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thakkar\Downloads\Analytics project portfolio\"/>
    </mc:Choice>
  </mc:AlternateContent>
  <xr:revisionPtr revIDLastSave="0" documentId="13_ncr:1_{B094229F-16CE-4B38-8033-F0439866C613}" xr6:coauthVersionLast="47" xr6:coauthVersionMax="47" xr10:uidLastSave="{00000000-0000-0000-0000-000000000000}"/>
  <bookViews>
    <workbookView xWindow="28690" yWindow="-110" windowWidth="20620" windowHeight="11140" firstSheet="2" activeTab="6" xr2:uid="{5CF14924-0AAC-B244-98F0-E6BCC37CE28F}"/>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8" r:id="rId7"/>
  </sheets>
  <definedNames>
    <definedName name="_xlchart.v5.0" hidden="1">'Sales By region'!$A$6</definedName>
    <definedName name="_xlchart.v5.1" hidden="1">'Sales By region'!$A$7</definedName>
    <definedName name="_xlchart.v5.10" hidden="1">'Sales By region'!$B$6:$E$6</definedName>
    <definedName name="_xlchart.v5.11" hidden="1">'Sales By region'!$B$7:$E$7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_xlchart.v5.8" hidden="1">'Sales By region'!$A$6</definedName>
    <definedName name="_xlchart.v5.9" hidden="1">'Sales By region'!$A$7</definedName>
    <definedName name="Slicer_Item">#N/A</definedName>
    <definedName name="Slicer_Region">#N/A</definedName>
    <definedName name="Slicer_Sales_Person">#N/A</definedName>
    <definedName name="Slicer_Years">#N/A</definedName>
  </definedNames>
  <calcPr calcId="191029" calcOnSave="0"/>
  <pivotCaches>
    <pivotCache cacheId="46"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4" l="1"/>
  <c r="D7" i="4"/>
  <c r="C7" i="4"/>
  <c r="B7" i="4"/>
</calcChain>
</file>

<file path=xl/sharedStrings.xml><?xml version="1.0" encoding="utf-8"?>
<sst xmlns="http://schemas.openxmlformats.org/spreadsheetml/2006/main" count="10078" uniqueCount="2064">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</sst>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0"/>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cellStyleXfs>
  <cellXfs count="14">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2" fillId="0" borderId="0" xfId="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xf numFmtId="0" fontId="2" fillId="3" borderId="0" xfId="1" applyFill="1"/>
  </cellXfs>
  <cellStyles count="2">
    <cellStyle name="Normal" xfId="0" builtinId="0"/>
    <cellStyle name="Normal 2" xfId="1" xr:uid="{6E0983FE-FE23-471F-B6F3-C3449A46681F}"/>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color rgb="FF2EF08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42438</c:v>
                </c:pt>
                <c:pt idx="1">
                  <c:v>41035</c:v>
                </c:pt>
                <c:pt idx="2">
                  <c:v>44588</c:v>
                </c:pt>
                <c:pt idx="3">
                  <c:v>40659</c:v>
                </c:pt>
                <c:pt idx="4">
                  <c:v>49498</c:v>
                </c:pt>
                <c:pt idx="5">
                  <c:v>41483</c:v>
                </c:pt>
                <c:pt idx="6">
                  <c:v>41228</c:v>
                </c:pt>
                <c:pt idx="7">
                  <c:v>37156</c:v>
                </c:pt>
                <c:pt idx="8">
                  <c:v>55793</c:v>
                </c:pt>
                <c:pt idx="9">
                  <c:v>43009</c:v>
                </c:pt>
                <c:pt idx="10">
                  <c:v>37223</c:v>
                </c:pt>
                <c:pt idx="11">
                  <c:v>36855</c:v>
                </c:pt>
              </c:numCache>
            </c:numRef>
          </c:val>
          <c:smooth val="0"/>
          <c:extLst>
            <c:ext xmlns:c16="http://schemas.microsoft.com/office/drawing/2014/chart" uri="{C3380CC4-5D6E-409C-BE32-E72D297353CC}">
              <c16:uniqueId val="{00000000-1324-4EB8-81CB-19D5FFF8CE64}"/>
            </c:ext>
          </c:extLst>
        </c:ser>
        <c:dLbls>
          <c:showLegendKey val="0"/>
          <c:showVal val="0"/>
          <c:showCatName val="0"/>
          <c:showSerName val="0"/>
          <c:showPercent val="0"/>
          <c:showBubbleSize val="0"/>
        </c:dLbls>
        <c:marker val="1"/>
        <c:smooth val="0"/>
        <c:axId val="151519392"/>
        <c:axId val="151520224"/>
      </c:lineChart>
      <c:catAx>
        <c:axId val="15151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20224"/>
        <c:crosses val="autoZero"/>
        <c:auto val="1"/>
        <c:lblAlgn val="ctr"/>
        <c:lblOffset val="100"/>
        <c:noMultiLvlLbl val="0"/>
      </c:catAx>
      <c:valAx>
        <c:axId val="1515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1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Employee'!$A$3:$A$4</c:f>
              <c:strCache>
                <c:ptCount val="1"/>
                <c:pt idx="0">
                  <c:v>2018</c:v>
                </c:pt>
              </c:strCache>
            </c:strRef>
          </c:cat>
          <c:val>
            <c:numRef>
              <c:f>'Sales by Employee'!$B$3:$B$4</c:f>
              <c:numCache>
                <c:formatCode>General</c:formatCode>
                <c:ptCount val="1"/>
                <c:pt idx="0">
                  <c:v>96711</c:v>
                </c:pt>
              </c:numCache>
            </c:numRef>
          </c:val>
          <c:extLst>
            <c:ext xmlns:c16="http://schemas.microsoft.com/office/drawing/2014/chart" uri="{C3380CC4-5D6E-409C-BE32-E72D297353CC}">
              <c16:uniqueId val="{00000000-9DC0-4A65-96B3-707C937C7B55}"/>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Employee'!$A$3:$A$4</c:f>
              <c:strCache>
                <c:ptCount val="1"/>
                <c:pt idx="0">
                  <c:v>2018</c:v>
                </c:pt>
              </c:strCache>
            </c:strRef>
          </c:cat>
          <c:val>
            <c:numRef>
              <c:f>'Sales by Employee'!$C$3:$C$4</c:f>
              <c:numCache>
                <c:formatCode>General</c:formatCode>
                <c:ptCount val="1"/>
                <c:pt idx="0">
                  <c:v>100867</c:v>
                </c:pt>
              </c:numCache>
            </c:numRef>
          </c:val>
          <c:extLst>
            <c:ext xmlns:c16="http://schemas.microsoft.com/office/drawing/2014/chart" uri="{C3380CC4-5D6E-409C-BE32-E72D297353CC}">
              <c16:uniqueId val="{00000009-9DC0-4A65-96B3-707C937C7B55}"/>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Employee'!$A$3:$A$4</c:f>
              <c:strCache>
                <c:ptCount val="1"/>
                <c:pt idx="0">
                  <c:v>2018</c:v>
                </c:pt>
              </c:strCache>
            </c:strRef>
          </c:cat>
          <c:val>
            <c:numRef>
              <c:f>'Sales by Employee'!$D$3:$D$4</c:f>
              <c:numCache>
                <c:formatCode>General</c:formatCode>
                <c:ptCount val="1"/>
                <c:pt idx="0">
                  <c:v>91548</c:v>
                </c:pt>
              </c:numCache>
            </c:numRef>
          </c:val>
          <c:extLst>
            <c:ext xmlns:c16="http://schemas.microsoft.com/office/drawing/2014/chart" uri="{C3380CC4-5D6E-409C-BE32-E72D297353CC}">
              <c16:uniqueId val="{0000000A-9DC0-4A65-96B3-707C937C7B55}"/>
            </c:ext>
          </c:extLst>
        </c:ser>
        <c:ser>
          <c:idx val="3"/>
          <c:order val="3"/>
          <c:tx>
            <c:strRef>
              <c:f>'Sales by Employee'!$E$1:$E$2</c:f>
              <c:strCache>
                <c:ptCount val="1"/>
                <c:pt idx="0">
                  <c:v>Laura Larsen</c:v>
                </c:pt>
              </c:strCache>
            </c:strRef>
          </c:tx>
          <c:spPr>
            <a:solidFill>
              <a:schemeClr val="accent4"/>
            </a:solidFill>
            <a:ln>
              <a:noFill/>
            </a:ln>
            <a:effectLst/>
          </c:spPr>
          <c:invertIfNegative val="0"/>
          <c:cat>
            <c:strRef>
              <c:f>'Sales by Employee'!$A$3:$A$4</c:f>
              <c:strCache>
                <c:ptCount val="1"/>
                <c:pt idx="0">
                  <c:v>2018</c:v>
                </c:pt>
              </c:strCache>
            </c:strRef>
          </c:cat>
          <c:val>
            <c:numRef>
              <c:f>'Sales by Employee'!$E$3:$E$4</c:f>
              <c:numCache>
                <c:formatCode>General</c:formatCode>
                <c:ptCount val="1"/>
                <c:pt idx="0">
                  <c:v>124578</c:v>
                </c:pt>
              </c:numCache>
            </c:numRef>
          </c:val>
          <c:extLst>
            <c:ext xmlns:c16="http://schemas.microsoft.com/office/drawing/2014/chart" uri="{C3380CC4-5D6E-409C-BE32-E72D297353CC}">
              <c16:uniqueId val="{00000010-9DC0-4A65-96B3-707C937C7B55}"/>
            </c:ext>
          </c:extLst>
        </c:ser>
        <c:ser>
          <c:idx val="4"/>
          <c:order val="4"/>
          <c:tx>
            <c:strRef>
              <c:f>'Sales by Employee'!$F$1:$F$2</c:f>
              <c:strCache>
                <c:ptCount val="1"/>
                <c:pt idx="0">
                  <c:v>Michael Fox</c:v>
                </c:pt>
              </c:strCache>
            </c:strRef>
          </c:tx>
          <c:spPr>
            <a:solidFill>
              <a:schemeClr val="accent5"/>
            </a:solidFill>
            <a:ln>
              <a:noFill/>
            </a:ln>
            <a:effectLst/>
          </c:spPr>
          <c:invertIfNegative val="0"/>
          <c:cat>
            <c:strRef>
              <c:f>'Sales by Employee'!$A$3:$A$4</c:f>
              <c:strCache>
                <c:ptCount val="1"/>
                <c:pt idx="0">
                  <c:v>2018</c:v>
                </c:pt>
              </c:strCache>
            </c:strRef>
          </c:cat>
          <c:val>
            <c:numRef>
              <c:f>'Sales by Employee'!$F$3:$F$4</c:f>
              <c:numCache>
                <c:formatCode>General</c:formatCode>
                <c:ptCount val="1"/>
                <c:pt idx="0">
                  <c:v>97261</c:v>
                </c:pt>
              </c:numCache>
            </c:numRef>
          </c:val>
          <c:extLst>
            <c:ext xmlns:c16="http://schemas.microsoft.com/office/drawing/2014/chart" uri="{C3380CC4-5D6E-409C-BE32-E72D297353CC}">
              <c16:uniqueId val="{00000011-9DC0-4A65-96B3-707C937C7B55}"/>
            </c:ext>
          </c:extLst>
        </c:ser>
        <c:dLbls>
          <c:showLegendKey val="0"/>
          <c:showVal val="0"/>
          <c:showCatName val="0"/>
          <c:showSerName val="0"/>
          <c:showPercent val="0"/>
          <c:showBubbleSize val="0"/>
        </c:dLbls>
        <c:gapWidth val="219"/>
        <c:overlap val="-27"/>
        <c:axId val="953069008"/>
        <c:axId val="953053616"/>
      </c:barChart>
      <c:catAx>
        <c:axId val="95306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53616"/>
        <c:crosses val="autoZero"/>
        <c:auto val="1"/>
        <c:lblAlgn val="ctr"/>
        <c:lblOffset val="100"/>
        <c:noMultiLvlLbl val="0"/>
      </c:catAx>
      <c:valAx>
        <c:axId val="9530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6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'Item Share'!$A$2:$A$5</c:f>
              <c:strCache>
                <c:ptCount val="3"/>
                <c:pt idx="0">
                  <c:v>Item 1</c:v>
                </c:pt>
                <c:pt idx="1">
                  <c:v>Item 2</c:v>
                </c:pt>
                <c:pt idx="2">
                  <c:v>Item 4</c:v>
                </c:pt>
              </c:strCache>
            </c:strRef>
          </c:cat>
          <c:val>
            <c:numRef>
              <c:f>'Item Share'!$B$2:$B$5</c:f>
              <c:numCache>
                <c:formatCode>General</c:formatCode>
                <c:ptCount val="3"/>
                <c:pt idx="0">
                  <c:v>260148</c:v>
                </c:pt>
                <c:pt idx="1">
                  <c:v>122186</c:v>
                </c:pt>
                <c:pt idx="2">
                  <c:v>128631</c:v>
                </c:pt>
              </c:numCache>
            </c:numRef>
          </c:val>
          <c:extLst>
            <c:ext xmlns:c16="http://schemas.microsoft.com/office/drawing/2014/chart" uri="{C3380CC4-5D6E-409C-BE32-E72D297353CC}">
              <c16:uniqueId val="{00000000-667F-45FA-9146-D228887CE0A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C</c:v>
                </c:pt>
                <c:pt idx="2">
                  <c:v>Company Q</c:v>
                </c:pt>
                <c:pt idx="3">
                  <c:v>Company I</c:v>
                </c:pt>
                <c:pt idx="4">
                  <c:v>Company A</c:v>
                </c:pt>
                <c:pt idx="5">
                  <c:v>Company R</c:v>
                </c:pt>
                <c:pt idx="6">
                  <c:v>Company B</c:v>
                </c:pt>
                <c:pt idx="7">
                  <c:v>Company E</c:v>
                </c:pt>
                <c:pt idx="8">
                  <c:v>Company K</c:v>
                </c:pt>
                <c:pt idx="9">
                  <c:v>Company G</c:v>
                </c:pt>
                <c:pt idx="10">
                  <c:v>Company P</c:v>
                </c:pt>
                <c:pt idx="11">
                  <c:v>Company H</c:v>
                </c:pt>
                <c:pt idx="12">
                  <c:v>Company D</c:v>
                </c:pt>
                <c:pt idx="13">
                  <c:v>Company S</c:v>
                </c:pt>
                <c:pt idx="14">
                  <c:v>Company J</c:v>
                </c:pt>
                <c:pt idx="15">
                  <c:v>Company O</c:v>
                </c:pt>
                <c:pt idx="16">
                  <c:v>Company F</c:v>
                </c:pt>
                <c:pt idx="17">
                  <c:v>Company L</c:v>
                </c:pt>
                <c:pt idx="18">
                  <c:v>Company M</c:v>
                </c:pt>
                <c:pt idx="19">
                  <c:v>Company N</c:v>
                </c:pt>
              </c:strCache>
            </c:strRef>
          </c:cat>
          <c:val>
            <c:numRef>
              <c:f>'Customer Revenue'!$B$2:$B$22</c:f>
              <c:numCache>
                <c:formatCode>General</c:formatCode>
                <c:ptCount val="20"/>
                <c:pt idx="0">
                  <c:v>12344</c:v>
                </c:pt>
                <c:pt idx="1">
                  <c:v>12708</c:v>
                </c:pt>
                <c:pt idx="2">
                  <c:v>15046</c:v>
                </c:pt>
                <c:pt idx="3">
                  <c:v>15376</c:v>
                </c:pt>
                <c:pt idx="4">
                  <c:v>19882</c:v>
                </c:pt>
                <c:pt idx="5">
                  <c:v>19947</c:v>
                </c:pt>
                <c:pt idx="6">
                  <c:v>21510</c:v>
                </c:pt>
                <c:pt idx="7">
                  <c:v>21520</c:v>
                </c:pt>
                <c:pt idx="8">
                  <c:v>22701</c:v>
                </c:pt>
                <c:pt idx="9">
                  <c:v>22793</c:v>
                </c:pt>
                <c:pt idx="10">
                  <c:v>23031</c:v>
                </c:pt>
                <c:pt idx="11">
                  <c:v>23734</c:v>
                </c:pt>
                <c:pt idx="12">
                  <c:v>25247</c:v>
                </c:pt>
                <c:pt idx="13">
                  <c:v>26343</c:v>
                </c:pt>
                <c:pt idx="14">
                  <c:v>26380</c:v>
                </c:pt>
                <c:pt idx="15">
                  <c:v>28441</c:v>
                </c:pt>
                <c:pt idx="16">
                  <c:v>36295</c:v>
                </c:pt>
                <c:pt idx="17">
                  <c:v>36365</c:v>
                </c:pt>
                <c:pt idx="18">
                  <c:v>42691</c:v>
                </c:pt>
                <c:pt idx="19">
                  <c:v>58611</c:v>
                </c:pt>
              </c:numCache>
            </c:numRef>
          </c:val>
          <c:extLst>
            <c:ext xmlns:c16="http://schemas.microsoft.com/office/drawing/2014/chart" uri="{C3380CC4-5D6E-409C-BE32-E72D297353CC}">
              <c16:uniqueId val="{00000000-8E2F-4E16-A1DC-E06249EDF8A0}"/>
            </c:ext>
          </c:extLst>
        </c:ser>
        <c:dLbls>
          <c:showLegendKey val="0"/>
          <c:showVal val="0"/>
          <c:showCatName val="0"/>
          <c:showSerName val="0"/>
          <c:showPercent val="0"/>
          <c:showBubbleSize val="0"/>
        </c:dLbls>
        <c:gapWidth val="219"/>
        <c:axId val="953053200"/>
        <c:axId val="953061104"/>
      </c:barChart>
      <c:catAx>
        <c:axId val="95305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61104"/>
        <c:crosses val="autoZero"/>
        <c:auto val="1"/>
        <c:lblAlgn val="ctr"/>
        <c:lblOffset val="100"/>
        <c:noMultiLvlLbl val="0"/>
      </c:catAx>
      <c:valAx>
        <c:axId val="95306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[Sales_Dashboard.xlsx]Sales Trend!PivotTable1</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2400">
                <a:solidFill>
                  <a:schemeClr val="accent1">
                    <a:lumMod val="75000"/>
                  </a:schemeClr>
                </a:solidFill>
              </a:rPr>
              <a:t>Sales Trend</a:t>
            </a:r>
          </a:p>
        </c:rich>
      </c:tx>
      <c:layout>
        <c:manualLayout>
          <c:xMode val="edge"/>
          <c:yMode val="edge"/>
          <c:x val="0.43842780062289449"/>
          <c:y val="1.588065748422875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69120928099609E-2"/>
          <c:y val="0.18154259121478694"/>
          <c:w val="0.88866175225255606"/>
          <c:h val="0.6072630041118815"/>
        </c:manualLayout>
      </c:layout>
      <c:lineChart>
        <c:grouping val="standard"/>
        <c:varyColors val="0"/>
        <c:ser>
          <c:idx val="0"/>
          <c:order val="0"/>
          <c:tx>
            <c:strRef>
              <c:f>'Sales Trend'!$B$1</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multiLvlStrRef>
              <c:f>'Sales Trend'!$A$2:$A$15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'Sales Trend'!$B$2:$B$15</c:f>
              <c:numCache>
                <c:formatCode>General</c:formatCode>
                <c:ptCount val="12"/>
                <c:pt idx="0">
                  <c:v>42438</c:v>
                </c:pt>
                <c:pt idx="1">
                  <c:v>41035</c:v>
                </c:pt>
                <c:pt idx="2">
                  <c:v>44588</c:v>
                </c:pt>
                <c:pt idx="3">
                  <c:v>40659</c:v>
                </c:pt>
                <c:pt idx="4">
                  <c:v>49498</c:v>
                </c:pt>
                <c:pt idx="5">
                  <c:v>41483</c:v>
                </c:pt>
                <c:pt idx="6">
                  <c:v>41228</c:v>
                </c:pt>
                <c:pt idx="7">
                  <c:v>37156</c:v>
                </c:pt>
                <c:pt idx="8">
                  <c:v>55793</c:v>
                </c:pt>
                <c:pt idx="9">
                  <c:v>43009</c:v>
                </c:pt>
                <c:pt idx="10">
                  <c:v>37223</c:v>
                </c:pt>
                <c:pt idx="11">
                  <c:v>36855</c:v>
                </c:pt>
              </c:numCache>
            </c:numRef>
          </c:val>
          <c:smooth val="0"/>
          <c:extLst>
            <c:ext xmlns:c16="http://schemas.microsoft.com/office/drawing/2014/chart" uri="{C3380CC4-5D6E-409C-BE32-E72D297353CC}">
              <c16:uniqueId val="{00000000-CCB3-47F2-A3CB-98672EA6775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1519392"/>
        <c:axId val="151520224"/>
      </c:lineChart>
      <c:catAx>
        <c:axId val="1515193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1520224"/>
        <c:crosses val="autoZero"/>
        <c:auto val="1"/>
        <c:lblAlgn val="ctr"/>
        <c:lblOffset val="100"/>
        <c:noMultiLvlLbl val="0"/>
      </c:catAx>
      <c:valAx>
        <c:axId val="151520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15193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[Sales_Dashboard.xlsx]Sales by Employee!PivotTable3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accent1">
                    <a:lumMod val="75000"/>
                  </a:schemeClr>
                </a:solidFill>
              </a:rPr>
              <a:t>Sales By Employee</a:t>
            </a:r>
          </a:p>
        </c:rich>
      </c:tx>
      <c:layout>
        <c:manualLayout>
          <c:xMode val="edge"/>
          <c:yMode val="edge"/>
          <c:x val="0.23068041021381361"/>
          <c:y val="5.01337020791021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Employee'!$A$3:$A$4</c:f>
              <c:strCache>
                <c:ptCount val="1"/>
                <c:pt idx="0">
                  <c:v>2018</c:v>
                </c:pt>
              </c:strCache>
            </c:strRef>
          </c:cat>
          <c:val>
            <c:numRef>
              <c:f>'Sales by Employee'!$B$3:$B$4</c:f>
              <c:numCache>
                <c:formatCode>General</c:formatCode>
                <c:ptCount val="1"/>
                <c:pt idx="0">
                  <c:v>96711</c:v>
                </c:pt>
              </c:numCache>
            </c:numRef>
          </c:val>
          <c:extLst>
            <c:ext xmlns:c16="http://schemas.microsoft.com/office/drawing/2014/chart" uri="{C3380CC4-5D6E-409C-BE32-E72D297353CC}">
              <c16:uniqueId val="{00000000-762D-48C1-904F-64ED063AE9A0}"/>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Employee'!$A$3:$A$4</c:f>
              <c:strCache>
                <c:ptCount val="1"/>
                <c:pt idx="0">
                  <c:v>2018</c:v>
                </c:pt>
              </c:strCache>
            </c:strRef>
          </c:cat>
          <c:val>
            <c:numRef>
              <c:f>'Sales by Employee'!$C$3:$C$4</c:f>
              <c:numCache>
                <c:formatCode>General</c:formatCode>
                <c:ptCount val="1"/>
                <c:pt idx="0">
                  <c:v>100867</c:v>
                </c:pt>
              </c:numCache>
            </c:numRef>
          </c:val>
          <c:extLst>
            <c:ext xmlns:c16="http://schemas.microsoft.com/office/drawing/2014/chart" uri="{C3380CC4-5D6E-409C-BE32-E72D297353CC}">
              <c16:uniqueId val="{0000001C-762D-48C1-904F-64ED063AE9A0}"/>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Employee'!$A$3:$A$4</c:f>
              <c:strCache>
                <c:ptCount val="1"/>
                <c:pt idx="0">
                  <c:v>2018</c:v>
                </c:pt>
              </c:strCache>
            </c:strRef>
          </c:cat>
          <c:val>
            <c:numRef>
              <c:f>'Sales by Employee'!$D$3:$D$4</c:f>
              <c:numCache>
                <c:formatCode>General</c:formatCode>
                <c:ptCount val="1"/>
                <c:pt idx="0">
                  <c:v>91548</c:v>
                </c:pt>
              </c:numCache>
            </c:numRef>
          </c:val>
          <c:extLst>
            <c:ext xmlns:c16="http://schemas.microsoft.com/office/drawing/2014/chart" uri="{C3380CC4-5D6E-409C-BE32-E72D297353CC}">
              <c16:uniqueId val="{0000001D-762D-48C1-904F-64ED063AE9A0}"/>
            </c:ext>
          </c:extLst>
        </c:ser>
        <c:ser>
          <c:idx val="3"/>
          <c:order val="3"/>
          <c:tx>
            <c:strRef>
              <c:f>'Sales by Employee'!$E$1:$E$2</c:f>
              <c:strCache>
                <c:ptCount val="1"/>
                <c:pt idx="0">
                  <c:v>Laura Larsen</c:v>
                </c:pt>
              </c:strCache>
            </c:strRef>
          </c:tx>
          <c:spPr>
            <a:solidFill>
              <a:schemeClr val="accent4"/>
            </a:solidFill>
            <a:ln>
              <a:noFill/>
            </a:ln>
            <a:effectLst/>
          </c:spPr>
          <c:invertIfNegative val="0"/>
          <c:cat>
            <c:strRef>
              <c:f>'Sales by Employee'!$A$3:$A$4</c:f>
              <c:strCache>
                <c:ptCount val="1"/>
                <c:pt idx="0">
                  <c:v>2018</c:v>
                </c:pt>
              </c:strCache>
            </c:strRef>
          </c:cat>
          <c:val>
            <c:numRef>
              <c:f>'Sales by Employee'!$E$3:$E$4</c:f>
              <c:numCache>
                <c:formatCode>General</c:formatCode>
                <c:ptCount val="1"/>
                <c:pt idx="0">
                  <c:v>124578</c:v>
                </c:pt>
              </c:numCache>
            </c:numRef>
          </c:val>
          <c:extLst>
            <c:ext xmlns:c16="http://schemas.microsoft.com/office/drawing/2014/chart" uri="{C3380CC4-5D6E-409C-BE32-E72D297353CC}">
              <c16:uniqueId val="{00000023-762D-48C1-904F-64ED063AE9A0}"/>
            </c:ext>
          </c:extLst>
        </c:ser>
        <c:ser>
          <c:idx val="4"/>
          <c:order val="4"/>
          <c:tx>
            <c:strRef>
              <c:f>'Sales by Employee'!$F$1:$F$2</c:f>
              <c:strCache>
                <c:ptCount val="1"/>
                <c:pt idx="0">
                  <c:v>Michael Fox</c:v>
                </c:pt>
              </c:strCache>
            </c:strRef>
          </c:tx>
          <c:spPr>
            <a:solidFill>
              <a:schemeClr val="accent5"/>
            </a:solidFill>
            <a:ln>
              <a:noFill/>
            </a:ln>
            <a:effectLst/>
          </c:spPr>
          <c:invertIfNegative val="0"/>
          <c:cat>
            <c:strRef>
              <c:f>'Sales by Employee'!$A$3:$A$4</c:f>
              <c:strCache>
                <c:ptCount val="1"/>
                <c:pt idx="0">
                  <c:v>2018</c:v>
                </c:pt>
              </c:strCache>
            </c:strRef>
          </c:cat>
          <c:val>
            <c:numRef>
              <c:f>'Sales by Employee'!$F$3:$F$4</c:f>
              <c:numCache>
                <c:formatCode>General</c:formatCode>
                <c:ptCount val="1"/>
                <c:pt idx="0">
                  <c:v>97261</c:v>
                </c:pt>
              </c:numCache>
            </c:numRef>
          </c:val>
          <c:extLst>
            <c:ext xmlns:c16="http://schemas.microsoft.com/office/drawing/2014/chart" uri="{C3380CC4-5D6E-409C-BE32-E72D297353CC}">
              <c16:uniqueId val="{00000024-762D-48C1-904F-64ED063AE9A0}"/>
            </c:ext>
          </c:extLst>
        </c:ser>
        <c:dLbls>
          <c:showLegendKey val="0"/>
          <c:showVal val="0"/>
          <c:showCatName val="0"/>
          <c:showSerName val="0"/>
          <c:showPercent val="0"/>
          <c:showBubbleSize val="0"/>
        </c:dLbls>
        <c:gapWidth val="219"/>
        <c:overlap val="-27"/>
        <c:axId val="953069008"/>
        <c:axId val="953053616"/>
      </c:barChart>
      <c:catAx>
        <c:axId val="95306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53616"/>
        <c:crosses val="autoZero"/>
        <c:auto val="1"/>
        <c:lblAlgn val="ctr"/>
        <c:lblOffset val="100"/>
        <c:noMultiLvlLbl val="0"/>
      </c:catAx>
      <c:valAx>
        <c:axId val="95305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6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[Sales_Dashboard.xlsx]Item Share!PivotTable4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accent1">
                    <a:lumMod val="75000"/>
                  </a:schemeClr>
                </a:solidFill>
              </a:rPr>
              <a:t>Item Share</a:t>
            </a:r>
          </a:p>
        </c:rich>
      </c:tx>
      <c:layout>
        <c:manualLayout>
          <c:xMode val="edge"/>
          <c:yMode val="edge"/>
          <c:x val="0.32769262187444242"/>
          <c:y val="2.73258017367892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alpha val="78000"/>
            </a:schemeClr>
          </a:solidFill>
          <a:ln w="19050">
            <a:solidFill>
              <a:schemeClr val="lt1"/>
            </a:solidFill>
          </a:ln>
          <a:effectLst/>
        </c:spPr>
      </c:pivotFmt>
      <c:pivotFmt>
        <c:idx val="9"/>
        <c:spPr>
          <a:solidFill>
            <a:srgbClr val="2EF081">
              <a:alpha val="55000"/>
            </a:srgbClr>
          </a:solidFill>
          <a:ln w="19050">
            <a:solidFill>
              <a:schemeClr val="lt1"/>
            </a:solidFill>
          </a:ln>
          <a:effectLst/>
        </c:spPr>
      </c:pivotFmt>
      <c:pivotFmt>
        <c:idx val="10"/>
        <c:spPr>
          <a:solidFill>
            <a:srgbClr val="217346"/>
          </a:solidFill>
          <a:ln w="19050">
            <a:solidFill>
              <a:schemeClr val="lt1"/>
            </a:solidFill>
          </a:ln>
          <a:effectLst/>
        </c:spPr>
      </c:pivotFmt>
      <c:pivotFmt>
        <c:idx val="11"/>
        <c:spPr>
          <a:solidFill>
            <a:schemeClr val="accent6">
              <a:lumMod val="40000"/>
              <a:lumOff val="60000"/>
            </a:schemeClr>
          </a:solidFill>
          <a:ln w="19050">
            <a:solidFill>
              <a:schemeClr val="lt1"/>
            </a:solidFill>
          </a:ln>
          <a:effectLst/>
        </c:spPr>
      </c:pivotFmt>
      <c:pivotFmt>
        <c:idx val="12"/>
        <c:spPr>
          <a:solidFill>
            <a:schemeClr val="accent6">
              <a:lumMod val="60000"/>
              <a:lumOff val="40000"/>
            </a:schemeClr>
          </a:solidFill>
          <a:ln w="19050">
            <a:solidFill>
              <a:schemeClr val="lt1"/>
            </a:solid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lumMod val="75000"/>
                  <a:alpha val="78000"/>
                </a:schemeClr>
              </a:solidFill>
              <a:ln w="19050">
                <a:solidFill>
                  <a:schemeClr val="lt1"/>
                </a:solidFill>
              </a:ln>
              <a:effectLst/>
            </c:spPr>
            <c:extLst>
              <c:ext xmlns:c16="http://schemas.microsoft.com/office/drawing/2014/chart" uri="{C3380CC4-5D6E-409C-BE32-E72D297353CC}">
                <c16:uniqueId val="{00000001-6010-4B7A-A0C4-501EA608A514}"/>
              </c:ext>
            </c:extLst>
          </c:dPt>
          <c:dPt>
            <c:idx val="1"/>
            <c:bubble3D val="0"/>
            <c:spPr>
              <a:solidFill>
                <a:srgbClr val="2EF081">
                  <a:alpha val="55000"/>
                </a:srgbClr>
              </a:solidFill>
              <a:ln w="19050">
                <a:solidFill>
                  <a:schemeClr val="lt1"/>
                </a:solidFill>
              </a:ln>
              <a:effectLst/>
            </c:spPr>
            <c:extLst>
              <c:ext xmlns:c16="http://schemas.microsoft.com/office/drawing/2014/chart" uri="{C3380CC4-5D6E-409C-BE32-E72D297353CC}">
                <c16:uniqueId val="{00000003-6010-4B7A-A0C4-501EA608A514}"/>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6010-4B7A-A0C4-501EA608A5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10-4B7A-A0C4-501EA608A5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010-4B7A-A0C4-501EA608A514}"/>
              </c:ext>
            </c:extLst>
          </c:dPt>
          <c:cat>
            <c:strRef>
              <c:f>'Item Share'!$A$2:$A$5</c:f>
              <c:strCache>
                <c:ptCount val="3"/>
                <c:pt idx="0">
                  <c:v>Item 1</c:v>
                </c:pt>
                <c:pt idx="1">
                  <c:v>Item 2</c:v>
                </c:pt>
                <c:pt idx="2">
                  <c:v>Item 4</c:v>
                </c:pt>
              </c:strCache>
            </c:strRef>
          </c:cat>
          <c:val>
            <c:numRef>
              <c:f>'Item Share'!$B$2:$B$5</c:f>
              <c:numCache>
                <c:formatCode>General</c:formatCode>
                <c:ptCount val="3"/>
                <c:pt idx="0">
                  <c:v>260148</c:v>
                </c:pt>
                <c:pt idx="1">
                  <c:v>122186</c:v>
                </c:pt>
                <c:pt idx="2">
                  <c:v>128631</c:v>
                </c:pt>
              </c:numCache>
            </c:numRef>
          </c:val>
          <c:extLst>
            <c:ext xmlns:c16="http://schemas.microsoft.com/office/drawing/2014/chart" uri="{C3380CC4-5D6E-409C-BE32-E72D297353CC}">
              <c16:uniqueId val="{0000000A-6010-4B7A-A0C4-501EA608A51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[Sales_Dashboard.xlsx]Customer Revenue!PivotTable5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solidFill>
                  <a:schemeClr val="accent1">
                    <a:lumMod val="75000"/>
                  </a:schemeClr>
                </a:solidFill>
              </a:rPr>
              <a:t>Customer Revunue</a:t>
            </a:r>
          </a:p>
        </c:rich>
      </c:tx>
      <c:layout>
        <c:manualLayout>
          <c:xMode val="edge"/>
          <c:yMode val="edge"/>
          <c:x val="0.2107651861076518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lumMod val="75000"/>
              </a:schemeClr>
            </a:solidFill>
            <a:ln>
              <a:noFill/>
            </a:ln>
            <a:effectLst/>
          </c:spPr>
          <c:invertIfNegative val="0"/>
          <c:cat>
            <c:strRef>
              <c:f>'Customer Revenue'!$A$2:$A$22</c:f>
              <c:strCache>
                <c:ptCount val="20"/>
                <c:pt idx="0">
                  <c:v>Company T</c:v>
                </c:pt>
                <c:pt idx="1">
                  <c:v>Company C</c:v>
                </c:pt>
                <c:pt idx="2">
                  <c:v>Company Q</c:v>
                </c:pt>
                <c:pt idx="3">
                  <c:v>Company I</c:v>
                </c:pt>
                <c:pt idx="4">
                  <c:v>Company A</c:v>
                </c:pt>
                <c:pt idx="5">
                  <c:v>Company R</c:v>
                </c:pt>
                <c:pt idx="6">
                  <c:v>Company B</c:v>
                </c:pt>
                <c:pt idx="7">
                  <c:v>Company E</c:v>
                </c:pt>
                <c:pt idx="8">
                  <c:v>Company K</c:v>
                </c:pt>
                <c:pt idx="9">
                  <c:v>Company G</c:v>
                </c:pt>
                <c:pt idx="10">
                  <c:v>Company P</c:v>
                </c:pt>
                <c:pt idx="11">
                  <c:v>Company H</c:v>
                </c:pt>
                <c:pt idx="12">
                  <c:v>Company D</c:v>
                </c:pt>
                <c:pt idx="13">
                  <c:v>Company S</c:v>
                </c:pt>
                <c:pt idx="14">
                  <c:v>Company J</c:v>
                </c:pt>
                <c:pt idx="15">
                  <c:v>Company O</c:v>
                </c:pt>
                <c:pt idx="16">
                  <c:v>Company F</c:v>
                </c:pt>
                <c:pt idx="17">
                  <c:v>Company L</c:v>
                </c:pt>
                <c:pt idx="18">
                  <c:v>Company M</c:v>
                </c:pt>
                <c:pt idx="19">
                  <c:v>Company N</c:v>
                </c:pt>
              </c:strCache>
            </c:strRef>
          </c:cat>
          <c:val>
            <c:numRef>
              <c:f>'Customer Revenue'!$B$2:$B$22</c:f>
              <c:numCache>
                <c:formatCode>General</c:formatCode>
                <c:ptCount val="20"/>
                <c:pt idx="0">
                  <c:v>12344</c:v>
                </c:pt>
                <c:pt idx="1">
                  <c:v>12708</c:v>
                </c:pt>
                <c:pt idx="2">
                  <c:v>15046</c:v>
                </c:pt>
                <c:pt idx="3">
                  <c:v>15376</c:v>
                </c:pt>
                <c:pt idx="4">
                  <c:v>19882</c:v>
                </c:pt>
                <c:pt idx="5">
                  <c:v>19947</c:v>
                </c:pt>
                <c:pt idx="6">
                  <c:v>21510</c:v>
                </c:pt>
                <c:pt idx="7">
                  <c:v>21520</c:v>
                </c:pt>
                <c:pt idx="8">
                  <c:v>22701</c:v>
                </c:pt>
                <c:pt idx="9">
                  <c:v>22793</c:v>
                </c:pt>
                <c:pt idx="10">
                  <c:v>23031</c:v>
                </c:pt>
                <c:pt idx="11">
                  <c:v>23734</c:v>
                </c:pt>
                <c:pt idx="12">
                  <c:v>25247</c:v>
                </c:pt>
                <c:pt idx="13">
                  <c:v>26343</c:v>
                </c:pt>
                <c:pt idx="14">
                  <c:v>26380</c:v>
                </c:pt>
                <c:pt idx="15">
                  <c:v>28441</c:v>
                </c:pt>
                <c:pt idx="16">
                  <c:v>36295</c:v>
                </c:pt>
                <c:pt idx="17">
                  <c:v>36365</c:v>
                </c:pt>
                <c:pt idx="18">
                  <c:v>42691</c:v>
                </c:pt>
                <c:pt idx="19">
                  <c:v>58611</c:v>
                </c:pt>
              </c:numCache>
            </c:numRef>
          </c:val>
          <c:extLst>
            <c:ext xmlns:c16="http://schemas.microsoft.com/office/drawing/2014/chart" uri="{C3380CC4-5D6E-409C-BE32-E72D297353CC}">
              <c16:uniqueId val="{00000000-294A-40EE-B090-747D93AC4E83}"/>
            </c:ext>
          </c:extLst>
        </c:ser>
        <c:dLbls>
          <c:showLegendKey val="0"/>
          <c:showVal val="0"/>
          <c:showCatName val="0"/>
          <c:showSerName val="0"/>
          <c:showPercent val="0"/>
          <c:showBubbleSize val="0"/>
        </c:dLbls>
        <c:gapWidth val="80"/>
        <c:axId val="953053200"/>
        <c:axId val="953061104"/>
      </c:barChart>
      <c:catAx>
        <c:axId val="953053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61104"/>
        <c:crosses val="autoZero"/>
        <c:auto val="1"/>
        <c:lblAlgn val="ctr"/>
        <c:lblOffset val="100"/>
        <c:noMultiLvlLbl val="0"/>
      </c:catAx>
      <c:valAx>
        <c:axId val="95306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05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accent1">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2C93DDC0-4D7A-4048-86FE-85B4A059DB30}">
          <cx:tx>
            <cx:txData>
              <cx:f>_xlchart.v5.5</cx:f>
              <cx:v>Sum of Revenue</cx:v>
            </cx:txData>
          </cx:tx>
          <cx:dataId val="0"/>
          <cx:layoutPr>
            <cx:geography cultureLanguage="en-US" cultureRegion="IN" attribution="Powered by Bing">
              <cx:geoCache provider="{E9337A44-BEBE-4D9F-B70C-5C5E7DAFC167}">
                <cx:binary>1Hpbk504lvVfcfj5wwUSSNDRNREj4NwyT96cmXblC5FOp4UAoRtIwK+fna7q7nJNTU9PxER8MfmA
MeIiad/WWvv89WX5y8vw+mzfLXIY3V9elp/ft9Ok//LTT+6lfZXP7oMUL1Y59W368KLkT+rbN/Hy
+tNX+xzEyH9CcZL+9NI+2+l1ef9vf4W38Vd1qV6eJ6HG2/nVrnevbh4m90/G/nTo3fNXKcZKuMmK
lyn5+f2/W7Gp8fn9u9dxEtN6v+rXn9//cNP7dz/98VX/6bPvBpjZNH+FZ3H6ARUYoTxJi+9/9P27
QY38t+EoSZIPhKRZQTISv/0lf/v21bOE5/+FCX2fzvPXr/bVOVjQ939/9+APs4frT+/fvah5nN42
jcP+/fz+YRTT69d3H6fn6dW9fyecKn+9oVRvS3j4+H3NP/247f/21z9cgF34w5XfWeaPW/bfDf0n
w5TPg/im7Cj+N21DP6AsJaRIiu9b/7b3P9qm+EASimgR/2a8H23zr83pz83z+2f/YKHy3/9PWOif
O9Hv4+eHO/+n8VN8yGKcEULxn8ZPUXyIkxzHCIz4/Y/8aKM/+PZ/Pa0/N9MfHv9hJf83Auf+dXmG
oP79wn/wt/+pPZIPKcF5mifJn8YM2ANjjApK0a/2yP/27V/z2X87nT+3w2+P/TDzn9/ff/4/ESk/
zBqKzNVreHd+XcSL+tve/K/UmRQlmCbpr2Ukxn/IZTH5kMQ5LuL8DxXmX5vNn5vl98/+sEpY5Pn/
j23+6xr09zJdPU/P9ff6/rsy9M9Hvy8fQMcfHv1nYfVrxB2/AgYgKIYw+DtueHvJb0/+GhSfXt30
7lFYLn5X33735Ouzm35+H1H6gaIMJzkYEYpWGkOuC/AoDOXoA8lwmhRpkRIEN8DQqOzU/vw+jT8Q
HCcxzWkBkUsoev/OqfltCNMPSZGDw1ACJQ4VpPg7urpRw8rV+Pdd+e3/78ZZ3igxTu7n9yhLAMzo
X298m22W5pjQJE8zShPAOziBWeiX5zvAcHB/8v/4moZh7Hh7DFHW7XKkXqU3rkRBXDs62YuA8VAP
WsXMzPPzNOfyuEaXfUjmK79b25Qcw+w7NvK9mLeuHMe+qbJURswFvtOEPouuuZ6XeKwVWRrmOC/K
3uhmP3TtygJvzoJc6HUj1RqfEF6L0vIiKmdk+7oJ26fwDFBM19tsaDVvh3zWoaJcH0LsUWlVb3Yx
KWo/4Woz5mjzRR3TNJKVX6OJoTE8U97KyzQPu46MvEya5cLzYbsM28o22hcVb8219FvEksKUQ5Kz
tm9ZGFByLFrX7sdmPEcqMVXaeVIn6OPcSlHhfva7OPXnIcbbzUJUVMuVpLVxXjE3dZYla1+UetJF
veDCllnSyn2aK8MUj+J6EP3MNFo+9nOW7zJRWb+0bB2NKNH8bNchZSmA3euuiEU1IMor3bF1XkJN
Vn22YZkZFTSqiOkpS6KlY3yYTMWN8WAnsQti7nZtq7sKab5rt3W5xz6/k7krnRrUcckmWaHMnfNE
suQgNbrXkw+XcRvdJyip18k9kjbcZqktfSA7QxJG7MpGayolPm1IMFGstYmji6CLa6K2s5+Lh5jq
53RsmNfrzHpsd1O/2iqa8uPbKB74yKaWMj66p9AVqsxGzstJFp4BnbiahA0sJpPb6UFd4GVJSpGM
gUVtcugncgp8GtiK/YmrbLjIY39GPv4slOsvtxXlFVoStWsxYaOJPRMoaqpB6YkVfZrsO7/pCufZ
XDUJmfZd6nbKtz2TDvlagYOzKZOujA3NLmYxmM8bLu00XkyUWnA4riqTx1Olky2UBslSrYjvB8lF
mS8vk+T3MZJ6l6R2rgLvz8i2HWtifKcTdNk32S0aimvVt7w04SnlA61t0n02urXXdojZIrZwiHCT
s36mLBNLXs/SujpyxU7YhLAl6ttLl3kmB9Huwpjs+xhtsJPm5LzeWBqKPV7ntTI9aWuOo7CfeVPL
ef6EhkEeeaO6em5tBZkAwmzRZRxRx7RtLhsb3XqUmYoae93icG6c3SfOh0qlOGNKqnqQNK8T0X7s
XRqX61b4cnIJM5peTak0Zyr8zk9TeGjvU6TvhL3LJYr2Kh0zFuvtazfJkY0Kfc1yc9U0664YY4jF
1Mn9PNihpF7PbN1sqFU+tZ9DdtMMZDoUi4gqvzlcTw09tL6EsPncdXcmGwSbg648RaLGSXZFbWd2
grelXT+NyfK6Rp7uW59dGbIc58SiHU1MqbJ83W19oqp28Tfr2g7VrLKx9DmamJ2jqgvzIRkKsycN
v4VUvSvi5tb56wa5rbZFC28YruioMkgABJdII81oSk3pt2ypuMKyLLK5YK2ID7F7LtYtKxP3vCyz
rGhMq5XHz/H2ZiC+tWWC0h1t5j31LaSyzvFDlI++zLh9mVE8VFKm6X6w29GgAl0Owa8sxs3dYorm
oZXDyQwfZWtUPYnxeZ3btFK45Sc3EliMal+1juukCPhaBMfZgOk15o0/LW14pAWWpzZ9bEhnGFkG
5kN+FH2b33q8sF57WS5+k2VeWF4VXOl6aNusDnq6lHn2SrpvIiKPwzYJJtdiqrIevYZ5ZEHGga1k
XVmUxfdUSlcH98IFDlc4U32phjhmXqodRiSpCvolHwkv5Zq3VYEhYU24xF1uq1xDZjJq2y/KczYP
Kb8l+4TO9jxFqyy10GBdK+S+ydaKTNYxHxURS0182dPAxh5fLHrOLtpClLZNH6SOO4ZbbSrXHddt
EKdmFCxXA6pxNOkTTyImRRLvWsRhj+l8NpI/mPjgcnMdfNgvWudl1I288lAlG9ugW1nEZZ/qEaJA
hpPLIl8lWZ1lWeWiAjGPlpoHn8PeLLo2vYwZSUiVr+NHO9i1HAre7be+eCIF9Qf5rRimz12e9iUd
zK1b9XJMDsvWjCzv1+shvkoHQiDDQXqZ9Fy1KWqYnXBeidgOLOZ2j4mWZVOYthIDvzBZE98Mc1F3
GQbfEY9QC0zZ9HG/pxFPrnyLj95CWQvS3ODe5TcqSUsZjYykdPy8oLS9IG1koEaK4zyNuhrspC4F
0Wd3GDGJrtOJs64l/oqmM1RIH1+kcfFRuAiflI/6m2iO4TAEeYw6cmi1O2QdrZNp/rhR85ClxX3f
gKPw/lOrxpwtefhUJOCWyWJ2Qc/rUVGzlIbgveTRVgVcHI3Q28G7I+RVs1sjdxKbuc5D62/7/EKH
vMSG2qsirIipLdcsp3Cf3Yrd6ovbDUfrbTMbe0rX7eu8NgMTi8l3EGpP2oa7eVqjo+Pg/4XxpdTg
mIA5wkE0aCq3FZ9axBCAtBr89zoLWaVUr6t5LNpKBa1Zql9Vls47s6hXM6+kJGbNq0RIZn1qdyIL
yU6F/OT6dTx51/4iF3xv57zf+TS94wBAxNB5NhfFXLfNyopZ5WUs42OzTpfOSlliKEfCRmvl476E
ouDP1H8WSByabckraVZGJD9ki5TXsc3rViD+ZCh1O5FE/SH2poVtaR+8arJyleipbcQ+bAUU+K4s
Crd8IrbXNTLyPunpp2xedvDikpxUiJsD1klbm2lEB1JM827jYFCVJH63iOcs2sJnG/MX1Sbj3ub9
HiN8QUxwEECwY3GEEwYM9MGPc0VFTi4RSdGu4CGpCC2gjGXoUQ6AuwgZnrspntgwSUYNn1lmFCmj
yN/JdXocZr9VyrS8UlNT0c0cV15Ml3wZBnBU/2AKzNnWQeZyIerPqsPwFrrps1pSx2aWI/0lbgy+
wmPEMkqmahFLd9rW6ShFeysSnV30OnvWXtg6sdutiDQTGS/Jxj+vuoCMaJ6Ije77bkor3DYNSzlS
rFkid1hpe3Zp71g7bLeDyGZmcJfdNnnyTcqWs5R4BvAhP1qAT6UNtDtq19ZD3i2Vaj71b45qUbej
YOcjoJXhMk8WgEiQ60Ro7E46w+vJBV3nPFOl6P26M+sC/mXPvKHDbqNful4HtoRB78PAhh59iaLF
lx7pUEYo/uI4ekqRIkcXiesBquhFIou0kps2LLoeY0jRY9h0Ha3jXWPMdUKdYtnc3XXblVHtbZP2
sp6IAEg5pJqNRS7KZLOSaSXvaeBMufR2HS2q4tmWq4nxzrr4Ti1+vJoA+9AWIHqRQx0LumUZekvu
XWr22xtrmO+yOCTlouwtxdllLqdz028pU36ZD0NEoLw0pmNp5BxU2Q1Xy+KjA2Skud7cZn+RqfkE
kBewnfNzib1KylG7m3lcJQtJVJSpao86xea+n6acjb6bz8ngPXM4yiG6Yb8pbZmGZ3ixLPvUzw8L
TTzAcjsykS/NbpvkeuGjTlQpxqxfMD9O2xKqpkPzaYi+QY7pAJPP8inzR2qSU4PnRxu7XdRRAKkp
uvI8x2UKa2ZhU4gl2h5Xj321FHRhLrMNyyGv0qQAbBZt+c6tOWZTRPvrrok3ANazeTJ6ydiI9XzY
mg3qWsTbmkiTlr4Jj6mg+42O55V2HVOTDJ8b3b34HNBo1y/XrvWvM3a47FLCKyOzmxjIxmU2Q0YR
XbVInjPckOTI34bA/1STuiMJ4ovD/iLOwUd7CICqHdCXdriMZAafipTYtcF8WrP1FZn+znWxfkOs
I5sXdOnOaZTtRzOexySFOTmXVllne+ainNG4/cL7eWOARJ6ks8ecrFD3bmwnTm7Wz8CibolfH0Nk
d3E0bhVCF3IwT1MUpj0fE8PEVtxJz/dZk3LWTqyNu7Ta+ODL7Y7o4i5b+HOec9hhW9vMsgHFqrL8
uYnmY2GTMkuTHQd6Q9NwRv2AWJPMVeHVSQ35KR7oUchWMOTJPkvbijhyIE37pUgelm2rN2BvftG/
aNeVCSkeUroI5upiKe6btXgB9PkL9ZBD0iYuI/0LSs5F2leWDKyD0pLHA3CD8WabIP3R5mbj6GJs
9aOIfK2jwLbc3aQF92wa6F3WbdXQbg6o0tixtusNW7oyn4Bvcn96e1U3yFudTpUn+JTIfq1kgyRD
0XKdkfZSB3vTbejzaNWhC6HM/HQaG8jQUVMPmbqIR36lMteyZEGGQV5YYDfBHYnZLRzdqjh5xMYe
hjQZoGhnX3pfNUqdtyiPmTD9fZHic6ft9UqjG9QMtSO/zFrVUa8ued6U1EWVtmm9aS0uP1sxdrsE
x/ftGB/mDrJycmwUIpC80+vFpk9G6fvYoTM3zdXc1yiKABTSmi/9U1ZkgPdM9mWWxSXgX1T27ZKz
JJ1fFkN2K0CcvmlLnQxVbxYoBQAEyMIMQDvSjVcUzbV07UuRLbdDs4Ai0AHtQ/Qmy0mFtb8XApVG
gmjwZppRjGVWyJ20h6IF8i6BjiLzsVO8r5LQM7rQgqE8lDqSp0Wh01TgQ4t1mWfoU77Noewgtweo
SG97HoX83qp0X/D2vtFnH/QzjfdiRCtrPCFMZbTa1uJmRuGRe11q5+ui6TSkoBJkkAeAFY+gXgwA
o4A9R21z0xO/450YWerT7OOdJq29GKNkrpep12yW/U2/ROKIA+ApUFzOUR/HlyJz+1ht7jh5SBq6
BQSwAY9SErEczDTE5Mh9wTriNBDlyJQ493uo/fOJ4+kseHy9zKAAQOHqmNPyTEL0USi0i1phD1GT
3oAYZStggJqpYVrqfm0uRr5cbj2FvFvI2irzqghMoFl9iSGGtoUO187QT4X0/qCARbQkbGyZ3QQu
Ucxsi7aroWtYHzUHNGugrzE0HwHWCR9YMyhZQ8/hEnO9B+UKYBzHV1nbzTt6RfKzNQALuhYBmW/P
gB2/UI+/ROHoLMC4LkC1IFPRleA9V+uKZ7YARWPLIA6bVl+08PlRptqXIPCFMpFh1xbuRnPTllOk
PhHSXSxU56xx8RcbhfU+FtcmbzgrmlGVzZTdpzw/Q+m78biLGInpnq7RPfHR9YzDI3IgwSgHalWs
i10k0DXNBqiLantKemMYxm26m/IVom0+gF/ukI1NqWXBWRj7s4jz/Erw5KJvULvLdVvbTbSnqB92
vul1qUwAuQn8LkvcvG81esJKAYjWL6mfmnKxpOrUkB1xTOsO4bhUvXpWjR5YmKpho5d9gdRVDN3R
+1H0x6bo6ra108UAimeVxe2Jb/s4tDkTnmyMOjww0vNqwPpiTJpiv/AUeHsSvsrO6XKgkWTtZg9O
Q9pIQOqsZR8ucfBJvVB0gTKgHGr52LW+ArjVlHKcnpIcdWwCYBMGW4U0Wo9ZolXJs+libUFgm+bm
M08JMzYSZejj3Vg4V20WJ4fEhislEgF8FMRJaCRrYBTfpIcAnakBJpn5z2TqgS+Ej8MQyZJbOzOh
OsjiBbCSMFB8UdiN7JCObucBjRXc3dctAuInM7pf8NQfEGqA3W3ZAWoqZUOOQBDwDlgCgLOig2Ib
6DQc+yw7rAs52XawzEhap2kTgY4C8oZMVn+3zF8VDksVnLJQuQOoVfhs5jQ/JjwOVZG6WqEZcIFc
LicNQuWg3VXo7A1d1D4BKZaFxS+1iXZ9Yl6yBqTAjnRft4XQsgdCVwISfaFN9ippMu7C0ERszml3
4XX80RbuEEfaVenMb6aY32IRXTW5B68uqCzT1QDECxqw4DKXSR4T1vPuRg/pi3BFV+WdvxSKn7ek
2fXIvoUolpWlpiuVVlHJ++g4ovtmG+vNU3jx4MplHa6GGOTLsZtuB4Xv50iBOLBGT2OEcCVpfJo8
xcDGSFvyODo3GJBJpHciJqYkAnBbjPt9Jn1c0r1tpkflOOixnNS66GSd9r5MEXblKEEZHTk6za5u
gy2+RjF6IBsoUqTjfSkzv+1BUD00Xh4aCrwjEsPKqF3GE5/EXvNOASCTph4pgN9lzsvWF+WGjqa5
HBLHJmtebJSiugFXfqNMt8WwohN9O3Cn0anthmxHEneDlyk5iC4po74DbKEIPYXW/XZmud3qEMa3
vBFFJwgUYITAdaosB+3z+0G2AzmtKSIntBpwwO8Xp0KsJcIQ6g5y5mnmYt5hEKyOHUbmxOfkCgSZ
bKeMdCc9xm0F0gxiRGh1St8OmPN2YJPn6rSOC5xiXggGKgyQjS45pKtY9yAnm5Pe/CFIue7xOOoT
9ikc3s7CBKAmX4+DhgI2kPY4q1uZGNHVrrcXTSiAinz/epsU9qTTpiKjKoYKNPm8/P7d75P5fgaS
uAKzw1z+cQ1QaLV0Gh1cBkb00igWCtpUwW55iVrQfUCGRqeRoN8O7Qi0FTorn3Aix9OSZaB1SVWs
5fdTmgvaM+PEeMpFI09igvozouzSiBgGXJpdeCW6PUSePk2iNadW+4YlYk7LZIRN/H6YIWrqgOLn
f1xCWX4ClKv3Bs0gqf1jQK/4t6e+X+tWmVTrBKn9HwNBQQMDGwBzSkN649btgUqq0z8OhcV8gNnB
RSGm2likyq6AKMhdMTGJ5mhP5+g0Oj5VE0d9lUvzkQ6NPCsOeNhHUE0DCNhGNheSjvExTwUbYr/V
yZwkVewlruxky2GWedX2R5V0AB9mV6oRyEpXRBEknj7aQyW4lSMU/rDO8d3Q2CuhASN1UEvZgjYE
9TSIS9rxjckNRF6C+qZuPXndUDQd9OiPwAmyy3kVezvlstagSkXLR8TNVEpAt6BCEsbT/D5AGFZJ
BKriKuTD2rmwT9fAKDjlRZfiF4GgsCwZKBD92t0nzaAvI92DQE/bGnL0aeXLWxHgAnhmQLVq5pt0
KNxFvLV1ola70+O423LTQL3B3WECaajUlJ82XJAS0pwqNz8jkGHipZR9fBjjdT6pxv9iIvkQLw7V
HehBRJ3mIG+BJ+KyzTQ9Ds0MdMnSEpIkhn7QPupmOCgAcYh/Ae473OgoETvSDAU0bcp5TENlR/3V
IHXt4iueooPBQFXwuh8o6J4ye+yTybPe4lcZkY8WSPVg9MUwrMMRrwqkz7Qp06E7Q5P/oTfFyrKM
yT4/knS20DwRGeN+uXcrPXX9vUcj6C04XDdzeldYfQxFdxWLtdJGPYIYD3x/XBegkuPDmkLG3dRW
+tk/tbK4efuszhNolUjHKNFx1Yru66gE86DgQyNu/dyYuJYNblkUy49ZSj+lEXRwPIiyQxt/HmfI
rGqzX4PFnydYYdaBMDLNkHRm5H5pV9CwFfpop0s1C8JAqKQsXd2nt9WVKcgN556QbV9s0zP1/KaI
AJyrDGbZQhoCPDH5q47nwNxSJuPsXjeAfzYIj0EP477R8YOZlr1HG7BEMX91YQJ4BTwXFHColeio
4zS6cNM96pamzmI5QT7Lj8iIvUC2htwIVd5Iy4KQr32aDtAx8aoaV9YJZcuWW6iW2cLWxm4MJ+u9
RsUL4dl24TRoUMkcxrJf3XQdrSSwIhjAfVMG7L61oDjssxlk+jyiWYn73B9MK8jNCCqmyjbJYuhl
wA+hxlraaS7HDZYwQmfvbeugUYSfTb/WHkdPV1IBS0UNNCHonH2OSKj4RD4mc7eHLmV6RtCC6/wU
lQ0CzbtJQPBtzNkSLNibPSw0kne2tQWLlDsna/7J2/gZciWuRoV/8crmwGVhzcZ6Nvj1pberZtFQ
c2T5fgpDgGF7T9IeBISVALDB13zUeheCsTvQa3omuuwyAbHuQKiKT8PUfVnHHHoh7lYQ9432IIRu
W89WqTzoglEoRbENZQ+NiBisWOGFs7HFT5vOwTxFXpq0uNwKc9fM+GuQ3jLXgOaq3Mj0NA4shZO3
ISGoYX3vviIXM5Wnj0RAkDbCQziqR0uT62L1YZf1PtQ2jfaDeQSSVZTwS4G85ENKyjTY7lg0vHQ9
UEops3voqKfgpCD+FoECc8MRqI2mxl3fMeE8QGchKvNLPG+mymQDVVWASXJ7kVH1KY6yq1TIoQIZ
oWu3T86bI0rD9ZTwnZgIfBnladmL+RiFLDl40t53bWZ2ObFvMBWad3mU7jlfARtHBhJn94bdgW0V
aL86AsIImoG+H0DN/hy1mO+aHIr5RU+TS2vJkwEI5rIRQy3tq0bnd6YgX3IKnRtwmxHPr0htt9rc
UKTqNQUZcGnAF98GuqyHRrBpPr85vG23ehZFHaX8iNPotDgF4sSc3vY9raK1e3aeHwqidjC1rZoJ
aHFFiG/WBpQYAAuoytbloVXall0f3cl+uNT+S8Qby3I/HbcsPq6mS0tiOWZpAs3DLK+xm8stm3mN
dD4wQ4uqwdGhJ+sV6FS3hJIbPEy34xyxcSSVGvD19++u09CxuO9bYHvDzlJ117pYMQS/Skg2gNxp
LMA7CW0YACRARP26m9PhgbZLAV1X7uDXBOtrVEx7laMWKs8bR8xAZMuQqbv5zlGIJR9TVeZ2PBdj
c0eSvsJrsHuZPheg4zKSZS8a8lZYoWtrzUNnur2z7UU2Rle48CfRQlZcipsc1CQ8gVDEpxYyWIqf
3bCeopU+TXn+LR++xKrpGfTO7kf47YPruioeacJ6BV13Gx8guQYQhf+DkfPajhzHlvYT8SyABgBv
/gua9Ep5lapuuFSOHnQACeDpT6TGds+cmf+iczWlVBaTBIG9I74AFFZDDm6bv0HGRbMoGrSRai8x
0Xpy+mjK/gkwxf0cR2k3hu6g1qLL1p67HDXIpSLlicThS0TCL+OAa9bjC6C2PNaWd1mMcwGMMiUW
yvsIlGKEDZN4kE9Rk+dwX09NxHLYgR9EQzLW3fjarOa01k8kUj9IiRrHb1O1LfsOzwkW2n2n1nuC
xYBWsGxCexwHyMTUQZcUI+3TicJtnz208Rae2Nj4+5k4SMyDfyfqOrckfJ8cublXxXkoVCZBJ2hu
O3SJ8FJIlPJp/Nro9cvSKpL6dX0fVPOYqKZ+3JT8KQQUpDbU76Kb8kUt3ycbfusn+SY7lAW6fp3Y
+jXkbZus0jyi1pA79I8cC0Bt0m5rPyoV7GK4Ewnk0kTL+XuE+1kI4+Nh4IkZaC462h6EfS4bTz02
A7mMJvPJNKXw+oL7rqBdipVGZujbXBrhURqCrOa4o6M2JpdbjZEQzRN8yvEdgn4GMInA8FLwJWn7
oSYQAQUWCthiwY6p6Y708ItDXBjgBE0Fhxf+rV9+XTy2I3Y6S4XKJxRYKYGQnKG8PkQeqRJeHRsT
fmxrG+JSvwhLPyCadSnd1r0Xg2kIevnj9nwXQzmli2IpJLYx7X3lUhOyl5Dw41qtmH0YXLgtsJeI
w2kTM+sT5nOLqVQfSq6i+0W3aEB978cw4VMi701i1iTLpBPWo26J5vAL0IBDKNmcE0btsYJk/Fnu
c/XTZ9CnVOnNSezR29J8L9cChcqEKdPJE23VDy/EWSwe/b7MZeq8LXNxj+EjcwaQJ/XnKAbWQY8t
/u7gnSZav7a+1LtyaCM0Vg+kbeqzhlMS9DfbzMGRGWCQDsVLXLN3UsEXKAtzZ9viTZH1zBbR5nRa
zoWuFvwr4y87SUwZvnuUjdvzuu2TpW/PA9ohqAqwQpSYEh40oJr4R7DULml5lHHTUAhJTc5ac5A9
zUM4/CkdSpZWkEESuAfbfvCiL5Ort+O09FDpKPxJXn+ZfHevUUTuC+GTJPbbR5RAYBQsfwd4c5jd
HKcot+a0IBbfKIDHrW1OiZzyTl8txNVVTwZTBvtmIFfkbsC8gpsb7qRXPU1TOeW0GIpka3ZsKO+H
ann3XUPzzQQu8wAmLXEAJZSXexrIBFdfn+JSqRPcm5TDcYUZdB4XdBXDEl1psfJ9IMwrhsKMxeTB
j7btCOzn0ePN60Y6Cd0aS20tsZBNhcobsw0Z8LApQ7FGUTXjm2OKOkqwQ4WF7rMsHR4VPCuJnVoU
edwDMMVivdsaOR3G8ujcViclGkIyBbDnN9ilVIUbdAL2EFuAIUNU33XQrfbwnMl+pe1TNAbfx7Jt
LiQ6xu11RpP9qKk7m6oMjrDMFHG4JapHZYMFq2/WNolK4Y7h6LZkJFHixgasFNS8UfeoIyuSzLF5
VZCFNl8+qWG7TKvPUnj4b2oZ+iyI3uPxB1N8ybylLhLi10997Z5kAJluhmdpl3J7KtpHMZRnB02E
e5DFBqj3THfbrnPe79k5WEr1xjAtmzgd/PUYRfq3H/cs6wq7DxvyGnrfupb9IqFLN+nLcyBBzgRr
fXG0dHlc+hHK9yCvN3n1XfcWRhjWMh7hYIAncEvWi07uPFaxnR7Lw7ao60oNyULrQxxUaldUtM6h
R4vEbyeXuIBgTrQyqwKsIbhrqG2a46LtzQ+sUtsVqRviPTOhOAyS74V5gzwDjZB5fCfU+l36sGX6
sXjeDH+nvnmDHPGqpY8Fbornvdezq5EaWrT9SWcosp1GSTPDtSk7Vqe9LiZME0c3Er1vhd4SupVR
hjUUw7RbHhoWVkmFIEPG23WnZHScYmj1pWg+XIeuTffvWwf8qdDflireIaYBX34sJhRU2x0M8Ttr
4ByQqWSP8GZ5IH8xuYq0LeB6aG2abEP7Wbr+sDh+L2oB5sytNLVYsg/M+fdRGaLQgtQZBbtqqffr
5rfJaOj3zUqVth3N+rI5YO0r9wN91XHYp7CJAZ90vdwFXpWIrn9ooqpCdbY+xtJ/XvnPpemzOBZV
imr9+6j0O2vSYpz7uy5qUNvgPwdkKYl51+2Lwl0CotHm+suSSD88we4+tDXLVeygpS/kgK7Pg+6X
b2jEZpOzoX+ta51UfeCSMZyDLCbOZKpKCy1/T7Id8liXNBM1+x5aMyZt37B8relTFRJ1NJvE1GzZ
u/4uBr86tBPcJEiMmlOSRLaD3KPQcslxVxVoadvtVUTTXeWzei8ES5STNoum17pYpn3cu2fme+2p
xvOLgq9rcuWPYaZNtezmTvs5KJm9rxScNXmggdpS+FvPrix8PKz30QxlnRb1BxN+fVz99X7xIrjz
Rq9ZZ/omrWpjMxdG+1iu/MmLbMoYuTResOUV5BXglDLVw6zT2oTAFbsDzJwiH+y2HiLv4I+rfmxL
nJnfrCD0Vni45ZgHxPz8pI//ikb/Ae39gfJrBsv21+zU3w//3wtM9qH/jPT844e36NU/ju7+ltn6
j+/a/xpulPPy5zfdzubvn/WP8NANjv57kuhPuPVfUl7/B4v9H3/5/wdq+wFloOP/b1D7xrt/Heb2
b9z+jXr+6x/9jdGm/yMiipVJhBSqoODR3xltHv8PZwTUNhjtG7zt41d/Y7QjpFgiERECfvqPjDbw
bYSPggi4EhFRHOAD/3YB/nAjAaf/G0ab4uv8kdCOWBDyKAgiEgH9ZuSPhDZd2bQSUg5HS8rufiWd
eirAnDQamLLuXQbR3aU2DlMAn78jmC8HB78n+6eL9u/OIvw3ZyFi5BG4wLWgAnT8P3Pi60I8Nwkq
jxJ85G6Miuc17u/caukVLEa/s/0MGYGnYBkTBp4uhz3zG49+ta9gvSShP8/Jfz4l/1/Q9YiFYOB9
kJMg4QPxpwsze4EP343Io29H6GOdp4CdOJp2Hf/Zqwb8G1T9aVjUPgjK7wBfh1QjtpTdCikZeU+F
5DzXctP7IIpgLXZ9k4BGAgNDfDQMBAztGEw05YMqczEWQL44/E1QTZtPi5NXmtf//I0+Yfs/wPgR
i0D2hzGmMY784Z8u8uSRxQzLLI8kduQccIO2AStTPtZFGoxxePCLud4vcHMOdAz3ba8Br6RsUONF
GPlSD9y/l774Uvgkzv/LuWGo/3kYRhjoAbJEt4fklkn45wGgblT7Jnh/VLcSZGMg8kh3HCD67UsS
M/hl1ZDaYPoaxVqduuiGHmzTEYaASQOAPPe9d18S+1/P618GJqN4CHFWIRIRuFF/CjA0xDOjv8zx
AZoTPGqeYimr0E/YGbSVvKhIJbZSce6ATez9cnsDrjlkg0St6yJH7/q1+i8DM7rdpj/cRh6RAAtG
FMe4l5Bp/nip7EIJ1hezHoKGQlJqCu8M0SYnvvDu4q6en7virvWD8nHCevoiKcttZKrUhawGaLCa
hBSjucpw4ICfPJ2tpgtPFrCRHBz5MoOz4msx37mgc3AbPZ5GbfjCrKEXtpJTqFGy02a+o+a+EVF0
NN5wK0V9l9XGy60wQb4W9jsCpWsqvNjslmG4hAtfk3lcjlEwfEUR5yfm5uV2sIACb7kG2+zthmG2
V9RJwtrfdTP5OamYzmB+rxkPpYGQi06VxXONXgsV8Ca3NQOY//KfR6If/utzwiMKOpriuScx8cM/
XWAU/6JseqUP/oZ20e+HK9Dm8yTj+Ow3wXxsprJJ2kmsD6YwqA1Dd3atlA9NJcGlImnBlNdmknrl
OV7nX3PP7c6igcqs/rlV4LKMnQo46q44VwX/MU4NJODaxri+UKwYFHuGyvtrodq0qkScdsZf9kPh
w8/zw4dW+C+xrdZjtXBy9Wa8fP5fG5flSTH9sMZwMIMK+ij60woVB166KkZXJIbjNtAi12w480U+
4TbqKxAKc1hURF/WUNrHqrg3EHcBWfR0T1pHXxwEsRZC0n3coCvZLPFyDB6XLWXG/KFLEfZo9uhH
5pTSsYRkvky7ClGi4ygbpGVce6fiEZmF6LvVcLgRvCjvfOj1O+d0d8QClxGGPAke7hqkzNweKruE
F7aVWXMBTa8uTODs1dTVd7ReUEaW5WPffIEUoQ9Y2kBEUmfPcl7pFdi171kodZw8oKgD3j/OoGR9
GV+2apqPYTTwU0cMUi3DSI9Y2JtMQcpIttAOZyo0INeqXi7QHNNGOahiVWguSzfuul4Hh3YpPuS6
vgrIR6fPe8Q6tLxTFdCMo1HZBQH5GlUxPZUTlCuzRdGlUcMx6L1rCb04517HL1hVj/HE60c06ede
9cGlom39WHhr/UiaGN0zma4BIJa95030WUsOx7sQYHRMuKM+Ky/RiO84CWmvm4fR4qMIBsZuLz5v
eAh7a3qMWd0ch2Amez2qb7Uq5WUxVGY2huemeZjGbWROlgMtCixW+cYr+1ysoY9/pGsu4e1lsSQ4
FFt1bR0vdjFF/V0NFNOsME/NJuXJi2h9byCr7RrYtanTBCUymztINIgtDVCQHgoGwrVu6uNk9YeZ
J/uge888rKp/i9v27LQKDo6a4Ckkk4coAbzE21EQkhfYrLjIdIjvrYXyNi7xKercUZcxv/98gY9Z
H2PRVcnnoQNR8ZdftBG+B/JGIv/8WdXUG8cMZfY9VOfL55sRi6yzSMgwj/ta7IADrOlYLohl3F66
HhwtHpIq+Ty0AHwe56Ayd+HM9p8/CokEcLrREwScLSVohfa+35bPraz4vmwRY8EE4z19vpAmOlWd
dVdye0clCHhTAfYtGO8AtLCHzxfl44La0P74POpn4a74eplB4XiyyOAka111z58vZi2+CkCYO9BE
ZbJoBYnZawgYQxXmc9f3J2em8SHuNpVEJlbPpeQge5WDgylPjQ7iNwozOum3ZXsOBgQLhvJtlD0y
MBG3Bx01sD7YokG+IBZG4sW76gWBMu1gCpsCSqcAwl6zn1vd1q/KYhCTdYFHGL3RaIlTMfT8SEM0
yHoKeTb55kc36PgB5k7H/W+iD9aHFUaOtm+aqXPIkFEB9HNgaBulLNeDVfTT68oaHXfnrmiOBs8F
0koQG/XWHaMugoy6qSive3i9cxEnNZ/nfRt2NC85IlRWwGmMpw0mZ9+6XbkRk6xNS49krH/7mNp2
8biFmLm0yLoN88TsC5bSvRu8LoWOkPWzKR6rrv+mAl3tQky+h75ByGjW4jp4CphDsYEQWfs9GWEg
eNZ/bRSzCaau6YFV8rEm2wu4bajUJVwkE1XFKaaDzLourvJCACWBR/iXq9mFDvKBRKgv8iH8tOEG
twWAvFYPRIGfmkbI67f5yXUieLEYy/PyLsDTPGKluqJH3s5xHUs00OaZw6PYI5pi0IfsXYefonRn
sHsNLMzNfAuX0O3Cerlqf0MCYcMkwYTIQgcvahk3sDiNO1RCTOhlAe7hA74izvjMyjK81OUS51IG
w76F9kjMFuckriFuTlAPlzmNK9oDxFsfRFlvZ1XyBw6RKGlJwfPJtl4qKn6IOnghHhWpRil8iz+C
LRQFQ6ERIDzViwnMfDnAV5YmnSGvgsqdUa/qfGyaHnqSHs4NQDe8S1UXE9CzqsR2CUvktKS7Ur2e
5dB4X5w72LgPs82v7EHUXXsI6vHqtJDIVZJuzydZ70KvOrnN7qp2/VIPYAUBYb/AYQBQRKLntrTg
lSCqYTh6b6UuAS4AhYIMj6RVVLoHMT3OUQMKewGxzkcz4p9HaI4ogYV1dWdh5vZYWcAaZqPdPekF
O8Wdu6ubJi2Laju2AKRPo+hRgZdYWe04gDi91QG9tzMqmk+sDKOTW1aeklI2ww8ihjYD3N4cAj3e
TZ0PdC7+VW0ILRZF8I6iJjq20fyrbkBFTSAEjp6K76kO+ClC/i2XsPvzsmu2g+aBeWKho2fJQyzH
Al6181u+J8rMD7MuelgRLPwYFjF+rXn1trZbdAoWiFNbONaZ7novZTQIjkC65pMuTjObx71YuigR
9doeCWjHac35WMNQXQYYf0t/kBBDadMP0PqzcRwHSGGjTRQfRAaevEkEL+bj58l7qlweRx0DLxk9
aKo1OAs7kFTpmtzFfbt3ZU9BSr6s6zRjGlgBoSrA0aiWqwMcia9TZb07hbhEiG9mvVndhw2k8wWe
KARWBFriRhe7ATXqpNfgEAfTfTev88Esu2XxxuOwjuthNb/mSA532yAg8Bfz79GBl99KLOBNBFsC
CRHagIgT5QB0eQiCExY1mYe4eWlMlxqtKqSoqoV7CywdWnxhvvjrCJbD4iu0dd9nrTd4R7/BaLp9
hioKiZAznfYYQcdAIyAZuwbepF+qPICiWG5tlJtSYe0p4xiYHbv0kNiLYvQu3apg985Rm+mF5xgm
fqZUWjfsVxfW7qFSuV9zfvRVLPZzEyZdaMVJj6BQqlo0+xpaRbIy6Jzx2r3oLdPeJPJynKfzhlD0
UAXIE9FEwJbtwa98Kdw27lQdv8AInsHJI2KxTQOQyilIMG/MsJJFA6aY/J6jkkFG583TjKSiXmzw
sYIYSh29ZVo9NaSVB862USu4E7iUL12ER1dpMOBUNVe2cNSmQd8cvMq0YORxqPVqLlhZcIlXcYaY
5V1XROGedd8fWw+J7Wljd0JW23lkEVgCy4o7lKl+xv22f6dAm72tWX8FfDlCe7gT82hSP4wRU+gl
OyNPH53jRescMfCTQRv3+ZN629hZ+IBMJgcfsunqccaIw3vHz7/S4xnMMLLVPa/STtbbZdYlQlwE
9Bwwwe3MuC2TukKbFM4+Dr3iZ0z9DvjCSBDh6r/NaMgQIK/Ly+f/fb7waq2yjXCN6OYAS2q6YSRA
EIGcr+Hp8y1L3Z7MpLy9cfFvrvw6W4m9InEfnJjH/L+8wGtEpnadiqxeOVhatF8W9EIDzHbo7oWr
v5KpsTuPXClausdwejAIBT54EVYfELtPpPOjwwQFJ/FWOz59/kxHZgYtsIr9MgYeSmmP5s5W8xOy
yAgPqOnh86hA6PvEBIL8n4dIkclSgftXMptYX+dMIIOPIRM8tswPHm1bD9Cf5zpFtByeM9SW4xRY
uOKMmivZ1EWTcnou8W9g2XjCBgTlabBTfwhDnM480+ki4vaVFhu/UCXAom08CwmAFlJW9Em1lDxV
jKbhghMsVBzukEFDB+aXOaSpDZr87fERMvdHfkC7MVwE5l+A+hHwJc+7p0tMTtYRckLKBqbo5zEf
Q4KUB0KgYmBJgwbp7FkBhLDvbLpARDuFXvkUaDHvXWAQKKzMdlpR2OnNOFBeeAEOpPt/Oq6QIcbz
Zlzu4zpjybTsV00XmzNI+3yqxmSKHrtRr8A51XBGXb4mDjG3vh/jDH/RnDkgir1ZpqtfuHLn3/gQ
4vA4cALUxW1HI1mTy1p0uS77i6+793lg3wuE7c5eNx9I3DB8Wn1ZB1LjxpaPZGuusauv84x2RPkv
qPAODdVXU+NULQ3x2YBy4Mx2F4VVQESbB6PXgAep2nTymy8eHGPqCBJCTf3CJFqvOTgGqNHWgoVw
fAeo4338I3LhB3f8sIn11ZOVRgT6a0+YA9xZg095qUbwLqtqhr1EOC6pRIlRuljEobdDE6pHFCdf
qtsK04Xb3g67hfgTGLSDT5tj2R2Rn39oJSv2qkCF64NfoLLsk2IbJOaK8uIBEdhgky3TeiIL+Rj0
E+r8Ii8muyTOoKqhYHrAwBZ+Gq3mgIxlu+9Wjx46hmcKdu+5JoC2iNC/Qo/rHYvaD9O6MSFcfAHX
p47wqkyBCl3ARTpCakvt2mUNNKUTv02Xny99lLG5YgfaxL8Wh+95g/2mgB2pUASAd/TIauAjam5T
f6AgpSRyxCIku20VPXZIQKwFLMOhYd6TF8CwGKaV52bovptYo4i/yTs9EKdWvBE/9vKCiRroqokz
hhA+PPISeFjdgl1pqrRe0Q4NPf1d4FKPWyEz52Hd9igKAdVOH+3XoBn7h5H0U1rC2N3dFGQ5OvUT
E8c9piFk3xDSvBdeiXjZxqdD0A+/twi+RtFE/o6aOHorWXCNp+g41CqGAsroSXZViP6qCl5ZPL7P
2DvhVCM8ewnjok+reGsuPmzxBXsFPLb8Vn3J+Vsth/ELbsmd1xVv87RiN4l5+mBaNUnHJrdfNngw
bIW9UlctLCHMIWja23PIqYHdFUAw40F19bo4U0Dzrqrt+G5R3ht8SEgM6Nobu4p8HLF8CdheGfbh
gfE9F9VBdV68d+Qpdlc91sN+4eP4WNdQDGeT9LplyGlyjqac+fCAAbYMRX9ZuxF5F/1KqCIXsgVj
hiEMq0xOuIj+fA4n7JSCdFOXRd0Mv94j6zGO1DcJ4QjgzXIafFPtMO9h/orIfdBR/lBBoJYeexDN
cQWm8TGSbUpdycNz08X20BD5DTt5kH27ikfsGXDnCqRG24hGe0ErCvgujnbttqq8e9kgKh+8ulmR
kSqm+2GqnznoIc8V4oK7tqaAcYZzQWKeixaScgOrmWvHzmGLp//IDXZRoStX2ee6UXr+a2yj4IhC
4TK05Za1C86+C5tHwbbidWjkDhbVbROB7cbVY88OqycI1TOQ2bqRt1zUI/KWmLcMQG7qEsQ1XFr7
WweXvoApijENyny6X4fl2nrAR6oGv0dKqE9qUhRoiya4ypOfFhI7YkCb2FRrQCQ6wIyAZU5UD1g3
ez7sCu7gDYrxdJOuHUJX+N+F1kivLIgL1Gr8JnRXJIa8DBLhmnYLYb0vgp7GvgOYP6KnHHmYddN3
4brvDQSKk0MNCJDrRnN/Hkt/TUxVV8dPIv0TUJ9vlPrn4edLSF2N1MsNpv93vy5GQML/ePfG42Vn
t+pZ+HJPEcydVvaVt5NOl7DzWc68cNdb2R7WqY8P8+0NUKZObkCEc4osCIK5g9PKp9Pny9pYurM/
K/TgCO8YFGuXotP1EWEWlF73eoRbo+v1URYjeETEDmQfdAC++g/bA6X0gkVg2IMchxMNnESj0/RE
ztsZG+JgB5hdWTYOWWCkJTjwoh2s80ekLZaif64RuJ6xf9V+vbH05IbZmzJOzDz7Z0tdFuzHeOPP
eoatEq/iCzH98BIXdnhxHCRhaRAZ2o7ewNrTFgh7rWwNTJJ7S9YOQM1iYB7T2p0KUpFDqZAl2xYN
JcPKo0NwBoq26v3EM8jdCQAdEFfD51sudhzbUzy4n7jZHFO2Fx3DDUkeZIhUVo/23d9UfN0qF+y7
mI1oFNMGEdIsmhHYIT0I5HUQkHU7KCu6KxHiabAXxTDI86TlPsZIzjwiY7wLfEZgKpqSJfeFa99Z
3yPuICE2FPUiswV+2aXt5DWgg/c2xtiBiKNGOHaqhEvvIfUO+0H9MG21507tV6fCZ+SPhz0eAXko
qkq+DRK5Odl4H7qAeocN3tarQQbkiiUajVKMkCiK8Y9yhMaj63TgJvy6ltUjK2r+q6+2bAXP72OO
AV0WrBdZYrOPmdjDFC7sey8DoLwqwn0lENI7XT3FBoYOIKA6RUPNs6Fc2qPvbUHGe+CBuogdgtqY
OmzQYbclTyHnCmFyGLdmTyazh8SxYPeRBTxqpdm1nMoOeuBAM49p78IBMGR2Qdoczf7vYFoOaCjZ
kSEjn5Rc3rd0pS8Q204lBAXUKLE9R+jgbDBU4MELnd+O+AQ7TveKXxU83sT0zjvMIXYYCK18qdAj
pI1GF1zOfZ02Yh32oA1SVtgm06jMH015Z5uI3zXzgHXIYz9msYBE/CaNUlddI/lqkLmJiH8eA8Rr
eEzD49YYbzePK7/b5v5ONLK+YIcYbFlDDDa8CIcj5sy7lTb60e/ZRxuiJA67HlvnWPPQkMW7JVQy
RYEXTkw/6QWL8VIiOmeE+7lM/XoIC4SiPYirCXwruWMEBu48V7tmLoHjmXq5C0S7IVah0SU4kmzY
Uumgtf1aVUBtzDbT66csFUcBEHfDnij5mIJw3Emg9PtViXc2YqOKaqyCU1e7CCrGiE0vfIwxg7h5
W7q3GqzawbeIwA3g7JhEtLBuV4dUjA4TLpC6iLn2921J3I5igGGK6FLWIATVQh1eBry/CuYvseJd
iiRAMlmiz2unLpA5o4uhX7nu72W0zI+VkxoKdKnuPEQI+vBzI4TF7CP71cbbNZYxuZStyiNc3pOt
5XvnxHZGNPbc+A27Srt9KaU3PGhkr3gFvjnYWJsSBG+T1rL7eOy8tEWMuHXlcu8gbZccjk24YUss
hyzVWdX6yTEQqSL6OQXAKiMffE7podhuQpsvgbx16tgyavIE6mOQq1vA94xFyI9vAFc3W50dAJFs
WQ1SlIdhRkKsH4y+q0BypR32Ycg9d7dNItoHFlwMGZHI/FQOlh4EVqGwCUdcysPMN2zy0CJ6WouJ
HmyLyxGG4bXuBf86v1pMylGh7q2/zie7ts+l8etrY0f/3CpsmjGFJDc2jpK2Goc7xAhpjC4y9n12
8EKE8S0azwqC3qY12bsF7T+k4vELZntU4aTZuaCR35QDKFafdBDWV+bBa0aRtLCEzAW5r0tUQhzO
0wMCam0azMq7NLOHD/XBL0cQA8zs7kRY0IMGybmjaELyEq4EtsrA9UNhy87VIPRZD/HrZrCl0oRc
YEpnGbzy0GaYePBHo4qyClmFFY5K459N0fxag45h/68GUSb9hH2w9PtqybtWWGG5dHJfUdziECn0
/Ti76ljqyqYV/HnbwxqjDbaLGZBFSTdC1isz8ICBlheNCi/YsYQfYzO8hbSpLtGCkKaVfoy97YoA
26Es2EHAeiDr8BEZNntwiR80xZ5Ue+3KdDX8UKP/Py8KKfAotuw8oGYssDtY1q6+2qPDne5A0Grs
rwTVNBroXV2xN9KH+oC56g1WhQfxfJiWnbmVFnSG4euLBfqSj9HnC2zeE9stTP6XvfPYjhtZtvYT
4Sx4My1vaapIUeIES6Yb3ns8/f9lUlJJ7HPV/51fDVLpkCSrgERkxN47xnaI1rwd4AN3QYLjxNcA
M4rDaaTPsOeSfmtG00nDoDgZooh0duQ66ATTztqUKrDSjrDUIbIJNpeR9jRkabv1YyVaKdURT2p2
DIxcEwopf6eIfBCf8Msnw3T7eyWBT+l+Uq3JemqU2n6acfq3Q/IpUvv27KRajVCEv3MGYFraHPsH
PpEZP1301E4lWlvVTDzPbQHf4ThDpsHMjmGQusu8DkwQ3FV+HBWdA2I2npUYky9UTWOVWnYHEjqI
kJWq0k0XWuDPVHg3XvshCwoiB1rsL20naUAQ82LH3apTrdNgPkRJWa59XBYLu2HD4BccYcARFVh4
jQbdJMDp58STudSVoN/H+IXqofLrXdk11crvAcAVYCkASPN+mXU/0HkjlsNdaLnaJk4JxPd5+6wb
0bDLBz9GrjAnxJTmxnCGVjZ7bMlJ49zXVd3ct6KQ207KEwwOJdk54z1BAWz1qnWF7gBhanPUmrM1
3uuBFe5cZBeBCgPqmSYtuQ9FzYmUv5KCQ3feDvZuAPyn6V6/6uuUPqQI7aJvTmacbl3M2GNtj9a6
nJN0H8YZJ4UwJMrqcAL1jOe8TnlNmqoKN8NHaioP7PPQjjEcTvWcjO3Ba/Ls6A1JuK/UtN+x781r
w0NrbmJv3qbF/Dl0jIATcuZdOy06A3xUP/nGDI5zsPO1OmsPXcPBP8u6EgxKMi6bqMq3Zl0oh1JN
XwdND1fJ4B3L3MpF1Nz54EHIwd4/OKoRPNWtdoyGcToGVqevwtjpFoB8vkJkrreTXwxrBcZ+SNzo
06gGq9lu7UWNSXqnlYhGmmMcYA73axMHyqHH1NOcQvuSDNVmRhfMgR95hDyFJ7RTamKbOp6dbW+A
bM2qxnuKc2/rhe1ywHY9jSn+hD7TD5pWV/eVWtzjol8niV5+Hnv1LyvovlpFXux8r4HThXsa18JT
VBrRbmhxLsn7Qd4ZvlpuTUyOddmmoJWzzN+nAexlbm7u+CZ5NutKhRgIWKDJzfox52Q6hSh5qcbU
LitcZcShXvuw1ZYa7w3Q8Xl9CmLtiQC4ukpz4jk9Z7cNni2OfYQ7YSY0lz7JzH1V4KmIR4hTfV2M
H3LP+ktpIInFaapusTP15xmpqlU+6/NWbsJGQVQpcrHprLH9OgBLOSM4qG6nvipWKN4gSRkj4dfB
RzvPjfMhLAoUAGCEnEND/5BUjzbx/6udWNETKip4qPNI24axB0zAU+uDOSA/h1uAqmwbwJreauhb
1AfZhO4HzCqKoNdYLa+EKPbgEHnOvEy6tDrIIs+HF61OBCQ02ppeVB46pyRyr6bqj2pCWHs/TGec
zcVBFpY4inni2CVrahfx9ihaHOA88jHcZgPuLwpkCe4SRzBpZD2PbBDDtRFbQBTSvS/IwfmgfS+Q
OoIdbFdHra1UWAHdt6SFEx7PEwsME6QDWFj5Qda0pLDZw+2X2LEgVPc4zQ5v1VFUIySjDhX88EXY
WMhwChK1xkvrACuuPMjmrbCcMEI+jlhtZMH9lQvIBd+W+tlXm95qdoJil3EAm5dpkkJhHIcPcloi
++QCiVrwK8lf4d2CSQk4CzDjhwof6aGwB74IJYb//NYWnUEIjXgAlLHKe5j1wMDzJQQvSOTiE5e1
W9MPFQxV6Mjv+uXH/67v1rxdbxDmSRa3ldPAgi7r5h2mPV9gePsWZVtRSr6JqAkO3PwqgcvIPPhm
bR7SIUSrsbUyABlesh0G18N1eJUTFPOLpzflfnTGsjl6gi8u13XmnLtDVv2iz4kMMyJrWug2azVu
v966ZL8rpsla47nNdnKK/W052f+2ZjHi+DNL8HOZziaMB689xI39vSabcqBD6Q0FL0jnUXn1CH7u
2xKI99Tb6dpTeKxSQejHLoJWbKR7+TWH8na7fa0p2nLioZJP0ig4/LLoRc20J1jwSIWslWAYD8gJ
jAcd9zxOPZq3QvZl4czJUMFrnrQ+rKkUTVD5hwQxD4ksJgfBgCCpR+Aibv7sxT1QJ/ACqUUAGZwL
dD9wTeG4MJJ6A3cYTZsId5+nTms3gwviWSC23CfFhftDuHkbQzLnFW1vsqoiI0T4rOX5xUhwwQ7j
eiKUD1UpgCoaaMAOpi0Gmn50LY74WgK2nhPegtDhc4qcSqbH7kafkm+oWfpAkZpnu+AHZq2ILPJM
K3nx4k7Gvs8bc5n7YbBtDONscrtBJQGoFyCkgRf0g15Z960eB6fAFJK6wtkcoZ6a2OHB4RdcwE2f
mi/44oiVExhdAABLSp9vhgXBZCyapp0QMsX7P6HVZeO5C1FmBdSS2HvfNs6+adbwoM+jiA136FA0
dnyvOt4RBjQMCfvYtxUxUjReraaDEl0/4DHbdv6zpgK1Dyf3a2m9tHZmL4vWA7affGW3XhEE5O8J
om2sIIIVV9PXeSZ6b2Z83QRm3clzF0FpPeuD81lRt2oD5n102q9uS5xl8hxloWvEC/wmmRHqJIIT
6hwWeI1HZroIrS5fRh1cMcVX1x0+IJTootcqqlKOHqm20PRxXwC2iInc9BlnS99/iNCsWgYTpnxu
+gundMqltzJSs0NP1cEh47r6BnXnvdkqo8CjzBzdtBaog4tEi73QDD65hpPYwYfbogTwPogrhJsS
WZV17mmfCnurI4O5MDJMfARuN03vP0btXV5MxrrIkqXpdUhCYdes0BsFkb9JGzdeYX4RCLQJDhra
1gdsA7mk6ohY4ZXU9eiMAMN1anVv6dswsMFGXHBRnfnbUWSZIhDFEecqJ+LTqz1tEVtQg0o7/8DT
+beGJMOMnzRuCHBj4O/NgJtL03SUG01iGEa4nfuoWtud+oUDRMMjq2s1ImZavMI+LFb45ReoMbbl
y9RCriqL6EtUDtMCTPQKhKSPDhnsZiPTLpNjffNtJLiHQ5lAj69bPuOuVlEn0TMYT3nmb+vR3KHQ
PS5VkDuoqlXJpg3b8VmHLbEZFWVaYyXrW/gS6qquin4XBzCJzLA1n0bY3tmg5sdZcAFdQYKec615
JKq+mcWxQXYFibeou0G7qPmk8BayIKlW8yfd161zNrfO3okTBLFM3AVInjn7wBqdJ6ULoU77vroh
rgig0/KfRtDFe49D4qKoch5QI0ItxrY04D6mvkI2ApdpmT+adj5fUf5bFXWMKtbkY/Egjoy+ZJWC
awGvZBBGwzPR9E/jOMV3fRk/86JA6ksU7XgYx0ZF0+sU+awUV8a3Cll+zlj+8OSYNd5+hCyUeP4r
jaLuoEdD9BChGYjc7cYofZ29KvV2jjOLx0SJLkHoIK5rnAoCs25v9cdqtogRtBCSM+ditIZzGVGA
mNK5f1A7/Vrl9ddQzTyGJnzVk5Hf2ya0uEHVhr2rJUL+uAZsUyCEomV1uc68Gm3lxrjTONn1Rd4e
AX5/xt5JNjFuRPx+I6rhCEugw/EhK2MX63+o134zchcMTwA9kEbvB4hQyNLv0VHO51Q9V7Zrni19
Ms9QWCACgmvY2EgV8CTHFuQhO8Xt7yxhpmgnUzMfqx51W8UOxjXuqmZRKC/G2Ntno3VPI7ir3TxX
ERrG4biCKVGuavLrgFbPQqhB7V9Tql9BVoTXFvd86LfZsz0cp7nxrhb6H6GVvKCJNJx8byrPsQJv
SKBuqhqvZIRqQICCVG/z4/+MLNYEY+A34LYL6gpxSdvRNVvV31Mt5l5HUsUxyl2iuclu6Al6txk6
SWAGn11Ai9cxQ9isnqeNJcAdo91G//Ir6P9ge7guiToMVbM0lUCg8Q7O7vlh28UA+neZAtzJ75AD
E+LjyhBGK15kn1Id+xxAQLnx0C+/Qx5w6ekZkkJl0S+bCtmlDMfhUYBN1V7L7ns3eGoJLu85rqp3
AgUqvVF//uB0Abh+98G5jqrCngCHb4J6/x3xDpshNeJi5IPzWhs5Qc3dB71/pxkzsHfkOLZW7xar
sdf2vT2FW45NyafZ2Glm8iUappPfmN7ncY2oVfjF1tUPBc4cnD8oTbuxZbJ/YQLjjXloBMcri6L5
8C+//z/IDXzqng6LwPVs/oz3WRCmJoYzo9koIwY5prupFKuobfgjrJog26TuQWXkSyBP/WZOnY+9
HbE9mOe49VpEuQpzDbb/NLhfrCSud7PtfvSEB6SKy088eQ/xWJbbEQGtZZOF1raNzTuzTbul/CP+
jwL2JFN6fX1LcPWWAes3NpeA///PBLB3+YBuOT6wXFnmLU+Hbf/Hw+ngOR58DY1N4AcFjFxSkLlM
eGGOhcq6yLfxgwHmaP8xULAxbINUYYIZ1ryl6NDc/5A+zCK5kaYj1OrAW/pf0L8M7fdni1uS1SHQ
aIbu2DhA9HekoBQOQE5I1fqrMoqzlavG8wiwcFWGs7eFHKY/D2alrzL43Vs5qrqK9jaqC2+rHE3T
5Pvof7tWLiUn/7drNe8zgM9wFfRldZSFm6IEhKjQj7YHXeLoiOJdHypQGPpvnUpzsvN23AXmjFPj
Z5GW3q/NCMPkWCSolnjGS1CmGU5OtjhFNKspR3NrAL+t25X5oqMDkOAmuwd/g2xEuIadFW8S8KKv
FqpSeat5L30wbiwvbgFzq85MoFdQOiZB7pA19GGJsPmBjSysGJHtxNcMcD8cRyDcrU0H/YgWr0Cw
cgfQmCOxe6LlBOOOsg0D5l4pfPVLmUTxborN/BTPYXFKRRH6o7PEU2FyIvltQDZlgQxNcUqw1Roi
yFTLHbLYyUmOpcSj1kE4xuQLmFDaNmb3Lm5qFD9L34VTQm0ex5GQsIWNqG2Lxmg+eISSHvA/AV9U
QmRbyr7A4KHwkWK98x1471aJJhPpGgLsYDOzM3A36A8ZBMG0oAXWXirmVSsi4pq9H2zqsbauYVDi
9Cyb5wqv1oqQrNVfkiRucHcvHdtqLp3gJfJ39Ls8iqK3PjkgnpWFF8XBXjZhPAeXP10kF0otjLa6
gA0zGqiMWFE3HQeU8H8pZF+pO+P7Pt5xz9+/c9e4m2JCbNqQ3tcG+St8AscoqwEtq007vI7NpCEF
0IyrmLDwtiKcdcQs7w6lM/Q7FxG7OxxG9jp35+Kij/jnLPJwvIA2QYwaYAWuzUpdAe5IkXdt4g+y
lv6s4WKP3vpuNcfQwfukIblkBH5Oc3KoxcRASAch2kPeW9sAcc8d4BOYXzPhBqUBLQBII9/NdV/t
glF1L2WD0lGvZPE3UGprokoA4f2JY6CpRGeLF/4pMBJOf1iUm6IzcXuWfqAtDF5+C276ghCLXhBy
DwEoO3Vxx/G9uEPu3sLuq+FdiwGo0Tiv5bASYoS7VfnV6cZz5aevepwNaOwSJzuIZg7phuwYzqwc
jK545fHkD/rZrIWzs5n3whw4zlZrVAszMZFxy1OkQtukADo7zKCYROfbeNxoX+wyC3dOZkVrgido
svUKlqylfFVaAgiJ4xt3GecSN3bS+UOfojIICjlwyZgQkCdGg4KDflQyPXgQ3d+KHKnz0Yt+7QkI
zBZVPW+RNp/AU46omOhSeS16LFAkXuhTnX2NhmA3xt34QgyT/B+VkFr5zg+TTDFL7COyL5Obya3N
F3iP7GW0cGotJqKoZeewBmjM62b+GPjqyW50+1sYzVdztqKXzPWGtWr58QmVtOwced73qX0+n2Iz
K15+eRU+vFlovyaAwrL8zXITnEkP2Czed09kVcQE+t1yc7Qs6kI7dP9K7CjdR16Cz0YXflZF+E8R
0qMtq+/b76f+0v5H9f21zQTLVmlHc20as/rcVcEFaMt4j2kXP2Mm+VlDLosCIn0qvmZZaPZssodl
ySlP8X7Lr18H84yLgCmuuGJUan8t590u+3nFrd/SZ9Sk5BX//jM4nJ2rfMivMFZQh+yL4RHEWX3y
7RBgrt2Wn4OEjERIwX/IPJSW4Upkm6B2y8890eYg+dxkRQMKu3B3dpo0HxQl22cxLuO5vY7BDB/R
bq1LFnbnYHK6j5NFYGi2SSWlOag25ICAFvjlw/vMIj9MHTiEBmoEg716Cl97H0Blpqrjqc9RFsqS
6sER/Y07hms1m30yZlj5C/7xpezvvNjZTC3iSUiVhq9aez9MKGr4U67s+g5xbtkd9Oa+jQGVwItp
jy30wJU/BNGrQaj8X+4+V5CGb+cG7j7HMdjxTHjFWDjcir/ffSDn3cZW7ehbzDE3iZa8umIoja8m
iLcleTywGQjPXroZIbqgmF5VMDtLJWib09xMxgUP4MvEAwssqYhXCIkkp9pQk1NW1t9rsk9xM8Ck
aFq865dzx84eG3SsuPY2HNvVQ23UfOL/ZTnZpzZQKsPu0bHMYj12HbmzWrhOSe3G66wgXQTez3tH
PNyWbz1Utqm+yKl6yLFcTu1n5FJ+Ti0cWOuFYjyA0dRewKwUa42UG6ua4Db6JBxJ5jJ/QL1kzyOJ
qI1J/EvU1NRMggVh8O+130ffz1PGaDMmgPrktbfRwm20g17jbXYFBEMhwvRL4cHEjA273r/rv81N
EFc8yaZtFad2zPxdlExAw29TbtfKPiJq9yACx528VA7K/veXkWbnoiT6sBrxbvhzOj3x8kRs39Xq
j/aE+xu05/AFL/p5TgL0w/BQw2dUQPMglEVOL6++kIOlXipW/qwhWH6vh6r+/LM1e4GBlEn1rPdZ
fK+JlhiTLZ031W3m/9d1s/gJP1e5/byAnyBbP8duP0+M3Vo/fzMrJ/dAUqKyEpN56+yWxNBHSy9Q
RoYPJPtk7VYkcgCtQng/4/d5/21yOPr+7s9PsmTZ//Igc3YiMmc6uo5nzXON9+oAZTcVDnev+00J
Us0iuYoGPVweKQpti19ReZKNBK+KVSpEUe3iGk2f+8w5IncVnG27xp742Sx9FXsiHvy3UZwy9aMH
3Utlp7LmSj8Z+Od3TanqJ0vUDNEna7LvNlqUvgL14cc8WRui4QIXLToBxcR6NfVxc4veyxC+HIAR
OXKcAEgkCzllZnteyoHSSkEbytC/JjrlMreJXjJ5/yIr4Pyud2GKzxgYBmdAm0yN4mD5+2YJCFXR
w9pQviH1eG3n2n1Evjs+N4kPwlfsmphdXztwfY+Yl9G5+tnv0t/87O+RDlsWlT7J+aMTeb/Ml/1G
4HxN/c9R7V28Np27BRuodvJ/7gxvNdGnzg0x0AivuRc2KhPFxiGHZSGfaFmTE7FAzAUOJFaUnW+L
uxqulWoO1RVMK/NapSQuyHsPwKU4eGQFYlyhaiCkKZpq7qaPLX5x2SpEl+GDgo8Alx4j63VuU7xm
k3VMq7a5H/ShXLZRkn2t+Ipi3x5fM44i69sMG3e5ReTStfeOYSSLVrO58W7t0vgXi8v+57focDg0
Xd1DAAvxkncOvsDqI0UdQ+OblUMSa6JIg8z+o7CbiE9RtluwG7z9grXRRgT6xBTZVSFdskij3ljP
kWXeKVFi3iUNCUXgD5zNqTPvdFHI/ig2iRbC+kDB/bcBOTp6KEHVZNBrO09p98UcOemdWvTxCkzR
x2qMtD3qus19QxqGe0PURH9B5HD3NjeJzeTe7JJjb/YADPTCe3Cc6FgPpfFsJJP7IMYq1f1lrBEt
0xyeiiKdcJ0p1Z6MRvFR1uJh+l5Lf9Zuo7daQO6kY4Lox/bPu5j3zhj2cLjixTRty7QMSlu4CX9J
hsoJk8QN5LC6mqrCZ2GXFgyJwvzgYL89BubUP45u+hymyfQRiK+yyZvSJhUSTTELYlz+OJUBJJbQ
+6z7fbe2rSw/ObBNzmHe+CvPstqPeldDK8cw0Grjksdq8WIp5DCKy4GpU2EeG8gBSlE/YPBsBiO0
rkVhW9eq5ZeBIu0fZV+jB8m2Lc0OxWRG5QV1hLdDaa1rHKfQ8+qIHFUWOQnHOI338NGtq02AY5+x
/5NWYkjqZeMv0HyHgC74tO/mmtpDY+t7d1B3cIc4HYoTo6xp4rCod5Z3EIOyf+4DBP8HdOTMRlfx
jUZ/1YOXPbWiCKfHEiLuVfZkkd0DUhmVQ+aVOdxErd4oCLASdGKqvHoY0rerEW1P7v046JWrWerq
WjdR3DD8lNtRFD1CedydWruRA5WOuv2f7wgT994vBqqlqi5ueM0SAk+GgbH6bs/1e0OfoCAFV4T9
moVRq+PdAP2CKEjMsRCNYK/RP+tdpa1MBcIjaqPjnRJ66rJXalBpcXLug646lh5s2oXqJbjIYvdH
tZa9rZgQtUUME7xCylVMkhfJAdn8H/veFgvUxN82jesY68lwUwB6OKpU4aKSNXNMOHHn0URen04l
q6EJ5+Q2/I85bx1kMv2Xx8t8F17hwyTDOJYuXnYdLS3v3daXhLWqpZnqXxwcL59SBw1HzUq7Bz1S
vAMpxLS15LMXqrU2gin7Kme8BZcGc8AZD/p+XZjkWmnSvtw1iE0LLGGdI8T3S1EMI9lo0+LMBNlN
wgr8XSjLLipOXMs60bSzqavZo+YliDILj6EcUDPl+wB5XaMFAn7Tq2IS4o7LUj8Xvpc+EmPb//kW
835/IYhbDA0U1XKQINM1EI/vPhWEPMwgb1P7ohZVcjZA7wNY1hLolg4WRiNwhYGNFucIT8meQUIJ
EKIsUB0fz7CSvzc1pRqWrosigRzwnckiExVJ7po6Vo6aSG+LEMr0sbAsZzmUWXC0SggRcUDmgNJ5
uc1qCHyuHBVKyuB79WPpk3gniBSkHkUTIkD9CPmSuB3yFu/75Dxi00yRk8U82Tc1CF8HpvJJ+hMX
TjCbV7Zh6+rrQQw8xyY1nHidRxUCln49REs5+stsMqA0C6804eBDieYWmF65ncpNTHbWXW4N5UfR
rxajzR5R8TBkXe7ar65BpD9DjLJvPBINCJ94iXrsKFqqaImxYSqna9oeFMho6zDIVQAMmr9H8ru8
A2TTXsK59Y8gVT6meddeZFdhmxqJbqZoI5tyAG4A6Sm1z3++R7Ci3+9DHqafp2FZexa0wfdaZ2Do
lMFBgOcSoq0JmDt/wREcfckHMlv5o43WmVpHp8xUydoromglqjs2KpWfoBfmm0RxIKs7NkDd3670
6l59CAnAeRnw4FHIKNhklCEJhQsORTTdaF6HZTdf+9Cpr1OQb0g4GbyQ1KU4k2iIs5Zoak7W7lzH
drAcaCJIb5Iu2Rp3sgmX+PuSsjkH0zoKUZh1De5yFHvUCzk2m3UExBPuY6VdelHE5BRup7q+lzOI
zsxQRRHWr8NCzZakfRHZqC0CimIyJ/fi3jesjbxeXlEGYwN8P+vefoTsm/JhQ7ILZBQ+YZl1j7bu
Bffgt2F4BY76yUAdYkl8MDsp8+w8aUG198NS+wQbpN2wp/pkM2JaHMMMLT39ZSCBxcFHLmAl+wna
f74tawTweOXlctmyK4J9QpKKpjPnc4Hgwnqq+vApiApsYrOxPgPc3U8gRAJS55GxpyiibznABdRC
K/8ZOoZEPKT3ZPhAHaLo9b1cyWpR8b2tNKhZcPHK8SQ9YD35zXS/Mk52VZp3+G/NN1+aVQNFaiyD
XD7Cq3bzlsl5aGYhoqYab2u4yJUgZXzvBmTEzs0ue03S/jBphf9XG7dHC0b7pxji2jJ2pvChwP+5
Q9OX5LXwUR803UCC2HezVxcjtiGphOIMyT1eaOdxylAcxY3RIkjVP5WIU9+FdVAgcYnE7NiUPSl+
adpV2u2bHveebGrIoT80jQrx0ige/TjWVgVZ+i6ExVHwqJythkvrIrvGCCFwn9j3xhB9ulk1lwmU
iJjuk/X+jiRO+3S28HSrLZmvofl2IlASghsnGQp97QgGMiC1bVZjLIGV0pBO1x4j8giKXJd7w6+r
v3s9+WzEeKjIauSTb0IzHyrNaLZm2gCETuf05GnRsOEkX1z+2zppsh+zEp8yshzriojLMY/KS2n0
+UOkJ/lDyM4NU5R0CGGT5jxS9MnCGrS3ufbMLuXCnmvdcfoIWW01T8X0HCehRhplW1vAqZo+Yt0C
DRkKXqTCYrXSctVO6XgYasJb8Ir6ITk3cYGqN466Rw+nMArNZXRMsmI6JTpInpYUfIitEjOBzuB+
mRWyl2aB+XfQeYDT9OFVXg4Sx3s0gxDIGULImz/vhMb7tyVWA6gIlReDrcH1f398Am1Xtfqo9HfD
pMGnHvwOYXhQEGdAyA9e2Gk7BKki0o2Ivr6p9mHbP80tWQwrAxFg2ym1x7gX8S/yb3wlyHWwh8R8
uc1QPUDvpepHO4nYtwRsv2u0gCRmvUcGXKD8XTBiDotaCvx6bpZBAyNB2hHGZIbLzpySuy5s9Qc5
QJIr/+HPH4P23i4VHwPS+5xW+AfqQrwvfjmpOONYYk+o3R1CyRZ2nUNWPfkYq3DX1wVkH/JHSDf3
z4c+DYyVORrV+81AXgGmGhC/mBuWKIBEBTmB//wrm++QLaqDT851+eZcNg80/d5FGozB17QcPOrd
m0E/+069bCccyzWSnb03vToqmiskN1e3P7rlO77WyOj4z+5Aa793q0YXvZqAK4RFIGc3ceusLNgI
C0xJeQDNHC961q11kRbpegobZTEMvbnKEy28KEH1vYZqL4pEXRle8kAzUQOkdpsHoS7/F5+OK4w7
TrZCXA8hWmH36baJCKPLaRPn2fvzRWuDGpyS3P9KVuiVpjl2gYpXRZRMJVRma252lE3SeWvQ/UkB
WszEZRZy+N3EGPUmZ/k2XU4axRpy5m26XFI25ZJuad2nOvKtUdxOd5FplPqihT98Vx5lz4yC/10i
u50y9t90ulKcPjoKWFwhx3k3dyQ+SdH80aLp7m34+yoakdxFXaNqVATrsna7lqhlV580NppsJauy
aFACOGaARMWgOpj16ZfJt2kwpGpSU7ge6hfrqCxZTna9Vf2OA3DrGP7Gb4T5n+fTpsRvDsi0hyUn
+mRhORAywOrRdlEgKdWp3tthCzj5NkfWQq/9voJseiVH3j8/FZo073+7AwwkdW28DS5sCMOTh6Zf
nuTQCf00ntQaPkE+NyaCTKSBFtpIqVs9lKRv3svWW5eDTAlnGjDAgSF0J9/aYrYcj5NoOgwOAvA5
UqNg7ax+O3nFL8vIATk3snV8BII2gkBCvIyLWflkoUpflMgULMBkTK3D/4HxMOp59Tr4KEemba5e
1XCGOFko/rkq1XivR3lF1t7QOCf46dca9uOVJBGcZpsweBUrIq+kihVNP0guLnk3tqZSktVYbMDw
k7bVOOBP6TNgrFgHBy21/Qc5I63tgayf6E610kMmPGKj2aknR7rJhgo0qkVaNOzvHyO3ieRKTFdG
0CPXNBggVMdikVZjeDUrL7zqA5SjCKA+qbTo+zmjHSvyuo7+pRIha2uGkKv7HMgkXUf2RRxKN5VH
uMmRQe7gZ1sSXOVE2YcAQoxWYtw8yoHbWpmMlSOzjiyN0h7MSuRV/+2tIl88pZVbR42U37e3jeyX
c+WguPLWdXtboYhlIUnxfdlbv7xSB1Ynl5UvtneX/75s4xX/EibQzHceNvY7jyOujDhzg/5DszkA
VGqB6FW+JE0isJUEYpUaTTmtgAQovZI376Xbe+Od+yo7IrJdobIlvJhTZlSrZEZvXs6XfbI2R/N4
13/lRhKrCr/o21q/r//2Q6PY+dthA0tAdD5mouidC3zE6uEt1iACDgR9bz2BSy7dEuHNTl+O7EKP
SZtaV0/pg1UDHHkbkPrrms8kg7Ur3sdydNRG6yougIDXvF0AxocLSG2bNk2+lYdRxUu6FW+IYieb
QVZ1Kz3Vip08nIb+j1GJ9bqNSqyXHFXF5HfXaomaP5OtOCPtwfi3P+nZQ6iifisLyJDf5hKxRdmS
g52bQpDU678zrck5TKKFO3q6wV+SFWRFiY1g1Qs/etw3yXLSJ+tekrydBois1fjBK+mPluirGB9n
aFZBUJGHZOxCMkvV4bWvjPCqJaSmQsfhXnaNEUp9oVoinGUhpAZaXF97HE43oRL1S0uIipLYy713
RK20ULThpIKw5M+BMYGKVqFRJqfd+uUiXStk48T1cgB0CgnZpEs38tEC7qH5ZVZCFCguiwchBNBO
zvhxAkq9cTRr2trCL+J3xb3ducMlCcN/eQ6c3803ZGpA+MIENC3NAShovLeFusF3a7Waxy/jm/GN
RpLIXTRaZyIDjwXJwhA7aM2/jT70jnOs9leAQs0ucdAylU1Z9OUT0PfqIht6xH1jOgjByiZebMgY
sfUoW52f92iT+n8nadUddVKS/3IanDDti2FQjtKAfENHpK4XbsI+Jf3STwPyzaD0On9dedZKSQ/S
7Z+RrnSblKm6koZW8XvTQ+Rx1TqoyDmA/420uEqHjizKJHsI+rq8ky3k50ZIjY6Nop3An8U1WPIf
89ElgKpB/ONgxqOxkrXMHt2naqpPg0AGyH7sbvPgtb77xFHlfb8BqWQ7xVGNZ0cN/H9xbmrvVL/F
d2o7yJCrNmEEwwRR87tJ7lY6BJ/GLr40E/L7uY9SYpt1d/E4kS9N+uturroCgc69XTd3RLcaizzs
TBZNJKygGXvGJeWQevaKKNuVnhfCLRyysxPP9trB43nFjoJhEUXZZycbj0lX4jSoUxdZ8ET/5kyk
hMtV604HhXIGNobutepOIBlFQp+ZfNELO51IbQ73CbLltiNNPGQlPYn+0tFOIp9hmC1nYWjdCqm5
7IYIL9/6egSyyM2KGLnuaWuPt3t7KXp7n0OwzvTReDHiECppaVp7K1UMqEnuyde98gI2fbjEuNPY
ApMPpXMPdSI58askJ1mThTvXKHnFPdyGJtUEuwJEh9eDSdQDdfsWRATq+EQSZH97CzvKSOWtKcOM
Mgr5c67skjNsBfK4RZq5pgwmcjT+KOa+nGCvZ7ssa/UduQOQ/ryNvrWdkFvUBlZvxYOJ0gRijHlW
nQ3Rkl1kiamOaHWeZYs95nt/j1DbZopVNIn/H2XnseS4EaThJ0JEwQNXenaT7e1cEBpJA+89nn6/
KrbE0axCsXtBIMuBbQgUMn/zd5saAmrwm97P7X4EVdR8T0xRbOFrO0ezcCj4VXP4mZuFuQYtM9+W
yB3Ai0UuS7aXQYA7RJQkmBmF0SfkWtAPju7fW6gePupW94orRPRpUy7epf4U7AvNLYAtzrDYsH+c
9Pl2mEbnGeXY+LUrdwrqYKGjJAOFWLAiL/o7yOSwcPhpWBjv6gTZ3P/eG/NW/8vbkS7vja6BF4LB
zsFxfoE+T+ZYVH6xmN9zymdH1xLeSR00D25KPWcden5/tcFPmgfIkM3XmALm84lvnv33CDX2l1CN
twX61WQyhp1bd5TSkBXHrQUojjzMtlhDeZjurk1O3CI6WyOhUoP9vwyLTCfdOaJFrU22UV3TN3aN
+BLS09O6mtr8qE+1/1I7mtg6ZgWGWIbVYjWHtPMidp2EyVyAQC1R0FBhj3EJjh/WWUVptJQvoX2Z
qFpyB95+krjYh8a/JyIvbnNp3dNbCE4r0OUs95+/tAnZlv5z3LVNs8FKX9Cdv8zrEWm6taU50aKF
n9j6pW8tKqFbaP48UmZI+c4icM2xU/GJ/8FR6L3zxz+Hpi5PH0sOtWEPYUcwjXuvifDhlFwWKLTR
XS0AEAmBknmcRXeOXedipXpVPHqT1DSwjlpjZAJZVMb4gx3dNVraSUn9YvvTvFoz3D0GCe2pjqLs
3ly6b4vri7fEYZtm5UAFVIjGlrV30whzctnbGlm8Nb0RHTI1OAtg8GdDc6vCUKs/oNn2907Y6G9R
CgvatP/sA2irql4x23V8rhz9Qz3FVBNo0Fteb+J7t/Rd5G2sp59kIfQcTR9yOdPuulG/7spVr1ED
RPlluw7fsjzCIvNu/CXg7kMWOLmpY+sYTYJUlOEB8p7bW1MewhxuswqXMi252/mba5M6U8PUCBWq
g+hcbL8Cvd2D86ZKFvbe3gioqpCYjj+cEsXgeJmXczqGwZs/30fuEH+IwA5uFzSj1yrEdczaoFqb
H1VYdsXtUOjBU9Ikn0GLXJI+u5vQCaYbzEPy1y7KbhuZxFHtsWw3LPGv7S4orptYw35KAXAnx0+3
KlQoXIW/VR1XoO61rV8wol7EUWsFrFsRlTsefgKYNeH14P8dBsLOV3ZtxXvVi5IUlAB12iCYeV7i
Y1DV5hntg3obTlaxNRfTO0+8haEGPNafvDcibxc5we0Aoum16gO+7HH9aaWatU+MrNu1i6g+a8M6
xzzZn1FI9i/TFznsl+kIWmxUO1sla4uS8imuPe0nwL1ZIl2W5K55owD37AT0+3bB/0DC9HEdI98u
7QI85GXu3f41ngLXW5GD4uUAeOtmirUGmQkgk6qNNGxyb7ivfl/+Y1hhf6Qjbz6rqNJI985PuM1l
JTpEhYakjRnvqC5Ez8KvA9lZS7Q9bO77/35C6KZl/vMZYYM389hgwCIQJsAaJIv/ue0Soi5KN45Q
LIGLe9NPubHOR0TPxWiHH3Hug5flVchzG6Aq1hSvVHuY9O5OYEi20+Ii+vBFiSFaYjswKp35NW+y
tRpWlHZxG0Y+VFm5WmmLftMmozg6HkTfburQbBDj9zLvkx95dUfpjrpAQcrE7QPvM8/bam3wOvdk
BfyRc1HXpy4b3Bu9rcd911hYMOBruiGhbrzLdYYuiH8sy9c6hmY9KBPsCt3yEDnc1VAmwx0KLGcv
RApC+qagLeNZPdoyYX9etNcGvac7NUo1qxBtxuVgDeI31a6aVKc6zFJtWKf4ur5cQTW2cslWR6u2
R+1/r9p+upjndnvuNu3tT235UOSnTqDfN9bu14dSl7ILBKiMrEEMWa56aVNjNLsp0ePIBmAj//tT
NyOioAkpsz31rvoYivbBzCYsFRJLhyWB8sSmTLFpOiWVAcE21ZElqHttuFVxiT8ibD1cCBGt32bc
akoQZum8HpHxOLhOlz+7feSeERKEahsRySaUIvVV22H2GPt2/iym0LqFKP/jOgJyP+52iUuC3UIM
RM400KE8dqD7V2oNXy6EcdxD7/T2WY2wsjo94HQw8R2lU7XBzdgCIIoeLldC7Q7Nx3nhO8oIP6bu
mCzAh5t9jNnTk2o1WvSOdV93t5cVyqB+NMkGXhd10aGEH2tVe7WqtVTBXZyFSJ3wTF13bpes/SqY
D7yqqUldGFinqcvf1XDVNC1S3sEb5L2DTxJEnnWj6Rj4qVAd6hBiVuYYJzUr9EIk+Cr+JupTqTbT
KG4KV3h3anxsxc2e9HW0Ub+beQq+yQ0qhlV9j3SS3EZaPBHlwVwm7m266W87x44K8Pzpyo3d/FEN
aRfX3LuavJcamFIbidXt/WE32232G+yPbDctFvh7zajesiWgDORmv1lN0G6crjRuzXGYnrRh+K7X
QfpbWGCukEERu/NCP72nRoiwgOwonOnHULvaYxyUKSBzBNvVBQa0v8hHfczlMN+5mdYfMedyt+oi
WfBSVr75OXVTts+q0YdhpFUf5FHX5HWDnZG1yY7XOOtJ627HpF5wFAaStebukhx1kqPPuFMUN+C/
2AlMsajhP6B9qofFo+pF62vYOOAv9iqMNN86tSUCS2qphv/hmiTknef34tkQwBECAziVCmEviHtc
xw+XsR0e9mgfLwintubvajX0F7S9b432mnST/mxok/WUsweVH+vSwnviOq+j9PJRPa0rbri3C4Q8
GIIFFbcJv1mwHtDXE6i4r88skWlJsER79Tn6Ulhgdouvzzw63j3W9cXlM8t/BxhHNoh3uSTeIcv9
4roHFamrqM9tGeN4+Vz/9ZnVpAnlmF8/M9okAjx4Gd13xbQbtdTe942PmwcA2K2G3u+NppEAwv+c
0zmDDoEIBzTL2LUPpPno8bSy5J8GXdJLrHU8/hLbI0W7hEyXE0fRFbsg9t5TM0JCUrWJAtW4kzq9
tFaDIVbso4MCFyrJ657N9Dlpa33XN/VE5TnJnkmtZ891/u7x//SoBvSuYW4xmGi2KqxEakCL36iB
ago65t5mjMZip9pakvJASdeg2GfcErCXlpe5dEWItDl9ne9jY8ieRWgjNaijm/H3iBw7IH7Mvjyo
CWyZ/DO/EZlWqyp2+6ykpjYhVk3gWdujaismMZ5mK/lc6qU/emadbXSBdYHVTfaNSIv8HE4N9VKk
XYrq6KVl84prNxpaUTX/GaHEUbjtD4QRfgfHYLx5JbLwSRMU+III70h1hPK+0YWPU4DqXzEY+TfI
vEikMinpZb25M35LbJNqBgzzJ3XlaS7tmyThPRoK6R7B32afGot72yXRn+aIdXuEat9hQOD+HPPU
2FmVVJQpMPub09pfi8DzXrV2W1vofGTxqP/mheKuzKsOmAbYGW/il5xM+GnFRvmH1oe/12JwPpxJ
oDMyzsFzG4bI7i+puPfM5evaYWFUN79cN8a+5DGwFx9T3Gh862OyH7gM/nK9scbqA+QB7P+50neS
dr9rOnvcBBku28WAbKs9D/pvGk4CwYDTOyJv7i5q5ukgQJS8YTVzU+dyVURK1rAa+zOiDfp9Eae4
XquZMvMZ1fNzgGjDDTLSYBLkhLzYw1fxvllGlO10nNuPMon5svjOg+on8w2yTq9Rz6sASbrajGm7
muiHj2Ai3Be+dli/iijdSSnIb0Gzu0w0vWFr9AtK0ajmPY9R83H5IDlapVrBLy6lLHs2QNGuS7lg
POKNHvfF2+JhHWN4MxpBXd9/phD+1ADNxFJMK/VcUvLqJ9+TUnFyZmu3HZ5Ahv0QhmN/wiwv26gO
zW53PnfN9x6s3h7ZuHkfpZP2jsjG5aev6rLeLJGXncJwSR4dDW9x9SmxFIlXM9u+JwfpotsATO9l
yQYzHIMS2Ge3OOF+Wirsk0ZvfltK46hmprlps1PNc16bNf8e93NjtfBIegUy/FrPY7FCGTQ/lMih
XhDYCoZtd10BqsjJD1doth66z9rkGUf5NG20xH6q5AEr+2CDbIK2VY/PmPfkp8r7PYLudHmgVlhL
73lZMPHxYbwaNWTR88x28qwiZ+r9m8kbeQxLMVm2ufqNmw0Ig1bRa2ZpGt621S1m3uH75Jb8ctLc
uSDC0Dqf9r3IJ3yT6XXyMNug2T8cFQRsGK0fWeWJOxXJFY3RC18LueKwgJGVKDK75rpf8Abe89Mt
EpXeyRe2d+rtgd3pUE/GYXT7e0N2NIGn1fgQ/92NL+SBm75DBQQ1+JWe5uQfbeOv0zlycKtZpj9C
/dtohckh6AdwZaWPvRBF2Q4aQWvua/L4UBXDbG8MsIlbu8yflkZEFFfF/dfgQuP1fMI45RIboLZW
Rl13R973WawtnkNHJI9Z7GdPGM4Bu4z8P3sno89AC31rdC3/ZupCvFD93ledvkXtX2zjPibrXTrJ
exZiVJVrfoncC2E9Bjb/BWmF7wPhZBqHGM7BEzZYsghVbUsExN/DqAFPWolBbqTTd8TRsZXBWvLS
m2RYtYgimI+qdxDub1YZNfdqqhZuF1NMbw1E/wdSD6/qOnlhoSsqP5QUKH+HfvDvH0r15mDA1IfS
NMTbzTSt94Fih3jwRpTQrwqLMZ5XAW8y4F1hnqk2L5JcEk9RTy6SwFpAbV4Oci/skb8XugwCYKaf
YjnIzlEkraUe7II6Yu4nzyEapa8kErdpV/VPKhIjuv9WbD+qyNPxt1hEeolIqJ7MsBwfVB/eI/fZ
XHr3KiLz/EzBobxEgWm+95Or36k+3Cm+65Ed37nLsrwK6cHQYm1xvlxCNNmK70ZwUr16DiCy8OcO
vDgfjkITWuh65t2q3oLn/ErPLdCyqtfBmzY2MveGN3bx6riIT6Pg2Tl4VwFQRk3dcRO4/gK7bRmG
meiwywk+XDLF/BfX6SpEEulJdYqOS5UmTn1Fq5UvUzqUuyIBKKl6x8DMMRXkjnaZ2+GI7mUvamhe
FOkKuCQbd3mVqB+HrQlHDQ4EC/ltja5hs86asb3LTCvaZGmub2A5tHd2XYIY6+VpEnnDihJMsLs0
1hHklFXd6g9JDuvUCAv019Uaog5XuZl/wAo7TgtViiINimfdH1Hxi6M7bGy0ct1kCy9suukeVa8d
t91tMHsgt/O6fFZt2F9+s3OjP6mm2B+Dg3oRmtUCs94eWqNsufuy+qTD5giipQcWRKhmGHDh00E8
qRa0//jHspHVU33RnI4P/TBfhqsRI0KC676yU5y0WMIDfHZOyuFpcadvRTB0J9XcaRK3skzDjQrD
tkaqkCfMSoXqMDbGi9ll2VldyV+y9hDz9FpfRwgbSeocQSgrexitSWAq3g9b7jT1ruhKd6MmDqWu
PY1/Xn7atvZxOCVntlOrQL417tMMU1zSppef1kZheW2Ixfj6+B6mcktrv1OhDrGPXJwdzNa1Ba3o
YXJN8yElQXryNQ9x4r+a1Fk6wTM2gOar6NI0Dhrg7WnaR3X/Nb1NY5PcF75uU4gRWzW528wK+0sy
SqWg1CFovScRF/jzqRxU3lIqnyaExFWCyvT7cde7br/1I3zPxjTUz7AKurOdRqgrT1n0e3BUWJNr
v7DQM/6PfjWfRzPKyijY78Aa45IIUPe2hw69UuWRa6gopNdQ1UtQqbJuOwe3d0OSSK+9ai4+BuWm
8cV09KbKv29N/YcC5mOjGu20BgtLBcxn13aem8x/6tiFqlFB4r7Oo05eMR/xFpNoT8fQX4c+7h5R
tqkfMzN7U3ykKgm9HdYm/q7n0QkwfjXj3bGKXFGScgRBWkt8aaY1+SnitSVN46jaXofEEnOaThFm
f9GA3uJYUklx/eIh0IzkaEvWxaWtltwLZ+rajeE3UX+spgaaTjWJ/eCgcl/HifkaLZbYewVyXR18
mlfVm7pIN1QYcWfkjzGaIk9XaThWoRhYinOU+lsdjPIDuuPzw5zH8wM56e8z3rM3KlLtXm98TVVt
6iAcbaLmGLv3NmKR0ALhEc5uO7zYad9KnYx2h23Q8GJpunt0khCvAxmWVgLgALFQ1amaKgoUPjpd
jyoKqmhY+TMkw0Rqxl1XE/ouDhvnET5iB1H53BvF+Khjmfw0Islz9INOrFSfanOQmsckZSQhJMer
Nh/73aY3TkOSI5j110TsnBHZluEvE83ChpzApFFeKQ6WryupCahmBofS8LzsDuOod+RrdVJYIe4w
WoEgMrbd/+uMHT7F+eBtEYiZwUDRyVJY4smBijHWg31SUT9p9m2km7+pSB1cS5+hnRYmUppI/Q0I
jT0N5FPlZLVMEHea/HbjdYZ4ZL6WK3aRbZ+AGkRPTgRVLStOcb68GepHSmbD2ViR422F/LHVIWma
28w0tbOKqKvnJ6wa31SEhP6AC5u37DPwy5hfokunDtQ6v87s2O/3eB99qhGZXn+1q3DOcEa2quQM
U7PDMQAW0EJJduVnmns31pl/j35mB/yejhKXBiQjhXsXlaN/P0z614wk8X8slXEYAhuFVEkUMfXF
erTSfbAY7VMuySIut3a4yqRR1ADVNk41GCWr+prUwnx9dP1d4Z4de1o7qRGf7K6w7tRh9CcInUsS
7oZmlnbOdEReivbFLHusQd9OJik1NU71amP7MhQBf208984F9uyh7Xi3I1LrZ19HFWWlOlQse7Ug
/N2zMSaJIkA7hT8aCCr+dRZqc7TBy8V4Rm0z2lip/3PvddxU2qfS775HsuhBcnZajfz570C/G081
mHDV3kDyJW3WVgchixvolq/zqXLehp4Nz1zicqrar9OLagihlLrpQ2dgULuA7nrnRcJji8RZI9vU
mWpTvWrcODTRr72Iq3zNLZsAO9QxMvbaYoZnr4si/F5Rj4cGhIEDTdd2dVY6XXjuPavd+3a6vFg4
uGtVPf0hT1IKcOokqr9a3AZzFV/xFgP+Ej1OWzdaoz9kAe8QsfrLqdPWX+pV5c0jCRL+po48qA5z
MaIbdLUvMzx+0jvsZSDpIhHWwLQxl41RTt1+xDzihT+lth+zsNioMGvtDgNqgS6q7G2nlNc0dgph
Exv92tRQVx2TBAYXnT4801XNN+9W60z9RS3cJDWJVRlGDguj2V4A49LjF2OB0msD+KoiY7pTODkF
nxO4YwxIwEIoCDrLfBdo+9+2Kb5Oup9Z75pTkK3VihrzzNp8b6r2c7bN7CEk//nyL5M0fRabojSc
c9FvNE1DLIXMeBjCfeUbs4nVyYiZPQ+ug2M69i7XsFKa8yAnPx7C55Kh2Vq8WcmHrwq7zsddK4/q
x3nOrBsj83FmCZv5Q4i+XA+9ncPCnod3mIGFZc0falRUWYDaKn/68L2ZDLocZQ6aGqUm/9soE0tw
rOWRfW90bGstoLlyharrvy6rwl8uy6g2G8tdrY36ZjaM/O56SLC0IKdyvrbkOs/xFaipddPY1Ul1
UGgv7tq+7E+iGvoPfPseI54zrzHMwgOKw5iFWcL+GJp2k0nmWOLqMW5aiHUmrmvcT4Plok8rKWXM
DJokfYVB/zVTD/LLTDUA0PHXzNrIzctMxTmrs+5xLrtDHCT1b6AbJzuIfqCzRfalGpxXu/XbbTmM
8bmptfS20SZjhzBR+UymhdqWOyBegDKAmpWW82cfLfF7RzJ+A7cvuousAJl0m/xd4IIjTlrK8mGO
c1cM2orcffwjDXiialX7scR+vUlsVHPKHuIbVtOfbPpzNAMsclFA4dZhN3vf2HDCbO7jH2hxnhBu
ND6LXJdYBDt+0DsMpT0vdQ6lqVMkiskF2sY4fVpOeYbkmrzrWvDZ80Doddu/C2q9fBncOFhXc5od
dL8sXwSlqgNPi2VdWVH1Ms6juMdy8ZbvXfmiRtiTdwiXOXtQTU7jt0ibe9FRjV9ClMDqXM82qpck
PvJsk/uoLqWaPCmt2hn9o4q6yPRXaSzCG7V2jH74zikTe6NCJ0Q8cAjxQ5NXn8q8uctjW6w8iua3
vRfnL6Su7oasKL+ZMUx1CxjoTYPN9Ju+FBju6uW3OUCPif9i/imqQnxU4rsarukwxCaPjb0Kcc5w
y278LM2+PiCC1+5Us/RO7Kwkfy+a3DiWBlq/alH8uXDV9DWAjJ2/TUzrCJMvfUpLC6VZC4p96w5D
ui4RE7W7mmc12eSnqoPrhcfNlqz8mK5BYvQHb8DK7hL/HydflpJX+9cF9HDAPqErjyQ8SIl24zox
Bv810Yv23OuVvVLthT4tmyoczcuwBlPs67DOw2z5Osxhs3REPqU5z7HJfmNFEfGPOO38FYa5/anv
FusdZQgyA238JoQf3TsOOtaLvImyPxj2flKAkZehU9t4/5AoOKkwMF+H0OneIrOxsAgLEaqSiw2O
vXKBD6dVMqycfO5/b5GvFUZBcoLt/22ChuU3y3QTqa0mnirHRWQw7bTbwAen05CT2yG/rz1iMdes
oz5NvtlDf2eo+Uvqrfoxbv7A3QOVQbcbXycTndYq8PE6qeb+qMUxNoZB293ns9ZvqjQK3igQ/Zkn
Q/QjFAfbMPkctW68epk3fbjyu4eKrfmQJLW+R5+hx+Fuic7tUOAjjwDji5A3CsqY03fNaXdaTU7M
Cv3hkJoiOMwayOquNUwpCOodqpokhAqxK3MOcBOSS6gZgXkw/Da9hGPItzQvtGwjysR6zcREtdws
sOSRYWcnE6FTXga7lKsPNT41l16nCbsDgor8TuXgqMQzs82i7tJbOVRPEBjsL3PNYMoPgaUNl97c
7tJD74np0uv7VXwIdW2+9GYSRRsOurj0LhlWRJTYjcuFGpdCSFyb5qUXhLG9RxnIvoRRLMy96Bzn
EvJs0/dL33qXucU0LnvDDjAlk78rfTAm9AZrzKbn9th6VXdADuxV7yZ0Jeshb8/qwJ/36ywxUbVa
ptOvI9QwLMnIhttltldhW7ViXUR2timnwL/PLcM7+0u3hrwf3PPwNV3k+B2wg2GEY4VsVOPUISyT
724Mv1dFqhM3ZlK/+bhL/jk0ychFZQm1sOt0ddYZ4sUosvHmuna7xNqtFyH5AhLcXalhQYIzSt0E
qEDKhfWcmw9uG+VdboctZvZ/fa6g7OLbGvextBM/f1SENFpsE4tkq8ZeL4aV9dH22up0be9D/Aqd
QHtTV76uHReGhxFhoF/WcJ8DV6/Iaaf95YDcfn+K/Ahl0Aqc/V/NWRbZ3UrFRiWupzaltJIHLxQM
LceQvu8xXJanamiHTdoq6lr/0vMfy3VZDOgrpLQgLznLdZyw561Ixdaseeuw8GH9JB57s3T58Efd
P9Yh/+UqxFXX5b0pKs8QQ8K3BricascPzzzWjWAbi2PKh952kKBbSOdwza3XnGyAak9zfzouEYjv
y+Lo7VIjgd1JDoQNLRjtkzpUXeKfGnlQYdfZ4C4DiF+qbcSYigqDjAUCiGSmEjwA3c49p1m76X1z
ueUhbJEbkx1O4A44tpH1d9KCfbYaqHp0wNFqdCTnXtvVmR/oX9NUeJnbhPYN5JAp+15neILMhnYC
0pB5Vg67i8NsxcV5lAd1ptpiCkYbaObA1P/ZgXNF8dO0RAPNLrBd+aVdLaKmUiYPdg3b5csV/+1i
aq7e+N9JIMrMHKnfbAzmnZDwb8Wsu3LvLoS8DHGPoxMKRN+9v9h3asxohtLwRxv3RusmK1u342fN
aMKji9fqfsQI7C0O0kcl7IEjHe4BJBx+GuEjCfDfIwKt7jbz0qFT6Bv5ye87klddWJwM4SIkmVjH
a5ObJQ5iEX8Puc5ojLQ/ICp7RqQkR2Cew2WwOwt3M+Q4NNl93z3MFU9oyxLkGsmdYLY8N+6hhEiI
vaHdPVwaqwK8tgEIULWVsqNtgI/yji02aplLh+66Kwf06/bKxJy0WayzLOjX17YLhVPFv/I8f+WG
/tSvxrctKo+/LPfrQir+b1aooo8qkijfOh7saopX1NN62EEuBMRDxWVagZWHWjDrOZWdshYonUsT
q4hQ9fRBa/SbsGuAX/NX3qlGp3FM0iKzmWzSJl5V5tg+1bHgXmLE7hFrHtIlY5M+Gt6H6lMt8H4T
wP9+sb62OXZsreICTSM9tZunCKzAU/mkhqtDhtbkoRSee7mGarMikaxTN2oPRumNBz0XYGDyPAO9
OWbnltzHIern9zoo9ZH/XY+j6lFjwCl3sOIHc6PL0arDLXt9Vw7mTFEaK+HSTof2JciTfGvXwuHX
FD6jXDt96jnKAY2dd9Sh62aH1xgAiaKdb+Y6dfZsHMMHRP4aqLCW/pby6oyrhDX/YSYQgHx7DFcZ
ko/uZPpglix9lWZx/6Lh1bYdzCa7G12RHUWWJkdN7rtQkCm35jRPL1ULpT923Og7TgbHy0ro3pFc
Cbo/hp6vX5YXdzj6bkqzq25N26CO684ZfuJ/x+pMHdq4LQ/ScMKqw/Ds/H0gtRaeq4nbWh57xl54
7afqvLb/MhZD0Ehi2/51jevUKPWwD8qNrVr72q7Orm1L5cWn2Hu+tlyHXtvUh0mXs6F5xena7BUA
emuncCk+2O3Zi3xscdzQ3GHQ1G6hWqOikD/6LnJaWtl5L1VhPFQuelSCQupL2+NrvbhddjuMuf+y
BD0+Lnbn8jug12pHZ4cRRoYzMKE/z/5x0YDgqJWSodHPfhT9pjptDL6eAr4u7LlPTWpXx3wOoXin
6qicFKlAgWVQsTrN+Se6AdEq1Tcm/zUP3G98KUe0qokQ1HrOCzHeX6LIIrHlTQ+XyHEP+VKKRxX5
+KAaTmY9Fab7jgrAss3HbrlXBwMg7LYIsJRWYVFbXx0NiEpkWj1v2wm7x+pI9eiIXYWw1w/XFeo0
AXoWRvsCsbrTtb0fK39bmKAv/bEuEJ3JrW0Hq+qhA3TzYJUuKuoITSK1WwEtkQeTrMg5zylUBbyN
sCulrTfDvdksiFHLSI1NYstYNU6cHpw+GR76fuMk2nQS8TxucFU1vycb3p2d703f9RuR5ohIapV7
Nw+U1VRHbXNnMlvxOYw2SlpL9yeyON5+lp5teTAgPv/TaSKd1yjrtss6CfFzQziw2vKCEhwl6QBD
+v7BsZvqBQ5dScWsgAxWWNVLzgYH+2xEmVRvjsTTuRnzN5LRWbfuIYZ6fdwi701RdYwjvNNdDJiH
0M/3SL4M+aroC4HFOYag6pAW48/hd21x8nWha+EtWSHUQeRZsJTRT6Hq+KUtk+Mqr0jKlZqiL92W
e4t9aIADTVFExWPGuQXUfYM2WZw86naDHknd1t/bwXnxJ2G+pD2+QqlrBbusGoJ3lJpJC1TN93rJ
e8Bac3cHQ8U8T1Q713UzFfdTHIl2H6Jtvy1AeT044xgc9RZxWqs1ggdDHnhrqu9GKSeUkO7fgoFl
k96Od6pTDeMR/Sfp6+RGraEOqF8CAg93lKnApUXW8tYs9S60zPmbWVXjtqeQfpzcPtnHA4hwjECj
u8RM4jssgsM1dFaHTAThtSOSYY5px043Z6AXf8/QYKicNYCbLho5iOe27ocZBiNvPY2LnQCeu2P/
3ZHNqFSiLyOTg1QJ6hUI5vCgozh28rpRO1WQvE5IuFnbMYTxojpUm+q1dV5zVyoGDluvfbgvWr64
934HQtxzrfi7mLOntq6RVgXadWgXRJGzutA+UItcqwHwldJNX6fWSc3E4YqiQM8DAjvzp1wX1Hcv
UiJ+h89eix7zfeLYxj0ZSVzgcy3/qU31NklUr2U6A8dHLIq32Pk8DPPk8Y/JXHWwm8y488sXFZgl
N4hVDujvOJXuH24z9+mWfXe2tdBR2lxn1XJ+aFbDqp0Dd6861EcJwD6sqEDHK0UohIYDwLKN3uaq
S++HCtkCCvoknDHowQG0dbdqmBdQIkD/nOeu7P1/z0Kws37t+3almcbwgHHF8AAbYXiAxHX0qSSd
ru19XFAoXhaP10GGqY40EwgWuMZRTVLt/LzzYe4wLY3xF7mHekGGffScd2GLjzwrrR+Jv4fU6v6p
hW0ENMSr3txWczaDD77ODCMoi4U3HEBmmfd2hdm8ms1v9AP08A8z7P+kITzDhU7GlSdP3TqPzpHd
eOs4yFKsLGi7dnTDdI8WP2ZimQ4YuPXOijimWGHJYOxDEXtnFal22aRG+UsU7C+FXwNneCjX0Dyq
2QgetfxJEUDUYZGkkARB0QspBLgoGYGgnvd1sgwvkdefWr2b7+0lH156qu5YpPbLUXXG2Irslghu
luoVbjbdYl0vixZMbXJs62dwXKpTNcG0AGprzfcqsgNyDEF7Cni9KTBJGfObTAkDASjdoCVOLkKG
iK9Q/5Fn8L35lal4kmPaWuvWS2ChJON6Ewp1+vzseWgPGJrh7djyLs+agPjp+dPrLCPVJAzjrUCQ
6qzGt/zL7qF58dSRIzxgRI9DZJHAZzEfMkVjbECKGetImnw7kK3GfOLuU2WPs3DYPVrxmbqU2PCB
xkf0qnCWM1fcNx+nZqgAVxpQ8vMZwr02fAC3/giRvX5IbxxuNo+4XT1nM/54dobNIgxzmD+43WCh
ln1USaUB0ne0dUR58kA59qi5TfzoB9zckVQfv3kkuq0Oj0YdDXeURq3pTp1pNnCjujL0neHwZ02g
J68bsyo2GWV98k88pUnNkjnjkTyKoFyPbWBtvNIgi5tKJPnBnR5nX+6IfGjEIddfFUB1b0wD89JX
I0ZrDxHTG77/0woY2++S4vpUYRt8RIjh0x/C36Ik9PdB/D9snVlzqzy2hn8RVczDLRgPOHGcOMnO
3jfUnj7EDGLm15/HpLvT1XVuVJbAxMFGWlrrHTQPBXGF3BbbYVbJlF/R+malS4FrO4AHt5tPmWz4
Xz1756YX4O3YOpaNuDboQe0F4pN5DPq81V4HQ/uBQ4LrqyDCduYQk+1UHF9iaBGoC8Af/FKCceLp
IUtQid3adxnWCIN69TwV8wnqhL6+IkEOuqYPAT07yH9B/NxR6cC2ZmBdVovsPANb9EXdPw6k49Fh
T//kVqUBGDT6MKm1do86Runj2uNbsA4DvUkBOqXfNXtYf/btcIit9NSt1pPRSPXsoZ3tsziNoZfK
ykd+5594+CmrMg3Y+/7NZo170X2vsKzIvOrbiMlcrzfD3ljwMwGt5k+yqbG7/ZZUeWDhTuyzx36U
tTB/FtWH3eR7gztTeZK6jNP9VQkTdpb5DhugjYAcszuRqeqb2UjKQFGmQF+rAoCV9UO/u5UDOV75
YDXSy+PyHUmvsKlYYJdy7E5tk1+wKO/CNaFuZ+XdXs71cAAt+lOZqup1iP9pvZxEouzeFLKjxAnr
pZlJIJVpAgt6Llg8VmenavoFPCb/ydpmR9Rg8AKtp79FlsgLogHTbixeh3HU3gwnGkFQBkosXjV4
IbsaciYiF/Y942mealldzHWOajQxXta8vEwoGIUaFJlwzfkyKPSOB/wcJPa9J6/tQ0dvzFNcSwPm
y/SMQbYk+OzbQ2qLxh/H4Qr0Y2fKZQKFbEZa7Sq+CmMfpN1wc9aaguVSrzuEGWQksgkFDLC5KvLo
yN0EmTKox2mCY1abFcBXcF0xTugLNde3pG4oE/WDG5WjNTCd2xfXAebsmKEYWvvQD2nkYUYZ2CAg
BQKYGPHBYzCZ4nyUtrWIbbmLpx+ccqzQUR0g3Gr7BRSHGsHhRqWvbVM9bJcW1encniVKH7xs4b0V
/n8dW3WVgaq2xwNozVPdkOgCHcmp21W07fDnBZJKIr6t++WMGSlkD2ySJV6nyDnMuxnRo0h4qb63
BvVJ1Zs2Aki+8oSlrnwq2B/vOkjRh0Ff/rKI2dBkVu+5wxQpUIgMfFa/JLJ1JC6rBJNCJ3RF4f55
qebhe+aygVucNvUr/Rck8xs2O75OTe+UoBgWOtn4u+n4eoS3XhvTTiO1QZicCnxdFQGwWe9JFnhS
9O4e9Kt4rdK1DYsBILIc/pYOyrEAdR1Yp3jQr0rqPo0yPpWrq9ziCUvDJT1rxvBWWXDos6b53leF
Ejpxx5eHXR8azOOjaouREj6Faq2rb106/kik2e8LK7UPuU1BpZmGfTzKKuDz5ueynA9eyg0pG5Rz
9dIaH9uam6UV4rWcqOvrLVuXWBzyrNyvJJSPtugeyrJGYDmv3yYMucXdr3d1Ka4ViddQ0cT6s44f
ZIO2JxZUoaqN1ybWPlLdIVXTybPKfgNNsXEMYS5akaIrgpx9bp4KgdSo7Nt/hFbXvgn5WpX/oJWc
+bOZzUHbFTsvTp77ytCOWYnP8WBhJurXTndTC/HemmqKzsXM1tctL6lj4zNlTEgiJWBTpVeedI0g
IXfzj156qz/k7hI43UODs49rLzhEepXuO2Xj7mvKPZcByKJMOkxerYFsLqKw8UwMBe9G9T2lG97I
6WeIXFgfRp3AyCLl9CRU7zgVKM+6XVQry18M4nSMo75bU/mSW8Z0qqg8+amgXMziPAeLBZyvxv0g
IA2Nb0XFz9/J0RQuyvacTT1zsDubezu2dX9Q5glPW+0dWb0Z7CriV4vr7bJmLPwph5wqpuy8NaOw
sjPV0XNRSnhH0AmB8Y43N+9OA5kldBwUf+jlP5lhvVvT8lvqPTWw1HwAjH1uYCEi94FAgY2GEmqU
3zrEatAIKV7ddLAuM8s9Eu+FPDZJV17LBRyekg7PYlh9cyiLsCSo2+kQs5Amz7Aa0iawtDgID1pX
hq0uDGSZccKUpZs8ZIIqWzcZKeavpXWKidQikeZalE0GDM20Ws91lk/Has4WvBhs44Ap2/I4pmVC
MAutFXhMu8d2VAdS3Wlhk+XOteyTNEzkYztA6zGFTTF1GSwUTAmJq9ZA7hJUeHBHQQY91uXM3KDP
LSGsV9vwpmBaRfvWdUe8qdOgqjL3radoH0jHGt5llio+vHzxzVhGy89A1H9bW3ZOWjvWH0pLTdTL
+/nUWKa1g5za+T3T5cdswfRJ4bV8QCvuASeDfQCniiLDgLoRC9jg91C1PmZ7GPw0F+pHnVqDb5EX
+UiQpfWZ1qcP8uls2PJ2/NC8ePRLUFIfnoUgtbW68iOpmSLmuGg/oJDNvjaa8pooRpQuREhYq2Ey
3DrxbutmYtUvlQKLaE4/1j5vAnhJJpjupN+3+HWruWlGqc2eOE7M8dL36XTp+F/Psyv3AM7YK7MA
7RqvhGpZONYjsfYZgOVVWaXy2ufcsskMRptPidBzHgz5PPmNgjTvkBj3LCiaykCjgP0mHb+Q2dQC
G8j4XlWVbo8Tz093LCgxo9CK0iLyPiruqCOqrkhaNXaAfbDhj5pRPLXW5PiLwM02JwXsG0jT6XXu
Pc+sfvu1uYx5uxyHLosvK/+LktkPYBYx8I7FlUTq4BdsIgg3FPVJSwbJY79ebXNhwa7lEpBIAF0n
7kF1zE5WHbMhgMzQ7w3XCpIBNTpTNfInexqwZV81N9LS1dhNzfqjHup9L+v10HYTEUXjvQMO3g1y
yiC+8Pzj0Lyi9eEK/hUbbIg7QRoBrY1OUZyniR8XJFpx4luY8iFjZRmUIRGjm4Xn3NVW8ot+n7qT
gsSVXQ7yLhOzUxppsXALiA8kBIJqiK1g8HCcVsuaQiTLQ49XxcvUeCTVrXLfDUbjTzVJjdpL3F1e
JzZu4osWdmljY5gtxwi5VPsxE1rGj24Ft4CN90EzmVArQmiEJ7KHymgB6RoPCwYB4WjhtAC3o8Ub
xbH4ZE+o17dHDd1SoXTxuedRRaK7+W066xBYVBmPI4LA2HORQl4cLcRRsT7UiSgCM3vrbK29Jsus
+2TUfjB7U2GexBIhgDAuI+YcXaI82U03XGZ7xk2Xcv1jJ/B70XEKHDzVi9IePl9Nmifv5ZVsN+CG
AeBPLT0TZe8mPjiaJrD/XhK/gf6uavkFeuOen8R86TuqjTmoxCiJ3SooS/exUIkCE1zKR1d9Mkno
hIa94H7dK1Hv1W9C2M5D1St/5cwXNVsadu9NW4UdJvGdAX5Hotu3y4drPcjsoRin2VeyBUNwb3rq
WfcdqOc419tlVKpmHC54x+3ECFN6iOOoQll9Jxzlrzmb0xnlNwPr1xSX9NkKOsHvZGj0MlLECAXU
IDG6zPXJXUbcwd26fTAn7aJKtlQGUBGsdgNdyTLAskRkorTPcvbmCN806Wty7A6QbMN0RkXCbcV6
LK2iA1rZvPZd/awgvRC4A2VHp+u+a6LQA0NqJk9YwcPnoVk0zLDk0Glxk/Zi33OiAwpv4XTHL0Gd
X3Yqu4/GS0UER0mlerX+6DoDrBxhwY6HAoHHhVl5nWexswfvexFXpt87I7kOxLLnQp7nzkYVpJ8v
MyBDlKMRW3STdwehnXD29CbIRBGuc2KzGR65QTgI7m0s8ULhFO91Oc+7lpRZWEgQ5UUKmrBWEuRu
9eahmlEl72KWqNI2Dd9BmH+vZKMT9GXWByJOD+Tgiihfq5Ot6vaZGB9DTas/mll2NTRNOTQ8SH68
XAsAHFOZieeO/Sw25MYOyULWfHglfduxY1WlTqTPzq4xkvlQNra2ywDY+MINHCt7wpzTIrzpxqAE
IbmznPw59cQZsU8Z9l6fULcu1T3GhdZxdVQPxi9Ss8zhUGnGvNwPlh6ug10jqp45fqJw5+JFDTvH
lT505WKPqCAzSSySEK3t7xrqx2E7dNNNK0kLlbBvWl0Xvup5cdAbyK+3cTbvCl3e+KpccizuT9Kf
BaJ6zS5ZjJ1TgJFJSMqB1ndkOBUSWwEdwzojncV7Sn4GnitO584d1N7LYCSk2LdWCmkcJQjQ4XX/
0hYPoFgpBHrU/OUMgr6YzcVXiaTNQSvu888vZBams8iKZyVu12BUtfhRdMZ326QOv45NlA25OKEz
ZvqmApyrpprROGeHXSbU0/NoqDttJR3ethq61HUMdS4Gp5R3Ua9XgLzmAmeNpPVj21IPqsKeZWwt
+dlYKygIsy7HHRoCz7GXr3s4mnOAeWhJIKuwU5/LDCCA1560bBqieRJjtL36ahLbHCJc+sjYDDyZ
s0O6HXz7YakK98CX20RGoTaRTb5r36+4Z875GiFMvUZZyabNg5cUbFdze4oBQzEfWgqMCPyfyV64
Pqn+i9A8GeVt9S7dkgQKZu0YR6fo5LJQ/9DdYokQG0HM1RiqcETv1K9trUSGxqp8boJ5GhVU2Bts
pZe1ilhFKjZBcxxaQ/1up6ACevzyuD6pls5CAcisAyWtETJd3DjaGsJX4tA0v1ik3fexospoHZBm
LSbrIJkOI6nmYBdTwlK/lfUrxmq/u74aPu/V9mq7TelqaUQq8er6JB7FIdbKih0t+4ztlXvvzuw4
+L53sqlmPjSNPcdTZCdvkJoaJrpQG2qD3QVVWQ/PeqNKKi3o1DY/9f1KwX3d4YD8rCleFlYz/xjF
NwszEJQgiOC7Lo4DJqn7B2ifxrq75ArThcg4ni9x6adqjJhT0R4nhIuDuIpdP0tPUw8vUSFYAwY7
G9H2CRDzoC7srG+U7ZqIhcFdg+0lYmgN29/YwG8OECVSIdC/X+vKY2s1meRrOleLADrokYBjHjQO
PLb2l7sWv8i7uNzZGCX/Ubdcdsf0q7vlgEjFafuuGn2uI3lvtu7WmIh58DO/f5X/3+G4wZ3z62wM
y7r9gk2sC/RZa6agHe3vbE6GoDPR5g9txURgpMqP+El6FHU4IWn6aK3dzMd505eeBJ8pnBbIHc0I
4m+//BFxdqICOGtK/4AodHoqlDL17aehQddsSMfnKm4ecuaBqCqNIiia8iei/gmJ8s71y2FQolV/
6koPXcpVcUMnl4oPMJpyQpKtL3FbVszda4l7Y/LsUBWLy1vqjG8Sx5TDeE8TqJZVRnOCWYeU+nnR
1h0Ufm9yboPkGfZGF7xkWb96Gw3SIYWYQKQcp5NS2zmPjrvgcIssvuUoHVETeUYP8YZ2LCJUn9Qj
YqSEVZCxztyaE1owiuWvVJ19ZQak5Rq6n3uJecOEpWqaPPLq9Q9fthMsgFZP5lS5vqtn/S6lRKZP
vXeZxGocSCo3sMaCjC3EzpJd/aSWkBpHtlGBKFBmGoqkfrIyKs7IiZ/boTpAtF93VGE8zkpxZprx
F1I7Ssdr/gHqX57jKjODGG2NXaes7UOOcIah1cp7wzS7d2bpnooe7oansFNerbX/Pefi4Kz9YQQs
c3McUR94BKpjTB79va6wvK4y5ecQm02ASdAIYlQUF0Vl39N5Y9gUqfiZ4P9JJimondn8PibiGVsa
528pyKexLuiVYj8VMeFLlWStL9Xl2Jqd/YvMvEsugDnKUfvhSLLkhdIgHJehhWhFtmRXJ11+0hVq
mk5prke8ZNbDSulgB0rT2K1K34WEj7u6mbKD2t7zHR4ZqYpMay8G+wKy/6i0YnxBF/DZyOr0e4y3
LExwign6LW/U+k5eSUPVsNeXblK/9532UU19e45HCJNU+6nD1CWU58xDB2iqdjhf5c8iy0vIrfnC
JBX2S1mc27KZztY9e7cA9Z0M2R69USpv6pKFwjNIqcLY28VDEc5JlryBFPwlend9NCVWh4aKRdsy
qlPoDiXIRqtO94Wc3e+S/LX0XLD1XbycSXwmu8JETmmkgnw0FjLUFRuqzpuMwMkd7YkdgHGSTdod
Orhnt9TsYb1TCf8rMXGyvOyPXPjBkGIxnr26aFBMKc2jh2jss4Erc9ArovpdNH+RFUipkeKHuUrb
u4E2Rsk9dSAMt2tFQJ2vT6QY/ix6f1oX0d+mrnefB4Qt0go88zKyLBSpZDra6t8FHzbaat45tbTC
/+p/Ht7O3Aa3/tZsp3+9+2vs/73Edthe422ej/VSOaFviFqpkrKqfL6sJ40g+t7fXm3rzZiqnLT1
/+vl1/Gv07exrfmfse0629ii9dXOUBvc1UeK8z6Q4IZF9f5SdQhhSKf+e9QYTQKC+/FCAbIb6vfj
W//zrZ+tWCgDKpayT3LRRlvT3JfZycQKz9/6Zrf8u4+HGFHkiA/0oicvlqbyOLilEQAiSl62saa0
md0zczpsY1ujwk1X0yl++Bwq7fyaMI19vamfPO9k6sB8vt5UdaukvnN3nLpffGuYHzpf00b19DXG
jhNhZtt4qs1CC1MMSQ9Wg+FbrbTWRW1M9RJjrsjSN/c/pau9lwCRb7qqzNEaizK0K2E/18vK9ilZ
fEwS6u8piItDZjT5kcIIrGXYiVOh7TTdG3ejLMilxNWjXY/dg5kVB5c19iztmRBpzYsTzLFDzpb/
XEmnOyDu8lbJwrmrQ6qhwraLaSWxH6d+zojw1cd87iPEUMqzNxF7tmxujqCo1tDwNNtflBL9uHr9
KRzMP7jR3o2E/mPVS/U7emvVTkx2FaqrdqXcPLDFHDDLqPMZ+8a2OpiyptKjIsik6RDlCL13+Tiq
b9ipAxjt8zubgkxSUVrg4c3E+MiaP0Y3dOyUATQOifW+TmazK+HOvRQpIgXNXP8il48I7X1IJvpw
8Qpso++9rYEonOw7qN+77fxtrB/0N88a5cPWG9N6pcI0P/b94oFT68WuLvPppRJxBQ02nUIFbcKX
bSytCXYBR122nje02NG15V9kaP51wjpjGEZWEgzK/RpbU+r/pJMlnrfLeA0iiCq2m/7XCePQ3MN7
WZy2sZbn9qFX4ouHV2W9oDMIe/eqrSX2vjJf9o6b3NMTTNvbWGKlz2VFBXUbsupxPYui/r3N69tQ
Oq1LoDaafti62dLVLwtZ8c8rVPle0QEqbZjXDeQKHPSaNZlzzDrmVyRb/g26/TylQzbV1OJvX+P/
ex4p/go4pKHvt+t9nThq6W2mGsfOBnVuFJzqRyQDzZMx3/VzWpwmtrGtGWu1fuzvTZIpWH3oy3rX
fIKa858DXydr+eocG129fg1tr/Cqrh+/xtys/Kt6kuhHpp7vyi57rHVKxmJO//Xqa8xWekAE0ou2
MxQqTJ+nVUlbHBUdMEyv4/2WNWZ8V2/p3xISQWFMzLDfuhoynXv2JPCuHat7E3F8B/ncc4X3k9NJ
lMdMCEDV9+4khuY0p+BMkGpi7yXsN8MrwLdhIfrZNSmqH/UO5H4/DfbbXMnpiAB8u9tOLuYuP/ay
WXaJCVd+7G0niiVBiZ2TnVMVTSCSVtivzlixBfPE+9azSg2VK+oEWy91Y/sVtW5UkvryeRuqh4Ro
omzWh60LYsoM8tn63qLzsNNnVHitFFlbZUiV0PI891UjNDqqFUHd1q2RekF/jSBnO9lgurjCYDhv
B2MQHa/fdH7WYzAtBs9V01zV+0XznnC397zqYTux9XBljZfB48GyC38bm1h5QtGhQuWxv/fSZoRE
wxI3bwvbtja5uhOT7rxvr/oRukhg2Pp6dIpuj8JqAfYzSQ8VaiGvyfTcNLLce0qb74vprns52TeS
BBbFX20Ia1BZb0o+kp0q1G9ogbK6L1X5ZmnzQpzPLOc5dkEsbjjnNYXu7Ny7ozJTbPHid0y5MEKd
jfrZG8zD1mubSb46xonZMQ3ttT04oIIiR9c96Fs5hmBVLN66mUxW0VKSgkajH7UqcQJBTeCe5XOC
EaRLmBbmsCeNdc+NuYTz5W0ZjCow9TI5evrOvrNQbXWUz1ujF0fDVJ6MSn4bdCXdJ267PPGhkeGo
Z/LVBXsXxYAWmVE8DhK7gWqooyGIalb9s6/Gaxy36muWoDQJ4saXphffSvJaeUusriot92fRQBfd
m+2VuMcYdm0+JlVSfA5pc5xGijG+ZF3xu7Fd49hhJnoRWMP7CyHuuWzLD2Lv7rdriss4l9pfzE6R
4u4sNktP3bL6LLgVNey+By5hocuOxdW35I6/FpX0ExxK38ysO6UAeX9rJcJwyrXATPZFt+szjkfV
vtbI01ZKVoUAWBqK3uk3gr72MLoQGUTvCVwC8/5qjjVW6Kmd/pbip5qs9sHrtDs6v3J3i0qOsEKz
HcsTl6StCjLWXnUMBKbqdRqyO7uwENHWxUXgkdKL9gDz3r7Gw0IdaphauBrGfE2leeeXZd0eVHB2
7Fo0QiylOhpjjpVmYcsjST8ZmndaOTtz44XQnz+/UoOkQLEDBBVmCoV+ilrYGut9SvLG9k39eVL6
l2RlBjKYavdJrNePU1aB+lK05k13MHyWZfVssVt7G1dXe+47fb8dQ/rUOw8Ysviz/Wdgcn4zhePd
0EX2bYxK30bLWG6rEvvbsRkhOHLNarD1VPQWX9qRzP39ffgxrC+VXoVbb5Fl89J5+V7EjYU+eqs8
k98/bMcGz1KfHbTwP3uN2T7303oy1VxF1kI/5m2xXsp706sTHg+9TrqGXjN04350FRstI92+zLrm
sOddSp+MDpoB26BxP5JZrDHLUp5LXdoXddI4Gi/9GpopFhqf/e3Q1lDANLt6vGydz0uVbWdRVK1J
o5aTOE5jSVqyE7Xhu5YUEIZQDtu69f0PUASwefcd9kzVAjgR3bnXOXt11fU0iOX1s7sd0WQzRqmV
X8pi/DDrrD6VZLwu49j+q0EB0wmb3G6D/zkwqd78qPNRvs7tDUcz/G7WWh8AOdIi96ukPcmgWc8Q
DMB64MnI3XkvRsiUWqEmTzxJkATscV0eUuBV29h2notB89PWdVvzCuOOLMP9/V/ja9shXyRtBV3G
RBLKxdpOLLGAcUpTZX0FwBiK5VQ0FJHvY6nJ7IkQUAKcw+5fS6t6a+JWXLae5y3xHVpZsdnl4NRn
ykGZ7IyNdDW8qnalP9q4r4IY6QG9cEYLLJXN8W3rCEmNCdfA9WHraj1QDsh4xWHrNkuVneLJAzl8
fycynuXTOqWff3gbsq0lSGWRvGw9q5xIsU5oomzddMrm0Dbviej724VtNRFcDNvfuoXuWFcJBXfr
bZ+vT/RjYZfyun328o7zmq1MOW1ntHdg0aJrTbh1G6Gu/DQrPIe3z2aXyCBlCEHde9vV0ni8Fg0p
XgrLlNYsrVIDpe1kZFMsIJG8tMzVZt0dVZvKUGJrxZszM0dnSeL8BEB8lrwSMEyuRmet/5C3eF/I
hH5vBugiFOXFrULXzceUo/ZH9isXEBzFsantOOqNVSBurqRH6pDVsUbE80kvs/cCebY/mMGg0C7m
d8dt/lRlbfu1mc+R1qT2k5uBviH3k/45UYjvyOCzMdASN7sUc5WBxEmSMyXSQzavr/ZaGT5ynMA3
msJ+7NehXv2y1fh586SORfm0NYptF09kQ7G0jn86KDwGYw4D3Z0wWSOhOQK4AnoOh05FY3OAxeL1
8xmw/HqSXfur6QoFW5xyebWGlp/dfNViqb/bq/hdrS4q+vnjuDTxXtjibzuU+VOapejWFo6yh6av
vjdWphG09nvN1e03YR8oiRXfjHWd9oaSZqGrFOdE8X4TrquRKdO/Zlr/GmZhUt5pnaMGYpQqm4t9
OUJjs8wKFJggP3jCyH9MFImKxXKBIrUUKx0e7LydvZ0uKC+1AAFe6vpARj6j5Cf2S19lt6JHnZgq
gfatXRPvaHlUPgG+F2ErkMc0HcBKE1j4rhvjB+uHC+v7MlXai6F2EUT01qcKlezVmoyYhdwliZeZ
fK9KbC4d42mef+j4zmKw09vucSkH5A9nAMoyIM+oHDWFuhqcpnYPd15HHiQ2ot9APdRLQQZsh76S
vavsyjdQqzyxPCKxaSff29KVt1Vn0WZIf3Io3APudgQZUxrFnMXD7GW/l0pJH+cJ7dx1bf5ZocE0
ve79SIakC6xR9M8Ub7WD1VoiSqyKrHzauLukUo13kJ+/MElq/jFRwaQW9DcdBgymnLuPWt0gDjH1
g68iUofzSjK9qLWWXltQKltva1qr1/YQ50mO3c/YmrjRQbrM3jmGrPKCjIoG7C87go0IMxwxn0bN
VG8LpdXQ06l1b10LIcVLmXmPW28EXXibDMjYsz0+bEMG7IODk9rtrnNz7eaNRg/KEwDRvbcNaYaF
4Ftf5NH2hvvqczJYmYld0mOtxXe1z2a4LTGQVjNtnrcezuBJWLgxRsb3gzM7G+rVfbT1PF0bbqlS
gBBwxuVzTMep9TR6lQ2SlzdsDUHJnkejvG5vSFxlCfM2V0EjcAZRdXYddKoP96sp92aeSPwpkAZO
2xmkuqcorlGB+rpk4hYR4qv552cu06kOUm+5LRnpjsXS9FsXY1BfSREVpWClq/vsH7u30ZUmdnpx
hP1STH8abzVeyWkGi2HNGMRWxmszN79FjtDEdowUrRogTukdQYyar7bWg+cavSnczq0MPYlaPBmC
7eikUulRu9Q6xOaV9b4BDCOXEn8FIgioaOnL1iCOUodtHtdh/p8xfUlLP2k9xLttPX1ZkhmUV+yh
/W0eCpEaN7cejFu+Kkz6YFpOWzdTvOGkrcBDtlO0yTZuLGCLU6af51cdZeQZldajfX97m8g9cPcY
QXS4ba0yOC9bk2cds103zScnyZyXHm30y5wp0Mx1AGi1mcCOxhf4sJ1MRlA8oyXHnibuqwDUbxdy
g+YQYPO/rieHf+pSiUOY/QCjMK99gUun7xWtGz6721hvyp3UWM+2npp09WFtAdh9dvWYd63lIQa4
8bQNzcZKOW/IVMxV2+S2jS1rHGkVD8bWk70yHntL1pzBH92a0V6eGsAhj59DsCDxFZ8833Cq9Oq4
POY92ln2giMgtV0qxcaUvGyNp4qDWhvrZevNsdtdcIg41HqR5sHa3bPAsnX87WidssoXlk7qrMuz
/deY4eV/PVVl0Rub7llL4Zb9dYa9NXfqy9bwO0LBY6Ra/TUWm9ObTNX5AUUf9WVM4uxBavbH1wk5
+xSUN7ru8DXm7kj7z58X7cYJwQpkhAJrtpcHPc2u/eyVF9bAEk+sMhohQURbD3NMW/W3l14hXrTe
7E//Nba9zerqX7KPk53WtCUgn8p53hpXkiV0IATAUGesURVAutRi5LTL4ajeZBY3tzhvSK95WXrY
xsq0IleZATEXVd0ESxvj5pOW8Wk72TTcH0mNSrFhAv9pVEzJC6bZMBlSeZNr89KTKHxE71Xe6hyR
W1MocaBCB8XrYTo7gzlyAzgogE/tKKSClNJseVMXmT11mXvaDm5DuL1rJO8776QtU3NZzPlsSzHy
fU7GW2dOTeTNcgAVtCTlo0yasGpCRZ2aXdc5cqdZyQrwKO72pmI4j2MORSMb4/xuAh9advutM+Ia
Pvz4EDfjozUmKLYLalLwEn7FQ7a3BIIHucVOpyYC8BqtPc4phj1uBYJNntQxgTmhCDDd6qjvemKQ
oCP6qDxcnvXSX0EJB3iFQCSNWc23ah/4GNj1Jhh0VZkiEBNvmnTSQ8KCQIJbBZIOSHkc9bO6ojXX
a4pBcQF2kqscill/Z9/FZAN6YdcY6qUcitOiOMpDOzTQY8fJPZUjBDjDeMu6KWP757JPBu1ZjsK9
raWlodquROQ7epKJRu2X1dLDmfLV2RjQpCFbD52o23nNmPv9yhrJZvhRHZ810XnXuwjfAonBXloT
3mNiPJhdpu6VCbngOn1H0/WVitAu7bVmX9u9ex5LY8HV/v7yq1kmFOBtoz0jWvYNhMV8itV+3Dd4
vPogNeLLWP3hMiJCbsXw0X2eAsc0qNzWivZQEquW1qw+GwVXntpyPVsIziYCkEiprGGNu+oEAfXY
aZOM5BDLUDXdadc5TvJQuHLdqb3+LZnxDwAxNYQJni+tujbPFvCP51Y335QsbY/Y5vX/x9h5LEmK
bGn4iTBDi23oiNSVosQGK4nWmqefjxN9m7w53WOzwXABRIDjuB//xS0yieBK+Kbs08Zpb8uiIEqi
D/C3Zn8bVFN/C5Dg1NUIMrZ1ss3r8uhlo3fOjanC4QlAlN2b4caI4EbUfXeyqgURGHTa3hzwwQIg
/AOppu/0ctnJZJV8y93qt8Dhui3qbETwaDd2owDXS9r2RmOLTgJwLbQkmLF3Bl97w4Zto/6oEn2C
V2fWNwNAg7OyBDyM5klG1NoyrGaIQjPqWAdJQ4RZcgzOztHQqq969r23lfs0heeLOMo2jZ9AL/+Z
XaO6sP6m8iVMajTX1MtUVNonE4aHSbNnudeuhwT8jVNtjTyMbru8Ci7ByAgj03h/p7DYQu/EX9Ab
ltZbZoSsnB5NCid6nfAH2BsJMVS7qutjaE8/3MWAbHTxpyIU2IaEQq9gBxzuWVuynXPQhzhCBJBp
NHQ5taJeIiWfIQLk2yGOfjVZiUlsZJ74lvcJiBXkreoDN/RPnWIRMxKGZ/UBU462sh4JjOibGHTZ
DsvRZwxu4Zi5jcFLbBTnsKYfjBUTd7++2ZYdMYE6f0TTVL3tF4NdMc91zMliqR5qR74J9cDfmx1I
vVDTmaEoTkffazX7IEncLaCsQ1QEvxRWHlBiiFAUIpTxs7eG8q1F1pyP9qnLfXxPXDhNesAaiDpC
T/UYHt8FDUCe+YkZSbtl3bMqTWwg02yjEoNMYzXk8o61QKh3E+Tih9EjwF7r3cSqcPAJYRU+n20F
QslHKbpEWep2BHmJGRHYLIKxAMZVODxmS/B6ToOD7S3qs1X/K3D9DIEyA3ijq2McjMYUwEP/GM4O
evsQ5jedBpWp/T1AGoyA/e4bDCzD2naIOjsbM2/VLULTxV4tOhDKnYIBi6YqyEeiFxMEPgsLpfs8
VdOnMbSbW0KNeCl2E6JoWfsAe/kTkeZmY6Enf/YmHRSo7ltnx3Yvit97FyXx3Yu14HSquPveuN5t
GdHNmg3uoGpaVacZhaVWC3FjLtxj1XXf8D4w4ATbwV4pk+luwKvo1iF4XCwE4iDVn1PHvQH/MDHK
Xkzh9OHbyKyd6EYAfAnHQN3o/E1TQKLI4opARRuYrLqV1qlyq2JjJXZ7BLpeAIrzLEA3fAwOkJkv
Ts6ilF6guYV07HNpdS5RnkLbJXF8LKfWPPZ15X1JvRe4TJ3a+j9nu97Beedb6i0QGeVnZPTb3MqC
iz4G41av1GbHTN079QDPjhY4UHAnLEkpPpO3DsK9YxUEPVRzx5jxzhut4TEd0ChySCEmg5mwGbzk
mWLfrJtqKJxr0mbkf7ZrKGL1bN1bPmNHb7DAMboZQM/K8w4+Br7b0EN9TaPr2zJl3uhqwKvom8bN
XMcsmzL6+JXm+j4Pkumizsg3IRT1pMXBb2txiIKqc4uJljRGZmd8iJfNIp5j5qN2q5p1+zT0eA63
8dJzk/LKoH2qI4a6VZ0ey8DB9i51eIxgws5Ky/yj61NGHlb0lqQ6Oodm8WgZo30Y84j597Lx3bvZ
6+ChtVq8b7qn1GmSS8j04JL6TrQzCggAsLGjG8s2n/TAgL3hjbQoTMAGEFfE9+L9oNRPs+4TXCMG
Q/tH4EzLToIBs5cVaajCwBJNa/G6AoH590bpWC/q0TbF85VXNURSyy9BaoyZ1xJmwa/BQfZ8WQhQ
Zn2v+xelwnALjkS3Tzw41kEPGmsKhokZp8+xhEZuEZQ+01CLm8acHhencagdvr0bUaXZYlc50uZY
9+tNHpaZugDNnDCFV9IhPTlroIs8s7gBkXEaJhgpwJXuO7N7Ulr8n3IzTnZ6V+XzVjBz4ULgt8Cf
7Z1hyuEUzO79mGoaQ8Eue/BYmrvETfU2Azd6xWsDtGHxPRyi9FXN8YLx2l9u4dO4JUrgLKGCetaZ
6aQ0KMdztTvZTHzCAFh5ys6X2miABwwqZasA9vRBCkx1jmntcoZi1l7wh87PWVzSZY+ds6utGHgI
SwqA4Ip5W6CYFjmFzXthb026vLtBg9JbAxRQOoBVScP1kBzx72ICrKdkDt9CpOAQHz3guljuHGeE
4L7gjQBo77DZqy7o/6YK6lv1H+Y17U07ZMd6rPlMggpMnMQ/qgkkoRYeZ12fnfBrkZfGZyTkUeQc
P+lJYJ3SQfk0EwRY6K24uZuL8UD8Te2MU+yNIav1Oy+evXMYWfcxS2nbVEdWqVVzhP8MEOP2jWvq
062Wxi+jyiw1rAJkFEMow4tJU+Wja5M0XA8o0NtVASLI6u5gs+ANlqu0r8IR6fSnGxztGdiuizS2
MjERMOmntQVXn6d9sytS23uEBeA8qNPLDILv0QCMYOdBc6ji5HPJwAD5SiwU+5LFVEnOqZ4x5isz
AJoKLsedGzJ+MlLgL9YuDzpjW5VFf4IdUbx0Zt2csPm0tpLUE6cBb1xbm7BRmjuGy/yftrN3ehn8
mmxlOhZxOt8g/PHYz4C9TddOHgKkXB6CRqtZGUYK0+mddG/VdnUsoYEbAewMJUFiLuPnLUwNd0Aq
2AlZZCxw4Z3HbM8s+sEgzkEvvsuyhy4ELIan1QumZe05WzAz5YKrC0FYnE3nIVpwo7UxqWeAEeGC
JJXNpEdvimL4+/jvLMmX6tny2tWXMuC+ei10OhzCU7YC9Gx0kNNaXQU7/zCpBgPD8CVuQAr4z2MT
pIcAOq/dGnCLhvEZoXLUDfG8u+pqCEZIcEOZyYTBjR2UvBftDSno/BSS5PhjcpvgAi7LmvcMVvkl
sitvtFXBJTvJbjITQYKFxd8b6gK0r9vqKAiVynFaIIWMZQEO9cCtgwavB3+TKNoSRyA3AIu1Z1Xl
q6Pku0QNnKfpl9kPoJiXG9csZ5S9FZ9o47U+7wWqKJnjnE3ZSWpGTsudQRYx+Ov4djmJ1NJCddrY
Tpbu5FcmaE2zAIvw2eLqdwwa9SgKI463heQ+nMFw/uyW5zeakXPKUaOWNWDZJHL/ZRdX5YAlLYzv
JJll1TEsFR3/meU35eA+Axw2TnJJ+Rle8BBG1YA4SV/tvbL8JcelYwDHfHmM1ycsmYKXyn1WXayF
NLrmjaXeHZFawZMJ0McV+yutAdotK9TjlI57Va+/Cx5YNgMw6q6GX0c8FcmRrBpszIgqJ6WPd5u9
LHpfcV6hGnzrYS7uvQave2QcoDa2SfMsz95O3IeBuM9hrg26dWuI0Ntj6M7yVnFJHaZ/bYhm2/rQ
wA7rQKibYCePS56G7JWay7Ku7EorsELdZ12523hFn1/wdfRAn8nusoGIQNtQjpXGLAp9wWQGiADM
OWVGM+/f7crRDo4UIJFdI79cd+e0Bw1lRye53tg0xKibXdwmn+dRv8idu94lqKWbwkqnndxruStJ
WzD/bzXEVxYMgDwTOUL2JO/aHCQtGyPFMaTpQiCaiD4O3Sd58NemKbdmbQ1SUhP53FRg2HdyK+RH
6n3N/WmDQt8SQWeUa1U/2sU2BLnL6/01c6efAV4ZBwzhLVrds1blLUzb8JDPEJ1bffqkL12HfLaz
2HaOczCDBMZ1b6NC50QJt0FPyEry4n9d+N1vkF1sryC766F+rXl9eqjJ5CBNDH0nXYB83zvkxk82
gKzxUwqX93pzr3CKd2/NO1DFxztosIxXRLAm5+ZghLk272M3/KZ0mbpf7zCd4EV3XCjda+ei9o8Z
JpYH+S29Xz2kuCMf0Gjs522ThbftoCvAPJZ+aHmt5UjZ+9c8rytnhAPCZCctoY/TA0MYpi5LQ9BH
pJ1MONZr81kq2NVMBVPfDkiwnaQFj501nKbcYlpS7XNnwPjIXcCV/3pdu0jPfghW2MsN4AoLIGVt
e3N85+oLgNEo7HqRt6F7W7plaUmSXPMKoj9Lj2Tps7P3nWoAs5I+OoFCHyn1ZbO+re+a6HVXyufK
G05eY26lJVwPwVbgqLy1DQsE0hcyYW+OKHSf1zd8bcuSJ8lgaYVq3x8aQHrH0IkOUmZKY5ca6/Ef
m6Ck5anJ3vUYSV93P5RL8kPetdmWlW3/1fVgK8cCf2qeA7hymxR4TJECcuttEM7Lh0P3IJoGOhPV
ST/gQ8E6PeMCeeKDrWMM6jzkc/vkMDZgfnirE7GY1WLTQp3IAaUMdXdjLVjVeSyf8sHtDqY5M5Ro
dHWnBgWxmx6BmQ0LvAdhFkz5YhdpzkO9C6Lywcmqdw9erirt4Po6rWnJXJvJ2lakSjGk7anHflAa
o2zqpbuWPT2BvmTGcJ7k7stJCvCME5gVml3vQ6vfylsCq51c2X2XO7jGl9xCREnmLROuwXtIdV9t
4VKE3LAuVtIzcXCoIfGCbxgT/TXqgbsjY7KXeywbeezxMjxBKJc58pT+yCf94sVGdlDn8SYxSwTK
vO4knYxGr93C2S1Rz92FRXD9AhjtL0j52VlOKE9e9ujp24UNY0fDr3nwHvGfc6+YZT+xn308zw65
tIi1M1A11Tlz3Pr79HbUdv0E8X69i2Xm0JMmy2cmczNr51vQhYRUAi/gC7hkg5G4h/yoVGFtDcqJ
gS7KqFn7q46ZDLbA61bHyXXOE8Ac1nOP0CPRKI7sbYZj2HV0dZ1FRVpQsOama9dOGC71fW0kxkHO
L7/Lt6Px3OoPs5G3B9U0nuSpro9W9vKu+xkbU7QZiwKlfyjkf03Q1o5DkW+/pK8DO6anJY40TB/A
+O+1zM5h57f5cIcgu3kCmlZdhLUzRF11oS38KcMsuz5feRJrH7M+GD7Qv/Ee35iTV+8sCNLIYjgG
DicFL4FLD75DIXBfcsvkyUizDlRijxbwYL/AN+TvzlwqrD36+iSvDXrp79ebsJbKnlT5v0/FWG2E
vXQn75OMFOTHSPI6Fl/TsnfNnCNsPxjQIswgA12ls08qHotSRS57HXLJLg6bvGrXXda1/4LVXz+U
8jvfjTKux5a5uwUWcMuCIPYYfOhl/MriCKFreU0W8/l5G0zmN7RWiCeHfXIqmjBU91L9uusvX9AI
MEgXpNdxnLRUGdGtmzVvmjOWHDSUIjVgYssgTP7OurmiJCX9bix7/fXlPMLEuRsLdN169hvg6Qeb
Vap5i15vwSLUD1d+iFlfdFdXz3KzZVAne+u9X/NYCELzOoAAslaWq6/J9VjZWx/jWrCe78OxUf7a
IdRBH0afKR0nEm5giyQtbx53PGEav5Rff/xcasUmUgb13TBSHuG15c3fA4j2Z2muka46gKaXZxB2
HZIb0lL+eVeOvnZVgHKak1umu49UkACmyDqF+8AJEYKHlK4F6xxQCmSz1pPk4P8ctDo/X3/90pKv
ZI/1nbmOZ66NWXI9Pe9YP/n7vZO9ay3Z/ZiWg65nfVfr4wU+HqVoLGy09os2IzUr/co6epBj/ylv
rSKl13G27K4beR5rUvbkuH8967vpjNSWih8u9U95H8764UrB0uFjNFd3IYy+5RXHw5m1imq+zlXl
hZcNoRTImdCImLwvYbZ1s+bNGZ6g0O+oU7UGu9dK0t3Kydeq70pk1zcDEEIswV9btLws6xv/4aVa
X6D1RZO89TA54l/zPhz2T6e/vq5zvpD7ixi037hzcWhjWLuMheXDtW6uM9k1/S5W8U/VP+Rd5xPL
aa9XkPN8qHO9wpB4t5oy/FE7L9xK1yBzUNlbv9HSh6xJ2VsHZGvlD3kfklLP7xEM6H9qNZIISWFD
5OPlZO2d4a004euu5Ep6JpTNtDqrsoPuFc9r9w6YCtr4mlbmhUYuaen5GQsFRJSszHKvoSM/sNp5
K90D0X8kWRuUgf+iq107DVslhiC9S1HOkDARf9vJk5TN2t1KUpqCI5P+tc7aDNa8D01oPc0YNCkh
Cxem16DO5q5z9HTeyvw3AWBAuCgZX4J2iA7XN15uyrq5dqtrWm7XvyalYH11JRkQSPmr+5b0hzNI
3pwlYCe0hNdo7eyvA+truTyf9cgGrxImb9nZIjBiLBGSdzPHtZocKxsZGKxJ2ftQTzrRNe/dH5eS
D4cMXqXsZ+MOVOBjDZUC1wCpQaTc0EByLB+uEke89lm6Lj9Lsuwkd6ZM+jw7zaqzaTLHOskTXp/o
9d1/F8x8N1RYq8qePPyo6InoXStdg1y5g+iJEUfIpOhoZQ+zV7Icg5qLNt3LK3qNU0oLGGc9br7I
i/xXVKtWgz3W2SydNCwO5nl2TpAIhiUOaU02dcNq5WZN+1agoH8WWpty0R12ZgsDMjrkNfJh6Vpw
NHX/RjjbFgsAkYp2jdxVeS51BpVJr4qXMoZnInxyfXnAc4voTnuNZ364/XJT3z2i69T1etdlziK7
19c8YnFy9sxpL3dZLrtu5AesSbmxH/Kuszop+UjmXGtK8fqX9DDUtzbWehtsDLGKC3L/rSvi8Wgg
BLjXYcyShHqGAGlxxmeSUktn7cxwkOlZSj0PmKeeJHg31cFzpGVHbTmHmtTZXRnU7UZqzV02npS5
NHdqnwHSG4Zi00S86rLxMtfc2h4ATw1M0W2auAc1Cq18j2QQhsvM7PdEJUENT8650YPmAU4Wa82I
xkI8z5xtUsTqbeqPLwui/VMAKeUT/Jt6h2rciCoHScnLEDzKEpYn6hEViNiu0k+x56AsaHZ3U4wW
ggNs4aCztn/0LH9+TKvmJ3zHU29q5duYm7hqpf63vGRIXuMDf/EDFaR41rz03mx994jWs7LrByw4
aC3qOMOwCZq6/lzPYHqZkpevupraWxR1gFdFyHapxWILYBJKnnOrQr9JVXcVEsEoQ5XguDFirO7H
pYRQEmYCA44CYaIdm8Iu7+cpqe5lTzZZUTjonuU5wsIE4a0iDnZlhfyQPw1fTRbPjq26SPllamVg
R4ISx24JAG9cn5lbXMSoXqsQPg0fI1EVBcNdmxVggrx2YD7cFO4FpAbLax7B9hbVr6mfosdh2UB0
iR59NfmGrKZylqwyw6Qb3UVUuQqEzwyL1RoneGxQw35UWQl9TBVN207jGDCDoCC2PaBVqc29zLEU
xUN2Mw1Dd68lnfcwL5s6A7Zn07ZgV1NjLQj1LN1qpYMr2sDqjDlhNjeOOrow/u8pieb7awo0B8q/
Dm1uPb6KLO8BlZloW4XtBt1TY+9olrmbpiZH4w0wfWFo5sV2gDoDa9V2uq0n7QYreGQwcAAvvbC8
raDa3TbLZk3SPo9JQQx1QNrIhptW6pd8NlNjq5mGdpFNMQX/ySz6StlOHix3L0wJNiNq8NL7AEZd
e+y/JkP+xWApHVw4dH/eLRM+M8hE0ApFhUpMP/9mufNzmCf616lJQCsgiPMSjBmwa3SwHmaNtWRr
Sqybys37i97H7SlN4+KeR6BB+W/VT82o0Liy1LxTjf6lRjXozo2Sh8GuGqivSv0p7lk4chB73EtS
ClgKfUV+Pd/X46bHuGMzLdVjLcWULwbLtRzHCjZZjgLtlj5j9+5gK//mpLN5I6eqG1O7d7zwBDkM
p84MWbQDH5xqt/6CNkj+hOGcXM9bG3P70HTtPleRtdn6WCz3QfaMUeFM0L5omCvb5g1Ei+YT3PP+
ntDxWVIY7bafMK2DDJWNiDUtNSTPMcqPByXui+qix4VrIEBtaD9ELJZdBQbdLfpp/W09EFYuU9RO
pMBByeKMDGYCmo1boZtKe0RsU9tKUm5PlqrLp8oBE7bcH3scAbpUy0AvPtrjn+vfSZPcP9pFDeds
uX8IToPIyyYPB3razDiYKKfIrmyqYIbhvqaltY0tEpLvMqVYSjrIHbvhAeAMCLwAnWti9d/RD6VT
0usvdR2Ep94eAjTew+pbWR6kPB7C+pDqqDZVs+IQsFZc3MKJB56bIApuu2UzJOieuIZ/fFfQ9yl2
Mm+Bb8d7KAzxTTlmeBguG9mTPJNZdgEpAEW1WIsa/Ab/paIccq29Ht2NmAP+fw5J3QF8haodP56m
7QpEbp/G+1IlGrj98OuktlxkKkq9uU3bhUfBsqNptTBgUaS8i5ZNjsDEnSQn30exMPIHyOtqTHB9
KS5VlMs3ayXZw0Hvhg9fxzoyB8cuUZWwrDw8MSZFuThvFlB8lKWk9MOhkpQLt6iOnhyEwK+HytXe
HZHp5r4rAWh8LFh+1VTGkB2f5sL+kmJPCnJpdtObdqrSG3eMAJxoKG92GeuMKqsV+6QItWe1DIdb
V69/5KGmPg92oT7rYX3f0cHeszYN0wXRQb5+vYH+l1O3+o0NtOTNzTgViznlXYqawVtUKZ/hIwcP
UmiWwZ1fxPajlIEU3qcQ6j7lS82xfksGzXzR/Kh41ZKzVOGbkz2rTQP98j6s0+m2D7T0blw2iPvp
w8ZManbtZt7QZ4PGW5JSB6IpCzm++1tNBtxLXWKXMJfSt8yr0dHWjHYrSaNvhpOBa+quNC0U8Te2
1fWfML1Cusga9X0EofKt6bFFUOHrHRd+5RtQsHJnZ755GrHMfCzt8QUITffVKr/PbuN+thS3vWRl
hHSSrXdfmxkghepY+SMiOmjphv2fwLHbr0C29N0c4yJuN/6LBvgMDdt2AO/JXhy2+xlrWPjC/8mC
FvlX4Yc83XJAxWbzbTl49R6/thKFOad4yRTLvjRpN6G53RcvOozpT1i/b6RQAcb2AgLjM0xe9U6y
bL9hfcEdyqMkR9Qkzpo3JVtJ1rFrPs6s0klKztgN6p2K1psOI/ommGZwCYUVGjc1WjHQomsfFTY7
vyPoHnc7sHjIeiItu6/8wblISd/63t7UBot2h9vJ7NPzIBgTvfVq1W/h+EQXSTqRagNTiPobSdoY
EeEDqfu3kpyV6bvLN/9eUlOfPdJf549GDL7HH4NTGA3KU5q16l3kQyMOfeyqhrx6BOizR3aifyq9
9jWJW/UGsMLwpOstr0qMqnyVuLdSQfLRRTyUSp3dS5ZsTFSOIhsCQ93pGK4WuMdmdvAk1WPoaI+5
+dQ0xcHt3ArDwnqPjHl5Y09OcRN1kOUWseDyRlHZNF3lIjOrTrvYw0VLt6PmIdQcrMAn6wWFsPSr
alXeHt3M8iRJODpA6vXirTRHJCmNHizBUk3rJ3+Dph+omnzEXVltAYpX6VdQ1NkROr5z0Fn7+Gpb
xk3uKtazGWbOXZlYACyWau2k/p5AS575tGl3DOs03IjYc5fNrKX+lgheA373P3lrFdmzlPZ31eva
8Z+O11sAMJ0dP9Tj3NyPSgVcunCRvgPVZfIl+p2r/qs5DvZb44zoA+V6cZuFho2ycZWCiBvmz33l
PknV0Uhv68jwvtRNru7cOrbu0tLDgKWuUUtBF/YVOtJPBfGrfVxsXWBDt2rJS+WO8fdOAyBmGW7z
4JldcFFsJzlGaag+o6pSb+T0zvxFLb3mZ8e6ETAiM0aHcTJOxGxLVHdL68mz0RzndXcQttTyTZLV
Bcq4aFTdlvSpt3YZ7npfjy814uR/FVzrSHG55sIjAfyMjP9OnQM13kl5CO7xVs4WOy6ZdgWdsHLM
8zUpxbqnJeOBVzu61gw0/ckyE+uo2gPc7fUUlmPe2MDLL05oKftUK3RsqQbnZIH3PeN109xqhukc
7CSbHid8XHZ9qzavvI0q0B/X+cbY+QltHuVP4724Q8KQdCysw9Oz3RbmTziJiEWa9PO0Pl7aLHEg
qQTzvq6q+j7W2/pkGtVwidzWwt3XL7El6Bz0sQCr0vHBzNRLZLH83v8aB+NrEpnKbwWk5fVCWa4h
FVdYv6Z0+B4qivNFs5sMtWNtfg5ttMEZogQPUKjdY7aIiquKn970aWwdCQekDy5UIDDOjUX8jI7M
9ufwKx3wN8iHyi89wAcZdBIjbAbhSeCavzOUkfWufwmeLaNpP/UdmGV0ipsXr2VO2PWV9gBuowOe
g8MSvCtnR3DN90+6buBBNTqLpIGaZjez1mU3suc4NUuASCDcdQmyLvjXfNKcwXvJU++LNsXKndl7
HvcA+d46TOuLJDsD5bncibuzHvcIU2mMy85dCdStaFzvNYCQvqmGUL3rq9J/jer5q24F+r2k5gUB
7ujWg1T1NOcm0iz/UVJhHxzbtEw/mYXuv/oza4mF1TyXhuO8+sfRz5yvMZ/KYzuq7dFph+BboR/r
oba/lSCysMyp6tMQDMUXbO62vRW5n5hH3mLyUNzXvoJ4fgB5o+tDbXPNWwqighVnnHUXJst4ROxo
4iVCeM2IjN9id2ghphY6Qfe6VmiM2thVdmcdBiwF77tlQ8OYdg3eyDtJSgELtsV9M+O2hWX1DWAn
rhx0FegGDEc3xO6Ke2PZ2Ejx3riKcZc71fyJKMCXroymb1O0AD1a+BzoQCG5l+pf4nmYvo11ZG3H
JT9a8v+7vovk0lrfd33OAzxt2wQugm//Of+a/2/n/+/6cl29GmBue+bezK14OzBhfyqHqX7SHVM/
2ksechn1kxTkTH6veVIFocjmqVzyPhzLlxM5K8U7xjrfRNlYC9vSqxr1QMvI/spTsY/2cvOwVpPC
Mfa8TV3DNwjKByVrLQiTcL5GrR6CvcO7vuvRsdllo1Y8yGY0eV5F/6ZvtKba62Gi3gYVRDw6KUmg
0K7etstGkrahQLq/prNq1zNdQ+vxP6WSvyblCMlD2+4mjwC0rVnXM63plE5vHt2Hktv1vcf+A0Uy
72sCn4lGVeZnz4dLqo/Op8nuve8GAnREC73hwXJdDEcT9FaKVI1YfYVNDPH43JTKwdC9+TOKDMOx
46wiePoGLess1wgz4Hx91Vp3OGF7936nsdC1nBvzigedu/YKbsTCdcAwDnrTjhe9DtHs/tth52qu
Y4UF5FwmX1Igmx6t7r0LyAomeu+czdQsEddp/afMSZQnBKK7nX7ysBFL5hlNFwPtGETIHXPDEARe
TDzWR6XK+iOTP2TxjT+V2X5DYmT4HMU4wSdd2z9ETa+d1LjNzv6YmvdhoOOJoZTzWxqmfwAdZn84
OMQO/qKYJupYWP8+4SdzNMYuuK+Kpnkqlo2hMjwMC+QSlwqGvlCRGiAbVlveaym8eCST1f3gFd29
1JdqGDztMY2cMEBDnCZZPNmBzOMl2ydPAWIde3wp00dEhzCIsDBGMzp1POCDVt9bQZccK6g1d0kG
qcIYzfnWcUEWw463b5xsiM4FUsY3nhlZZ8IexcWb5uGSVeN4VtSovMmMAmMfv49uk8ZH4mlw3Nuk
nPB6rQmSRF3iH+K2VXFgUOuD6xUjRFdElxGA6h9Znyj3aex0Tz5qT+gGgx2kxwENVPX989xh9YO5
8/gSWcgjd+am70KCUkGhvjasQW/DUTXeRtdFyxvd0894z/SbKprGOx8fKiSo83RXTWGEEhb6cXyb
IHz46fwjady9jx/ZF1avG3RtooVrP0fPYEn/RLY6/1AS4weBX+jlVkCgPHD1Q9bycfYH89gvZ3Bj
/DvAgZVYPIxMqOwJkU4gJj8KcIl6Z373wBowBcyGG7RRx8c6cfRFjX9GdK2+86ypQwqZN4CZUXnK
Gg0hGcT7xvsYtRYG5eMpN5XoxVc8597RYNOKw3to9lDuLH849ekwfTFt5k6aFry4BW+KNuUFsgHq
+CUCALgPyqE/yVF6nJxrY9AuuaMNO2KJxQVGUMxUdUEGWx6GHH67uWaZE4KIUkX23mXaS4lkfixZ
q4+Z6BNygfU8kldVLjw0FvC2GY6B91bZYuXYKt1bh4HlZfTVDPkKbkmG3jZxywGmx5JE0c7bT22B
z+WS1M0J0pJpFWdJ+mmtbWAnxhtMHiDJ2Q6TgmWj5yF+T6U5lTejl1Q4WLAnm7WO7EkeTuPUbnQg
SkMOGuv/cdyMYFQJQf2/zi3Jd5d28BE4MxLavMtbD5Hrj1E5X7L0SzOF4Qt9rr8pYsc66z7cij43
nlXP8Y/GECrbOecxO14RP9pVcZKUHGQa3nPbZd6dZSknpIvme69roBS2efu5H51qYwxO8L0NlBcI
Rd4vU9MOuUt3gA74NtByPaICorxdFv8hmPGAOkj8o4rqmM9O035Z7O63idWVd8S5b1RE3O8gClR3
uVaFB+RM501iqtXdWiClDLD+qmdiyVO0zlbt3oDI4Ny8nEEOkYprsrdHZ+MMNWuWf1/kw6mVMYEv
pPtvKRhVBDOXi6wnkGQ6qCcWv+LLzh0U57YbAwyIsA7F8UXpQygkuvNoouT4mNpL76sVIAzM0L3m
wfTFUil1Tw6hgjtHxbgkVpH6vyaXPJy6h7to2UgeEExtjy8aqyBL6Vog9SSvqtXsYA64AkiytY18
HyELs+viifB+Vf+IIC54hVp/1YIJ+ltfTm9OyaS9nhr/OZ/zfgdUrH/Suxg1TGfMHlwDUZUYEbe7
yeqHUwGqFgXHCMw+tlVnK/XQBFl68cFRo/s8VatDxlz3UUVrl4gB0evUqhUC60X2yq8Lt8S83c+J
jQKKNZvmNzxFv/hNav8sLf+iEsgMUMKB15TUCUPp16JsbeT7CDKwoNH9GSfv1s/z4qfRxN8Vkyg1
vSUAelBDltXjhmUitWAh6ZnN2fDq10ODpjkTCCkdnbC8CTOogFKaY+F56/dzs5HSOA0zPC/RlJPS
qbXT+1oxvyXLmVjxyB/SunqWsth0iTkhtMSYPHooW1W5j3ESYj+w5uhB9mSjZsHXWVer85ole7ih
hrsYH5/rUWup6mTOMWYhaiN5ThMiN+k28E4RB92u9dbrqEN215iFffFnnbpzjCsVTKTnMfFKloh8
Fk+0VLvx3E67UeFRwVmPtGM6IxUjBbIZXVSDtspSp1aUqTqsx2i+8rOcS5Tt/j7NuyqWE8Mhk5Ov
Z+ux6dj2zlTurueVYj+NucS7mrOtKFvssMydYXsQwZbTK0MNRRAG67sDpeB6SfmBYab6B8803655
hvyC9eKTl9AEfadTz03Y7v7xP621/zqv9isL0G24/oblLsjeux+7/Ljrb5KS60W7MnuIEXaFKn60
Wle9KZZqUsE3a8I8sislspnk9suu6XZINww/PFaE7pRuODDawE5tbO6aJKq2NQYWQQTVLGjy71bR
TGjogWns1bMd+vPR8brfwHKnXYqwohr97PUE60jTxo/CQx/MG7pzmLa/6sz3DoyZblwkTKNKj3aa
PS1Stt5PW8EiO+42Sk1HjtCsiRy+6xFjbHC3cuvkjXnmCRLeq9n03qbntUPXY3qp/QpwcfeqBSMn
g+aHInZy36vNrRPDv6xAPRHQ2adEtwpT/x4Ww63Cquf0P2ydR5OrTLRlfxERmMRNBfIqd8vXhKhb
Bu8TSPj1vdB93d8b9EShUnkEyclz9l67JhJxBsHQrAO/WmPokOP3PeAjZpvq5+dUMx46mWv3esaW
tyHP6L6NzoJahHi59aVJjdikivzm32sGIS6bpZ7K43/fFdPJC8sO5BK5qdr99RN40D7lguOqlSNW
zuWxbx/7Qkz3E4WQdDtY6BVb8mlBMgK8LOMPiZ+1hpAVEnKIPWgHF7KDVBuF1VT46A3t4nY0FAlg
68NcRA/dhI+/rM9uPNmo/nmo6RYHeMzUzqxhjV1fqyAw7BdS1miY/t/XhoVCAqSpuW9J0as9O7or
1wdwFH7jtvfSAddUSLg4ihrmflkf0sJqDt7szpvrh6wg1n0GjQLDUP/vpf9e7x3xmtrSOl1f8rTW
hEumFuJC+3p7fe36YJmRyZgIZuP1S/7XJyDmWXP/7xdfX7bNmvnuXFfH6y++vhYl08bxpRXKuWNi
vf6R10+muV6dbQcA4fqSTVv91nW1cIqT7KFutjWG4HtpGOkDM/NflbbRcTKsG0DkxUURVnV/ffAW
WP9grezdf68V81gR4gaZP9e1TMPSGFlkXg+n3M7te5r99r/vHVJnu9QR6UeJ7IOq8ti0RQUZQ4vd
ePt/H5OQ1O66uhABOl8+nzS2eV6L56z37haf6mBcWmZF7SDufT/X7uz0HK8fWGn2Pw/K7t4Hupan
WRTrthC/D+l/CDP++zqVQzkqFpbe6w9y9dohuyK9J/BuuG3qOfx3Ri1NGqM1lhuoyP1d3ZXxg6BJ
9mBm9WMTxep8/bLrAyWZuSEWqDlcP7x+rQFlPbRblOPX77q+hqOiwJKQ37CHU4Gvx/59UVn+PVzu
5WRZw0ccdVBC1tdNtxxJkso2Uebh/L9+GQTMI5P75Ob6FVR+93pqWOd04fyr51QetNh37jGLuvck
iLVbI/HIMlCLe3/9hCGBe+oNw5nrh9dPAEwRt21BwUjyhgY5NpGMki0rGFPW33y0L/99bULvlDCz
3t0XZpvtvBnFBDjL5KHBDRESz5JvLRcyWuDKNtpZvgU5HH7LA6jn9EHIHm+oldM/UPRDPasgVGjN
Mrk+ULsspGWR5mkuimqjiYnD0wgLiVZSXwR4+H+erR/C13utJFl+ZGv46O/WaJWIcOjT9RlxzSXz
65NcXULDKmG8Prs+TFeh5PrAphbh5PVF0LXD3jeZeKsM4Es9PyX/hFerzlun7O7edHOhzSLZxa7G
h/8eqJGxOlw/Lq+uh1GUr2I1Hg2rk6Zb/wSyiXAeOVf/kd0CdoMGSVMA7u7p+mC2Ui0EHHUrf+P/
PTUL/yvNTRgYfQX28frpcVxwiF6fZmBnQP7nGWMOwPkM7aDs/Tti3kwESQ5nJPMcRojXo/jv08Be
zmtXZg/7hLgDHGbYF8RWmy0Ni93wMw/iO4IWUdTtXhH/FdrGY0yu46kexjeXw3pOiQPbSUN8JLPw
t2pV1eb8mNo/s+KU2+v/+9/Rvj67vgPMsJKtiDlWGilpZ30wwy6PxUES1HZyrLo5OmwS8jbrNpo+
7CfhPBf817atcOhj6tB5hzkFjI6a3ANIv2h2mHWYmFdTWrUqrt31zbo+K4E2bFuwINx3R+PUQ7aI
W4dBl9VA4ssLdflfBwaLMsfN8XsQiq4RaFoZ0e+n4dYm9pcoE21r2Zd66tSpT5zp34MlUnWKzPXI
lfNHaZjtCctve/KrFuj49Wnl+aOxvT69Rq9en10fcjdqUTv50DBW7Xy9xrE0VotBh6Lj/3tiNb5b
HdMSEMDqEV3/zevD9R/+78OhtCDLGORmRquHaVk1itfDUV89p9encqHhVZXuHP73zlzP0/8+vD7z
jYl4Kwy8LN41nEAerFX299+DPYhkPwj7nK/a++t5cH1I1w8nRhy7Je0v15eayCbcIfaoRq6xBuM1
0cDRRt7fsa7/FEbfkT5qVXjAVtfYv6fuYE7HHMgXJnmO6cqHaAUxBteH64dZCoXYSLXfjpJyOhMM
KTdL746komiZOrteHVrEdMlazZu4JFo3IZ861L2WXYypR3t6P99+oZ6MZgXrUo+QG1sTOIeVfmZ0
vjXLEd9oflPWbbKBUcagdGmSi4MW5iaOhoB5e7+Z5vK2NLhFVH5rhz6U1bPeyoAlo2GETmexaYcj
uIF1a7voD7jvzcMykSDkeGTSuq+yk9VOMIRBxT6MZLH08S6VBFGSBK6NJfMRZIIhN1wWjexOmIYT
zMasbSNNEgszmjvY/+DplmdLFMeqaejfEUmU9uK9nVoyC+diB34p3doY/Wo5XJK40zfcHHEmJ3Ud
9hgykuEC+BU9ScZIV9MZvcYZTRW8VAFQtnQ3tWtGtLRQ4dKiYDgdLI05kW/s9WEDoqL36DWO6rd3
OTDe6BOVwvcvo3+J5zwLUgK2oirT4ZoSUZoatKtHHfCtRf75TGhmO/5mEY5sHSVVoBbb20ewbrRG
HqSZcBDg0KXC4UiLBK94Pwl0MdOL762tS4Igqcf6b5db97q2GAbsGNc5Vvne0maMwBp6/2HS9lQU
S8D88YPiOdl6M/79RnNy2ETIdLyF2lPgzfHAoyHf5B+PK38+5N6DAoF0YOKpXxDTkp7hkcCgV7zR
DS5dPPNDDDDYiz2drK1BwJzC9ZRovzIiW6ZTN+sZZGaOvCmS5cfmk0HVc6Ns2WRrbnRbm8NXW0JH
MrlEA2MaCWuaJ+aNiUtijp6JkIbopc57EnAdfGI4uMOCdoIlMIUvuV4EjlyRIrCWN8qUrxH3ixDK
64ZcZvJBS0Y4Hr/Laf0UJsQyBqhyZohe9s3Qarsy7qOHGeL60np/m4JUvViPP+dR20mPjeBkjOFa
AI6OlZzRyu1sP/nW4LBuakU2saGWN7+lYUED0tB+XCIS4RpZ6dEy6OT5mf4AccELrLkIo2R8mg1v
RxAu8pEEKZYmdKat7JC0/CtvjWG3tGoI56Rodpr3kmhVtbGzMtp2RUV/Zqx2tqPVlyXhB06SzmBq
GHexyiRoyvk46J/s/JPAn91xO3SPfU5Ua0deF/38reM374YcwbMASPIsQo/l+IIi1wJ2lCUBKZ7l
hmrQCBb4qxufwNSNnFW5ydzkYAtN34wgu5xMvAASawUiSTBfBfVRq4dVRvqKBzFUN4aDYcU2n5tf
Y3/8jOK2A+pUf2fL22LmwNeK5Atxbhn25jMRis8jekmmLtBSp7MPMnWdbUg1eCG9NjUPLi0zRMBO
ZP7SvgFh4rxnk31bK4b2hX8RJl9WGtONpVP9s6Zn25HUYdn0l2gZCJCt5j3xvA7pslVymP+SnE2/
+imvhg9jIFBel/O9yKj8h2XF9dY0AolGZ9AnWKErIJMDmmHAhjHnRNDVA0Cw7HPkIG26hlBgzdKO
jaLISoTRBnLPsdfDwqXhT6TA2Wp2XWlHD2Qbyi2jnSxQrfvsqDK0qoGFQANDWxRvZNwXoeEz8O47
mW76vnxFL4rJUbKHVnlKXhLqTacjSHjNiUUZrba9VrwA838AneZt+tfRgUDXpjm+++nopeZ3reXf
ZWp+9a1FWGAHmV9nD0WHe19Nw7zzSoYFqYGW3SvQESVz/GbQBVUlsL9prh/1rL1t10ZVNa+D2B+r
d4lemPiDE6Sy/Sg2cO+6rdKc1e7c3I1Jtklrh27JKtRtY3WsDW4KJRohB3gfrBdWTScOMuPYlemd
ixBj0xT1bZnXv6XlHtvW+exTNl5K3CdeUYZCLw4IVegHRZK8linCV+9NJ0maWQyqOmxRoG8HK4PI
M4156Gik0ZuanDeaXakwsrQvD7JREo0I0VNrKwiVMqXr7GfVPRHzxhi6FHu6AHt7oZOZVM+V0neC
VO+dlzjoh9GspDanmVa/+XqdncYgTryVIfZntBJo48XLvMgihD/zlHTLV62cV7OeH0YnMEun3Tmx
ullAc+YO5Lme/EnDcW5qMNZe3cMZrE0maqI/5lGETNvZT6kWeilZ9+9z2nz4cfHkNMNFOWga9ekl
kcWhR4OTK86JTPY7kGygacZLAjgQQRtgtK6ww7xhB651odVxfUKVt4tD29cTTdwZZhx8aKABZFfE
9scs1QfZ1OXGLbTn3gNkI1PzvS/zrwmcntWqd/xlP8h20cVa+2VMj4Mon2Zs5EGh13+aAXh5Codp
zFFUczweBSFi+5oxAJo/i95Rv+wZQAJT64/xMDyQaUSGoEd/fJLuTy960BTcYcnYJuq9EiB/AShv
NDERealXYJuKiymrhxw0z8ZYJnsrfH+vHP/4XvYA+qANHWtlS3j7OWL5GXlEQo4maexnQjHqW3zD
SPhcsOkmV2QT0dmhKyztL72Ul1yf3gb+KLZ+rykiDEifxYvfaWdWvkfEZc1mGFwOfXxrkExf2+Ze
ZtNB1dGuP/RTtes5LCwS7PyZHaoNs72U+n8CBew2tyldqoMkT03vCRZT/iWvYX0OVs48pdpNKVfv
5EU/RUGEco4+rVLdqzPIi+nL+8ErAvIcHhoZf9gl+0YsZEQ3TMW7i6cePmk9BoxmSHkQRH8unBtM
BMDGV5QNnTFR0aitZ+kIjIe9YJ9x9Nkt1+Ut0aMddUCq06vichleHUlTeSk8tYHDc1dkqt+0LkRA
XSA4ssr4qXaKn0aqblPKYgpbfyAxEtNhl+jHUff/uBZF5JxAzq7i8Wz1VNnNEH0MkutuGcydA8zb
7ccbi+4d5JQ8BHHnaAXT0DYCJYp2CuTuKwxChE4xLTSL3mE3Whxkl8NI5MnCgm6U4WC6PoZ/z9uM
2VSG5WNfwogac03fmRbMhr5L/xAALyPY9tzgqCQf/G9dDcPFAETGbsw+eJF80sQMdtMfPoSEND5r
KbqX4aPr/V08ghTtUzKK/dwPC1oEHQOOAmF8WOkaFw9FWCuyoI3pCAy6XtKxzg/lMnpHQiZf3RR4
D3fwYWy+DUltPE9cnjV8nSy9CK0mYW6CoZhxurTpH4PlJ8SdhKqJ/J4lbS9xWv8SMppshDEwVrKe
o94jqKT6a0Cu85YOl4RBIliUeuRzVjdD3J4disVYVrejz9CQfBFQVzcYiF6otV88hhaBHa9ZEab6
mm12ALk3qlvP51bjzGHuDWvCIHdzhwCprIej2r7mZsvVMQVOt+h39lgqivEi3wiPGswp0G3E6e9I
P1ue7XolZNkK3puanu162hqmrSisCM1IXdgOznCvTao5plp+b8UU5GTSVqZd7S06U227TBS0ybjH
pG31ThnSEHp2kvgvfCvYqTmavcRouQI4abRfmn6faZ0fI8dSJANLppW3ZQPGDMS92BSobQ+LHXdh
DxHTn7IgW+ybbvDRpg4/tnYiavmSEsxa0YQG+Ij2Lm+2WBnvs1GInV6170AWTkO1QHyuV0TzRysI
rla+gVm/Tp4b4VIJoYHyaBJsWj2m7qxTMJNI0Ctvj2jJJhrSnYLMwdzjzLhC7M9sAAE5TjOZ7Y65
E9b8ZOrOpc24AhOOcC4IlWAq+WO70RgWEuJwuU0MZ5866mNRJ5QzzwWK1A25IO22NDhORInf4sRA
NrKwX3fwKsl5bcHbrxpkvlXbFkAPeTP7s2bsHAKPNr6tPYpa7EYAt+siVW/goGKFmhFQ71e6HOkf
OQubZp1BB76PifXXdLR5F5kjsGQspBAN2Z4WBXg7KkLb5+yvNbwDFCbEJib4V6jxZZrASMqtX8uR
1cZRtPttqEmsm7QQbfCCpv6QeroJVc4Nc1JON5rPWeLa5icNlx8ylJvzmDO1Nhncz0QV5abxB2Bf
GSKVwUBpGaGe1/b6DduUHnFomgz2vXwvbLi0hlIH1xg96oCsCUDN9dBT5FtmtOCo5VlLOdvqTmz6
onnOigo7knMCjBkuNfXzJH1SfWlSbJwi2U8kjkPtXG4dJOyN+J4N/6splyxEyNZwmg4PbjW9u/30
BUn0sMxz4JjGR61SG1ryBKIX80WkOhs+yVQFzEH0RjyOufsw9B62jKy8Gb2BAUqrM8j23zNbkmhf
Wk+R/DMIHVQ3DFESxEjc0d0oVEl1U9jiIgyHSzeW5Dkxx+h0965h1zHW1RQmqX5P4MizOZKK6Q/V
Lk7mP0lkj2gB3QcGKgS4ZBHM5uXN8/94joZIxFxZfKVUgZQZBTYFJvi6OMzMOpyh2BJzvhm7gXlD
stea6qYqnsHm+Qw7owPnZNA1ibVVmcFObDT4UjOttprpWIF36mOAnTT90C6QDe4PaE4qdzu1+ptW
FIxaBnMfKZh7KiIMrwCD1rpDEI/yK2mR3tvWkfqirwoKjMnd2FSV7L6mOz0/UknbUIcLUqpSPzDq
0eHXkIdQ+FoQoc2tWssIPC/7nt3kLWFOOc9DGWgjbMDMN+ejO7/WIi22kbkvBAPpCh8qHtR465AD
U4vhLa/itUPNzj/KeNd8pwu4ITAr6Qw6reTVafsME+ns5M9Kcfe2SfXeNRMlx+hIxoQ94+GEkGjf
9WEofzcRGRl50tzKONlZBIns/Fmdm9z8W2gYdpMM8vvKG2rlF4qkZwbi9U5Do7JpueK3vuayN/S5
lKapv63mnQ8FeJ5pt6PnasMoj6Gz1dgCW5wIBVOtrMf7V0T0QtL0u46Ki+5qQM2zhmShyGb0lPaH
BMDGBtGSu+lq83uywE4Vz4bjViRuGR+uoR3cRdE/8VHzWM13XYM6hdf9DW/mk4p62rVmcruAHIbs
m+cBabBQCJa7LiHC9V5xN+VSxHBYfSKJQfo9/pJveRv5RCynrFEGQefl6L74hjrPHTASOHNkyVvd
3diJz4o3CyTKQ5r75l5bI5eTZr4Utg71Pa2GXZqyT9Op/ZtmeuEaRQaCqH5dDp1tF897vo8p+BAD
vk2OxAo954aphSRg7V8wkkabqY1QD3376rX1rFd6209uOVBtIky1FxRnRFdjnTgXuc82lSUqsih4
uTYR2dLrbTvkNe+6Y360BlqqEs0EDds/NQdvU03Wg1bktAyF9TYytzTiaQxJ/1l5Kn58SWzxFC/O
wSgo0EVMKB+rExUApD32sJ4Ju7UdLITGkIRpWN37SfzQ/LDwRkx+JpyVKhkfCsFOzenw02QTsShC
f0s6ghpmsyYPanoCQFrs0HDdZ+54YayA0U8rbkURy5BN4GVaya2z9Wh8xpX36Q79S69zYub2C9kX
j6ZThSImp5AIYCjgBMnOp77jasHWhUL80Fv62yDtv5o70ldG6dZbZNdlOs2YjPu/u6QWjonx2A63
eQsHnAUAGdwKbzbeo3Xz6mnxZYFUCFL7kpvOQuOu/2patWtd7aUgknjjJtYUTDWFt26jZog4W6hi
hqr2sYoLfWOL4lRH8m8lsFAkwwKUEvlTNzy6hThbpdMHpjZQU1XI73UA1SrTtFCs+byDb2yxghNF
n9VfSZkcAFecujTZ6bn9nXgdfaqOKSBJqkQppntzbm5zh0DRri2OzUhk6qA3W1Thn7nRIxc1Sei2
022WM3jOJPq3qAIcbG/5E85DcuemFSLh6VJpBnwnx0g2mB6jyfoTSSwUUfS7VNqTSZSQcurkScs/
YCZW9mIGWqyjxprM2xn2WGhJ48sd5NH008d6YrKOA/BbRuvBToqP2Rhf8wpfNWkL0K9q/ud0up3z
6abOkOdF8SclxCfBqsnGrced3cwfQ7P68nRu5FrpowhcatjjJmo7avO1U6n2TPGS0JppzeqpSQC8
STch+fBtEinyvrqUBXFKtf2n9CbBBF17X+LporcgpP3qxmQJF663l3XtBeUE5K6S23RK39KiE8Fv
azdftlX8jZoGraVZP5TQGqVbsrg4HWlLtgSPd16qaRuRH4/KCa+20ZzxGT2a2og4HecvLovDPIEl
TMgGzTKdpt5QjZyNaM4XYYU6M1UYXDFekGoK9EAuKiMpMc13S+yecVB+OqL9KJblboTzxVjNueEK
eXVyaG3aEPpVjQbTi/dmlwXuNCA41kiLypZbzEsnqLXLvrWtrQ3egPuPQR5lEXgmV9e46OOBTAco
+sjAlTcAWeefaiz/j3Jp3rj0UzYWFR1ncXVjFS+DyEMCVO+7RL4lIyPw9RRcZiKmEJbou9jhRME/
cbsU0Z6O+Fvkyls6t3cRoHx2CfjQitbYkkJ0LkT5KBPzvVSOYKOXUNbip/J8KE9CcmOs0serVCDW
acrQPG4O7MYeCdV+a2T2xe73CReoPILNJ1N5iUJ8L292c+ma6J3yAD1GQokS0ai/aAxyOoOwlWG2
861XmgdURrT1stmiZGhj8iG1S+022i17zVdV0ttdBndHXnYV1rYzsadX/q5cQNEsosgPVXdT1RoD
An7A1su1L/a9mxkvhEgj76AWDd9kCbKSkKxYefFpTCc2jZATmO1rQZPZxBbP9n7uS+OkFUywWpwI
TCJcNmpeomPPMPbz7LdH7HHpppvJYFKGVf7R5h5ovJv3++uH/14DQ59xXfZFFLpYOADxNyb3KknY
uFvWZBms6U/qzRMpMG4CLBxXzUHrz8faxZKOyenDoY9sCPSnrjVoB/6f3WJQqA4iotMHxJ6tzctS
dP1+pELvJu5hY0cDMpWP5At/DrJYnV3cfRZtOgpj9Pdu9OuS2RnMhfGJjox7TY/cLdNFTM5x8a4N
AFVri9LemYyfqPK4aKiwyyj6a2ViCGgReSHYAOFbQJz1iv/JYVny2lM6rSVbop0TFw1f5H4lvvk1
9si3ZxbhaIiOkJgBpNOxkr756udAv+1dM2s37frr0nUCYznIpybI9773Aj8P7GFFssRSBeOcXRbd
+VM2d00mxk1WTI9VzPS58Lxj1whamu5dbuImd73vTtlA/OP2fraLh2wdHfhaSdtQdWehx1PQdxZX
hE8KPK6yE/kYVdjGrWKGL0OK64nL2jpWoyBQx2b3drDiRACbQNmhOxAJDLeBiZpbLoTGuNtmdnPX
ZeObKtegRZWN+8gqf6d06W8kpI2Y9rZus1O2Yp8b7GwxH7CsrZ/ob+ns3vjxr9lbzGQ78tA8NpxN
6lUsj9ljOb1EVgpdyGOPlsRWvMFivVESloOqVeD5GXtn1542zFT3Waobr7nPag07lt0tLRZVkg9l
pGcx0H1xRnHLHvvJ0cvXvvSKrdaJFKFF/AZjBAu7Z+5xM+kBQg+WwVV06BI7ROeQJtUQrG3P7Whi
Vjd5j8112rpoBEPaeb4nyJTvMs8Ws7Cd7jmfC07+cqJVGY0MV0CoYHFn4j5JxR5OI3fJqwovyB3H
wNE0PhkFQEDdAvky1g2yKhpWdvOdZy3sl2o6FDN9ZqOw/aMpjrKUw2aOGUz1C80n180/B5p83G1q
bVMheuiLOjnG2bgW0Oa7jcVlQ7cyBneiunu9LBmsmPbfeh09RR8tHZbAyDVqV3np6Vkik+1OMdbA
gWLkIXI4K6uaZueg4zsZb0f8dQEalWbrVzaU9Jmxh7Mm1gwtHb90GSbmZZwwkBHyfZdAqaC826gu
Hx5aMtPDnnijFch/pi9/E9ttUAz0bRREDWOirUkt1RyzsYX4wR0haUUUtEOq38hJ35XUlJvZxTmd
LiSWC/3Ob4S1F/rQ7iBEHpc2czdOXm0Tk8CWJebmEMeiP0/023MPgXuWqxenQmSqy2emZrz/1YL0
h45slPbZqahpq7NvhVObOUSvjDtYDFAk2iq9SJf5advRtG8spWGKhQdZ+OV2kRY346l/A9Gzrey1
/qyxxi3j0c5ZSYu0fqmcxTq4Zo2aWdTzSfTrTKhDTkP8Bho+N++oawvyxPFubEXCaaFNAgN2TyOQ
C41tlmO/lEVXBq5RRQHIlQotJ67XJguIbKsAQK2X5F2h+BX5zCVsFZ0dCCHWPIX2YovsVToc28iQ
ziFLcwRMXPbYfF46h/+4tfmV+InoxMQOyxojGccbX23fRliclxdQn+oc1w86LRTOqGoT8a5sk7wH
9913bPf43UYz7wgaGZk6U2W5zHq2jtfUQRaPB8HGnXjhkojVQVR7hsUWjJidP97UCeEteGU/dUcQ
925G2zGbX60J1+Xojs99hNcTGVC3rwiiYYmWdypd+CLtV5ASRFsn/ttYzhC63nCKmaHSOPRNwCjx
TNvcab7hN3OI5ux+1AeN8GkPB8zoEbtRYUxoG/S0Jh06k7CRgYTNijPZjsCtcSHh+m9uxCxZblRl
HgGV1Atlhc05JxrjW8X2p27+jmr5Bj1DuAWgcLu9X3pHh4wT0YeOPoFv8d3CdHZ6gYOCkSH0mh6T
CX0PbRpvJ2bMDik+WTJu+0R79zvhbQejI3AtzesbJn/utlg80vEEMx3GXoFuUOmwz8HcS8XKvnYP
2EcEMDHykNv2MbOi+eREOrMNtj6iQpLjxrXaabDg0SE/Sq3Qd513D+OCwlCfX0ZlHJZepyusumc5
MhFxJhmYcdUHavINCsVi4a+Pb5JevhcOIzLr1xzTe4/dPptg7orjqJAasR0YFAPoxNeo2Q8dvvG7
mDwSrSbMmnCncOq1764e362YXK8iuskHtJVi+J48GvpNRgsedeWTpClA3psP97dyaH5Yz2PE9jCD
3rDFoPOpre61xJ3PyiW6oMyyB0000PPtmVNuaepNjRQlNEb2fO7KxO+b6ke3pr9y1KlYnOlgsPbs
V+j2VBd/0W6QXgn9lHkvO2PT7f7wH2WcVUlG+8Uu9gkIXMSGYa5lh1In0LmLrPu297NT3XNuW20Y
c5A3c+MjD2QIbrS+vU3kNN023tZCPRt6SpC2MXzOc33HHTajCrY2osE+19UVOpBmN2erYVey7yC0
DYH80nxnmKzYKmSPpu5HQdLSek1qO+UZjZMiroe7ysGZq33Ra58+tPjA9FUH7SRux54x26KqL9dd
2SyCrVHXI6wbeVcMfdnH/tLfpeuDTfetREl7ur7kFC1RRnQemtzhv+3XCJpIHUrkj2hyTdZSgtU9
zYfi341z2LSsw1FjPGVDmnEe6K89eInQME03iK2D5zh2KBb/NU4TgcuNnnbdl9O2i9jIlBM+iGzT
qbo9tqp/Gt1m2ZuZlW7HrrhVSMaYHTOds7qi3XPxEGzsDTkcYcWslkkcJRxrLC59MBV0h7dW1w+3
Y+P9KSoOaLUUm7Ixulvpy4YM753HTd9rYLJIxhtQx+66aKbJT5tRJurvNBhQxF3G8tlgvFgOysKm
/2haSC44uiiFyq3fuXclE7GwWUQfULRuI6yDIyNWmDlr0Mb0k3VzGDmjJL7wlHeD2gH+RrkY3fpL
fBM77FXYlu1ys0mCScvpxxjTySB/gCJH/bDkAo9yvXvD6h7aIacN48Qvxcz8U3BfiiFId9r8q8gP
ziLLuE1tawxlVcY7rSAZoTW8X9dGo1nKFyXHaCPAIAfurAduP7M+W8u3UN6hs4jJzn5dhxN0KYuv
VuGt1V1J7acRYlTN8XmymucuR0whObnM/gkfx9nvUPjEUbKN0g6Kx2BuXF98rY4TCnHoJL1vWkFk
uhcT5XXB/GU7xs7RR/Jzwqj4bKwx43GjMW2vOQCu+O4LzJb4iGqarzsVeUBtsuLJd5hTmy4ZRbBA
Tk49340W0wNbRO/JPQoUVpUgmpbtYCLdH7ubeciLPbKM4zxGd8SFYH2hF5EbCqmOy8+M5/m1rOyf
blE3Qgx3VKlgi5NzHvEVnJ0agqB+l4uBs3utzpij3DlZIihn+5LOiXVobXk0FDnopXrU5sW4GdAC
meiAd3V6KDtKXOlbP2ZuDZvK6V+1Wi70uXJuBhw3E2dmi+ip85KzZJZGz+3TFFJeDMJis8Sbd5qU
ftgvdeCLhLMlfSggMwQxa33d7cEqHdFMcivPdRN/f/NROMSJRcoicVr7ie3hMxf5X9klC2e/uZ9a
3heREl5I3vrOWfqP2KIJmWWrnT5jgmaR8WTWXhwIEGV0GJjY2hzmsRt3CJ9YYU+ZzJ55//+4f7um
88OYfgFtWpr+va9vtIltlR3/qF796U33pynkqzf3j0whosDMNDj5LsFZPkSpNmI7IIxVvcMcVSM1
2BFIsok88DZDubRs+XWmzm5knQGl/TWiyQvaCp3YOs2qJPZ8dmpFSOzOcVQO8IfTbM17lyuoiut9
ycIdOdqbNaS/wM0qOs+t2tc6sjbs70n3U7n9KzlTdKOr+q4VOyPizsmaDl3ZP5RihH5c/TVzD226
2g5eiqROFw25DPhOmzV+RpsR2EXGt2v+MND0tsni3ygkaWFlgEZAep22OppePzkpezE2WZrcNLVG
aqVVXhzcannVlns52/+HsvNYclvZ1vSr3DjjRjS86ejbA3oWPctJmiBKqhK893j6/pDUFrXrnN4R
PUEgLVksMpG51m/kJbA5g91FN29Sc610vYfaWF5gwVJcVSZGYY2ff6Q/lBxKPRiduDv6EK+domaF
Xw95+OFnxSQ6VW+1VOLvxpVTN4nisL3lEDZ5oA3dizL6zo7Ixryv8B63jUBZ9lb65OflWWswgkCm
mrcRLLoErKtNtBy+t3EwI45CBenyeTDIGFdp0R5NvQvwb0T/+pyMVU8So8fcCeTUuqilfNnlp3qU
lV2atKsulbxFEbEpy6tNlirsW4kJB2nAf69Pl7Y/HoKEBcj1i3Qp5/WDZ2Pc7snYLoA4UhypWjqx
BF25/RL35bJsK7YAtXeWFDb9XZq9eyT0ihAzSseTgoU0qG9mXZx0ud4kTjwsa4X9blxHJvEgDbJQ
jCKL251rT/ue6ztPY9XEJ9AiHfbTAeOQ6QY099b5wCPljeCXXtgvZFDWPTZwcFp2GodS32Mb0Xvq
CcLKye/kU9A1oD2Ube7FyUohPGAm5rlXnQnKw3Y0LzBSHMC65qX6WvXBEwhLtqPoUBl1C1EjNY/p
qD26WnjVWVNWttWso3JcO7ny4PIkhyw6bzISZFhTLsOQaCSOnWFQztSi1xbAKCnZHpudHFxMlRA1
h8sdZP56aJWVVdfsSgg2OngWzHIp3ut9+e6G7XtUkasIx5lSXOOiafjRQPlzsy+qb74HvfHRtBl6
/epCk+N8jfg9+bIBYYWCU7vpfyckS8I+T0uCZ9JJy8Yn37BeQqvfyKq2LXy2qlKt7pHfge6hg9Fp
eCAald3M9j8VXVoWcs4DA2mI1tFXRsETVu6+lymygdF3XdPxYYu2BHUvpkUkLq6z19F1FuUw6mu/
Vp4dfFiLwvnqNxMiPvD3UgeQAqAdLhBJvzcSfE8zlQB3Yj/LqLg1bnZC8KgFedU+Fi2xmNqDDJtZ
5gHiGIZ2bn5NIDLMnHHYp42zCEYDFyW6kDHZa+ikkGa1V4ZdXjUjeSsrvMok2UJrH0Ca3D45OuFl
zYFWYNiPXa2wYTMWLLlkoNFIAIarP0cYdEI3QV7M0Mq3VG4WEijVAtfQPlBPpmLhGYpuYEjMvcnd
zfTIIy/wOqaRMdP9FG46VB+3MC6FVh2Nsrfn5Bo5dmNaN5MK7Rw3ZrVMwfR0NsjHvt6pDdlgj3RK
Kf1AyQGrR2Krs65EQRJcqmrxr+3Il8exwrnU2hKCZ20MlJzn2rhulOYlkQmBoYo0MdLXEsTuyjHZ
lLBR7GCrTGlA9KQCZCdkbyA4wO7Xrb4VtrJqSn3fWBZ6KDnOkBFrNoIWVkZAs6kPXa7XByULmgMB
iJG0XidtgI90s0rK+21S6fk11KXoyrF6uhcVWQX/EZ0iHpumixak63vKvDTkav2rmY5S3y6xNSxO
ogo4AHkIQ/96nyTsvJB13O6XxljlV+IwxRW42GMuI94hqjTsXY+FI29uHaZeMQamK96tv7hPRCAd
ln6nSlvRD7B1f+kL7OunWcUFbsnGh1BJ2pp3Juoqs6rnIOwMZFz+qosDe64g6nMSPdDuGkC7hAS0
jag76X3768LZ7mLraffwqV5nb4CUTkdC66/+SmGiYqHvyZOqx3t1jLXa0QNhJCYV9XE2YD3lG2fO
IqtcLdxziKfnU+ECnMryrn4QRdPJoskDblwGfdg8OaUX79SCWGLqdQ1Pjtq+4IEwj6Hf1PPU6g+d
zOIrhg6lU809wHpbUQxjJ1xDbNAXt4k9t9vjVUjQbHrZMkZ1LlJuXcVL2U7+StZFP4hX6gIsG0fX
9ghI0L1rimTDcVqai2IA8/TQOepzUki8D1k+aYVSPYp5FEYSyiiLvZjISAH1FanjrkRrHRrzAUwv
rJo4u4iLERflKir5aSGV5fvzxszQuuiSai6aQTRnF14w2JR4MLOKT32SYPRBXZHUus8TVUPPeSBd
E6RQV3WtBSdC7P4q6/r4TAp+Qg7k+QWJOmuReUF7jZDUXFSoKjwOZWHOXdg3T+y9yrnXmfFLTfSN
353RvfojenZWbFhf0t5IZ7HUZN/0Mv/AVBa6ZJm+2m2Y/OjzFNpgqL2nI0D22M5+1j07ioScChmO
bN7KOQvHKJ/dnh3NrNwTrQKSm6BCo5sh8AOsidnutPQes7VPLuSDRMROq8fiPS6tiwXC/3vQhV/t
1C/fZM4E7N4q56tK7nYWhfGwCnIPaxRHKS6YyaOrGVssQZPhsqjzohxK5Six+WmL4iIaFE+xWCTc
fCmKoqEMCA6FXiyx3WGqW7/c65cmELOFKNbTBJml2su2t1HU+/0aeD1nwKfJoxldkfnzsbTklaQp
qBBPfcT8DjnBdV8Y7e2tioa0cpt1WpHTEl3E/L0kg/NvffL9WQGeDUb6Zmwj7CJJgZ5wC0o2TWGE
WILm/oGfmbSspT58RMQgmJeKUX9LYumoGnnnkSO+jLbr/ywS4w2At/PamaqNBXINbbazYqIqTrGT
0kzbWWpnrzi8tvz+E5W8uNZ+6dz2i5Eh5eIbS9gD/IPGaLykVm5+7U01m3teN14dJchWjpkgt5NU
7QPofnuNa7N7wta0WmhFJL+AKAwRTPLPhRxd01FVj1qeILSgmR2pCXKBTeQXR744JIq8LDpGHJ3W
GloLhyjS43VToJISpyS4kqgbDpGh1WstBVWQ6iT/G11JDkozqGuUbbyD4qjmmh+KtY8iiAAZCy6/
socU0Mk6h9q/0YzQv7AbYUunWOYPL35AV8J8rzmHz6raG66ia2CMElGZv7r2bfWpqwbN+Srj8b1u
a4PVt4keQU+Fe7zP1p2Ltilqy4QzRB0Bz3Vb5J2/7LALXeSlTNbP7S6JWuGsHLrjUg3G7iIu2Mta
cw05iZUoKlM/pYWJ62m5sc5Z2jDuDollo+rjbdWg6G/j/JCgsq265QNJ8PcRNz+Eqoj0g/U/17mD
7A08JU6D9ibDRQWMZQcZGF7CRUNVeAFop1+Kui6z3Qu7ezD6KG6SE6KfqLM6bdENyDOJUue7yRGJ
so0oiYngpzmbEPc84MzMIS6GbrgYN/MbuteB5yxJ5Zrqtvndj/zHQkXa7iSqcsdOkXQrN1mJhXof
x/VCVjvQFQRQ6pUU6vzvsIP0l7AR4WNKY0QsS61OFo8FgABTJbHJaH4rV0WJAB9x3FtPUUQ4n1DT
dLlPIRoyw6tPJil1NKdtZGC66qS4g7wRgftUinkTfDH/H5WeYcobSSHELwaKjuIiGuChkg6eBo9j
Dnw8csytNx1AC7/Uji3xn5OXFMBaUA38RtSwIsljZGc1R6jCGOHjZA0JR81KP1I1cy6BB/HGKYin
i/rEch6R+5AfnWm7WxTQYiS/oX+a7bIcVShjwG3aHdJiKeobnxNR1+SvZHEsxIl67FVDUpeJgeWs
4nfSrrL4Ns3EbT3gXJr2LVLmhrQTVWUY0SrKt1tRe29vHYhrcSL9/FQvip/qDNVWtkkRLTubGCq+
V8POV4dfF1muLkHD3zrq4MUT3zK+KCHkAzmP8m8k7d4NPTffJCt9qRWl3uqmpq9tJfSXTqKh+oEG
/IueKaTPYHikqs166inoMpVx8IrjJabGLJigMqRlpQ07G5Utdwi1Bahw1r+0Pw5FkXwMOaKeTaV+
8YxKBkGa2ZzYO+mhe92oSousqEzqfiZ3mrdxk5SjdQ21y1aTt9xRvuJPLl0RzM52qYrMYGCNABL6
ZlUkefzayiTRBilWVhIUrm+mO2eCZNm8tqWXPyhFGa9kCGLbrPGSF3sYtgQj0zel0zJYT667S/w2
vLq691O83Kja/AeLPjtZWdIeXY8sQz8NmN4HCEpyWiHYwNT09DVykt9DJEkP4qKlfXMo9AZ4rWEj
cSBxSi8ASB40NdD7megDl3O6BaYNB07f/Sr+nkJ0T/L8NUnibHOfOtaABetSWy+bAmpA349bdFuc
oyilEQQ0q0X2XhTDEhQL8NRtZ1dHi4Rgva2IgIAOk4N5Vkjl69CSVw1TvfhqjeStgz6u3rI4eQXm
0f3AovnQsB/9qFoTSlbq4WCfjbPMhiYwkzjIT+Fox4PfkvQgZGxPn+j2CTzxGp7yJC6XWQUKc6qS
zwKspdeieG+IYinBBxmcZUu4+xS8SC024hqC1Hvb9AtnVeVAfLverLa+1jyIkriILsbUTxSLiV2k
dx7xstq6BL0sbVMbXlcCS51TeouIggr5ahFMzaJPKbnyPI6JiZaGQR8eqz840ksPtyGqEs9L1TNO
t878n44KzhJGaVgXCENM8vs1buM7Nyn5ZvEaFZCCXZ/X3Wpeg8O+elGSXt3pyBHIJVid33V21dSL
iBAY0B0k4WCuqOdStu19oYblHi7LK2di40mGVoXemHnOKwtJ2RA8ucUXcS8aDVTtF+BA8o2cgxOs
Wy1fpxZ417jWvOfAzaxl3iKOoIY9PCronZjntFDd+sR8GmNQNk7mSR8r8mvuR9qyJdXK2nhKmGsJ
QDba94bmL/IwhkAEUuCRaOayZ66zZmjG41i6BE4tlRMmJDvO5oi6a3odzkSrpZHpHGrL3ZOeR2A0
COJjXpnl0QKxRgq9DL4XVvJQpqHxUmq5BafCQw5kTILXXCKAMHWw/j6SXGpFUN32v4MXuY00WbHm
+VCpZ3JLRNytIn7qYhhKCHgGl9B10Y1S6owUSWytu8FUdyHPCOAwSUNGO8z2rG/1ekhk66jz+Syt
KNIuWYz9XSBL1lM/SRahxzsrCt1eV407DrNk8mBorEE5kOqMCVyiujVVpSD4D/l0ufWrSz3D20L6
NUK01MOAQ3Knu1gQQm4nx70EkdhcTa3xH3MTzYoAobelKIoLHXTLbK7s7CcWEMJD9w6ijg6KTjiQ
CEi3dZ1Gx5m29XZmGpeHzu+SZZTE9YsahD/Ev1rRfgZG57+HfFcJpg8YXUxjbKSKdvo0JraIKZSh
Xr2M2pQ+6NwPPb2NSZ1Ymal28mtMYYJLieJ0B6XK2Sn14OxIeZLf6lQSEkWYequIZ0OJGzZNqWj6
fMsmWFtITbCK+yJpMCnQ4fHhqjur+OtRecZHffAQYZgZss01nSrulzoOMAAG9fo0QqRdNj2O61XQ
a/ssVaNlYITSKyT5U8e38N0I2rNeddorvIWUtHj1b13dpDmJravu9+fcCX51/TSrPsp4rGdFRBjx
TS1T7Vl2y/zJa/8oBO2b0prqrUVx/mj5PCZ38m5dlS4glLFocRav5J5nLIx/EqKyvhS3kYIgQDBd
cidEYdI+yeh27cpoOq+J2xQNWglP1b/XijLK8OXDqBGydgbpITW8HZQRfR2TKn4gKy89iHqI7wRP
RaWS9Da6yFNvkn5OOhO9GlNpjI3oUIlacSsuhW2QK7OacJajnPGrv2gZFO9b45T+bmCdP3v8NDZx
T2BOSYr07KZKehZ37EJfapKpD/f63vWUja2RuBdD/94XtOmvvjXavTM0Dhpkh23vIC4GQp98jxJ9
aRUJ2iV1A/db3N77VAPpjs99RLMpG4i1tBjLBMAMvScJ8fddmtYy8enpVpVAfIk7cak8nl3Ak/zZ
va5V7aE43MuROUarMEHHTAyG4ohS06d5CFeSpKkqk+XKJkf2xxxsnKx5OvQy+JocrhZyfa0TnBEy
SM+e7KfnIh4sOOKutnAGNfmzYVO3CPjda3NNsxZkWrWFGCguSCun52pTTj1FRdWBDzPZcqzhaSQ4
zbyOpBsPmCEUM1GEypStKw2lJVFUdSijElzNvSgGZrDgAak+5Y6qnqNEfxLVXYB2a63jIRcO6fBa
KaR6OUJYW9EqGfIJJ83xglG2/lil421qJ9abXRc2OXpKDCLjMSzRFeI8Or0tJUZNMDMk7djhq/Sq
ujiT/Pu71ad3yzbMX5FJ6l/v71ZMGfFukwqB5gKW/loooSc8LlZ15oGLnsTSb+rok576vVhUPkw0
BwiNaBUNYx+zsotyLKdfYyVON6I0JMWOpRKKT6wsnZC9LrTAIDij7dYvKuLZy76yBqBMfjJ3ESo4
ZmyFsE5yDdIPJfJZovdtoKX5YKcLe/L1CM6GVAVn8GYeR4vuEuF/sUdAftdIvf0qq7z84PSwjhzn
XLTRczVVpw48mzIinV43kf3a11o4JxAf7EVrbYZ4YgzRi6eAnq51LHb6TrJfS0hjq7QM+5UYpaod
4cgmDI+OFDsvY7gXL2lLrbxH6ZUM4PRSbhiSyC1TaS2KQzR8HfGdRcOqyp8qz12Kl3RqcmPKiPN1
08bqiw5rLArsQx1rZDxkGXIxRlYHnLKtQ1cY5F5CxXTBheqPwxDryA39bu4lMAz3IeM4DiyiSOwb
PFo1A9aJ3z56ftM+YrRE6DAGHOp6FJG8wUCmG97uPZTGfe5CLT6I/rieVGuthWgpiuU04ZTFneYS
Y7oyMeZoijhrRzPWdTOUpz6Fb88GAKh9KfFrlRHJbDTTe/cvjd9m73g4JeAEvclrQIdtO9Y2RP8u
fDbM6rujSel75KrAX8zii6YaxbJGmXBPNNI85KNS4IHkWN9CqViIroVNnk/tZPs6xnjDDXLAk8Qo
u+uYO+1MvJ4JSTFuzeLNzYEqSkXPZkyKjF0FqXKZBab9CnDgILrWofq1tWU4iKqp8KaI6Ii/IXO7
Ym5xjvrrb4g4Q93+hixhTyX+hhLW0HOQFt+B77Yrt4j0VSxH4wZwQLJQEfZ4FsW2jNKF6svqs15X
v1pHx9P+KMqRWmxIGiUr2M7kSTQpfJHxSV/Ig1weAcN320KJqg2yyeiISkG8sNDN+zIM7SsQaP2n
Xe2qWBo/6oJlAhHyEEI5o0fHLY8V8cysQXCh09K3Lin8NXpZCfJ3cZfvicxhGTXdfSo2iDxjM6zX
c84B9C6KboAdgQ20WyfmMVa0pdtLwZ60kT2PibsuRX1hq2CBIDqne83IllndYRnhNYzQnADjF6e3
bxN0W83ScdVSJns9y5L3ug4WdCoVoQeKJyuHW2Nb+sqyLFsUCaYG0UW0Oq2a7UggoKIfkqBCCWwV
l55x0IlvHszpIop+3Jm7EXNJURL1ooeSkD8i6WOhTJ2GUN+nsV2Gx5FvJCsf15u5EGCH6fqcI/T/
GHgAJisFnIUQQrfG6tl07OiRdLp/q89ja94oavUNtQ3Y5u07auM8w4C/XLxcdzce0kFr24/Tx6gj
yVFLcvuudfIcAejmTUa1aYGMo3JEOhUHtCYOVn0hVS+lrDx7ZdQhqYNR1pA6r0aIh0qoWNG+yYsO
DxBtQLV/8M6cMSBjp94FWnm319TavBjTRVfBLRrZZQgDc1IUaw5AMHfw/8BalnpUbtWRbcW9f1NV
wUquObKJOjGs9UHhD0GTrEVRNMhB+YFsvfFw72aBpLKqLDlB3jQvceFWJ7uV5vcOKMuwNQuHH/dp
Ks0q1vUIqU8MEg1NE/SLKPZdKBdMJOqUOu0xuw6SrSi2mWuu0iAHDSHjjeN4xqvNkW7XOYAARLEa
Bn+JUo28EUUryp5r0l1nyFTuIwz1VVU3xms+eBDYnKvSh/qB1AUS/J78ExiWvA7LnCONqBOXIEir
PZwraMv0lcdMW7ljmW/rNv0KFhjqueOqC0W2w2s3pMZZV783xBYgzmBXsUXGDMrr1JiVWXSV9UBe
yGSHlqLu1uDmX7VBVXaihJSicXbS76K7qAkMRd6yaf1znjDOZFARtbQsrbaFSFpXXz04VLc5OFwA
1y7Gr5Bf7HnpkJkOSf0r0wIUoPf6eC+57q0k1qoelYt7W/u30u9xYpH73VOMI+fUPaodueppAfzd
8/Z6U9skuPMfxjm9B/rR67ZeN0QHmI3RwYjca5MM7QY5luhwrxd3t7qiJ2HWgWyg+706LVnpZ6Jc
je2P2AOYjz/DwU2M7CDuxKUqBjRV1LjBQOyvBleRg/6Psm4Fm0z2koeww4fyNs19hraShqUSTtp9
0/ziIuZiU9DO/vVf//P//O8f/f/yPrJzFg9elv4XbMVzhp5W9d//MpV//Vd+q96+//e/LNCNjuno
tqrJMiRSQzFp//F2DVKP3sr/SOXad8M+d37IoWqY33q3h68wHb3aRVnU8rMBrvt5gIDGvTisERdz
+pNqRjDFgV58dactsz9to5NpQw3N7Mkh9PcQib12qrYtDxjgtaKLuNhJYc/TErxvMZOCzmGjgklA
vPLCSD+Wo6HdLsmoHHWW1gdyw3zWqCXpR1D5+VpSvGZ27ycayLlhoJkFSCbnAUFRI90Uqd0djDTp
D+JO+3039UA5JWUbB+7U52hycFVlWwdNdskDoLSuPvxRclJ5a/jOsPrnT95wPn/ylq6Zpm47hmZb
qmbbf//kA2MAx+cF1nuJjevBVJPs2DVyfMTdYrqHvV2R35hqiqUx4EwGbKNHOmS6/KoOSwfZwKJy
DxLJzUWiywaCN311cQKrREKBut41DeCkcuvD6vurnDfljyIuG9xn/JcCuP4pIBv+IqsvcVQ3zxqk
qWsEllvU2k0dHhQXiqEoxgpJlV6TEM+fxhhwD5ZeXJWQ9xvjBaxFPB+tNN6J1jSL/pi/z/+YX9Lk
bdeUEC1dBddT160R66jaA9Hnf/6gHe3fPmhTkfmeW7qtQPnS9b9/0I2d2mxYvfSDiEiHXgyfn/iE
vcThQzWQsoDYh1qe+IzvzV2GLGqVpg+3fn7VwBRGR/TB18dyT1gHPmzEFy4xhwbTzKmytSf8sLh1
XX26tdRfvXLD/GgL9l2FlztbNKu0ZWvX41tdz4aKePiIQcxKTtRm2yS6/WS4ylm0J5xyiJirOUxO
1zyWyBvPq9Ye39wqeuqJMT+xBnyaMAZ+cJUdDaDhvI/RLR2N/txalr9vuvwgSogEDudf9e0Zn2cU
+No8dWethvIjMBdt4er3Lgyt9fQ2VJX0cjGyP9lkISgPH+kQJOyD/iq7xdPQKwoGby2xJLue/hZP
+mJZy6Ex5K8y6v8bwELmrWgOwTGFw/qo2ZgEBZmRYJjK6P806zS81NBC+OevhmKof/tuoLBjKjYL
oCkrmmFC0/i0/FmJlCKihbxGzv9rngyVuZPbIAXiEihcb/emaxg70NfyHHgYKHXRdOsgmm6X0sBw
t4MqXlY+poNJGi/FgknquFjbtQ9oclpLXaxt15mEEbhYZs0WQrdoDXENvjhOv5KtMjv60DiO4q6p
mufSaoLtvT5HIPrWo/urUfRHB+zXIFF0OIKEY3XN1JQNXBTg9QYHqk3GL0Tnk60PMH6heeXwxelG
nkJy7x8jp7t1k0arPSQ9Cspu6sj7rgrllWsgr2BPRVEnLkB+EfSxE+VWJ4r3zqJB1N06T/3uxfvM
9jTzp0nVvt1zurZPTl8frUo1UQsj8yxF3atecqDTITvsMUJyULyddmRSmHyptPIYoJfz1jRsi7ap
V3tXl5UUsN6EizTAKHeq/KBOf7RWGcmmGkp1KYqim+pAJM6VlhiciyYP3+rk3IZ2ch4waznDlXlu
815+cJrMsmeamfcbLeEpJrqISz119s3sueky+eFef+8r5iSEygSSkd3mCxEDRjnJL+fmGEdXLRqU
RV/h85E7RngVFzUJvo2JPuxEyUVa/OxGX0RBjPEtVKjBU1Sze92nefo0kpf//AMyVOPffkCaCqvR
URQeYaZhflpcI7Dvietn+TfIvwkP/dQ/CO8egvMkpnLHWRiVkeIP+Nvu51OzKNa58bUCGrZDfZXw
gnNCdqS9ikLE43GhIma5FkWpb0gbuP2V9cLN5wC/P4rM8vZtaRubQQEx6iJ13WEmCNJWQ1p50ZWD
uSnC5jVgB8BJHWWRmuULpBhwC6Do2qudEjURdaaSOadwkJQ9i9lalMZBb2YxaQukWdq8ug4Y+OhA
nx39An53Kd4Uy3YKhd/0lwRo2kc3a/xLF4K0ybzuUfQoEbcGsxhnW1EsLNN+6Aq+OqIIv27iiwYd
YiBjusfYcFFr9nA082E4jkWdYyrly0hiN8D7fRug9EI0VZL8zcltfTM4GM97uJBtsgEHCq/vlatv
VQg/yLFCAm2A4z/dhVMdSiHqgQCGMuysSHEekFBXHtTYPwv4gQAiCOSBqLfCELU88AojChKxHzo7
24ys8yhNDCV+RRVxvlVLbGKt4Iy1Y69gbv0UdYsYLX6RX6nVNNr6DqaYPH/9R3FBtvcSRVZ1EKV7
D8gX/qMY9XsO0SPwEPTS+MWjA/jXuigWO+ilPufO90/Vomi1KG977a3tvmSKZVS0uc37fU0Vd4V+
aCu7NI/T7xvMabTXLCDsDpUbMzS6g6xkycqz4/7SWn7Ah2qEL40PJhCvoeytSOozIVf3p1l/b9PB
JKgNpDQzR/W9qpVvqemkXz0Q6fPU9LWHXA3DhTqF3wY1tA7hFKILoF1tUyW62EiwjPgxUycaUvvR
9NElbGWJEPZkKjtPW9Vb37fffRqvMpiCfAsuNgTkH79vYi+81YR/3UxNtWKdJB9zYVOO7YPE/gbx
u7IDZmpAbheViKPwJorazVdgMoJLEBrGQy6DnfObGj3TCh2QBS6eDglYo7qy+pSXcDjFkr0u2Fzs
7+sfgWdzFYysCbelr6W3b2NspYTetgsimC0jMApXb76jO49kn+JFV0N3qgdLBs9flGnxbYpDiB5Z
owSLuiwRNEPR6Wi6OgtBYalbycbEV2XHvcuTFFrqdBHF+6Us5HWnxf72XtWYUbfWhjIYXxQoUmvD
8pa6LvtHcn7o6FuadralEIEfhNnXraXD1MnssF35hSnPRbM+dQx6P9zLsneUgiJc2wHkPK3V8J+L
S6TSkzRFSIKQJrRFvjwAsOaV4VqvhWX8QEY3/cgjaFoOOEHYuMNGKsr+eyQFeBE1lYsLsI5wbZuV
jxladuQFiIJAoX/EgiJYyk0E5Wxq1ILaIpLnrESjqMIyCJV4M8+3oijJcbczvEnWpIvqfD528XM8
xWnHIk8XuVFp1QqDvGQZYNSy82MUyGXdRE1A3IpKccFJCHXx6QKq28hmiI796i4qRZHl1lzbek+G
zPVBX/d6GTz4QfiFdI9zcqE4n9rpjvAiqbcoH5aioYuyfuOWWEgoyYjIuBuwrNj98EVVVwUiUq95
q7o7r0eqEsgdKHc9HF/GVJb54qrhVVw86blxgfVKbRBda/Q2d8pQfru3ayUE0i7v1YWoU+Xqzc76
kI2C1eGCFg9IqXVe/lYbcNMdkIVg+UlwE0ns5nxTkh//oUfuyQjE5voXTR+yq+egszSFZ0UpNLw/
SlMbOw3t1pYh4HEvTW0D1BUcORMXqZAmPEM9IMUw/d6KuErXvYXku/i9cTasr2nV7ly9WvEjTY5D
rUgvho0mFuoAMGmr9ior6TaOM+kFf8R+X2hkoLupV5h3OOUUPiTTqTUOwUb6Va7MyIE6MzG1msXx
Wamb26uJl2y7NluXLshhUQzhkKyxrg9n6NyhDTSqxFYsCPzpgLhVizzYUgE4cxUXRKmOfZ4Z6CFW
J0PTR07xZGtRxqxVGPJsK2+VQNpQJlSLCI/RkEcYAiTLANL1OdfalEOL1J1QVRI19+p7V1/B21E0
xInST11la6Lj5yDiN0EGUaz30Z5zUF7+ICIJxsb9sBIb0UWzBpQWT0Z9SjPu+1xRdog/9s2cTaK0
yAp1+KbFwYNjju2z7FnlQ+vZf9TrvRYeoP9/T7xEu/Lwmcux5jwpfeE8gSucO0GXX0UJBe0vCqmV
gyipWKHM26bI8K+ha+vBeMulMV6LYgB5DLUGS12I2cyhHB4sdUJfwzhYtUoWLlUVuuzolgZiGYNx
Ki2FQydkte/89i6tEnnPiO3ZG3TWNJT2suIwuARUsjolcS4F71ZM7JEluHl0R49kkz8MIM3N9gql
ukHwly5h1EJeZbcRdxL/kdavDyOC6+t/3k3q/2EzacmWxSkdSIaBEM3fT+pwslMPumf8DYfLmdkW
DVRPqbrCq40e8golVDA09VXU5ValsOjHzVoURcMIpe7TqF5SNkPm1NKjAdgiHed27ySoRzb3G900
EgwcPRUwNnAO6Jp1tRMXgm7FKjPkt1GSql3qWQhSIFNU7eTpIrqIIhLkjBO398F/jBHz9EP59Z8/
LkWXP2++LZ5DqI2bjqJD1fn8eVWgeQCoaN1XFfk4kMoKyKFpP6FMF3GX+zGP9UCuryXUze092XfL
BdqNU60tCXCDSBCKzGGiakCVW4sjUOZxGDWV06e7Vo3VW13/++7/v1+nlqva8Ma1PGFACBnYRE7M
cCeOxaLo6WG0E2doUYyAKv9RFK33zvexdYb04qfO96JXlbwQqndzuVesvZ1l2ckeEE2F6PsoLjDc
cD10NG1tFI7/GI9OejKRWtIxIvsO71dCMyCtyR60KlrbHCJ9W484F2gaiL3WJO84q/hvv5sRwmxJ
3IcPucKSbOZo8sHNTr94A0u+5PfKWhTT3nqSMiu9pOpYXH1ZI62lJchVZQiNSE29vBXDERGEzh0O
XdgOL1r68X9ZO4/lxpWs3T4RIuDNVPSeonxNEKUy8N7j6e9CUqeoVvdpE/8dFALpAIpFJDL3/kyY
jOkrUK0UzJg9/bK5tFQnwTyz5WorWgcdyzA/LZ9gnvdsJ/gE4mJyEsCKnj7BtahPM1Sb3jdOWlyq
1jgmHgh7wwjRVfZiZV72lrFL4tw9B+EAViQqgncejjcgidqDJofaxkRaalkZYfnNtt6l2vLfvwzE
Fvbl3//+VfPr71+zTJMgqakaqqzqtvZlvhg1Zk0JpP+z2bPseNYVW19Wfgipx4vnTdu4O8nU3J3f
Fvc+8iYrURL1ddJYeJdMraIcQjaA9J5r667TSQWhIX+XwmJCSARyI3jBsdpordFfisLMz4ifzBAt
Hi6iCnh+u2wl3INEUTToqvNglo26F1WW1bX7Cmd2URKH3lVyFBKJqoDWdxah6npLsn/WKgMih6BD
rr2wyETyXgYXYhD7fukRtiOeMjwFreZtitACeNAiCrjS8auF0WzZIHnZLlwfefEoB3W20vVy5zVI
nRq8llbhRAEA7fhxgFcLITpGwOHWgPAeIPRphDWNEJ3T3HxXNNckA5YDKWq9ptjJk5lm/eesFC2i
jHe0baN+aUHEccKl6Cj18hFl/POXOIAo3upQOh6BMuxFTcbr6HCLKNTYlu+Q80PiAdoNqqC29Iyf
zDeduf8kSk19wuvWfkIdJbmXLf+EVaT0rDZ+v5PJi0Gaa6RnZWiCFWIii6pTeMcVZGAvzNXhfcV/
CK7NxoMUcij8LiP/EhY7UZfkziqrk2Hlhnm7k1ypQbFjaHdOrNr53a0szm597Km3KLLtO/pOtFAx
nFpfN3E+wYut7+ZPt+yJONP9BopthqPsNYfiOdWnfkYG6hG5p5HlgaKfFDIZM7NkBaVNRXGQa3C3
qZ7fZ0BOt0NpBNZd3eJQWqJ68KVbWKBILyMXzEpxdPVdVJX+SRxQ/o6O9nAWBaKBkDJs3X/OGnXc
pGOX6HeixQpsf67oCqoC01CHH9POJmPAjBNeAOaAd4bwIUq5iUSORxxSlMQhiZ1iiTBQMWljhBdx
0HPImE2OeF/U+oe0HH5Wbqs9IdNvi5LI0YTS+Knk/1WqMEt7iiL3U1vrZuqc0Gsy93Jz3CJZIm/F
Wd314/VM1EVjh3JkF4N1aOJiaxk2hhGZ4soL02pQ/Lmeo0sUrRJUexE/bNWNXYCA75MGOXiUvFeF
NLjHpkvGhURu8oJ6YjDXU79+Sg3SeW5Xhm99G/wK2U/+MFKFn3OPbg7yKnjpBGw6KgS7rMhL4EnF
+LwUkv1u+tVv9MPt19TJMBXJleQpI3o/dxFM+Q/RPMhe/7igsDXNltk8MqkymdI8TbifsoGR6fpp
V1TWE95Z8p149XZ5A0gf7YmtCF/3EvKkgITirXj1itYkqD5aZQUdctF6GytaEeLeILaY3/+r8bcB
vlp7YENKddilBQ4faY10V2Lp3iFUUBAQZ2aDaTab4VaF+jsFsezQgU6pBtWM/XL3lAOqnuGr1j3p
bNqbZphLknrS9SB/Ge1g3PZWJqP4RJFIobywPXQTRNH0LJK2RV0cxlrJXgwjm8FQhu1lANr2at9c
a3ZVrIxWNZ9QoruIjeBQj8D266B6wPPDWFceUkNeHVpPaGNcAsms157h62sE67ZylaVvhoT9BtlX
5aBruA8heWcsnMxsnwHRPYso95+uSZV+dEUkSrl2tZGMzbpcmhu1ah10+ALjHEsI1A+zZofaAou9
BvOmg6qGyUGrO/tdTcaLyUP5jmTaL8vvzTeobs2dk7jji0t2aZabZvuEPCTqSI7aPMQheldFQ5BC
lhDZwv9EP6UpUKTOKv0jSF151Td6vTc73VqrUu9sHRssuSZlOMd2nbyzC/yOBxN3ISfIglXT59YR
lUQJtMgwntGY9xZZ1jWXNMxi+LB2/ViVKnt5Ne2embg05C965TWwkDuv8k6CeDS+8peUP1gAHKBY
WL+MDo/eJvO3HkmbddHx57RAr09DNhT3aV68o4ek4M+rywgPKsUWfsQEduzuRH3S19aqxOZ72UPi
ePM9Y42QmP/YNaeehxtAxRCuAeeM9xjhIiVUtdEPvUBcrIiwXCugkDZmk0MNiL2lCnhyhygiyFnP
SBaY93ovUWc+d87Y/JKicNk06LuZWaiuB/Y06AtHzSXJXG2pNXK7s8IhYkL0cljjfv6A7SvTJVJK
70YxLpUc2Ami7ijOQ38HASlZ14MoIhwEw7g0/LloUCwFSKE4lZOQU9HpeupMw+Guprso+HQZ0dkO
avxu5CzeqJKD8WJHhtKdNFcbvLGQ+7CTRzxwkc+T9PSX5r91oz/+SHkxk5NM5Xu1GNM19Dd7rUue
epaQsJ00tIv3yisBtjEmte3fjSpnT3miR8uGn97O0PLuICmpNUekqyccXcq8FsMEdkr/IDiKQmlJ
m1Ypor5sxodb1a2+GpUHUbrSG+Ogul7jb+vERcQd+jZ+TTSoCWZgG3NL1rzHpi2qY53YZ1UK/UdR
ZRr1toqU4YRRpv9oO2UyN7CpWInG0LCTrR6SDBBFdL6Ix5kr3ZLDalZByEeJ4qjFY30ya6lGHBXr
S4SZyb212J4oCLi2U1SL7HIIWtmpTgWGkg9q433q1gwtzEnnRYusYZ0TpsPzlmSzWthkoI3h4yCK
STTw/wesYU74SDu7SoaZQLCVDZd4pahCV+2bJjv1R91o8qC76EkjmscAVhn57j8s0NV/xDjotm7Y
QEsAjhg8nApgon98nxSALsYsTLFRqn2SMUvm2nzbjfbKJO52X0xgixHjFMeuP0pT2600tYme9fRa
7/+h5z+PEz3B1mtPf+7wZ1wQSeWqK9PxDk8C0ilu05FecfZy1RqH3jaHo6gRhyHOh5UEAOruS0Nl
xuwCRKDYthN5DsEdqq7hHhAzCy884Mhfl+5alMRBr1DUZKIoZ4rhA9hqa7tB88Me4JTjYWVaNrbU
jXOyhsDdBlp4H6ShcxJV4kwKSNc03oh0+J8GolvlElEr+LNOtYCBqOJGyoIVlHQ+hxeOTa6VGg8+
zLId64cI/wv1vSTO+xgo9q8RibKnUkE9fUC9Z6u4kXFE/NCfq7FXbfKsc7AK8zaEMYwLWrz5Q5Sn
qygxsxcz7cK90RAbFEXI5iqzFmrJZZ/mL8OoBjNpUqTKm6MUp0BVAVzPiYaZPOadkWHygvV6pR/j
SkI7AtzRok2ULlsN4/jdUFERHCIIeUSm7acmVy8aydYfSUsKBanG8sFEy3UNpJmX6z/3IH6JvgZy
Lauyy5XliH/xzlST5MAeOF/gypE88y77Kag4qvrW1E11hrZs6WvXwptL1XOD6E1snLs4U7YhkRLk
KSvjVUa+zO+N5IciwcQSPfj08rYZYIVZJumrKkfYxU8iluB5PrwSUgckXLJXVvMgeB20WSDZ3c4V
yxTXb7x9MPT7XvYKjLTIotRSNblphWhuDp3621P0I2Hm6L1EOh+zRcd9sVFYm7EojR6HNlDmLn/M
OQ6cepk6Unsw/GRY97Wsboeg9Xdub2TrzIYLSrgxXoalF9zzP9bMW42E8uAlZrVkDT4etGIY55ma
aRtPloZXLLtmVt47xMzd8tCDxcZbjnrdxQZJ83u6TRNXXyCX9qebHBXINk0zGPBRrlbjliC6RRGm
XJHzm1d79KLzFSraWL55cRcvYtMGSBIWoI+VyJ15caO+o8Iee7L5I5BxBxwxiD2ZnqNuq7oM+LBq
8RLhEJSYkfkjieNfqdSVj1ZR5P9p6Wv8I0pomqocRdNVhXCabOiK/mWqqvtIsbBmGp5kI3Fgiz3b
WsPEm6JfZLQOyoZxVLwlQZjfmVLdnFq08O97VXkR9dEYoZiD+0VeYpSQ99FGbEREMaiMz0XRamb1
rgjye2e0472rBN3SL3sEV0CkzXqiHW9aMsIxztHqcexNbljF78rMvyMyZb9ItgJRo1OSDcmf33Vd
yTtJrkjeNEir+1Z6qXRHfSineh9EHsKL2vCtxeYFGaBOJvQudvRwReRlh9TtTOz3xfafBFd/CNBu
25ixpdewOWQUtAwtXFlxy8rSQAnggA15+RFMtzpl7tRui3l5CiTPl/tuL8qul3V7rzcashIon39p
EF3M3GSI6Fijh7ZI7B4YrXlGFb66L1O9vG+Q1AR1ZJ6lsK3ufVTH9hkGMfNcVuWDbdVIpMnTZkiW
c3xxgv5nHcCRhXL627KLS+ja0msCB2QWhaVyHq2JvYhsOOnLv4ZD7vwYzjd3HW4anv67RI9k1Abv
hGZ2t7aCPj0hOgpTxjPT17IM0JSyzGQllVX66lvmW+NiiB4UY/Dg4GMuqgcntddxVPkLMSgd2P3p
aunuMd+rX4JsrWtu8upAg9+RJS7RpqXYS8ODNOYngQRPS/dohUbx6KGMvOsUpAxFvZd6J1epikcN
673UQVoNhaqlXtcswVnJ76uh+3y41SFh2C30rNTuRJdbgyg2Nia8OXmJedpVAL/VJL53kIpZsNyQ
eVFOzm9hgiNUgXhwxLJwm4Bc2Gk8oGstbJqDX6KfIXstej4htkFDEvYXVH/dWW6n1RMa0+4d4K7m
VfbRwk1Qtf6uulMOOM+QVqmWAz5zqCqBZDc8/G+0wb1rIg8/ImzXdmiD1z8aL3jQ2jENf2PQwXJ1
yp/1FXkBt4nu5amU2QHykWZ0L9rI6FzbtAky/KdN5OT+eZwTlf687VJ14eUwcXGMQIQmA+OmTzzd
CT+7zXK/RYxzIvHiCQZZOs5r945fZPOAvfeGZbz32+LEd7PgjVgIin5SHx1jJ9a2sgaNIwlV68Eu
yWJP8ju/cDrj6Qf+qRQyOrqpdLEVmFaoJwfb3nPto1ew3izUeHjLCm8XOHF9qORIW1lE8u4IfHq/
UUxIUtRQsF99y0guv1hNlM8LuxlPmpUP61FT843mQk+NpBhRxxD4f+xXyk4rleAgo7G/APQVvWhd
jCQKnwmUC9Inuv99iCyFneHgYz3ZM9MUcKi9stXuLT/CIQjLqner+8aSGR1arM67Q9DDTwKXkHe7
KT/ZpX6PQgoNIII+znRl6O9qA/q7PBjmue3qtzJ3+tfWHoallerEGidESa3oczSIncch7lBktrNg
Jtd68NpkmGBq/DzWouiMJcx6r7tgqVSj7RE9qFMvJ9PidVLDyRG9CN4R+ZT8H6nRNUfyCXwVOZLi
N5DUiKg6meaAWP4fsBXq/3OchrqTqEK0A8EjzJjIFWh4svTGllyQs9LziplBRp0HMl7zCHXOvENv
rftWe/l9yK/DQ3JugehL5t9hfbMbtNZ7r0elwc490J/k8XhdGOCqykT97OLY8pLXyrhukhQd0ano
OIipS7g+7K6t/Fld6pnHf79ON//p3WdqGgFi1bAtxZFV60scXUFo1hzMQnqEuYhNj4ud/FCM7Unu
kmhbdeXko+5nj27GskRXE+tnDi7Qq3mIb30HA+zqgFROYdAdsiJKf358l2eaeeueyPbHpWMJbeBr
3+nSBr4ad5VbqzM8Gq0YTUDscOI43tVEfH/BO9j2TRZ9q6tWn6FIkJ4hmKjrjH3HGrcgiJf2FAbF
cuNbMoQ7j0W5GIRtU0QUFJzGCG5CEARyIwkeEYe6U6fsvN8h7RZ1JH+nGUS0/Slhava1bRoHysX6
DzhUIHNfAm+TCIhm8OoxNf7p8hcYHeEbVwdOaD1qpHbnUTNE+UtsILrsj9EKoFi1g0825jjwcFo2
pCPr6XBtSfXBmYnKLq7IRI6DPfMSAySpOR4EzkXAYcTZF0zMl2LXGdhJjDUuwTVP00ZvJpNj8mkP
KOax6LTbZqdIhbVHUxIpblPRn4IEL51pF/QrybHdyIyfYlAiBQyy8JVC8fNjUBV5PJa+rT1Zcc5S
Pz6pKP3+bLpuYasVT0nhZTPYKemvACsKC/2jV9zAkDrQZOMCq9JYZFFgHmok8tZjHsmbSI78gwFc
YKmPiJ84vv7suwTUYkA2e0J02NxPQRgpGbvHFLgg78pu+IVwdVjr/EDA44H3aBF0xWdpgXf0xyAC
4cF1ENvW4s+gQSAFSiyJSoiz10GIIZf7adt0vZOrSt2j7JqkSAAArVod2XtkCf3geay974phK/tO
i8LtmIcOi12ijJXLWrbqe28tYpAFDJQ7oxicawwyCQCiAEx6ynFP7WTwm5KkYATX/q7idvgGmapf
lsRT1rYRWlN1oYXZ2dOjVwwA3CPQ/nJTVepLWvfuUVSJgyg6Sbwk8B7uv9TrlarOmqQrF+lwiRo0
aASgnQxIuRdnt4Ooi7w2X0fpnhnKbtm3yQ8pLmvYd7rGXplSu5YJnla1UxMrcVN9Eq1DIxv70nnw
yr7aqEmkvUSjsyRJZz7IveXfl373EKs9STB01dYKvGTY46q2kJo+WGZ5ma474u9z8dQq9pCuncFu
rkXRmpjI5ijDysjr38a0NetdGXw9MC6qKEqhcijAf17c7Kc2WNK+wo/6IBa4vrIMLLk4XNe8qo0Z
KdF5tZ0TnGY5g3faosN6jkyJD7q6G76xy/TmQ+X7+zz0kwdjDD/X4wK271MjeZj6G03ivOnqPh40
+5DUcvoUNf5CF58oSPINS3973mmtvDZHg/+AxEdgqK6h80Z+9iTV+MNNfYe0yTcJ8eFZF6nNw9D7
+Sq3tXApEoVulGgQzXW8XfnKXtLwnMvKMFEvHq8gGLBe2nzUcCllbWxtE7eRcIKv2V6GdfFq1NHZ
m2KdbZhvTcSh37oIjTBkQoJT4QbuBlnaahV4jn6J0xhRcLAqP2v8JKPqd+rKxluaXQgGY7Dw5wS5
oS81n5vgCKWI4Xzqkxa19YZVzLNIOYB9mXJEME5FUiGtSBmpAQ5ZorUtN0Avh3cb77OBvbrLf+cM
VmN9jDHX2TdQyBcxLnNvTVLCIMfLKsnQyXAUyPIxiySAgCYkT3hIT0ndPooeGECzYQ3ipzpHWh0C
SbBRcAa7NFPwTfSwkMnPjXY45Mxpc8zAq1M5HTrZ7OaynyhzW/GR5orMkErL1PDusMKnpA+OmhoX
Z/HyySgxID+Ln/HUdiuhPvOp9Gccnkvtf3j5OLL1z+//CW5D5kchUac41sSS+JT20QwJIrXcD4+j
sy0lpWs2QQImyXH0do6sgbkTxAhx5jUuGyBdjYN5WLkSWLLWXTapawB274q5QmxiV6CjTvZcfoys
CP8OpqoVsiTh0nRTosITmFiAjMPRq07Y72LEkkMuksdqZzKzPkPleU7tSD2Jkuxh0pGGj1FA1EYx
U3fLvI1vRWoZbwM8cAug3H3uVNIxGtt+UgtTj4MjISwe9fd+3Vbvid/8NNBzfyuJrIFdaIeXEGFs
DETjczR43TELjRxVGDs7lo7lrkOlqzYlu1O8uSS4KkX70KvyuI8DHNlHtX0YilSdhbi1Lk2HrELO
u+6nY1ZI/4A2ipQQY163fh+wQLgkeoL2me7B5FKc8rvC056qufWiDzqOWrqZrswib+59Mz/EQHnf
4gRR4wlgKNedPxu6zD9bYXHfSX646fvA3LkpXBRx4PUJQhEBVtaZHq/QLAva353K+5YMTVA4rz58
80WtyeUO/bL6REqMV2kTDAvkr4plGbn6qWR2goBV2Et8ZEk+2I6PHGgTWRfbRUgUGNx3BcAMoqiT
l4mFZRqLi2Um2y/YkrTvth1kd0VXVotwbMKVCat4xgzQvTgmYh2l7rc/PGNYlV7R+XeN9timuvPb
aKV7dtLrmuz8fLBgLAyROqtrBUHdxLdXCEY5uwwJ9bVpS1vUh9OFgvzNGOO+KYOuRhUY44AWXNwy
cxt24Gl9UnPwexWgw/cm6s42ydZfpJyI2VjODFF+7InRkd+iIQCU2/CPdEhwE8taHzPLsYW2EO97
zw/vxaEokO+WIiB8U1UkSSUWEugGCf2hzppki7r8tbfzc2Gm+SPA20eldOIT9DP5KZOU58xTrKMa
5tVhMMozRAAg/VhwsIX7FcpNupcD74IZ07DxrCTQ78og0/cSAWhnMeLs/taZRI3zRi6XoigN5snO
2R6aatsdG7Pu8c1N0zddCifv1cbfqU5zAKZpg3/+i4fjO5wVvvYzyn1vBXH1g58jODYRQUzCNVMX
UXb86ptk4bLRusMTmZH0VMThE6uT6jgglzVj+aRsMe5pn2WbmRpoeLIiSPKT9253n9itduh7a23E
uo8SpFkS0NOBoE+NOPZ2921vWdt8jN7JMdKjU4xh4wQRSDtRDlQLk+YK0y08B9pFTmT5mWVMswB6
z2ttKpqaiSCrozQwesZ8GTj5MOvqSspIxWnp7npq6TjTuKy47Fk31UYeLyhblWY+2omd72zTajgX
Q2ic7KResftc6I72M+swEJPD+r3TjfY81kk+GQCUyzJ4G0uew5CdztCE1e9Of0AMsHuqIt/ZF+6I
cQpuIfM+wlO4CZnSA6lx13IXJHc5j/MZo+f8nE5nlq6cEyb9nagSjW1WJasOdb6ZKAJuSo6SUr5D
utxlk0pZGcntpqtwfRVFK/BGIm/R91BKzcegGbpLglVBPJXyTAa+6bXoUsq9hOkZB9BkH2dxpLWr
1je/36pu3W59HS0vSG1w9z8jLUwkQfH+RpLW3vZFFW7sxnV2xC+TdaAr3qELgmrll1p0JJWIp1Gu
FafRLi10DmVUZzrv7PBmXmdJluxSe6y3Po//ugkye69lA56sA3atfVGjtA7u44IpBGLKeic/5vE9
4vugDuwxQag2DNetXpab0HPqE2IBeAw4cfmmuulBLnjSsTPbNEpafQtL7HVB6iVnjbTrGiCVvG7z
JpoVWOUsFKKoG8Xkap0hTa8MxDhsvDm+Q2VeqHJp/rLz5EFhDTGrCCqeO01adFgb/tYhlfnMhW9e
yyfs/Cg7Y0TZrMuhPto8SqtItbtVb4CVkS2b2ILpqy+yUb2rZhL+Ts0DKE0CuTzMZ5Pc85vlo6Nf
tEp1GdFNXRYIvO9trOackJyg60nVGYZRM0srMgEFxm04XcS/ZDRL75yUNYmJHPYSemG2G0fNOCBG
pcx9p1NedaRoiYHYJCodhSl7WcnIlQS+MSJjKRdbwpQWcPHuF9wKJkqy9uyIK/M+qZpwpwUIhNtJ
OxwTZ9q+GMZ7qOQetIx6WCt+3axMjyWSEgz3DSjdHw4wOexnkuEyJAiJxDESsmXaNi+EJ0iQ0COY
Fs52kSX3aoeXUNNXa9ny4o01IjOqjCjH8X8ZrQa5Nk+OjrBI0BUeEmTQiwc1QIk+B47fB477aOh6
dbZQ74ry8K7T0GQvJlXVvo4PwVioKzLI9UKAu/CAyeZmFxQbAf1qwgmcAY/2KFqrBmUdy9AfZblN
oatmhEwxIDPKNp5petttmkbxFqOtpG8QMX6RdenPhQO1I9P8n8E05xr4+uatlGP7QhwWDSxz0wbt
sOrbKL14aucQr2yqH6aDRxESob9wmf5VyIH1VMj6iGJx9GYP+Ltmqeack+kwKGhrqSE/VOw6VAkV
WgR4x9LKF75bOmfR0XFMBERD3bm71eUSph+lwcQyXUV0i43ePNvXa18vFpvKygPV0HbjC1qr/sLO
8hSqOAFAOIOsn1st3juh882KNOcQaOyv/eph1LRgpo7qfqycnZ6U7tZybHT5IKjMxsFXgJ7U/dqJ
KxXLw3g45dMhWKdDki7ZHAfrnJ3CHOa++mLiI6GVff+b/NwIUpmFCrvtUorxuq6dbNER+2a6jL0R
50wmal0y7nvmkbU8SOE8LkzlyQw9a+1G+J/yk+d5VeJXMDPxfLQrFlwyrsyjC3ok0QxrGZpaP++M
CJcLebD2WdE07R0puQcDtcO1qLsdlMr+q0tlq8TVkBOGgFNhZVZVL3bVVXi96sFzW2bZvE0M7Rw5
PltUsBDguVehNkIRgJAAvif21p1adJgw14eu1NgCEqF6SMgz3RUIX25EnZJo5l07ImMMg+uMi5P1
i1zUHDPC2vXsi6exSg5U+bssSQMU82zc6hILQeTbmd2HKTRRSB0LwegV0ar4rZN9AOvAgSbgsk0A
3N+CSm93zaiZs6i3y4UJht7wAxKSXoKNZt6nm2BMeR5yWcJGacTcwnfcy2B1F8/0DnCjPVTCQ4kA
S9SsUI3P7omnQUmWEMyUlFqCicGqCUpt+YTxUHjoiWsQCqnLpyjP7KMT6Y/8fpDFHGDzQJe1Gy86
WQ3BniG9smgFH6xgFzcvWhLAglQr6kI0DI51/kMUTN+XF5nVRZME5XiOPBcmlVL3MBO08Xytkw1z
pcY22Iupi2hgt6CfDGkvavIOOW3ZwMW3lhpgEo5V7Jsm/jiLtTxaZC15V/Qnqkm4nj7XU2Yiflex
3C5j3oSH0sAyFCcelL4Vxz2IAz8DZ9PAtMIaYjwYpckLIAnvsabBlzJjWhSSp8rY4/zFN7MxJs1T
UVfb2VaNkGvKQludFTrMriY2ycL30WqUceXKCoSLdFc7y8NgzDSsHu59PvVqsIZ4LbG1LFRvhI02
TCGEEwjWeWvIOq9pkJtOrsLFCfW3FlLfwW9/DlpGorVBjsSxCdzmQWRtK7diLTadofxUpddKURaH
2jqS5R2WbRPUC8KmpChymJCdFL+5kR99MySC/Fgy1M/M98qsDl3vASxKsNDD0j2ZMj+KIPrO5ooE
fINjjNoYvFqmojhgUwCq1nCIDsBro0ntLXObIgzdxepZqy6BXkFslM0YijlfcOiEGMzJThlvXBOz
4XRUUJTPR+IBemTEGJVI2r04FD6UQFZbzRJXxY+6sm5gGPVqsenjUr/26xR8wXpCUWgPO8scbX30
VxV9i43KeOe4Q/ao+GZ16SqsW/ske9StduFEsnQ/LdTdplJeNBCrewIE7rVo5AmWaEMXLhM1DxHY
bHtpkWc+NoJyHJOLzX7glJftwhR5Rp61gB2z3t8bKAFhbR+PK8Nx7V1USs9+iHxPB0NSb8rqET+a
8jEDjZRrqDflnlQ+OlqHSNowNMywFG3ywCulJTTj1u4Rl6TuAHXLPaah+VMZx/DFS8JyE8iYJRWO
F+EuTbpH76pgLVphROBc5es56BVaXcmYE3GRHmRbly+8P4CxUN1bLbxFH50Hk43mzpJGAIOtoa0N
rUIFzZVNGFNRtU4AMM3hgZtPCaGENUh8eU5cn1Z8k1Z5xutdiiyDEItfrnRgogsxVnVab5UrebO4
jm0AnfG2J843dWaFV2EmCTJetEYtsT8dDbJrEZgWLyxkHZeic9rF5Dd7bI5FZ9nD3LTEKWp1Hdv3
OCqT0F6Jzlpbq1jU2O61NTYrnDHNpFhfxwYdibeWlJD4E6IRGzYyrNEKS7e1YTntqfUGa4nxRb63
ox3ok+BRqmatInePkmK1j0nZP8Oicg6ZnvbrooW8KWl9d8JdeYOMqgN3SArMa12tfMcJIj9eq1rE
Co46yWZXzlWc3dkxAzT3t0hrdidxjbREqI39c7Cy036WWGnHEi+wUNsN453nQfyG9fYjJTj1Pc99
9Q6Uh3FKXCNcB729resxOTdG9NTIkfcCHxmhHl3B8A6lpJcywi+JWPuwFK2AB/D9KGJnK1ozvXxI
qqw9e4GtPTffqyLx1qqPTFTeYUGHPmeJdHOBK1tIkhMp63HYOjmayBgeW3+d4twxbHVkStXZpw6f
TvVEwf9uIHzgGRcXEuazyZ9HQhYYb+94zxq/tns3zraiJBmdfgqxSBClcEyzI47rP0Sp5I+Gvh3g
FN0juT6WRbOze3J04qphPSKzBTJlHpqSdhpc+eOgSxtL6rzTrZoFf76NXe9JdLrVo62pLPyBTPGX
hswLZQzeYAvcOosuxCPY65j2vvtzO7dlw2iUivIEH34ZdPXwZo+mOx9rQM2DksoHWSXcBXZ6bofs
kf2h9DEjgwQvDsWkBCLOEDW3ebxT3uEWKiCiTvlzFmcJwtMthJIvDaKzaO0ayfvUCtnHI4XdVUQl
iL1er1pV+IlVyJyHDaRiAizDmGJVFHwc0FNMt/F0EGe3hlu/W8OXfv9Fl9vlRwDxEQZD3Pg2ThRv
fW53+i+6fLnUbezffsq/vdvtE9y6fLl8hb3Nx8f/2zvdLnPr8uUyty7/2/fxt5f593cSw8T3obRD
sWz84CKqbh/jVvzbW/xtl1vDl6/8f7/U7c/4cql/9Um/dPlXd/tS9//xk/7tpf79J0XeoWR1qGUz
BEJY2gXTYygO/6b8qYlUFKNwVf8YdS03OoYs4irX8nXAp2H/8g6iUlzq8yhR+y/73+566yOTdx4X
t5bPV/q/3p/NDFvvTg9Znd/ueL3q9T63+36u/b/e93rHz3+JuHsNB8IoOvzS/3z7t0/1pe5W/PpB
/3aIaPj00W+XEC3xdNMvdaLhv6j7L7r875cCU9+gxYvlgR4O1bHpfWtRgojHgJUiDuRIBuhpBXKH
IhgtnE0K251LdpWpq7jCOrEqHVaUU7Po2A8emDjAK4jI1uVWzepen4tmD8d4PXYOYH5h0ImqdnTi
XeGwCszVXF2pA+reOkklfLaLGWkGoJcEp3cGAddd16NZf4e/IPlwTIo/To1+jKSZqBUH1foYeKu6
jp7GubhcSrOyir+7AR7kOMAZszRJohU5KeJRcpJdQGWu9SKtj4gtpReJ6MvecOqzaBO9Cp7c/0fb
mS23jSzd+okQgXm45SiKlGRJtuX2DaLd7sY8z3j68yGpFmR1//vfJ+KcGwQqM6tAyySAyly5FuJW
9bijLTx/kjAd5tdNSLLlVkIQ6uAVKefVlFUlIC0LMFxmrG3Whf7Lq6NP88mxdJ8k6r9c2ZtgXtL9
H0FukIFbCBdnkFjgwBayRRk7uhNCQue9uleH+RZimwohxUgI+nDXaTJXDhLnva1iVQkycibNu1pJ
R4tRx1QB5FQOZAmdmNYZXOvhGpS47h3oy+n4bg7I07/D31nhWkzd7Wiow0Zpwpy9pmnf94jp3ctZ
2qSbvkeJ5oOdF6Jox/sp36EPE8Y2vPRJAFvD32tIhBxKtrewQNn9cbXJWZg6/Q1tkH9+sMsiZeOe
63K2b8UpJicdDpk6LaTOgwVmkjqhtRyMGvZ7u/audnGKXc7WA/A6+yzDWQjw5NSlmOLX8etcmdaY
kb+LjBqd6SwbD0AAkCaJZ93bwK/XfEJmmyQJshYK31og1KTt7PEQe0X7aQjU9lOtlc6t07ufxbTa
od/6DCW0y16DUDlkwJEPthn022mZKbbrNWSl1SjXcZ1gul5HHGo5f4PRuUFZhTZdOYMU6vG1X/dD
6y4kfF65ufqu59KzK927YTuBdmh3XhXdhdRwb9XWMFKY/KusuVUqBUH4ja+o9S/nLRLl6lbC/bbu
x3OrQQQZND3qNrHx2judKJ3nkt2gjXo9GGUzHiyy+WJ6F/Kx81r8QezSjv0u1FD8QaZLIzb0BZvI
76LvZO9KQMY0Sjepa5/DBRSBtKH6PStgBxoqWhzeIkJb01BSHrKtfvoA+kkywOcHMTpzWFzof7VI
gOyKN2wQnEZnxJyoHC0ZQH4pTxFV1LPk9eTgQKB1Y6dtfyXNK2f0ethSpE8t1bBrHFCLYQ/rSQN1
XNk8LgwFh6it411oxdCYghTMgYOguTz4Xv1YDlP9KDZtsXU0dYfbhhztQcbi/rDOqMYPKMwEp95u
hktP7/PFGxYaZRnHfmicXR3R3mLMd1cHySfwAKPT/QiNNqJwr/dbVQnK3bpCl8eva32wIadunH39
/oPZViPlqOgoCy+PBnlcvHuuXJ82dBPNW3II2rsnjET+hyfS9SEz+JG6DQA9benwc7a+QsU0Q2AM
stUCNeo6obzCIX07m4DbN5t1LO5+SK4zPthlyA66P4L8/9YMnYuklcl+V/FoYs7MSLlbD7nfvA7N
oN10wEQu4hT7dW5PN842mOt5v04jq+7v+rLSttApwdOKcjOSQqDTd7ppRBEgYA3hOKf5zZhgGb1t
c2e45HHOxjRqqlM8p9UpMVJXfRoscgcqkixbiamXwERaFaZFuKej6kYe8l5MboiIJC+jA/QgjaZm
Ww+i4808OvMNjzntgWZW/UHOMojV9Rkh39WuWyDkMt2Cu4hQTwVUu9HG0jo6fGxa/DCuB9J6/EtA
fe8ixVsqA4s7MlF01t6uJrZmueRYKJRkuNr6AcIa1vC+Qcfx1w8W5mkFOsbc0sGqn+Y0quD4yFHh
6zKIKhWEJXW4qMMuG364aCJsa5r6P/lvsZHhzB9iB+dbzWXSKry3A40SQNdAjpZ6DemkPLgx4Gsa
ru7KjshIgnR4tRU0VhVjlR5kxnWyrINYI0m9KkTJY1mrhsdM28mK9hjeSMjHKcvatNZGZ5khXuTj
dqnuOKONytiiHtig3cp/nf3TDukT0ZLq99CO4fWwmvShqpPmdtRDBLfpc/kssULX8mus2s8WZRqg
D4qOLIuj8UiSnoFG7xWaYRKGS0OBitb81SvdBuJ1XIAO4pW5RUcd8pWG12edrUmdfINAmU7zsEkG
vgI/tQ7FW0FBcvVmRXmOahNAU6MdYyAekDWj1AhRCR08y9nqWG3h4gXBoR3tmG4FiZPD0DqvDno3
fs5U+OZhoIi6TpBLfFhJLjHBdrIRhwSv106XDwX6qrmrgDUZjol07QQcL7LH+Df6oLx2Un8L+ANQ
LIzMPQB87bfK0gBZldPzVAz05ykJpGZ9AGVwrjoUP1X/Lkhn9UmL+MIu02XVvM3r00i+979b1UeV
WxsVxXG2vDyerMG1jprf05kNPguRc6W/RHoUvKA9cAoqsv2tG8+fi6rYjgsxGv1zxb2OOMsmWKJo
WuTd2UZbV7weohr8U1hSvLIkXXnDRbyRqb5bMp9yCsWs4bbFT0oKKRUGrwBB73RPqpK0p84N7UNG
wv6rMkf38hxeI1KAn6cycqxD2FgoZpiwUyGyOlvVUd6TZ+Sfz6aTbz+8K9NUyRv4rKrG2Ypfva82
8URN/c4zjTx+NtdXdQo+N0bRoEUN14KRwsiems0t2vTKcP82pCga3Mlhzp0TzdHlna14YNVGt7hp
NDd6koMHwKNMwOLJCG4LHTHH9mz0ZpPAs5yNx6wbem6yTJj5/T85qKxt2yjSjgVUdMl2atXbsu2c
OwmZdH+4t935uE7QUYW64Q5KV71M8NXC2rZWFV1jrtedk4eyKMLrIgb0jg/hROFTPoUDDP/Gq3xr
I7FyADWd7sA2DQdzWX5WXNi3zSR4VtKdGsPtWnTN8DwFtb6NBiu8EdsI4vYCKuonAnHDs5iqwoQq
KFPvnMU0gE5HVtvmLXIZlmz6ngzrm/gk3EQubutltOy0qm/eTpn/G9whw9lD0Pg8+SModDmVA7d3
RWnPa8DHKHQ8X6dKjAz9og2qjYyhOov2ujX31zXXmKyIJ3+7zpZ1rXp6Xey6hIzLzPmsDnVw/BBi
NypP1MD7Elq1CU2yZ966vRKBHZxVTuWwjsUvkeJ2oMp6jZSxvUZeXRJKQWLaagE8IxIka8jZekkb
Gjtj+69Xk0j2qCGsgyATVb0ZHxwIBndIaiZ7GfZeiK03xgdo1p3NAAfF4YPDH1L0h+L09NFejLdh
mWnnOq9TeyOLjO6zPpXDfaAHLeCkzDl47CwfbTWrN349DycZyiHpXPQ7+vgiowr128fOGnd5EoYP
xTLyzCB4pDFznVLBwnHXISznT2j8bL2uhWXAy37XaP+OtnC8zPxEdMj+ZPpy4dEMh0MTZeCUqhpq
+HZ4rB01fKYRAFyl/ywHI7ZbEESWf5suNrcBqDrPcP6Ll2p995AH+m1leq8T9B4IA4K+/Mgx0YqW
7Z25hzZ2mQ72Nr/0hfPXGk9rIPAuu3mUgKqvpm3Qh9ONDOe27ACj2dFWhoqbGk95+TVL0teroeJW
kb60nZORtgmom8IgaeMuahlwiaJnjarPDor14k5sERrKI1v5v8fmyaBR7k4M/jJJomQoByOyY3A0
RbD74FiHaGiZh9BCOLr+amhueTdORvBIVzHFJlj5txbAx107NPOBKnz47LtR+KhG7gYFuuwfXplr
dt5GYlPDDZ5lPs39H+dLRAg57TVivcLb9cW5rgEoGC5fQOieFdEfEMLhldQJRP82zTt3rtLu6cwI
IBKwhj/qNg5u4wVjvZHozo6c7RQa4yc5tLCm3pV+s9frdvqU2zR5ZLGPdM/yL4Ri+je/serLdeRS
RmsUa9wk8ud488qny/7Fm5ISeze3W+aiKRw+54gV3lCrDuhwSmm9Scr6Frgg3FIAYJ/GcJtGS8F/
sRRq7N3aY/6XuK5Bi153WrnRfp0TDEW6mfrgdR1xQK76/3Gd9drj//55un5Wt2jCV/sqtVDibPRj
jzbLqfUN3rfSvjcuU8UyvHqlxiW1jfh2pAU4XxxiGsR7jZHwiqacvdZ69JIsUyRS1pahMs4qEIEA
wqc2qaa9GMV9vaKEjzQh7Wm+QoTdjZLXu3Q5gfPZlKYx3XRzu1fNKjK3JDXM26jKLKDb3PPbgEfe
Rcae3N/FTy5ncvdl1bY3r+81/hidyPIp9/xAgge3S11UIVskdt5s6uKwo5rOnFq/2nOYd8zraVbM
33rdKk8yX2bJBI2vz45vCrQoy3xxDH3mXmx9UhCVHOnnQKgMrER1md90yz4MxSG2CVZr5Btprf3f
Y2XhNAp+d2wY0Wr7uVQMZStnJqCV61m+2MpUsZ7l7L+Icx1XARVMMtNN9x+4sWSoA+NV8gjA7Btn
ltjrsA/e8WilQAtSNC8TBOruNCcoX+g13phmBsZ5NA0AzPGzsZiRdU0Q6SUlKkOrovUejiQFAPNc
vOgaSXiyQBCOLsG80V/XmHmn+RQ74XNAs9ILh4Sfrcl7DAoXNkLj6rEonafGt+vTuyHNIac+gNDk
qDTe1RtAVvYY26Z1Eb0SlFgfrcnoziJh4i8iJU2kwIJdRfrOEQ2TMbaTC0q/1wkySw6ukV6nykjm
j1YS7x2gNLvSrVJynd10LLTIeCxptNp3JXky07IQNF5svoJyXVnYzTVEHBMLoAHt5belPv3ZBZZ2
S2rYeITU9FaNQ/VO61oXpfCXiV6xx3ZxTV2r3Gn2eNMajhdtuYVOt4mi/3WNNGnWAp1uFlu55vph
0gCu7xhYTAmG/Sz2tPXabYXEx/G61PphxC0fMHbS6wdZlyteNC9xTnmsBxAmsGM0lv2kGyn9DVB/
+rYUtvSb1ahNM7hb2S9KOJhvIiGtv8asS6yO1bYuMy/LzPxOkSsev5JCe6GhUvncFpN1LDqzvGmz
Ov2szHCWAXz849eAMULwog5IywgV0KTSJ2NA5CVkgGpoGzu7yt4PzWUoweKV4HUo3g9zCxt4egvG
ejssem1ZAh5o9N1v4Fs1/zbQoEuniQeWr7pEv03E2sjtGncS3YxIkdfGcC7av9LCMm9DKJ7OdJLy
X1UpJQQ7ylCggrVYXYOiEikh8U5LiJzJoW5okrp6Po7tqDVu7f6P0oPWvpU4WU7GJJE6WqFRy5oC
6NqDpM9og+ZgzFqo3IwVCfuZ58i2t5DD+itNzewMGrgk9Rll2bkBEbVFBxhRzmVS46bePuq6iHer
3FHMu6pU6VofJjoAFympZQhr1PTghX4Xbh3EgMVrqX39OENVfkcD3gu7zuJbl8XzRisi/6XrgCNp
fTG9+FVkbRDUy198J3U3RRF4qCg0qOBa9Ox2Bh1NlA28W80xkHxb+rTNOPavQ02oHqCheTdcvRL8
385N0yDaOgNb8nbp/jQ64DFGjRR4FHnOnb2wnVA+A8U+UTM8D0G1F9sI5HJGe3dxL1OyvkBMclnB
pKFr72l6vXdrpbyBPsXdJ7Tt/qYn8deGFoNHta/0B/Qy043Y86w3d5kKjNxbQL20P/Nqpn3z56q9
5Q/QoFSSJb/R3dZsmsDz78ECzk+l0j6KPdCz6pD6pkVijItETXvoTOBELTybL9F3I4zHn8McIFfA
be2xL9v5BvWT6kY1s+CJ7SAYeju3f0bf9Rb+E4mE3mx6tGNoYV7frOGbpPMpn8IdFBYpPVApWaN6
6eETI60G6X6anPQONJ7zkFcoXCqBxdPs7SzISZWKLXo7W73Xs3gs7roccqwosB9D3l5PfBeNeznQ
xG7eW7GvHu3UKBax6vcOGU6x/1iWmXuS2DUCnncyYRaY0z4NniD3y5+1Oo33vgrsv2hoHIuVstxa
vZP+0Y7xdjan8XsQ1/F+rpF2XSOapUTyHyOEJyqNo20WhdN3M1Bo+Mih2jzCbpPxK1LU8MFfdiBN
6Dk7Cy2srR22IZlY2Zw4yzZE/H5Af4MSWWcPztAOWWoc4vVSlx8NAvOTUtY0hSx7mnfTlrWpAY/n
pr5royT7Q+9J+BqVVz5NABNPg6voh3Eula9ksK4RBk0/m2yCeMiOaYnKqQ9rC9868nO/U3rWzjDr
tk/wKE73cJ/fGDkfe6sWU3FAu27YSawcDDX9HQo7xCGX6VUXzfRUorDIpvQTm8ttP9eUJf3M3LWT
M35rG/JwhUF2ZG7a6Yuj5ztpgYYele0wcio76XJ2dUfbuLaNPB+CgWmo9cpz5E/THtb9wqZTBlpc
OYS2qt4q1nIAa55xF+EUbK2p01LQ/ci4N1IpWDwSvvS0/0+neTBB8kI7LH2v1TQ+Rsv9GrIvixpO
arGtp3Eh/3P22/zQlMEEgSuHGdzteUZuNHUn50ZMhgGLOPyVv4TksTGe0yk0NzMsHLt17honZ0HS
HOO3pT6EJe6D4mkZ6upQrujxrs2sXdva+SerTNlomkl8rHUUihs9YqeppjTOd+p8ssz6x1Bm3kHv
1RkpAvQBkzFrHsXWev28XYUD/0ebusylw4/W1DVG1krrZth26LftpPC4EkRfy5bv6pgh6kUHfxi+
SNXy6r5yR//z/FreNA2DJmFZsis6+9AX3Rc32kF+ubH0Mb0bpr4P94lCqyfCgx+HydJljFpqdkGb
7yijt9B2uY/JzezNLivKSOwS8RYvdjPUm4e3eLmkhHrf7QoCpnJhrZZDUfr2vunrebPa5Gzhz7zT
Cw8aW4mxXHgJ6dd/nde6A01BEjkkVXA3DomzL6pFWPgtZl2xhXjtSDXqJ8oH9m1VWffXv4cMYb2i
LZo/wPovosp2DROTmzvcz9+mXofi+WAj4/u7H9TVRtMHdd+03NmEXaBsjJ8A6vuHAGgxGFYEFRey
8iaoMtSX4QmVKJnkBD3sC4v3n5PaJrl7LZVokTbuPTOn3a1MJjSkgmLaJKU9ooTKOEAe59BPlBLF
piy294F0Xe+5Wy3iqXjETU5Yo7JI/g3stQHxUPynSeXtpOST8UkOc9s7O2dASn611bTXUUJUg02W
qybb4j7YDYtwmBzIVsO3WpPzzkcfBsdFOCy0E+O+Hr9LwDtz12sH6GyzrdjWNcjJgXtqHOe6hjjs
XPPu9IBXzeVS3dv1QAGlh3k20cv81cE7xx+UXvvTunjl8TMozY4vn6ffwKAEJcxCqwapYf1o6AV9
1o750OSQrFXLYQkQkwTIIXbemyR0mQhY2bpO/HWtdflf15qK9psXxdqtq4cbx7aaJznEWmEeA83v
XnVt2gJSJH32zFO3SNr0feZ96rNwyVGhJTMEg3n0VaKvYxJX1OJz7TXaoR3nU8FW5mP0ej2ZoS7r
i20yR+/TyPoy6krtJcrClzGJnMdx4HWvSozwJENp3fFm50wXWnMnPTxZ7CGFrZ1lIEEhzPT0Mpqf
I7N9bfQh2j8mPaip2qIZbNshnbfTGn45MkPm0oH8eql1qeVSDkncOwnT2iJ89Gv6/JY1VDqvLgOX
ybylsqX6OXrgISALcPqfwqxHNTedzmKSQwmr09GZEx0yR8LIPIK0iIlTrW46J4pT3VajGTvVQSt6
+0a2Eok84uRUDnA4+rtW07SNbFPEJtsSOVtt64wPNlnApOq3Ud2i24c0gAIZghbsHWkYzaLOqVZT
lBgWOjHaXV8Jw4qp3luWDkVmj7jgQaF/8lAvBdI5KbMDbQbJoVqqqat3CvQ/Rg0EDSW9aEufkrP/
AJOXoXhLSo5X7wqTFzg9VdrwOveD47rU4k1mvsloG5LdoosITaOvcwlTl6/B6O/2mvXV7/TvCDLl
D+LsWn0DSZ7+ucpQZp308CjmMEOIzxjowx31yP46FmpzytUy2YnXChplH3gxdbTlAr5TvV7guuTo
fLgAxcR3F4jcxj1AZQrqlTaX9mKFyZYhaRcZZhaAvknTt2nS3ypT7l46f4p2jRVFPyoaOWYd/lOE
4MzDoBc2pBZF8mVU6kcJAEDpQHYRGA/rTOQBwx+VxibY881v6ZxZB8Rd+FpZsNanYwY/TMTXrl/A
LutBbDnCK9Db5sfV7kX1cKgASpLnQhzsw1QZKgKmXObSp4te1NvC01Mc8WWyuqAuN92iTyEHu+hI
VMlpHQPBapfD6hbbNAfhbh5IBInj4xLXdcqaQjFZ6J2h1/ZlPQxd39z2JdClN3sAGulijBDt7f4+
peWwn5t3MUUbjcek9X6I8jBcyfpdrVxViq/Cw/aiBi32KjtKkFjkTBShEYrW73i3Wc0BgpJw2lFk
/WXRd+ut9l8WDRDE6vMmcp2tTufUsqeQDYjlu/ZxHJPv1y3KYpezD/sPGoW/IfoFnnaJAF+mH6J4
JFu8DNdYZ1mtCqPv1x2QeK/7mb4adgCc3HNsZBUpnbx+blIa+FRlphklqxx4hCvn82TTmQ5hzV9I
2LlfNO6f5PA0/zLHdX3WDYCQ6BcZz/zNh02otOpPpX0Qna9ljlXpr3N8TfEvTRDV5zkpkFwfpu2U
FeyKyWh/b7k/b3pIXB7qpofOQw3YfYXZ/L1x4H6AL3Lapg1cjs4wFTsqKvED0OPxZLuTctSdpnh0
Na9i50MfluFBt7yQh03R8GnsG/3bh0laWyuwrZrFY1vDe+BOunMyB2/KUJ3gBZL+oNo5JFZufE3q
8T6d3PSPxEjopOTt7Ql+zZoeUyJCRTW+1kN/L/mzf4t4W+N/jKCJDXF2uoB3bpd8gZci+yRAh26v
Ut36ak1NTQNY+FkAFUWo2rcjHFtXmENWGkA9UcM4GCPsVR18u8fSyPttgdb7rSAh4jy6Lirz250s
OoGWlEUFQ0Fjp3NdtNMQdY8RLQFazGuK6gyfArXKL2gbsANBnOw6pIe+eRTeWA0TuRMYVhaT2BdT
Hav5RZZ4W0dMCHpunVjR+DND328DeqTxCpKP4DLbevLQLEJ6XRjmf3TLPr31vO+IHfu7lI3WNcJq
1X4TAtLxQNod7CamgeotnwodQPNQlKmGAxm5SfKnq9GCBxuZS4Wti8ymaFNtdDgflgdyYO+KcSa9
NmXZQ1bCJVovfG9dFY8Aqv7pqG2FvcTiCMioXWckvce3eHEEcWledAMe4ruRVFVWNGrz/JrfGQwn
O4wUqEXvbuf3k/p7m7ygFAoHUR+q28ib5nsNfNOFBnYowl4D8j7a16kCnk+J3ePUdgdLbZ2zPfmW
syNdkhxyiBRBGWnR1R0punOO+PdAP4ReZUrr3SnVaWKXfxkw670B+v+lG2H6WO1w4+zNNAlf/iXe
Xux65BUgGxu4yAroPdKk5le65CRlrLpBvaFsbCFoR+7CK7VxY9pZi2RsZbw0VF7qliQkyYH7sO7K
jbBsTm4CpZUC36EMTdv8z5MqzQScl093JKkK6G+XgwJPJfBC9DPa+W/b4oiRKUMRZgD2pKKDDrtx
qbnVJW6m6TFcDvlo7ZuygN19GckBwL8ZNbx0LhYv69SHjlqxjKB0hI8DZB+SyMF5NcVjnZ2HXv1N
THKwO684uareXmc2UR2e8tr6E4me7gz3JzJG3Zj0iIMW3RYidIsa01CSb1+M4pFIObuGy9gMsj/z
VFXByyTjhS2Ttq/mftgI1lIb6L7hvRyPjCVGzuQASxq8BcllNUPfG3ebsuteJ9QNEtvVrD4kuoOU
kdJ6DvdkRecv19X+fqoCdxcnxvS56UPyqJb3qKtgucKxhD3U1pSzOOdBVWmoRGhdvK5rVTeIVvtb
8bo8au7syfmdzuLpswUX9DNyAEVd1922qJWHaoBbTCILi+7sasrVk6yj1/x0GmuY9uLVm2641eh3
hQ2TTwSOI/4U6+WtLCsRICEh7FOqJxlFOUSUbDmri6xGzqqDxL6aoNGy0Rs10cOztJ5t2BzqX3ya
WSl4RNBEoUR6M/BFPhnQ6N7Rlc2tuQ7KzxXkGBt1QJmt4I/mk/AJkAtqdmoQjzddkAO4WFKnbKe1
bRSFFax4DDO9CI0NaIbkjocSfC2lSbONYjq7uI21bepnvwSGDiIAfpUd1LxCBdii+qYsJTh/tkbg
3sPW68f2XkzitBsIbFTPHA4SIQ67g8hJ5ottXUSzOjC6WXcvdrVRBiRp0MyiX1+71F2V35Sh/+jP
ign1l1BaBZkOkZUGR+rsx39kPMshV1k8YeNxihZMcrDRDt6IEe5mwuX0Ggp1Zb7vOspSyFPvPO8l
LNrpYU0BTIpJW4AfKTeSOBBH1JgjQthNveMGa3wSR6o31LwL7QWCjPTWKYqcG5+nH82s8+7LFl2D
zIoQVPDneavWTvzSDm6xcebM/71yq/thICG/GefvJRs+/qpFSwdJX/2ZmNlXa0jy753Cfy39y9MX
9gPZDohv89j1BQkB09Lu3HCcb6bA6W4r1RtQ5dX/ceViNN9f2VqurITlfTkV5FmK9DtF+/dX7rvk
a1xm6jbOzR7p7/wAiRls3LOpHM1iUn43Br7nXpfokGHX7h6Kf+9Cz39/Sx0dUcEhVj8lEJptnaYq
v1lN97KAtpn/F9RGVDrn5HdFU9SXoHeSnc6P/lOQ+sqR/u34Nkri5m5s43lveXPx2Ql9CKNDU/uB
kMbrx9D4GIofBD86gyTgh48xzd4/PkZkusUvH6PmxebO4D152438nqsB+QqKENlnqGCLR6PltrKM
TE/lAJYvd6b8Xky8bTU7rzG6owxlejiDVZJha4zX6fR1O812mUpjAD3mkCI7sxnteiO0EIjXske2
WgATWusZPQHruQ+WJAwiSGex1UGwoH4XritIjp9BGGWPtv86HUkw6omRRTbB7NRL15qvh2Y5S4C/
20oPunQZ2VE/k1tJDRKniwdyHlR7NPWkwlK5E8EGUyO7QAlkvsAGi6ae+oeYURdFKmaJEp0aicrn
abqUlfrIe4u/jcoSPsxpMOtLvzCoyEFv+573Y8igI+gfT6sDaQSi1bfoaaz3RevfINfZbQ3yZycp
3qUJ3FcwTLiQoYKzFi+c195JCn+ZPiPH60Iva/v+/gocmIcw3Pj+4B6LSKuNnYi/a4sRTQX3KMLu
IhYvZ+LVYXHbtIu3asHOdEOL6jokYQ9zaHzWhaV2GU22+lkobMW3jFbfEqm+Rf46D4Hha2Rp1AaN
ZMDC/MGa9kkLh5K8Al7fBsU4RiU6IcvLopTK5XCNNluDLl9K8+vBm5RpP5W8/Q6hfRObigFIIZq+
A+zalamXvExRXdLqh124aZPIg8miSq92d1oYxlx/+r7Y13hNN//k9W3gHkbuZVwY2+XQJjrdIkMX
kW7DtnqDJS5z2hmwg+wW8zQL7wONB1fbDnRaLGUez/OD3Whk+q1Ud5zi0zxPzcuHqMGJl9ribcoO
/lHhP60zbAoXbuSYOzcPKXAuwqyD0YyP1cR/qZQ1ep09m5TXRkNxHlNTNZ5h2dkrPG/QTLG6i5Ky
XxOlGj3VeJ3TQ5qIFh0bZF9yoOlhcxZvm1q3E7QVT0EQmrKGmHukRS9hxhqypEEeDDxSkm2ysEhQ
sOrC53KqKuh3ACpVRhQ+FxD3Q9bibucR9tltZfRoGvq+c6hM+9WbsK2WqWL6t/lLhDgdGuz2Fpo0
Xr2tnbZc/inNlcDcKczqwj+luXKWq1ZYX8Q7L5Vx8VIdJ3ipm69e+TXJMHT093P/LVh+a9zVkstw
ziNn3Oa2p3xWgukfZ9Oov9qGt7MPcUqMlvvY1OOxyRPjHI4upDvLlxYcxNNUjtOz1bfGueymFFVD
vpw1dN8Gu5d3dvky+3/HDzFcoHNfDLa6L22HBBEkJue5CfXzpLf2Dkl4YyO21fFvQ3IJerWReavb
yGd714YoZH9waMv6KU/cXesaSHwpWvggh6xIP9O/6oB4/NskZ/C6eVs45dN9IXqZYizjBtoU24UC
7dfoKATsnto/VrMxBdF6hcwpXq/gWGC3FtY4b6sHYbqXGWuwrWTPwZCdFAWWTbqX4k2VjfGhReUT
LTlXP7WzWt2rS6lWCTPvrHZADJZKL0/a5qnxoHgzrArd1iVCHFljnjR6yK6TaC/udg3iZpM2+/fI
kbYbJfXK39qScqSlZ+E58/vyBT2yq72eUClCkMjcV0ld/VbyrqppRfFk5D5sRdkE0nix98t0OqCC
dXqF5OpzYHdfEbkodmjvJc+DSrpFzsQ2LLZpscnZ/5s4pSC9kKtQl49jqG09Y4Zuf7mjWce5n9pv
ph5O50kFsyzWJM207ThwRylDA/2KfTdDgu0hwqNAkHeom1g7itDF7Bj3llaoT0k2Jp+iRv8pZoly
I1c95qY5fVuiVM85Ghl4mEIxn3nXpJvZ4iZAPd56FlsRhruRJsdHw0KfJEaoeeeAuj5KhEwwJ9Kd
iwDss9iWCb0Ne+s1D+DqQQSIL9nD2h2+AJeuT35f6/twSX052K3Wem8v2BZ9X+L/zT7MKeqzlb8J
x7C7T/LBPSR6X+yLPMy+QGNo3KBL6W1Dv82+DGFN07ITOBvFYxjPPkmJRedIgjUDPp8+G+7FmZTx
/JRAQhbw6jSgs7XLgkL/rHdD9Dg47XDTJ7arkoaz29uSh2W6GbTAP5nGUbOapv8pDqWA7uqc6WN7
ew1Htg+9GUSoAGNVsLDM5XhvRkX30u7s0RxeVKVpEZwaU9RMGAZltzBMKsjALkNUSUvEFWhlkWE2
omAWWMMzlWnv0e3sOzHz14WhKADkXiY1S7qooGUIwdyI19Gm7745tYckZX+3Pm7JjqTTJiJDghbA
u8ewPG3Xh68/7pem3ncB4gtFgQXnjMzL9VktE3Vy0BFkSBcTdnf2kNpw6JcqW9aN7VM0+4e2C4MH
MXWqi95xWP8Un5jWSavt10ntOFdnrRt+Svz/7aSoAy0G2wMfrWtc8qTO+ODFAVCPshmM6sdUB2cl
5m3zOffb4nOe+H9py1tX5dTRxuVl8g46QeM6tH8dincNJmPV3K3DIaHjTEuDaucpJ99cOotHw50/
MQqkz7j/15Hh5PlmSO3qCUiIvrWyUH90dW06ICtdXyCC62+HBrEcz3GbB/LLxk4BMPFlrhDSmIqq
/uFW4anRwNtuCuDckBQgFJoZP1DeCb/ZuqNvE8pt1yV7ZaF9dPLXJYcZwFI3WK9L0lJ+CfjuRm0z
fFMKvYeakbOJHrwNOgfDt7zhmnI2LLZ/jSuMGZpYD8LS7dhm4UG0wXzSKne2A8VFBXHyXoZ1VyMU
jiKnKIWJZliZ6c7dm12kxWwSGDyMk5h3wTs3RzZ4w4np8/zZINVxPXnv+g8xKoCf236OjEPQGd0u
nB3/FHne9M1BzrobivJroxXxXQpD9GZE1+ObhEUoPZ7gCEZn03Q2pd57N3Gi+8eQZsUdjcnmPhpK
/q/LdO52RpGi+yHjqTU7aEVMcz8iKoQuqD3vDdU5gmX66VtTcBLeekBX7YOcvdlXk9hnS7vGC8W9
mKwFMDJi56kanMQuJnH+r/YP6/Mdf/d5fl1fPqcniI63tQfdOnh0tR00xUYt/O3QQ2Q76f+HtStb
klNXtl9EBCBA8FrzXF09uv1CuD0wzwgEX3+XknbT29vn3LgR90WBUilRbVeBlLlyLXEVeQLe96p3
kbrI47eacT9ZA9uO+E8tQDKiJkw+bIwh9BJzqMLEeEr/e6nZ8rHcND0Gpa8jMyiEKzUEq7DVt6gp
l57hphuykXaCAPPppU/1BetM8GLjVcqswNgjNapPuLHeTa2F3bjizMEy/xRV7P0FHJfvbhOMTLl5
bSHOYA1xnpLfbmMr/7XaP91oeuEH+C928O1nIw7GUGC6tqUNTXpW8VvURNYNaM8e9cP4ohf6KW3B
bEGejcXaneMwF1yJJg4lyr8eI1AdhjW4bsln0GxnUTdA05nIsUw+6g5gX7Y/3UFfTe5p748n0Ebc
kTctKz08t9iUHNIbeZAcqBXL17JdCh3MZ71ESsLnfnCmLqj+tnXWRg8aFOkesoGtBlXjmqTMRNVT
UyyoO44G24GMWZ9GUxkCCCPzfEejtGQIwY0zddWSQwpOPloyB71OKoL2bAc+aFE0D8GKcGlS3EQ1
TZ0BJg45uBPFUkRQjtDEi4INdY0k7I+mDs2irgrzxwB5owcrnUIp5FBXoHyepzdNpS89LtZGy6BS
GMTeTVYoVTOVWmjZd6Cd4C2AxqID+8O/PXq3PdYSr/o/PICcQlhcpTz+sgbH+X0lIwZ9eOxZMnMN
JA5CKg6z0I6Kdr+LtQ0R6U+2aRyk+iDZr2qwwNq5ZmztykJWwgSrKSqCqxOnLlImU5cQNoSpCXt7
Ms2Ymo9JhNYhrw8T9cj1Y6KJcoRTGKCUOjaLq0iTI+QH+QOgwfyBm+YzyrjqM0hiOSTLK3eN+LZc
02DLNe88IGTVqkEy5Xl6KXhqgpUWs5PIjtcoqa83NN3VGwMn0fptmq0mQUpjC3h/dEcm3e2wqQLx
85Y+gexccQyhB7ygUVrDRA4u183uRqa+1FBB1PNkRx8B6trVwTYdHQCQ358IzD5Q/dLuydLqGVSf
xjc/jro9BeAaEORux0qUUwCvj1h7wYv2RoP0JUM2FqLvcXijL1iYtCj7+Of0JivLVeiYoG/OE3cf
4T0A7K67b70qe7TNOH/MsE9iMpHXoGL4jtumtbTNsNnRIBDS446BKGFJEz6m43mVgcR14GvXKeIL
Yw8EmjDxEloB0juCfQd890mFpHLdy+gNNLjfHAF9HxCNePsshBojT1PjKybSOE0cSs1d2TFAM/lK
02NzbysIvqFVww5pcUNBL5ob8sL2wi/rdOOCtaCHDNIXkUQMbKcpMhgqs9gqKRdlB7LW/GT/pz9y
hmfTq0OxR+myBIQ1AVJBRf7+iAGWPCqXLEJCYx74FCysKRLIe7Bq5hGe4V1XgEuj929Q8fJvjoEs
C7bH3raDjO0NHAGI+Tso/epd70Qeph8bd1J8GwfbjpepFzqKPvynz3snXtqKHbhWS5IvrUFL2lUN
zT51h6ozEbwVUO/2OxS9qZMdnksOZPyCdk/d2tRXIVhhnyKcPLBt+bcbvSo6GwraXtb+1a1SqxGQ
+cNNnWOm1chON9WE1cw3pdVEB0blLukBnIAw2bYdk+QIXbD0mBmatR2AQriGfQEYe2G4D8JH6Loy
7eLVjMLXKOzLn1UMvbuEy3DBJCDQdVj8FF71Omhh/ppVeQxpnIQ/DCZ+zKUWplcIVLzfpTLk57s4
VhSvkQerQX/8tWL6O2sMlKb7IzBbxBHzyQxtyIlW5m82mqQoONzAgMSG565TxN4eIBJTHGykbCDM
Y1sPZAuaL21vdfe9gdeBZ0N2uB7BhTX7Q/oKkMZGxy61Nurb1Lx07QjR0sK6swfpHJjarDrAbmyM
ZIiRxh6bK5LtEmjXfxon8XgyMuUZr62DbFz3R5HoJx0sJ/MFd4zJ4v2++IdPEXvDc9RWX2mPTLtl
2igPHcTmG1/fk7333GvIXGAf0vFVBJAdmMO7FAZWdsuE2LnlBBuqPBj65zKAUgWkIoxVhDwjJOfi
8cL8Rl+Sg+09J21lLcMcxep1E6TLZtSDzRjZ1kUD4nZqDM8MT15jrbvMR3iLBsilh9zSMsePbEO2
DvV/K92OAgjTieba9aALae1Eboq8wb9fVWgIQDbDAZvG4QvYczkkKm3tIFTXNDeVJ/lLCVqao+1C
vS9U2tFGNvKlaEDhP3ItBxNW+bMcmPZVXbhJ+X5hgB83aSAIYhvILuZGajxXbtuuQtFY196AtkBS
R9kBCQMwOvijty5NqCLEhp8v0xLkO4E11vgG4kq4QHsDyIO+biDpF0vdWP9nH3KkJo7BdhIq73kx
ugqzb3neejhusRMdObsiHO9MbTyRDFkSm8OdGqMTJo3VJr4t6nD6Mfbf5oEPBSz30vpaQ5ZhAeKj
8CFkvrsZXGBsetAYns3Yi9aiaoznQhPfskL6P80IPHjY1X0H3TNbSDVJM39PAvhWnlHQE4NZU9Of
RymnSZBVnSbVBQJagJtofpcco8rWlunYx0vEnJJj4EuQtNNI68fD+yUNjYmOAIqdjQcmkUDLVVll
oaEQPDIgvA4tsOjk+WDQ0LKmvtesuFwWZRN+HbL+ym3Uei26/lvXuO1PlEz9Cl3bfeYpAw+zK61r
wvUEuk9NeMC/bHlOBmauG8vlD2bcvER+sB1V/oiavhg8YGtC1I1TP2VIFye2PBiUgfrk8zEcuuFw
oF6rQ3G+HbxxS5CgQkKnvKsR0ZsQQgo+BEqWv9saBwwUJEpNzuQnP+YS6ojWI7//uB64vYKzm7Qn
8G+gPEXn2mqOsHSW/giWdGBuVJAmtwAKLGwHVGUKHa0amuRD22k928bYuxja1wrH7kPkeiVOybom
8W8YrKau7DPnOvRZjMrdyEO4AMRJkWpoAEx2/oLZebj95I3d8qoe0u48O9tcEXsn5cMnNwi5R2tp
ZzW4wF9AEOOdm6K02aJFPGDvMf+lNE3/MjQ4t6wAv984DORjkwtqrsZFHPkani5DtgKeCKIG8/NJ
mmkJMus1PZhasluDsC552marXjnTiJ8iA7fQGwAE42Zy/uPhR6tnJjNAtoiydMV26Ch6xMDMUZdJ
lzoRH85DZOyN2AKqD9gMNYU08D75hZ1RhCtytCMD5UGs5GxvWv1km1ZgQ7mrIdNmhYuszCA3YRjW
XZSM1c6O2nSfM3u4jhCChEZcXL1KyD1yLdB+un21cwqTf215Jpc0KXPiatenBphHPDFcGZacJmW6
c6YngpW3O8SInGmSD1zbnRcPaxMKfYtMVSo4qlKBmlJWSwStvDOzegO4GnW0B9dGCPorlB6AkPHd
D6cmMJc0ZQW8OUI+i4/JehH1W+ijQd4Y6ZwrMMPymiV9dTYdKNQ3ZuZAfAc8KnpUD4fC02/Uc5SJ
rsBbku6Eo8oT1FRahAZyLUg2egn4Hffr/H0VL03blSkQSY0M14/WuYWDpkxMEBLOt0JuCZ8GCJod
rSaHeOfHcXNpQKqwdt0+WtMvqlA/Kz3KH6DkZp6oV/tee84rAd4/jFHjVXq/doC4WMeF925D5erN
LzR3+i2iqjY/lyO7kj/9FEEe36yDsK/W80K939wxyBafaR0Eh0G/MfAYQSZQqpSK/8pIol9NH/M7
u4N4d+ODtZ7sjWPzpVEb5rEOcvlkxuG2HVzjNe0NKFnn9bAltwQp9NTAwb4eO/Pwn5YdTa1cOD1o
uGjZzO/zAyNYYK0JtkPVoL/O7LHdEAsZdWPE1j91Q9UlyjK9rvz1POr3CEro+a8Ar4WnDppChybB
X0ldK0S0vHBcFCKo0dhWHJFhCVyi6uoxsIeNoumnLlIG0Tkp22TqBkOvn4NS+zmthIzHJQ7yb9QL
Gtu+dK3+zMdxfGrzpr1q0BGjsdBg4V2dehcak0Au3tUDA2cA7ghGjeqGDdbOB8HKU6SNGjBFw4bG
ss407h0QBtI8YYv6YWijJY2VYxA9OtmvEt+8bR8D6y78vHvoszwBLVfaHR1F7gTYMNvFplVCSwd8
UZMLqmkqZts36sV5agIDGBkb6naGLC554l2oR5NybNAXCBB0R+rSktwVN57Ej4OiPUm7OrnXVNQ2
L0Nriw1GB7mbsNxL1O5fyAVJmfACDYr9PKHNGn2LQgAgKNQi1IgsaqZFgqzq9gzQ5QUYJjyksktn
EVce0MylZWkLU7NDiGw13soSo39XpoV/h2rJdBdB3mihk09loswuL8WFRqkh5+GQe4FzNzklNR4u
Nb4D07qJB6Yk3U6C3TxpvleubmPEoLD1ktxeoeAKGBIv0M2jjX+cj71A1kdAa1P/09tfRkO6FhxB
8LLVt7FIu52DaqGHILR/hPGYfc91D5kDXjxloEv7m0NS8ydvKMrJAS/eblcOOHSpFVIclu45eGQW
kQNN+9wIyjNPNfZiNpvRz6KXspLVRUYBcNrKLPI+3CYAjm+QjGIv86T3LnbrMSJZ41gcpzejND38
RqKwQHkf5JE+NcIH4C3sBqj8YqBW71a6gsw7v+DAEzHprcjimSb2OUlRbP00hxqebXmQdU2btd2Y
8VOTYSsYtUH7o0CsSjMt61eDNFbJh/jVbhHUSIHPxklb4HiI7ffBKGsU26npPsRupumjq9dPSHl0
6zjFbr9WWAhH4SOa2sLrkosL9bgONoWxTZqlMRjAd6hR4fbvo0GAcvnKLoCYUlM/5nuuzDe6BwbT
CBTWiAWgEL5TNSopA60KfiAPyNu74IrCWaDjpv5V9I807oPbbWUybzzSxFRNbKm4ZZSPVRoNB67K
KqrWzS+2uqJu4Pj4nfrdyRihtQ0WDvAzVkV/IjfyGLWg2LYCZLF7gI/E0rWzChnPQZtqA/w0LhaR
ofd3RueWF2BfNKBZkTp1+rLA97NU4qS/Z7Ag8W4gBASHeWp9543bHOnlJOrIu0AGbduGeNMvazPo
NmDSq1fzVk9NcPq0PZKpB03fRncZQNIIjzaxI7/6abkH8Y7207CNE4RLx9cGzAJLjnr/K3iztJ0t
9G6H8lKgNtUkbqNuMdar/SjD4jr6Vr5Ihjw8p6riNIkAj+4hCTT1Pux2Y+fNKuuzQ87ApTiTzAAW
Cl0fTXCwq+r5gQZSfL3WRWohx2/6UHIV+nCuwJD2In6VvSFeAlMG4MgFK5pXeeylAf/XJjZ6uSEn
sLa+zzGdynoxvltBuuurPLqJioUPZsYAjE910FfVcfSQNkV9whPnlQbHMCzPoKg+59JJT2xI0hWU
cSGwqLqewBtwQZfU+FqMR5gaGWSCEQ7hTiXU46zJ2NlvgMSlN2vg1SUFfnTRdp7+JayltioqM99T
N0HGAuqY/VNiqCMYcLaLEMwwX/y4ksBW6O6eh258RNWps8R2aCGSpnkesyA869rggUAXMAAIybYr
rXCDQ6G6yq1RbnpQhWfEK6GJFtRIhgGFtQKVTXig7oeboVYDWAzcaAQqGOs3VHaAYassvnkOYuoq
Yh7rdQ+klXAv0suLEyrinNWHB1ISKAGI+37pKA+/BaU8eUCTqPgWVO9rkIcGxTlwEYEjGQ8k/b5F
Mm09VqgBkUVl3KOU3rhPG29TI0p5JY8sihkQB55cIDoFnl0eO+MCT5thT84WQ2F2M9TAXGEqzajV
mghH1mur6MdsWTraRnb2qwlNrX0COqZFq5hh7NEvj9SFSA17skXz3g3kEG0ilCqvZNU4uzKHYBid
1R381bum6KMVHeRplLp0Wp+drbb3jwjqxAvKarVWC6rgOO82Ue1qACln4tBYzD3qQG1N2bHEByWX
RIaVJpCdUmf1IKPtAAzQtNI84c81ESmCKuEqCbHtMVMA3cKsS+68BG80OfJb5ecwAUNwlKb7dTZ1
sQNJBCvrl0GbinjJw6xZxVqbbKZ+GYyKszxi+6lv+Hj5VkV+oSWKzEnuBilwPlSTgbeb1k9RYguS
OnlIo2MW9MkJu533ZnRjgH3+7IdFCeb1+kh2mtH6HgONqk5UM+zCFdh87HwIBnPUUjJfMxdks9UA
/vuLZQ5Q1HqmAaErhNGRRgXSLoyyh9Ee7EfZACYzRFcByrlHsjBt3IM+Qtw1ytQxvVrEpeBH8siR
kVjVDZTQaq12sKNCqWRTgUOKpoaQkj2gGMtbUBclscblf7kTZ5W4iwBxqZGF90Rqo1J6rLJjq5pI
MvTFEGbADI3Zka5ouLCEBDkxk+Bt/JgTkDuNk2c5luDz+fOSxrW6q9aQ0oq2VhokK9IN32eqOqzE
92Rl1np/FgDgn+00TVapbrKjdIqfjZ+Ik9GL9yaILXEim+OCX8+20iMNjspDgK0BcbQPFxqRqKAD
pTN41TLtNqepxo6HR32oXpuPynILaQYyUZqKGq0FRaXyoh650sQxbKeJU0br91rz8v9ci+wfd5zX
Mn/fkVY285wdUYuNxyceRlWCyltC8LofXRx3zKe4xWNlHsV24nOXRpEQD1OzPlu21p+l2fh7vNoO
rRkDsUO26dIFQGUfG8aBbNTkTol6ZtWgzAAkpS9hixMEeLsaPjxpgN+7sfZStlXxljP3xcUX4Q1U
0NMF8KTTxT+GdF/yZ0hlHNRwrmb+L0v8v/tAAgxVXuDvXtvCtk+VdKwFET1kYRpuaujUTuwQjEPZ
pSx1+9LiT3423cdoNNnL3yb5rllP7BD/niTjkr0EzIpOfY7iS5Fp8o6aNuIptDKXs2VEIO7OidSG
PAmV6Kuu2Czz0tgaEc6oTm8Mn6amYqn5VeFPS3YGuDp0qYIS6g4qpndX+aGxTXwQwZLNQoZyUbc8
BzVoXq471NTvfd6kz4M2bvPKBKhV2XWWeLO9D4p3Owdj274Cvu7ZLnCG/LDP/v+0FxXq1yh7NSW+
VPYKlJfQZB6mZFkF2tqT8OrHOX+Wdma17WxXLuf8WY8UJqKwkbuZk2LCCl7TwJJHMk32cFn4qCij
nNuo+ckpZOXjfGuBB862qsJhOS9T+93npWlgMNJpaVpIB5XznXDM5WigQrBxRgQGU0BSLmnpOEut
bjLUAUj/Mo3gCTXsUdfylCkb+dWmDwVFIEi2tMI0lxb4WKUHuw8KmtSiHw22p9NKs2les4qSLd43
/EiDwIHdx3YqTh3K+Fcy49hxq43MtPPAi68cLKRmlckFz/SuSAdQdakubVfsPECurfeTI9kcFwQH
AIVfaXByU+s6SIVvZltu/pqX1Qb387I0ydMQzIr7JsE5CtsgWrYDozUNUtN+LOs3OCoMJXZVstXs
fdliZ0f7GTcADoK6tJ+hruN2PQqRkJqYuzSKWjb8XpKTG+DU06GCeOvL8ZvX4kgUcL07gVAcezzq
c2WkK2oiP4dEbFJvaaoPlnW8NtQU6s8r+AUI/llX3/9hn1b+dJMh9aIFd/N+gxBHt5c8eDCtTv/K
IcTq+Xb0PRNxt6xl7F4gAdyeQOOBcsKh8L4Z1ZkcbKgSLwsOTvlKluU5h47IigacLYPG1BuUnauV
U/XR2QuD7BKOwB4gtRV9d8zHrjTGbwxF6Svo2OZq2+xvkSJG7KGBcCfeucPXTLeaRZSw4C7PHetC
AzgCoLZCDWgosZsGSg38y76JOgpZHbgRglrRVhAo2fT3ZOtbGyi7oRvuK0QGNyzQ+qufhubVqPVb
oza1MVJJ1OtbLdxoYMyHIjBEHgPOzQOiKnsqapkLXagLdWf7APLzaZD8yU7NgNTSwY6c3Z92tSzY
obVDYbS7T/7KTjdIRi08oiBnGvxjOqp3kT/W++njzfU25AZIZH4cy3Q7L2sCU3+O3X5ZaY08Ow4S
OhKY/Gvn43WNQrPovkk8wH4LKDbI2suXhmWUL7ypUcbX1+lX1wUKoO/z714C8qTcEb+Ela+SJOPQ
D71HMijGKSVtlqXH/F9InQHGnSZvMvqBGr3qyRJiWId4NJ4qPS+OBrKrm9G1sKkE+cAiyNz2OzOD
pTam2S9wcD8Le7BePE0iuI/I+8XRdH0PVVRty3Emu8W52y37Vje+Dla37x0j/aXz8SAGr/oK0CYE
usB+yEWzCPtufNDNPN76VpUcKt4kV8sNg5Xhdf1XIOm3Q5mkP/Uh/CLSeHjuejng9GnkJ88Q1gm/
7GLNO168cIFwoHJl7biPuBseqzqyl2UQC1Bg280xco3xoW2MB/B02F+h0Qw1J99qT9APK+9B0/ZG
dvwxiMp0VX/OQVt3q5sQQOrIXWkeiutAgBlctCyPzpUR4rDPWPdW22snjvLvANdAJks5mI0zbFFD
Ga5jM8nvUPyS3xU+CrwQcCgRr7ezOwPaa+6izPCJx/RKJtRwachM9x4LF1IrdoHWxptegT7wX63d
TDeNFggb9wem3nvTgI9qgdEv7qgXOn5xzszwPE9KC7z1hzACiefHQjkSxiv8mOKNRhARbKjfFyYf
HhrNInPr70T2Nio+zjIRw7HNFrmtKN8m4repJR9qPvVLGYzHBlhXYbgHSNgsbAcsHkXKLhNmYYQ0
BoID8YYwDkFuNmcUaDzTIJmc0DibrHv3b4BwR5ossI9a7dpLoqOwivpLEVnGvYmg2ekv9q7KP9tj
s/1ip827fwUA0JLYK/C9+eL5sXkvA1RTTZGs3O+ad35XJEFO3AE3KGESqFQtA/9CW7fgnvCtO/zD
FE8dJJl2LUq4N+3AjC8jHryB4OEbXmGgT2kS7TQIe7xCpdoFUQYKktVM5HSLJ6lmNgUCQ4FTTjPJ
wfZRBEYzGRAVVxFDdJz/nkn31DkgijTTDl39SwPwETlgp4fai2CdBbV1D4R4vMF/hnfqkwh8wxCv
3rGGlcgLhAxq4UKHHjUDvSozk++QLtoMJR8D1CSGa3B0Gd9jC5WFQMzGz/ao9yvP7M1r0Qfathu7
9uBU7XBCnh3i47yo7is85lGe1+Wv2EY8+gnAvYvwfhQ1GMNKXipVEeu10fR8+bfPNgr2r88WlPqn
zxZpGkR2Ve0XlW6FssmWDQvbw1ScpbpAzbcHKvtqTO0edSTNvuyTpF8gsgoKOQrXuTWv1iwCY8Bk
dJC2Xbsy1BZIY+c4tbZ8IyFmtgylj391MjZFhHd0YJ9GpeIlVZMLnW+aAGLnvJRbJnl+0AAJOfeO
kGe6okbEBRjKfMdZzQNV5b9Fje4vsprLDYsDtnd5Gd67gyppG0D1C+TJCSWe5Qt5DBYzkd9kT6j+
6ZfQYw8OEo8SNqf1P8X4p0tyGuFEKQAeR/amlyGO/WCjGxDctbmLGhQ/XVcKVtywpl0YLZCBHWBB
j44NiLSVjF/IzddBc2qXJSJwHc4aUdS2l1a5dQFq+dT0v7lJ/PK3OaCIkLHi4qnOsi1KuZHXwy9v
Y9rhuM1Ut0/LZQzdkJckr/RDYjqQHddG/VW35c8h9tw7JJrlFWzaqFhX/szwnGUjODJXatlM5Fvy
H2L+vmyBuPFuzFDZDmptMOxuXGDGlsguRns62lK31ON4Px181SgqNqJPXcQyo31c6chEV6gudQm4
GkR2tzCMzl57uaefbEK74iXRORuUZ9y93xHqNMegRZwmHc32hCIT0EtkIKo+QaDTNzdBiaLygst+
Q+PUaDz6FjuluZW5KVDDgibKg+5cNFWBUv7UBoOM68gFGaOiefdhjhDLsmmQ/VXeNCB4IMF/CaWF
pETyFlrr4ix6H2BC6Est2wISjX0CND9S97jEzqvdgPGtXbgITcoFGWs1QlcukDL7ouLX2V4aJqg/
plHBVkYJoKHEzsDGa/zY0A8NP6Hw3CYWfnN0GboPJUtjKJwhbk4NclRpj5Du734LfqEcvP5k+TST
+mMSGdAsX9Ja8xwICSEUrxoz42xtydRJL6AHazc6uMAvpeGzsy6eDAX3oobMdDWGPVs68ZCvI+xU
OM4gvnsag2xJLgnZBi+vod8TWut5hTrSn3A6CUHT54p8oUGV7OCphq6CxG5zMCk4MOI8563J2o61
Bfiu8rK5BaXzZtiRD5ksu/g9m5ac++RD3aLIbGs5jzgGL1aGA0HJukfCqM+j9yZGNLJGvTz6qXQr
EA4FPydbSiPkbte82HSZ9osikJ+ClEkUQeUnBHl6CzT7CWfHz9HMP4KbNNm1gyct0p6BgmZnUwM/
YM/CAUrxQ3yuhjQH95LQbihCM5dVG5qI8aTBAoyR+Q8ZJGuAFHNgPyII19h++FPE1VsROO2XekDe
XnNC/R4bHhfck42O/8ci2eOl1YEFp0Y1P0/WDl6u+D3YOf4t4n44TZcaE9rBqLGnypMKlURqhBqn
BzJrAC2exGmwjUwU7YEO4xXAyxvEOusHdyy9E4oF6yXZNQHyxaIOq2vis/HOsyX2L2pCCK4AZIwK
+2ihvvjRLSCn2+v5U1CM9UKCke9EzdBr2UlXzWyjruhFs7RTc1OMAIT3eXNunKB48oCCvW9cf6mb
dQhcy6p28vTJlm3xhMgr4I2luCfHoEgvQEm5V+rVcf1D5tUwLQK9OtCqpiF+h2rNQh1o8SDq99RN
R3tcAQtkbanbuiXSgwhwb6g7RH6D01jtrpi6KbhCoz2yG2xJo8jEa4eqAL0FjbpOF53bFjtUGtWl
WV8RMrjRILau0aK0B32XaRobwbac1CjIqA8tNgcIJWWJf8Z3yz/TldaXX8CX3e9Mo7DHhVn5HQLw
A5jgjQwHwwzKzOqKmgCqAAc/QjN3/+Y3T6MZ5ELT5u7/fan5ln8s9ccnmO/xhx8N8KYX+8548EOI
LGtQCSkWdDk3IP6wVwUr5QJCCelxHuARKOmrIvs9hfrzsKtWnLt09ecN0hYZSYOD5fC/LxNWHx+M
7kKfZDLOdyWjU1dWsXAs4zaKCGc39SHmKdSdXOiSppRl/ALlzWqvsai4ayENaSMVdMoVYyc15WAD
BaL55XIw2butp6s42WgQNToP6hcAbLRoNrVIUCvxMZdmFDHQcpKb59k+6qjdHlM8ieiu88AAep3e
6ZNL7obYmYuwc9ZJGXnL6Y4fCyNKhcJtcHj3dO9U5DglV0a8mpaiyaF4TXkfXqelUmGU6zDSqsnF
07wLAwnRFgwT4uAIXRymK55271d/sZGLdC2e4oeNedTkH1ezzVHLzKvSwGyrwBK6jC384kHv5t2X
HQc3VQgmder6duLdCxMS2n1iXkPlUUFebRe2drekwcpyvfsC8Zas6vXzNKkXUApEEQ8iX4CI5qLJ
ry5jF9CkVD/K0b5ojl7+sAS/hBwXOSyuHzcnHqXgZvJ0f89r+USAdIKhBwqLjkjAZJ9N5EH2rBqv
qDJf6AMOBKkd34FAz7rFUcwveCCtqUeNNoLNOWXtj24IEmT6WiDySq9qlq7jg8WAZ8GxTi11nq+c
1/bjKomNdxtddanlvIbhkC70IuOv02iw1Q3vIREiudm2ndzAe+2cmnY8kgniEMmtBRD/6uNZBtU8
GSzJretuIciY7siLmrZudgkr+jP1ZBQntzovXgqeg0lDrUwm2YCzwtHMYD/buoLVSzfWky250EAq
MhRdFCjiIRutGVaQEw1aK1nNdw24YNtEgoF6Xi9gqbnnhgRey3DxgeNidI+W095oGv1JwEVUkDkt
P61uVKDhjaePMP8JCU6UPdi/LrMp9+s76fHwNH8ywf1oYYAmETWp+Acj38ap/YWmOfzTX1WZPmCk
JuiqyIUabwQHSGM0xvRX0aK88yC6l2ViOd9Wb3N3p1XArc9/aVd32kF3+y/zPxwCpOD9F+l+/nQy
t71rEbzSWtP/oSdLFXUdrlN3LK0DGDZ6VUzT77kJkQStyOS3uGkfzTRLHmNINh64rgOhq+zQs2Na
0V5G7MMB/nSbTQsqo72bldaTANEdOemOaSxbR6/PEbO1lWYX2UJAgO+hk8Zz3w75uVc9p/TGDbAi
YE6uPOOhdmR954L0qnUT44FMnQFqryALoiPZZBeUuywq9OU0wTaDB2lsfCEMMHECood9dRfvaXFw
4iYHREWMBXVpgocvi+YY8kambkQoMZVdvaXFUW2SnWKW/6RB+rhaZByRwg2u091b1gNtFjlrWszl
SX/RrfJC/tR4cfytSLhxop7E9nDrc7MDnQj+oFGTwQ1IlRUNkqmARObCqn15oG4ylmzHIwTryIU+
Qo/KOH18IIPGofHiVaO+ow8AWg/9EAiJoyTOVH30okesu40WF3fl2P/we8/7Amn3YQ1FwGEXSHRD
oa1AugWMZux5p7LOoMCHCuov4Cm0QImbtceyiwBdM2+TuYMCn6gq8IUgRrN8P3GDQm034fRmbH6C
1Mexy8vFJ6AeixuIiRvsXsPHLgP/hfLXgZ6/iUYUjyWSbDvRQOIHUVrvUTlQaht7wDer+aohyPkW
2wBAJr31K2HptU0H81XE7QA9UDO/OSzqtm5lyoNfOQniFIkO1kBLPiYDlHFzCHR+V9OhUWr9ijCd
ZwgG4yvqb3yW4quR6ihJUHXkkauB2cJIUHyWhvIZGhXgcoZ9dutV9XnqcaQREVCb3BzU3pMbqiPe
VxuU27xaFH/3iegAkscDaL5R3qEtsuFHxkOgSz3zBbLDFUCJRrZrZJs8V5114qURvqGeJ12WgEdf
BDf1c2EMSK2xIXr7mNmnEKOgmYUTALbNmL7S4hgJov9h7jy67MTWNP1XcmncZGE3UKvuHcDx4Y0U
kiasUIQCs/Eefn0/EMo8qby61V2rJz0IFmxMcIDtvu81YZ5+WtfyUMj3teEXZb86LlQ1lXazTP+S
Z1OEMV2gDHb4S1bvPcdmTQ+KNYvjml5732uTJdtaSgXN5M8c3XrwepW0ag5r+ZikXj6T2L0u+7Lc
C+QHnvSsfNezEqmjbaXh1EdQSJjzpsW7nhVjacqTFgFt3VU+Lcc7xMlgqQFTsFYDcb0c9O2Cnfcj
4aKDXUXy32wPftJ5QdwFF67EdgSojCyus9ki4aINm3UHecLiOsZD0Ngk87gBQxVcnA8LJivaTWFq
+6MJm3MAqHHRZX3/GA16vkWlbNy9b84IsZmi5pZ0u3/sBm1GwDW9XHeui8FGMAxS1926tV5tlNqP
q5na8ONqoaGEu77LWyJeji69VTML+6HLwdHq63WrUdPmkLhZ7a+b64IgL8KcYXNtVi6AzeWIBgEx
31ysRNayX1zj/YjlhJ+v8av/YlR4v5Y92pPRZJYPitQuVm2GAHfSg4RrtR2XSoFHX7zEooebCtPu
B3OYL1TMX7c0jvZF1ISR3zqzednIwvikIpf+LlvX5cUJFcpyE4Ka+7weFqSVeamp4d7Rix5Svfi2
1pimwbiiImZx16pqe9GGvbNRQxl/67KrojLcr71EdnVu5/ikZmn+sJy47q9lgYeODlzIiKU4ypTr
iEYXryEBnyhqh29kSwe/N93oVjqahpnrjMqoUcyYKMsfx1o4snTYMeYbjeRpj0Iv2h+muhnXNYOp
6pB3DuEC1t73LmtG9Gy1Iy7uDjShZYEoZhfuGwC9e6s1Scp2tEQtwwj0/e1579LO3FU2qfVFL+39
ZUTttGkEQdf1XaZRn9zhLLd4cN1armp9TdHaxUxx+KrPo+p3Mhnw0guHQyt65aCS6bwZoIT75OXm
L9U4Xq4a2m6OemdcDF/VKsUOEv6FMiTZYw71Huo2a2FdYhtKk/yoJN2PsvPedS1X1WY75DXKQCYN
JRSN7LTeciDS9FJU9fP7HS8/RZSIfa1HZFF3wLEg+ehm5WVRKO5jguDTiRZlqYXD9HUpT1V6Cz2K
zJOwkUr5uXwmkeEVWlMdaP7GKwb849VsiQF/aLPYS72MvUodMSFY99hRPHttZUX7YpjwNVPwQXDc
Jai1bJ7LbJlOB7Bt9V2/LBqE9cleULZurjvOZUVjN7sq0Ht/RbmteDfmwHe2KYLjim87lyt2Mu9V
sMNeusq0np2tXKO+I7fWbPOO1iNUNP0ml5ayjZe1UEw/1tayX+0FWIp8DljJfcLXc3JIHeya2S4/
1nX+ahBlfI2rZkcgbviqZYHcgJ+arjvHIbKnFc0uT23h6/mseIGTaZfOqoiwBorXbYuIHOOc8LQW
rQt7iSKva6Qp8HItZ4xoAa/uEruDrbwQ7lYQ11qGAAD+N4a4IpBTXLtL85t3+hcdZ7lDYlo0yaUy
yqOpKvQSlcQDvW9CEzMdLXkNqBWOLqzn0o2SjWZZ2bUrVecimotmO3Z5B9cbvjhunq9mk71NRd8+
OlHc7oOgyI5hZuGUtlxsPWI2cFyPG+uZ0H6yCew539iqMx2QEFwx6uvCzfNqG9iWvl03B8h79+LH
AaZh7UWWARef2oc5D6D2yzg7ktOAYIjDwx3OID/KKvtKCZJjHontrzwrAoOudtk5L6l4O4/UDZDF
QXkgusZTGOKw3Kzcf0nq6kCuV6cLw+UJIcX6LiIY8162bq47QLe3B8NXbAQQerPXP0ID70+mXi7a
1A7hwxpriPOmQECR52pcJUYIQtoRri8XhXGsWj+Jpg4fbKtNL/tJBv6q6C3+KO8KI70sjMWeiQj8
Fi3fFFPC0qPaat/Q2+jA/Ovprd2JCa0XXkRqxf2D6tQIDi1N7RT9OLaPUDQ29C66jzTEq7uARBZz
w/mrqeLMM3bTE3YxP8pXIAYame/l6/FzngTbUJnhGLStPJhDHO1IcpDXc2baRXLlqNtACpFpetBk
1n5ej4ja2NwnmPN5DLYy/116vlXUcf/L7VV4nnwZLBnLcQ+6QBouEg3uZ+sj7eq/bq57ifgPx/X5
V/HwL3v/du754H65VOUo3X4O59MwkXTFCr26GIkA7PJaMx5yIGHYHOfzaxHclOMQfDfm6s2wHOdj
l2rMLMMxuAQFXr+f02Wlss0nmEprfVMns94nSlQQe1rGQN0y4BmWRerOhq+qz2fO9JlXXSImccwq
zH1MmNeDyBoMiqfuBxP7fByeDIzN++yjqTYq3+lQo02TGbvUAlwcy6q8ggSfb4E9VZ9qW3tZqY2K
eKHZkq/nc9R4jjZKYH3pBC9zZa2BMK525023Gasd9sjRLrXD8NKaoF5Z49OKfi+KHmu6KJiuHdMZ
LvWOiUxcBdpzI98PMMYHddQ8sgUVCBGqRMEIk7CwWV6uNjTZsmktm+teo4fbue5lrqh/XPf+6lwp
IjIXWY6AqpJfM0xgXIkBrV6NzkXVqQw1l/KhFggGTO2XqnMK462TtnOPH+0Ghdswu4vChcDQxZco
dVvmSw6HeIOshnmjlLj+TYotP4ZpUW9xkpqvoHylJ1FKsZ/Lwrg1ktLye0tEX3o9v8/SwnyD2A++
0e1eo+qP0+2oA77RSx0hf/oK9BFcQjFudmm1fQB6YPy0Vv+1XDdzsbfL+t19yJ307BZu90WeY4x0
NiTKyqjdW12EGO6MIdF5h1aaGH4otyjYoERVgtonuOJVVjxcrJvtVPzYXKmH9A5/3Tv9vLnuTVTo
Yf/23GIGo1Pl2QZp20ursfOjuwywQCPiyOZUWXS1bq+L5ZCgmPNjIu34UmPwueoZJN3wPbCK6FYM
o3mvzvJ6FUMw8sHYAxtNdutRUzZ/h6UX3jK2fT9qLdYng6PGlKOWkeuf10K/4v2ovCnFrnMaY0uE
EoDwWKtPsYE2HPU6uMujBj1uGv8rODLkoII+IugyGFczUHHMERvjvi2a1i+0fPycuMZz79ryu161
nL7koay0YqqkylfhYrQ6hpaKIVtInQ4btFGGiTRJr8VXgaY8p0pgvg8oe6lll0USPa/DtHWC4MBy
9Ryjl6d1sOaafIOQ4cvtqua16np1Y5BeKTVdxaL8tZa3Ywe1Yyk3B8c/H7qWY9OZ0jG4lYdg77yH
NJM92diL55oTfcsCaNA2WmzXSRoN1w4EaqAGbfQtwRrAUtHe0O042P98ptTi+TbPjKeckc0VEkz5
FaPe/IoZSHKwRuWTY8TxhZHEu1DPqoc0TfpbIW0ALQPOoCMxF78OVPWw7lV6q70MQ+fr+151Eq8N
5I8LBkfMWoSpYHlJhGw9dl0gXLezhly5WbfiyhWbD7/9xz//62X8z/B7cQuMNCzy3/Iuuy3ivG3+
8UGoH34r34uPr//4YLqO4ViWiYaF5aI+IoTD/pfne5LgHK39r6hFbww3Iv3BbIrmodU3GBBkr0ke
hHDTworQrWseDHdRVYBJf9/KCRpu19mvpM5Jn+cvvbJ5n8eGQyQvYKzs5TrCGiyrPwA1s9JrMUfZ
3ll15bBLNb1oquL9u8ugjNuftuERX0cAYc7DjERayYZsTIZBCMpE6yKUwV/L1oOrLN2ofOMn7IlB
zy4LK8/GK2NZjElb7woaPRSZ/tib1t1nxPSzg9WrjNitTNTgkZz+/ZD13PXg9QK4Kajef//oTf1f
H70QpuDLsixy0ML8+dEjj1coQ2OLh3aIpwNJ4BDUlDZvM1OpvtSSpMkynBhmeNCVY9a36xECzhNU
bRWY2K+PqvNAOWWR85frDOois2GMHWbFysmymuhLGtf6JjHkcGVjiXlRlehkTOSmPs2IPvN4xety
KPrTYLyXQ9UAp5EwnS7XaqbV000XJcbJNHXaXCgN9v/huzR+fjgWSRJuyrRtwxCuqbL988MZpnmM
69mShykAeGf5BhK5/YzxmU16m+ps3w/zgL3RAv8ZOnlLCqL+dD4iUMyZ0bo+ekMY4KGhAyyJxxFh
7Qi5r7QrQjC5RfRgqVl1Gpa96+a6CJmWT2IMLyNTRTn8z/PzwZKgtjXtmzpc/Pffgr6863M1XH6u
qRqODWfL1G0bhNzPPxfgSzYxrwgP74g6A//G1ZWUkZaLnWPONPInq9G1vJ9yEIaLobIUaGqEXY9M
gmoziAh1Yz+hrBVtQQP/tH3evyL0nNpff8l//NSiNGsL81KUUx2HUfu3zX/uvxfXz9n35r+Ws/48
6udz/vmI/UGR/beHXMUvddEUb+3fj/rpuvz3H3e3eW6ff9rY5m3cTnfd93q6/950aftHy7gc+X+7
87fv61XAlX7/x4fn1yzOwRC0dfzSfvixa2lJdSCZxl9e+vIffuxensU/Ptx+z/MGpZPnPH7+xYnf
n5v2Hx8U2/xduLqgXTY1Q3VoXD/8Nnxfdznq75bmaogsCV24lqFRZZAWaSOacf13itAqhoKluYZh
uR9+A8u47DLc323N0oWtOZrhCtMxP/zxEH50D+9v79fdhaar9t+/VNs0oYFrqm7amsb3+vOXmmZG
M2elOh0YFZM3GOZtkCUP5gShIUAWtRHujoDBDZ4+JF+IPTCZhl2cobPc5Kl1cCs7vS91L2uQ8ZuR
6dq7BFW2IjbBYAriW/aoMlpM+/ESaNodLijNlulvuRmjsd44ERpVl1kP9bEOMtT0O/6MMNyGxng/
DmOxc7Un+i7m2jHBhcKclmtJUG2GAgMS8KN5XaVWcFvQ6ffxkfhcjyIohsqDGy3m5mJrpgJ/xhye
cVPJEiOVDv+pRfO/keETQTIk8RSrO3Uu4OIawTgoge3HJLqPkxrgtdvvozbp6e7tL9hI1XsNTvvU
hG9DI/aNoQVbOj/SSCBozAL3VqmPqHSn6Qn9mQmwzBDvsz5V/UoYBFRG4kfwKchRxTlWi4nJXAdT
s80cSeGjzSPJqNXfCN2/RYFTAYVQPgobTt+McgSUPzR6+tQ5Zn1kbmIQxXaAQo+bOMkxNnEjNa6G
sbU9aYYEDfrYN3J38ANBOLozbQcDUz3yMROF062jY1K7Mr6eoinwyO2cCgGGLkSXQ0NwPmrkpdGb
VwZSXldk0jN/TJpuW5cl4qHpgLIEyqMLzEDujEbfEqjqfXtiPDmVqLW6bY99iIrHhZlbyp6h1JPJ
aAURrYkxaJigMFCCHC9mwJyz3TyKubzo62E+uCWgzN6TjiU9VWlfAq14rkciweMsbjpEa28swg88
1MlG2rDr/bZpr+Y0VY5pEd6gJGWTDYv0axd+xViYX8DCtDdBWOJk5pYXSg/bw7W1A+KHKca9zt4o
lOkRazD49gzSEjm4F9Ns2d4gcRwLcV4IuuDj6A6ZLwrb3jZmlG2n1PB2eZurnoJUqaeLufedsGqQ
sjX7A/6dWCulBXYV9mCRUXitU/SS4oBEV9b0e6YLO8Q/v1cSqDC5aN3DqMnLwpARurOLBsU+JnO/
IfXTXeZN2OASMpY7dB+1S06psKngOwlSHpyttPCHzPC268N5i9VCd5zLngxVjzxQFMmDOpaTB6EK
zbaqDX0iZZ9HFxXGXtcd3xwxCLOr14EMNbqYzYMrCmfDcP9rpgyXmZo/zIgtex0of9Mh9jVkNvQ5
KbaqjnOW1huf3Tp9QFKu2aC0OqPUXR/rQOGnIrK3B753VTzHs5i8fsTtcdIfpljNDuQt7lzF2ala
hcqPjuH5lIX7NA4ewwF1o9hFY2BEgAL5o6OW6Hu7kg+TwJgqa1UoG1r+ltXYFzR264MoMPheAtUD
hexoYX2JtFzuOcyH/Lyh3Zry5oKbNTA1n7/FyXAq0Ffxcxqkbarb3zCO3BeZW90YrvvILOgS+Qns
JW2GpgL9xotWfkSY43II1L1ZwvVrxaLE+VUb+1dJbMWbx67dTGKhHKsIZcLW3NJ+g1vqktlDfSb5
HGAUj0wMhCNE+GYsZXJn9NDA8zJhXgROX3ikujRvBJ2NfYH5zRDpfNKqaJePcOoG+BxQM7B4tnT3
MRcq9p02IOZcavZONWPADnCAZUVdqjR108Vh56M4s1ML6454QH9djtAedOYznmbae8acB9iZXjjt
R093848YVLnHIqvAhgDfqPboFXiKSvtgoTLo6Pqh1mfcSlA6Qtn0s+UMzWZAF2K/xAVAMD8Vaakh
l9bFO8Yo0QFxYgkK1qoP2MF96uMe28RmETXKk2ELCJ3JNamv1kLUwKShG9rH1hITyGcnPGgzzcWc
kQ6utIAoanYzAW2xex3mBwacuEPYXpFMH0v03LzYbp37z3OKpjJ2UvN2do5TjzZQZlv+qMqNjU+y
PyFM6TvqyUhS9TJ3PYucwDCgQT5PLSnZLiyupIhBw1gv1dJcI/mwwVhRbtzMfkGw+KDnWbBXGMF5
fa2iN9eajNilQgh3OClYQs629Wpm2r1q2UxMg0TZEpMCSTtPaCHG3+bWQNE2zp/aLWhLFNdhh6oh
eClDq3F0EzBEDwS5vyEbVm1BEu6V2Ww2ZakdwsJZyGzdUYEx61nkKjy93Rih8VaJ/JO0aDCm2tXw
2sVJEZemHcJXhOIsFRKRm5IRkvd6MfEptLrrB7XxYOjxlYXKuoc3TXdQcuoxA5F9r8LPZcq4wXg9
2czdtLMmAMDw4YoKfkGZSSw6JyyD2muCO3dYUe7MTK98w+UjKsW+cLUvVZQi59BM0S6MugSxmP7Y
qsN0inRiiZYQ3pA6DyqsMT+z9XlntcrojWp/nB1H36GKRlec4uwUQJy1Sz/OecahKPaVZOAhgvCu
1mZyt9HWjMq7MZ2PRcInN+UdudEg/tqrlnUVYsKQdJKfYnU5UWaQYtVINtDFxs7ND0ojZ+YZGsYt
LoabbusMnjsMLw620n7t7PUkeA6nRdAHIpJR1VuiC+NJnQtPVtOLVJwQDYIw5vUMe801MXeWL4ML
wkFkApr+Uzw5L1aEaWFXf2ocZT/IFlYTDhH9PG2SCnnRZJESC3zNdi9akdxgxYkPYoI9TXelmGaN
l5BxVYUkEuOUTtbGFy6nLfC7ACZO005b1PJKj9HGPi3Ruu+PVl0h06cMKKBNzbfRc7I4oiMSqCPW
zqVWIsEVmSHmRkl4mbWokPX9JzllaP2PDop9fFytYVwVQRTuseE1/UUfOCyKp7ojwVLTuvl4yuxj
rfnoQt5iMiZf9bFydqNi3JR5/3FO6gJ5TYkHitUSSrd10P7Tno8blgCmPlWJRtSA1EdSpZsyTe/z
OPqYV9WrAk1AZvkI31LsQxfvgNTBTM2CAZ/ZeLlPW0CGUPOgwuPTU+/i0QPEvi0Ngv6ZhcNCJ0AB
BEkPhgnAsaMOiBWHZbgtBhCy6wLWJKihNCu2UrZ0uIMiqJtVegxCmPF1mf91sZaJMRjed/ABMOQU
vaQBT6tT+ucCMcryVKtUWfLpE0qkp4Q54ym2LThx6zaVMz32WJJDmWlO2ILUp7kXyEyVWFcFMdzl
pHzIZGf6fVwrXr74jjRh+WMh0U9731x3WOUAUWb5IUqrO9ILFhCwW/T5KVrwv1ObHxtTa/ZrubPs
XNfWxXpE01UvVsIQ+1y0rq3XeL/m+XJaGdBLlpPEIKz6NifCQEn1IYxV9yhsXe5LRV5HCzfBz4LY
PK0HoPWoogcJUhHlKIkfDffmzDmr7/9i2Q66pPNH+ixfOkZ+qrGyO9UZPgLeuroWnhd/K1uv+Lcy
iAObrDHqw9/Kz5vo/+V+kpDLgTEgN1GkgAY3y+pUL4tQRhWotcGe/XWbEPmntJzc7bC80fNrTUK9
OKVqwbtdX3OK9+zMaJ+DxDh8yjCOhXe5lKl2WBwa092cT17X/nbBWkbMV0gbb408L0/nhWr35QmI
x48yMooIkNhIR6y3sF5Krt/YesH31TAQT7osgEhMc37qlCo/rWtynni0yF8unUn32jcx3wwpmg0I
PWqryG1srEl7nkSRHkOtSSzPTowl27u8tjCsOPt9fX32iaA1L6w22KiYqdNgLa+v1MfitK4J9LNO
62Jo0eXL8D6dTQlQdKz5RetqWAkeoxPurUqR/Kz2aa1G68K2E95CudSo3AKN4MRMarTStfzZpeoQ
m2tOiNRRiZbNdY38fX3CPRVVqnXb7cFC62q7Re1GHNAv+qK4TndRELX0Rkom2dS3FGPIVdaPlnYi
+xVs9Xb62lTBXhKIuteaS3NCMc+JQWDXwec6qLHpVFCDrBhK75BOrnelHSTbuD0NuVk+5oVh7aST
3SFsBYA0hKsbFaiTFh2UeNpLJnMCUdICmTDf0RXpmUiseBFYOEJ9aXJoZvGia1py6DuBuR2+cdps
GycrUa8rQj8bd2HONrWbHDVMm71QKken6WIYCJD9hw62gdYvmj86wm2VWPzIFm2l0hDyFNiTN1ph
eQNnbENwUr/oxn7J5MQ7ovJoJYd1gxSbbmyqcJInMeRv1PBHk47+WLvMyxTIkIdOVdNdBrJukw74
ibbNbduoNGBChEdUo8wrF4KGS6+AcFUfX+sGI0KtxnIH28EiO0i9xTdtQT6Vy+eXLa0yAWOarL6m
a1lXz4V/O2bd6y7chvNxRSO+kL8i2G64V+u+tMI32FtX597pdsWo3wYFX9rsxOVJWxbr5vuCaYnv
piCg684sTwnTmRlOWiWOkbpHeoXvnuzophLUQKV3b0d17qF6c41m4Dte12qplidZzxihjLfnfQHZ
/U2vgPdZy6plik/gH/4XJ3bL4nyJ82aO9gTcxjjbNDEaMYxeoxSP1mYrUycH2p6R51hXz4vUSZo9
+PxjksKEM3F734xLVeBjp46kIF2ZgmrvZecd69q6ELVLQLXOw3Lf5TioL+eui1BOz3qT4Bb6Z1HZ
lCYgWfr8cnle63NJSjveJ4F5UcYq75B0xmWqaM6OnAomC8tCEKhn7L287DAr3MlfV/WlXwJJ+6QZ
KBnVqqLTg7KYSPyfAOKEC/TW8UlCBZsu46fVVqifhqTUDw4DJ2tpYBiXowK/rLmQs9/XzmWmrjk+
XFwX4TYz2IQavyxful93WH+yrC8qe9G5Dua7IotRsZ2FV8YMIofpSl9aYr3nV65rfZZN+1QZDqGh
VydTlNPe6vUDE9dwW1M1PCY5JPvXe5nXBrFY7m29mXowdXzK1Giz/vdRTNauKI1ro1aqU4LG4NHp
v07J0J2GDmHWUtX3wdJB6iKud6bj3BnLL2zW/jGRYXuxbo/pCIe5Cdxkm4xhjFqBlYHBDokIm2k9
Hh35vV0a/3WRtK6ZHbqlR1AzpFMuQrS59y6uw0Tc8/dF08rEq20et7Z8bOt5697OQo/FS9f+I1mX
naynTZTxbf3lqOVC5/+4/q/19H9bBrWbPuV8hXVtPe9cdt48X+Z8e+eypKKyBiExs8ZOPgXnK68H
29lAH/Z+7+dzotSJDrOmb89F74dAzCZqYrVIBpVGf8JjC/5JH4pdWcsbPaW+F3BfAW1bEVN8qrKy
fH0Er6LiYBI9Oa2FxTx+HNoWcywAi4d5CH0bBYJTERYY+NYISqvrJ7N+uet3cl6MtnNdB7G+q+ek
VLfDXWIk9clZCCyxQ/c/zPAbZ7AAQF4LJUGikn64TLD58LTlftabUGtEZnWR7xxn2oaxkR2EYjcn
O0eTynHKjGmBFp/4CQSb25ORVfExMutkQd6BJ1qd7+JJu0Xewo0xqmdSoElQL8s16MVniCCz1e5r
9D2Bffb7uM3eiFpX7+my/1Fi4f8lZ/BTKuLfZSj+P0ws2LZL7uvPnO6/5BX8Is+/v7TxS/dTPuL9
tD+yCtrvSO6qGsNwQxi6s6QOfmQVbON3W7cgWBg2KQfbFaQOzlkFZsWaYWM7RFLKMAn1/8gqmOrv
ruMKyzEsy9Z0x9X+J1kFx7b+JalgGK5OSsHRbIssxpKl/ksW2tIn0huMyA51qh6iluRzh8cRZNmY
0B3oX6rg51Z5k7Vx76g9kmDFzNy3GwEGJODfcgfHrlhp6CWc/KkszBu1dR6hj8hTmJcBoaK3sQNc
5iCsYyviOi6gVKvxMVXxkrCT3vWRhB89NySkaPfB6IFp2eeTA31BEFjJUXl2GeXiV3qtRdB0XSX2
S8N+bkb50Xb1u5RcjqeGw5Wp1Jln36pbKxgQGy9DT6vsEQ+7BaSXZZcDPvb4cCRaDmOvkBt1/BiA
HkMk0bxzp/s+Jbo44OYz54/1HL3hdXktrORbN7iQWJEpqYPLsc1PUq2vJYEwv2yzmQiVUH2CuZ/n
qHyMguK+D9DQS+v9pI7bRiXwmwX2JxNBa6btb33NzQur/JwWMcTmdol985htod+J0rqo0XvVc56T
DLnn0K4/m8W2BB2FFi0QR4aGQ37duvVW1cy9A18cse7PaY+6kTbgPYipygbSslEtvi9YH6k8tqAp
mKpzShJYGHW5oOjazPDsVG4NQQcrifQIwVs15QEDPYz+sspXK+4BaUqkoZP0oEKlQUwE1rBwtiX6
p+YovgY2Mf+a87AoB+FKnAQPjIs4zyxCPlgUi/VLURpg1PNXTcybxKzLnYzIOcgxPIoK0/Vemncz
1uW8Tv2wXDgxoUuubztolFezfAoXlQmCie0WfNVT0umT16AwsIFdfNeE2EtVhEEyDGKgTXuyzK2j
NVQ4C4xeYzaZFzfDdZcDSDHAo3UkceG6CF78HH6UDfKlgd05G7fI3xoDDeI0yQ9FHF7HNp8Of/vW
aSyQgw18p8J+qlunv3DT8CVgZOW1NQBmG1h4HF6FUF2bFHhLBOWnQa4Bt9Nk3pmtg0goxtJKr73o
9Qsy8co94oP07C7h3a5UwYlvgJUEvhWcTKYjOzr++IBK5+DUhmc03Otg2cc+sI9Rn/trZQlcMAhq
1CPRqpn+rL6Vdk+YfzLusp46UzNdqMbwKZ7TaxnzfjUekGoBkax1X9fCu6plsiGnIEUAskEjPOdn
lrswMYnDB+V41NOXEXv4khDSRuT6vdu2NXJM6tC1Ps6213pBRsOpgFSm7veghTmakVI0tlrO0MxU
36AujlgCLBWvkkdINyFBIesaf9O30QX7RUqD/KFePFnDIUqhFZuSmqA+aXTefKPE3TUlp2u+NAc+
EbsvSj/LeFdhTjiL/vszEGYHUQjR85kCa6ub+vOQCM1TjlmIAkyfUsUUKh1R5X1VZpeBwecQG4+2
WydYs8hDqM2nWX6TVbjMEn294ll33IWqhW9mTYRwQGgvRuxwxH1Iu3XgdZEiotLUPWznCJFjCdi4
MolGR1lw0Rqw/NOI/cJJvhkaGuy0jQ7+m8HnvIad1fEKbdN+1GtD8R2EcNkDscJlMh0zYNqkgvYU
P2WU6iMyKtaQbl27+WxL/i9GnoZHW7uPmunSofWUAuuBobzNS1qgbCFhVdlQe6XMvik0ZIuqzDEr
aVhyO3P9IvLJHljbMqxUjwyLV6qR2NWpdt9BbfKTkEAzyeDSh1+TeAOSBj45X+psh4jJFNvXY0Jj
WdT1s164b/qYSl9p0k0TIYUcVBPez0irFaZy4TTKuG9D41ZG86mOALQYFT/IjT7h+pcgAlvo/jQY
lzGiu/yeotlUTRcR5jV3aD7ndAbyyuBBgAQi+BlcqDFROibaD4rZbscWcTc4JJ6pyWKjJvLNKLLA
j5QchYjIuoaig+mOaaGFH0Kk7PPcBubkfFQ761A4GE2gL0wOLasHr0DjBmp/12xcG1yimoGgYXaO
54Oa78GjmaDG+i3URHXTSweNYNO91Qx9Zxo3yqIrpqCjrJfBi9RtP4SsvInK5LXL0wdj4G1J6/PQ
YgU023JmclG7+2oqv5VS5Tc3KNnS+ZI0iah6qTMRhQ99UDhom9OWhI1+R5Qj2YSYVdgweNS6ex27
8WMtUt3DxIPGQoS3tnxdv/LRPbSomnkk0sl37QcT19MMco8HROcmNuKdkw00t2i5HiswZt7aYVkE
430U4HijShMAu68wKXON3k+s+JvRlzckfZ/tLn+LzGyfzN2XouIz0LT0VVWoi5nRAgPXs31Gingb
9+YRCysyqq5iof4cXVTJAmFugr01kk6ltZ+W5EgYQ8jQxfU82FfDoGLXR+pHDXAJraJg28XWlsER
/dSsfldF+8nBpwGU5nQ3G6R05rz6Enfk9Mgs8fAXVo4xwmSzBXV57uuazim9VhrGxnPuML5Ismd1
kE91qZ60OSeUTj8pqWyq+t0yo8R3ghG7PDQhoeGFvgifTdPs/b68tIYvUVsgLIJLAqHcavbqsVWh
3NPYuAT9XSBXMLTbfAfV/hBmsbqph8ZX0pBGKiSL0pWL/JStPOJWQlOBNiNwAf0OqLdfdeO4m5cG
UozAh/uGnlg1CLliO1GNpKtCEpHoaSN71qFmlkQDEoEY4KbatWHzXlO13WXYLJESpDuk8hhewYgj
XUZfSYwJNQ6VfUyDiPHMI3mzzyAf5WksiGPnSIzUlnmnEtxD2j7auR09ZWRcWW2xjN8YNigW3K6B
3xJhJtNoAa1bioEeqnqXDUZahRJBVZT/m73z2JIVydb0E5ELQzNscO0RHh7yiAnrSLTWPP39jMjM
iDyVldV1p90TFhocR5jtX/2MKzgMGDJjqi4u86J+XO8cV5f4OVEWjgKaVCjW1sYMzuv5xO3gFafb
dAE6aZT2bhyCD3FC0KlhQqm4uDbFOLzSC9+cMEGfouCqScp/l+D+F+E3leDYg7XojISj+OGMoj7F
plXtajX4gu+LuR2GaIsrVOKBONb2S17SVEoVmllWujPdwLNL3Gutakh2nTAeuOTFQbMs0GJt+n1Q
k7F1bsah9cy5KWgyba1pcE86NXunA+CjBf4pqslVo7e/adt8bRwDQgDqbccy+5Cp0yYib5xdkidt
fwlBpHdOVWm5FzSLOIUtg9dptV0yyJ2J5WnVEpyiMrtLEgOuh64+YoPYnshTa09CFlRLjNlIuNzG
PaA+/kP9yVz9FuKEyoScXAe9HAuQKbZ4NBhfR9kptGWnEJ8zILl5XEgH0qJzmjt3hix1rOCF6zSY
8SQC41a9Pbta4+ywIbKcUTssdKWn1riIHMtcNbZML6LstTGMOhHQLXp3n2vFvjVkUHshz2XFQKYc
85fGzXb1uqCW0EknoRNRh91p6VARzf02rgf5f4YhT1KwHOPW9Zy+Sc9RcZnTTt3CNNfI1BEh7nXd
TdVHPfggRYQmb8MbcHWE55q61yPdOjlZb51cA261ZUx0pTtqZsVjYP6wpiKA5ADs3LrDt7Jshhv8
HIab5T6LrEtV6yleko554ijPVvS5ctAR6cQqxeGQHbMuwV2s4YZxWhXB9hAowl9HU1ujiWNlP9ep
uMpSWvz2QkU4eUxyIOZENNNpHcuAaws7PNuWXZ2TMu53EzykQiGqmvxwfH9766OtWu0Ofwow7ijV
T5aqu7n3Nq1NITqkIvqedzPeoPEEY/111EgNH648bceA4yhNpZ3IJ7dyL4vccw5+v6GZk0rocIEr
od3ggaOcm4TCWWgW2KgwpY0x3SmCFQp/coZqMzgZ5Gc5aOXi18mxetEhnu6ssrO3dFRwAMu78dy5
ndhqYwV0YFv4woOG+5FNIyAt4vHGCiIChDTTAPAO0dqq5lk4rnmu88J6HQuMxt4YnQL1X85bV+nr
4FS08CisxNiuc3S5kVXg+Ww31UTioHordPM2GJPhR8V5VpPafEqbAP9mU7UuYwBWPrj9cB7r0SIv
QbmhqE19xxgfyUtXLl1u4s8DDbXWx4wqYy+elBZ1j4awer9OmktEzkdUbe2Rtlk1qtpTFifipiVJ
wxsHGKvknVQ7zC+Bl2N9/EyM0B7PIcwgTC31m3T6lPd2/lL1rrmlyqt7BN3QPIfFpvdc7ci2nt7V
F34nBb7njIu/csZN4vJ0A1q4blncLI67cnff9dYzV6EKVDb9ocvbYq8FW9lXjdMZQ6TCeeobWjVk
OUELJ/bPiPl6/W+ObwhHhS6r2rr6S7XAnQ1tdruqP7T29Gwu9aWxaUzSEURki1+Wp7V4afag3LCp
9/98bEk7/gtPV/50SZTXDOGqrvPLoWn8K0a8FP0hm+knyg5j27tPU4ZiMzRmfzHUg4qS+H9Bqv1/
sfYFS4JK0b+vff2fJl7K4i902tdNfq97CdX9TUXcgFbONuDGygrW73UvIvJ+c4RhwbmR9SssQ/6s
e+n2b6rqcGermAVRM3OhwP7BphW/UT5z6GTqjjDJl/9vyl7C0n+pe3EDmTaMXSgsKidk6NZf6145
3r3UkKzxhq6Q/Eh1y2kdTDSfTiLWFiDSiRSLKqRXJLkCQd0yUAEwXsfkJP1sXPxpJIwdYVjePEbD
CRf24bSOUdfN2zx6rcj/UkV/rerLev1rYXytfyt8QvckvR4RMic7LOafohLSoO+uOA0xVc1HVVtu
NMp0u0QC9m8DQeOM8rqcmS/IAOkR5ZA5F3vbS5gPmANmgo0ZiWfh7QoFDJoSxTGFODNZLV8H6Iym
xV8L52COf4xqmfstTiEqhG0BerwuHoaFNsY6muTFDGCXJhBpaO56libh3/WKOXNWE2UdbhOcjzLE
iVzF18Uj4RotoLi6G3MwHnOmKI9yvTq9TWZZRCm9UKLkhCglLamPF0tqqv46GuIiBwwn564DxRXd
yZlqgy4Gfqf+UvLNLeUvfxsIS/58TBFBwsCWi5O58EnjDW9veoLcTpFEEOxBVvuddkWSQksUh3X2
usLbWmOjvZh8NLYLVPAdjK2HFe9+w8TXxtw6L+715nc4/G0xH/dAbHU9yXfKJJ4C2QhMcYTnFpJA
3zqtrTj6u0Vvm7/bZ6HLSzt3wNd4IYrNuv3b0cGd/9jpOnPdx+uR1tG3NdcN82pfzWCCqZJqJwjM
4nWMbrh20k0I6P46ui5eB/WCk7ehBjS+2eJtkP85CbMAERiR1+vCt/lv65qtJAZV+1wR5WkqHDC8
NmwYvo6vs98GtrxXXpevM/92+t2u1tG4Jrk0NfWnt03Wsdf9/LqLd8f9l9HE/a7nY3n89Qjv9oRs
1oIEQI3g3dbvlv/Dyb/b4N3o20m/2/Rvl69r/npqv64ZW1RBjEzf2VJUo0ko/e32Xsf+7bzX5+LX
xXGm0736634Io//9iZrtrKc/Ip+wt0HVlo26xQKNv9loJmuv8Up72+ZtxV92uy6wlvsorswjJgiw
VyQTaB0TEi5+m/xlHvAzYL61wn+/jq6rrovWsXWw7mjd5dukqQy8AdfpfN3HOmqOdCC8fz76uuI6
WA9DNeJJ6cdst87SUlD8j+vokEQDTEn6jnt1tPe6BDrpiSKjWtwcrpOku60z14GTaQasp3XRutY6
Fxm5udAQrluP6hv+Xx2Jx+d10aIS1vW4jqomRIC7d7vRrFAlh5qqVp5SYafDxLFptBtecoY+EuzS
mEyFORO3rgKbpLKmr3FjfAqWCuNgAVQT5Zo/Nf3XlKQ4v+mmaTtk3wkB9fMyilCS4Ho9V4gpRic+
ExhZbbOpgHNFezE/6Xb4TV+GAcL+tEDrFzmk2NrevjvL158xY7dPbbLB9lt+0gb5Hl95VOvkv53X
ypXfrSK/DOu2r1v8zaS74te/7Pr/YjeIPvu9YTiHdc/u+rFdj/Q6us5dd0ONDkB8PcC/PZNcjeET
SprAu7Np0dpU2vxQrV8ycEQ4HvmUn9axTv6Ut3m/rvO2+G2dt3nVStx5m/673WorTWjd+m0X/91h
1t2+HeVtN+s8N0k/5Snsh1nyylbiCyzv9nVsnbdO8gW/ikSdd+sa6/whaqHRvBtdFyXrd3Xd5pc9
rpP5+oVcF7+uuW60/Mm3eV3+Nv26z8hQNrNiZhu43SnVJoUoSiA8oX6OJiXHsQTF9YgSiIR3qG79
OO1biLCeTot0lwokNU6qblBGkP0LkcVPouprOoCTOTN1QL7PHSxbCaKYqbuX6GXruuVh6MTerSi6
pqnzWTfIDaviU9p+thTnKCD4HUdM04gBQhxg2A9zoUNPU4l4Bof7hljF2GB9lW1jHSPKcLnCJty3
1eRAnJLKqrh+Um3FgCzXfsxi5VuStyTdid6FKmdewlF1/ETDI9380OIFswe/cLfmaPsI/vdGX/p9
puJolxWDZ0GHRsLwLQ1IZ5pHiH/YXQNyjTCe011eTe12wDtqV9jGoUrrK3F2P9MC00F6HCosSOuG
LgKEttG1vDZNv8yZAy5CIfcMKFNuHJyrM039kOvpdMnj6kadW4y5aqnysMnwLZOjWe/cqNGpfNTu
Nif2Y2t0c+oPY/yAz4iysXCh8r4MRZlvop7gg1lRxc4o4wSEYvlYZvEXu1sAtcZPavvYh9W1NlCI
1IcyV/NtZcv3HM5CS6ND7JspvKQxVW3ToSBBSRJIQdYh7g0rO+DsiPOyBvim40XuYwfxmfAvhHld
qPBaDHRvjvR7Tf+eDa5+yoNoeM5sG9+OaH7IO+xm4/oTmcuUCh3kEPM9homnRKPAVE0/q1xg5C+J
YGZV9/wXVbcTXRtQFCKWPSii+NjNLE3n5hbnptPY8VKtVb3YGW3r573bbp1cQ5hcu98SotDpu2sO
0ly0V1YdYiZYQkaxtU9DhMNdQ2pjHPd+beC9XFXdXki9TWjaWyzKs4K2P7SrHeIWxbcwkpxG51MR
acnd0FfLff8RecHUD3s7nkc0f8oPJToEdUFpJVJfSncp99A6vSyMkPotuFxkqM+KXWiiJ5ncCtd7
nDqIOekp1UcLWrWmwFUMsAwLqV1UZO2xxlbAi5MYQNWh1hTVA9nysb1BRL0dTeJrdbf7FKbklRbz
tNHrrvfy9G5QO2Ric2vemeIclSDSbnCp9M46O2Hgz8gM/an6rlhhsBupcmZ5RRY0cbtYj4uT21Y/
i9q4mn0gdlXF7bDF5KbdAh5Weze91smAT1SjZb7VJvS3ImQDel4R7hvE8abFRpoLR8/GwGfGc8KB
h2cRD9g7tgBdFvvBrM5Lxk/dMt1bndVs23jhU6n1MN/YYoa0vokIYi3K9orssvrkEH4Wi+Xc2TYx
xeqHNs2bDfgqmHlyT2RF7lVt5pwtEWGE5+RequJd4GoGjtmzOGtJEvj8nnBrhOLbZDbZNhgxKzTD
ubpOhXWcJ3eGI+Kqm8rRffTcvfRMJ78tzsly6sAaTRHn1znmnzB01/CxfHxexoFveKOGftUHWPjr
odjXpvGk9RO+LEn32OgRGQgLfdY4kQXECp/10qRDRhO6TsP2ViWVJYrM/aRn12mk+wdtAPZuaT5j
215AzsKqa0zL44Rp99BLsF6SaCun2y3J8MVA5OxNRB5hAQ6ttFSakhQLqqpag50hhhNmOO2IvQE4
7qtnpW+p4na6cRPUKJ1wSNJpjCAHLXif4q2kOEhWrYYdxANBOiERsq1Ro+w5p9yNSD4ghJjDZjZ5
JZhNRZG0zz6UZNzpY196FWe20VF/1qNreNYADVeNCBxZClF4qpg+dt2Q+2YyHir+XE8boh8EbP4o
yugWlsXBSqbHoKivbVCZIBTuOVNqe1cJnJtppClQSbqnUlO4KYIS52Hyx/YoSB4HXRibJXaPRewU
W16F83VMIEfoMdEoKS/dCF+THbVSSmolLADK1zsgMki7+bIPM6gX9XTBz+tj7gIFGCnxO7msWhNL
vJkhCNR29cLTl3i0/FByuBQfMeLwOjfYlaNBfzSF7h8u4Tkh2m5qWg1j5GLwpzx8jnlM973+RZSY
Ko7dVENrteGYxsvjFLgoxIbI8ecuOg5JZ8u81Zs0FE+CBG12P9xggudmQbGvtOgAktwjfchgXDT5
ox5AzQmbNPQV/PX9SM32+KWYjyR4DIMD6/rOqmvlPPKA8aTp+zoBpXRc2wev7b02d8/aPGgeySMO
UpP7YZlwF6p4JseghfFUK9pxMq/EmV8A8JtNbXPvjYiVvbBNj2n3oYH+7PNpVANedxhWfaaDQC0Z
qMntXHdXBj33B6Y+KJx1LGqBwLe0pI+YLWzguLTYEcbbOTGS+zQkqLOQYOc8G+e4jIIND96mJ2vN
H2uyt4w4udWp+S9gs/1AJGlvG7gPBC8oOku0o+7LrKkLwuoa8ih6rG4OvjS9eYZzXmzGlDDvIrV+
5E2moMebQSCLsDiA14ZeWGmPxRRjoRTEDbahZ42sA8+oA9frJrK+YBmm20TEUJst7VPt9AiNmhzm
jMOshuos8WQK4GRRfqKilh+XgRZRb8U7xbSep2HeWSJ/LpYJSqNTHLKQf5gsRpwZ3eUGy42O3nr7
VAB0eb2+aD45UxcQeSSKM5LjWsSB3zqFIykhkCeSu+ZBBdq7OF25sxN0O4CCOwCTcceLpNt0w5eh
j7dhAOgWW8FVt4l4oINnckOrpzrtwP8oX5A8NB9iyCD7Nolf0NZnKGmUi90bX41h2kFMDxE1RfLO
cD1DU5vdMluXslGyPZVpr7TmG1ws8b8Tw6UsbDpLFW++sfNF1Y3bwgGN1Z34eyXixJ8NGgp4k0Hf
VQ3UuPAFPEdxFV8bIIEnxRNyQUhLRniyQncXtYKIL6KjcTfU+q0BEayPVByD9ApmhVo+trQc6tpC
tNh1V3y0IO0Muo+TfHVnWtqL1qjnMthPVg/UhqgBqLxqN72KFCp97FNxw0r8bfr9ZGKySpz1TawN
OLxxKDVxdoWaopA37VMDv+1GaNGDMWUD92i3G5Poezq94E2P08f0MxuV2a9tRfOKUBxbQvIgOaS2
lxh5j8lA2/jTT33mBYIDZelptvHsuJHt62p0CQZH8SMHdhWx4bNXFAm5RwV0npj48yNqj73aEHRd
QeayyG86lANmtE4Jq1A/9lHWI7K9sTkiUFsDJ0xk7caodfUIC3C3lIZ+4B23zYUb3FpF8uAYwzcc
n7kBBMCZw4WLsniX9EpDy6c/15FlSfdh7FkORTbHRxcf3rA9puYowMMWwFAVM4EE8RskOp8keH1P
98HXjM9jWet3RDry6syKFNB/2uT98K1AyB+CDHHFkaWGzhM9topu3b5sMS8IDYuOS/4w4XazUYoK
Vpn6gHlpvwHOeTT7/nvYDqj5KxWORwT471Z4S0UaJmL1Vo21/hDlE6QwNJVllEQkWZsXPADnCSsG
yKcfmzhy0YXX1jZJMeBUEOtlUhPtVInfly5cJBoKFQJOHP1aY1/XLrSZFrl9PZaYtH4euvmzYg74
EeMIJ/TyIXedeI+SKdgUZoiQHjmAqjUV7zz4GoQsLFt10O4Sq7miz+92ka4c8UFLbqtkuJjx98bR
Lg3M6A86cuMsPlUK7e0ppda9JD/mRS/9bsAyEN1htHXMhXsUGbZiG1RM4JvSREPK7SAej0oBwDoK
Hr7Yw3c2pWVyL7Sx9JNAu6Aqwq+1a6h0ozXxEkSc3oCVYCcQYBfoGLxeTc9xhzkrQZTbMZxvgyZS
d0WYfYh6wL6iQS3d0//RqFc8d+UZL//U5/GidSB6EwUO5Y6pI7Ekjb7g+vCkhqW1KYLxp9aJG9sd
xFHMw08rfKYcn+7Gdv455pP+YpJq4KdKJRuWk74dBaByIgOTrE0iNPcQGsFZAf6uumHZur10xVVu
c3f86s5tekvlCPtD3TiJqb1t07j2myU8hlSFD9Tov5hlCz29W0xvUI9WFCx7rCR+VE6FYgjVqRp/
G7S08WrDomjjykxO0j6irPtOCJS7wyz27BB0GRNOvREWH4XKdr9ZCgoqrJWVxr017XZvNAhb3azz
WvS/TpO+lFpwGIXzbLTE2w90kj3dnp+aoOZfJd4onNhZMCCOUNPLoBKwkEyxD1vh5DQJOv/yhUyE
LxHRpUppe3M5YHgNo6ZKybIolQxObCeiw6AZ2h43jDNeqfdNlypX/IkCPNHrjLTfs6FI8fA6a5yG
IzZtKbRgOU/YmDcscFSPb1uF0rc/b6ZoV8k9rQsg73zpFnva1N0APXN5bOvHNjPG6yjGfYffLgjv
CDa8pLAzrCThRMJnBV0Cbqq0YpOayPNh6JBPx2dUlxCj8eAaBPbwnRzMGfmI8CeLvDzb4Whe1wGV
ycVPELvttNL+fV5hzfV+6SMe+T/n9cQgeZoRa3vMI73SMYO7XA5Iencru77yUCBug7BJKJymkfPF
gNJsdXBmhGfrZNtF+jVp7Phu7NvXWW/zW8v4ENP8Pa2zHKXWrlk1LRsIBuV2nbcOdC3Qjm1o4hQm
V3m3QMdSjubL2xwTuqhHihtaWHngdUEQjR6tMX1D57TarLPWhTE8uTNWA4/rLHQ08cW2lc0YRsk9
tcLSTudrJ0R8P9bTzwmzx+Mo9FuisLKbaTKN6zogHqz3y84yd2/zCA4o9kEL4TFVlUTxoODoN7rS
n1IzNa+xHKwr99j/L2WQbmdsl/xCxqN4QRZa3mJWBMSt00251DvSIQ2/WqejytRoGU1XDPHvFpd3
COnueB/UvXF13VS5M+MzLEvjqtO9eR3QtcLqHp7kjCe9QitkaTdTQf7A23qQEN1DRhjM645stbTO
cM6ueZX3l6qcN6931FLFoT9FBNtmZHmUtL7uDZTw91pSPlZBOJ3X1daBVZd4yjpFdVgn13WFU3Qb
k6SU7brVOk+btWyjlOltBmnNd9XQvWaF7l6R5RJMpfefw6Bxr+t8zc6HOwveaJA4GGusqwX9fKxs
Qj3XNegFXtVY6JRtuP9IhO0OSuha17oq7WtV4BYi8Erb0Meyr+sCbBLao1qZ+AjK9dYFIZG8+AZh
aJCknULDP+p2ba7raLRnWm6DefO2blTXNqmVrb3PNIJ0nDkJN0RhR/dQw53NZMyw3u2gQATUkRVA
nmXvt3Ud3/dyYCDjP1JTKnC/mX43nPv/Cpr/YM2FRSGiln/PIvC/ZCgdml98uV63+oNIAFtAAPnb
JhZaaF4MKAF/EAk04zcM6qAEuJaAdWpDGXknoBGO5rqYZdmOrqkYhP1BJNB+M3UdfgEkAwd26X8n
oNH4Pe9pKSqnJTTMuCzYMIh1JGvivX6GOmFJ+a2fLviHultRqnxOJuNmUKuJ2Gma5aUxFcfeIJW3
jrkNlcZsPNFRJIqD/nHAufopV7NvgDE3w+RGiFSKS2xRyIqoqWnFXa4SahYY8+dYcSrcX3DpnfCF
bN3qeXSc6a5I5ukOwwxr9+6P+BuqkQlB49cfZqgu6iP4GxjJWOKvP8wo5ip1o3644GiX70cXqUxn
fIPQaSITCgs8wuxoI4jyppWkBH7ftw7eupO4VJHxo4uwinKn4a5EwnuriYzE1B62oUOU5W2TVlt1
bPorHlCG7xpjeuDrOECbxVo0cILvFCZibJGKh1Kytuy8bHyhtcM2SKqBZOSi21tq8ZOa03huLAen
FWjiSlGPx3AokrPej8k57VqcDWzeBfOchnA7RXDWo5Fis+JsWrwyn1eavmsb0Zloi0LBiWt2lEcs
rvRDYUCFD8Gg/8M1tX5xcJM3i+QwOa7mmjZOwr9wmFBVRbhvz90FiWhH6kMU79wBTQDd3/BpCFXf
rNCOYjLDycZKvC+q5HNXjt8dI2z3sVtr57ajahoQtDsMNPe6suux5aZYUZNUMDXmY4Ln2gNEEepH
loY3CKXzJjA/UskZAPQtqozVUJzDSd2GBlYCROgsMDrV8SktaStHVvI4ZVFheVmKnUoWYeRia3l5
MSYRUbnDg4qHDrVF6WR3g4nxQD90yaamfYV31CiedJtr6S7IJqz8ZaZ8MUBvwb6nim5TUd4Rmniy
K1rp8byQUa6ZD2nsLIck6vIXjXKK2dc3up49xpJc+TaAHD3hMJDEr+Suvxgm/oVO968Pr23oKjox
2+IZ1ldvyHd0OntWwlGpsvZSmF/pfJRnB50bly5RDg30Yo9ORHxGW2DdToMR71NgRysotjXcWowH
EnTJ5qXvDPUmpoSgR8re7TZuXasv//wsSi7SO+obAck2JoI2Oj3eMQzkbfXuNE11Cg18fouLqint
CVvW28LKTbIhx1hWSt3/cDjtF6rdejwXKaBtOJYg2/2XR7/i/l/qJiovm1YR0Z0iftS4z2I/APNf
NMK4zF1KKimyqceaB8qjO44ZV1+eXRW/8N5QH+wHevnhC6Em+RHgi9eZ/ZXWMd4XJHHi2kEhoyHB
oAzUYttiOH2LxxxGDhr9IOKGrdv/cP3kCf/1AvKsaaZmQCG05NfkrxcQhSUGg0UeXzCY+oy+Ijrb
iBu9ySFipYrC2idTQt3atjls26FSbnTeROdm6bVdYtUPcayFm0GN6DeykT7zNmwrcV0HqeH+EEVn
H/WYRxCZIqItFGbnaSk6v42anQYp82YQ/Dq7WMbd2IOnB/V4AqjIfWrn4rQouoDuWxu7FmORi2pD
fg6WxP7gApxjmgprOYguIulthGeZg6aw80OXHLphqNpdWI3Oa+aFMma+6FwY1YLoJGFXsHXa/qd0
h7gojdr5AaG4GJCRU+tIMyrsZBbCNLL2HJTFSO+/Ky7/fN3Nf72RHBibMJpx1sRR1pDP37sbV7V6
swC/Um5nx++CSaOKa473joloK1J48Q4JdIDGGTdaNH9PhZP80OEw0YAdv5ANIaDYGtZdpCTqMR2V
Yd9pdvCQzIgWY7nu0PqTrszfiWe7UEo9TpqVfE5KxDW5M0d3gGjztSbpDA1ExpuosIwvhghoIlYP
Ru3Qe29adzsPi40KbL4mVT6Smg1hm56bQmigQLqdGrtZq41DtDiDv6CKOCimWu8KYzIOcWFtFaUY
D2Qy11grFgT7mp03BM0nQmmqO7pezYth3zdaO31ATNjdqmL7zxdYw/Xw11tbN3TeCBaOHoJyiE1D
5/0lthonVpuo02+pxdCjFpk4Yzshzmo70YEIY7HPFss5rAvWweQEgQKWwTq4Jsz17m0bESjfqqVq
3s16t4ppJ4Kkarnh296GFgHmYM+4hK77XRcHWcIh3q25WIrig0AYyJhcaODyLJWxyY+Klu3ebbgu
eD3keoJRrgYEfBsvr/P09QzeDj67KX8GOk712Ebd5m9/09vav+9XSA0VfYf1HP78Me9OVi54Pad1
ndeD9lV+R2CnaIZ+b3YO5VS52roC9HYql+voumQdzOvlX0cNHtm0vkR84/diwGU6oLKj6ME5lqUe
cxPLws8gS0AYTOPkJstC3UBm9kg79mUwl59L1qW7uXuelfHnUBqCUpp+kxjLT3XqrM1A3Qk52JdM
FqKidPqK1Y9JABoQ1mg7siJ27l21eg5IuUxaGTHVwoBfmuKDFtNcBYm8hTIJBCHCfV/kZz74FMZk
iSwplC3dfd0DU8KWYy2k1TQTUmprmiyyzQTuyaJbCEYRo1TriI7fjACc+NoFipfahhc6FO20APmm
o06PIxYc216W9mLHLnE1+0HrbPFrWf7L45NBNbCVZcGW+qAVfwdEvQyybBhTP+RvAxagogi37q4P
ib9DwWR7ZCgiEoV0sLF7ZZ+vJUlZnNSoUkayXBla0jBm+GxAVcybcmPO4Ljx4PjmWuqURc+E6uew
lkFlQTSnMlrJEmkqa6WyaNrK8qlLHXVZC6r6KdXtSxi20Zk4DGQYJdnrlI0PjcRpi0a7MesQQmaZ
fkwD1Ytk6VZk0/cEsZWGdmdTWtpDEja3bt05G+hbD4ssAGPtsq9lSRiPCaUIngJsMzdUzvyS2nFB
DdmmltzIojIFTISRstCsG5+hi/iBLEB3c0UFXcdsTtbZFavYo3MR51LlzSg2fC9x3a1k3OS5keVt
vtg4SlLwpnpO6ZsauCmL4QNV8SWZvsV19pDbhXILh3s7ywJ6RSUdyrB6nG1sVJWJGwxQA+Pa7ibv
y97Dv/44RVTaIKXFTdgdRGLyeY+Aek3Ub+BSx75GH92kWD3GHe5JYko0eAcR/fQ+oXWT8ypO7Wch
wYFl9d4GbsTby1c0XG3thdqgo6tY1QzasZEoQy7xhgXgwQaAyKYXw0y+W6W0HGqGrWkkD0VYNjdQ
wXHnBsMoQc0IG+m3CfAG6jpsckxw3fih4zvvEZRwUwCIDCSxSXwkNorUE+OswZY8IAo6d5n5MiXE
bY948FSkbPCXDddmxV3o6S0AMZFEZPrSAptpqosi0ZpS4jaxRHBsoJxBYjou4M4AyKMD9qhOHMIH
AP/pJRLUSUxongrT6wxercmSfV+MwUE6BoY0df4iMaVKoks1MFOfQz8yRvUmJMO6kkgUBkdwkcCm
YNd7ZC9oVESc8DSKeVck9tdBCe94YWUnp01f5l5J6dlVEHQ1/TQHRM2bAGL5ioxJjCy2qCmV8E/s
PtlGwZcczdVGJ3prF07Ojt56d1LnagefaL4MT3aS3aGE3aq8ECH+FIG/LDCuW6cft+aUXPrW0CCe
gOklgHv1QH9QLOJGsUvsBWwe5YkC1UL7kgJh+Uxja0eY5fNohQmpVeWNUNv82Gn1J+4hlKCF4xz0
lMwTaoWhV4+L4ANtflIcrt8EBL/FAxnpbom5aQ45Cf/WG8ciVwWTZIES2HhEySLpF0VxGFQNexVS
jTaJ6/wY2xr4wGwLOCT2me7QV5jPPkoogCLTAk11lBclBqKYrfDDAOBKV2zyK4nBGsveBJLFiJFk
OYnSzsC1icRtVYngmhLLzegVLRLdzYB5B4n3YhqwSQCAwa1i/gAwYUuiw5XEiQOJGC9Ax5PEkHvA
5HSAK8KFbCXKnHUfsIDGMBr0uZE4dCMRaRdoejav5YpUS8w6WdFriWNH1n23aM5Wlwh3B9TdSMwb
t2VgRFxtpkzV94bAC1wi5AO6TfDyHCdniZ/HAOkh70M/ktg6XqUkoQO3FxJ3RzwNOwgoHqPrYi/M
zz0QvSax+rTQn0yYRXbAP7wA5zsrri8Rfigtj5rE/CeJ/muSBzDoX3jAhn3Wx88pL05/lpyBFPJA
RKt6kWyCaoRXAFa0zyXtQDIOZsk9aCQLoZF0hFR9kDYlnwpwRijOMSgH3AUFEkMDmQGkY1tBbugl
y8GG7kCeaOT3kgERSy7EKFkRBvQInLTRckrGRCm5EyokilGyKXpoFULyK2LJtKgk5wIt6VMvWRi1
5GPkkpkB1H/G3NLcU5i4gnY8JpA4SsgcKqSOvkh/iL6VXnHTwVyW3BcQQFTJBCFxmOfOgN2E97bp
JVN/iyt0szEkhySESd2ZxQdLsksWyTMZIJxYEE/ayKyPkSQKNjteMHGlG9/G2D3McyA+ahCXt65q
jOchdJVL0ZKzu66xDtbJdCnCO5Rr05lQaKBduZncXnBhvjkhxx6WRXkgg2I6wCK092EaJk9xpyIN
5lAtdl14EvYf6trAbSlXQdMBXu5mJSsAZNlH4dwPedZ9tZI03pSmiC4TUTc3Wa8HGxxKlE9D3mzX
fdkL2m9C55x7TZnKI12xfN/DuT8nEWbeWIZ8gVnQfNdycbbitvuoGKLYYuVX3lB2GW8VNcK8FHLT
Z5hbu3VVLj2OFbApHqFXz/TexvQYLUtz3yDFB0CWextuk7nNvml4C/qZqqp36v+wdx7NrStrlv0r
HTXPF/BmUBN6K0N5TRDSOefBI2ES9tfXAnS77o2K7kHPe4IgKRIiQSKR+X17r114WEoi0e1Qnpkv
Qem/2/MzCee9wuSI3seWJMRBC6NL3yoQtymXjNJCNTSFGS09p/o9uDDTxrZqn5jynPHX01zA6X3o
Ol1/1FoCepanadabaZXW99gIbW3GRX0/hoN+shtV7Xqtjl9dw3tdnmlP1l2SR8ZbG3rDNnYH64yu
OryLNqmA06L7nfikuQQb2K5/e2GMEMgxkye/rsXeGEfj4NIkerQqQyc5hM+CKX5VawWAWoliC9Zb
dN+60j85cCp3nVYrVvDe83KA9Kx64HJVvWU24UacByQ8pVV9Z7t9spH0fr+kRPY477V0UNZYaLRu
ZRpkB0fCWyfwqrqBcuGbnZ/iM9v1Ii/4EjYp9p4urDsfROJZiExsK0/ar4EfPS1PDdvw1idz2aDS
vG1d2vKc87u7q80cDaXTWl8q8/86kJ7oQQYV3U0PpuZAylF50Hul3WC5dT//uEdjVbYe0oKQfdhN
7mzA+pcX2vnWnRqHEblQLn/11puYMuOrC+awvq7WLjIjG9ugOvjzhAKDrWll3wnd440Q0IE6gVd+
5D2ug9EsfvmS9WWvf+cOwdCW1cvraPXmtZP6rNvjX4Dq7/jBaQ646cxT0zVw3ObagyzeVMnofnuI
YZa3UrdUV5XrXz2iMa56Cb4ilx7XZHpal6A7LM9iymevFf/rToIAvixP0Agc+BrFbXk/DriGdQHd
/Q59vrr4DQmb/TQ1Xx0wzp83FAEVkRIN5FjqyUWrXH9TKNv7dPmylmdQh8Dr7+XVPYOnfY5GI9kq
OarPZmh+PrU9M/hZdOr3GctplBJuSce5Cz4ifpXLPsgbnLnfRfQQenZ+zuehaV7cfzix5KkcmEnx
9Rh+gBAqNL3TlAH2nptlH8XY7pbPEiCyX+HjPcQJUVqxWU2nLi78LT8mMrmgPiz7UcKetSRO+ojD
H7Qs19yd44jkvQuL47IftNogXZJ6eGwMgVmd9uHOTji9mB6clmdg/m9BmUv/capK62jk2rBLpLNu
DZeWtQ5gdJiGr9hLfRIcx/hc2dK42ZX2qxfp8MXJo1EPcIJ7D7bnVYsoabjzCzQju1CXtKG7m8EB
P6TaBRFhrnpzXl5o2MmwVdQ1TlzPsy3ymAajfvGy/LGUXkQBtcQDbXvqbihtgNTzXpN0uvW91j4n
deMggs6srUTS9OX0TG6gXaihznetFskjIcrVi0GBb3n7kDf6NWUt81qEwXCvZzEa5nmHXQcvw3bT
p7YxzVMsvQTAA48XBDFkjeo/ylEyOykSdegH23idUHQvb1GaI7mO4ahfCJk3H2ySbH726MyBdIOb
eY9x4hjnbmSsXnbpBDizszZ69wZU7oWoSU/1nfRdi63NsstuiGDQTuS2C60OHomaBxHjsEgTXuPT
TtTVqmoq/QFiqXkh3QQk1fzZhzI6UuaZXmVhsz7TB2JLB3/6KDWm9ngyH2hztCvHou87lLVxok+b
P7We+Ph5VwY/NNDQ/b0W29YVzAXc7fkINNF0l4Zu8dJNTnlUhE3vjKFNv5QGzZpvvp16e1s1sY2w
QqJBMQJqxIa8/RydZmagh2XDWB64d3bURD97rfX2pacw+uTqfXZC8tr/fIG43w0u9J/EV7Q7E1gQ
zRHpvHh1zPKUDyn0mVgw/8TasA/ul5/d6LE0NJI9UQEgnbh0h3o6AE9A+UrU1bsKPNAZJbIp1Wbg
ZRPnU+hJechNu7oS18XUpDC7vWNJ90r8oL3zXNIjqq7jqtreSCCWx8Q11arXWKzqlr7vNSta1T4i
Q2Z+3n2iptuoausq0ZlrXunTQScHpJ6+nRG1BbCiaWv2DmmGTW9t/MEZN7RfPl2vpD2jozvMe0++
SM8/xkk/rPKgMk9D5x3qgjUg2QLu1TVZVYdWizgwpvE2Gd2TyKxPyhiHLPHsV8LkwrVhdB0JFsrY
RS7nKCCQYRt10DMmlVbnAPXqzybMDVgi1JPmLw1P7oJLXW4Os7+m7YxzPVTR3pthqn8//j+ftzx5
2ZizZffnbmtF+7CYzsvLlh0sjwOwwYi63Pz7QYZxuE0Qu2FSzcTPBsXtKe1AzlokM3cCR//kNeOV
fUnA3SLbdmnxipOC+kvMCigSCjmop17j6D2nw8WEmHC2erbWNgsudt6krcZctyS3YizS/qQHTY87
IObgagIbA8Ihj0O0yxxsENp4XLy1skbsA3qg3HZt1nIRGJKt1927Vuv8PKED5vHjxc3/25WbkgU+
xgdzMJ7SrF/bxNWclPZHCsEHwsKHQ3DejDDaJsidtP17Y+f3MDfafMST3b3HTYhUJmYBEOAKdZt+
C0DmPnfNi4vOGyIJh4ezrNkaKVIECR5i5QgWDEnVvSwfjupoeZrjirRyLjnK6aSs71SxV8FKBQ9K
/KJ32ICbRj1rSTSQNTTb3voatK6uaQhzEHLFuhS75bHlr0XDFN0xy03UjukG0iw0jBo3QuFumCiE
8LfWyxuLzMTfyJJVnFyowYhJEWw4e6Zjz03KwxhjHoCIdVtpdHdWEiMUZGnp+jNPDcfT32wYGXLh
BV/bERLUBqcgjfCbmA0K0vkA/OzdRoR/Wu7nse6vk8FuV5GljnoA1JqWIZjVttiGDFW0WMAPIZWZ
CauUHJI4Eyt7cvFudEmz7lT92FpFu9cA/Z+xHA57o3EvjhghLMYEWa/oQtMQgcW4m+r+NbbinSsr
7yBD4olYLFrKxramgUsF5FCf6m6gCAmiaG175KgsuJSylIy/iTGiAQHsIobgV980vxM3yNcLHUZV
5p3VFeW+ls49OOhwYwz96+KWW/xii4VuuVUvNrha9AWiZKvbErwzHcgnf0X17lwDMsm9FoGJrKIz
nnHmh0npHVteem16LBpZ40MhqwTr9MS2tokbJ5tYj9t94NaHpnUI8UQQjSw3BTesd/7W7PT2TmDG
OIZT96rsFstFYmbnorHK2zRWoJbG0LnajjR3RKMiZGsje00T0t1hiDJPXQsAJhiQ7YwDc4shYGnM
pQG7gTD3qAmKe68lPqaiQIzDS2plFaOZfw6tPnhIJahhM8vk1iZl9yYKqoz8H4IPWmq2aZTEJ32k
w5HYIKyyXtcPZZ4Zp8jyr6Mq3d1iPv1h1LeVzPaNmZ4Xfv6yQZn44Dcaon1pXJbMgiWp4O9NKvRi
3UuAT5orfoVp/AJmQa2ZgAUnIdtXJxLbJh1oNlAQcQH0nbCfgbvtPrFv6btxMB4iE3azO0Ppci85
RCYLnW3FzJ/zupsR5XBxOkOv970pycWAg/P3Bm5Lt5pqiC4il99BlKNolWNBSLP3k/WwEPiHDlRW
W3YR5jhARcuGklNLEsQrwQcD0jUiHZRK7mNC0XaZ8b9THhak0fJHuJroMEgemHCEUFUcxgxsgNmc
EDM1JyJgxVZzh/cwpSdOteYBhq/GmUiKd4b/i3Jwg9nn53eOtLmGUSBmJoQtTNwpk4ZNLx3PBJhc
0kT6K80ImBy5XEarzG9/NsvdmZEBNWH+C8pnvmds5/38SZZNbgp7MxPOuYREwWmaN7Aqsm1O8MoK
2BfxSpO8Iyj52a8Z5QlL7n42gF3+uhX89y12BjSwopdPMHIPi0HvT8sta07e+PvuckuDmJAnTnkI
5/iAZWPOEIm0yl9CyyAbd8Z8L5v8v6M2/n7MSwWd9Si01mJBapgQCiLshqvIc0voZM5LG8ICDCb8
ix6TvVNqMJRE5iTXWLkGEATugJ+AlaRelmcQHxk+gzzMN3TdKI16jO2G1lOGpgVq7KZevlrdRKHG
0h4DVZjMJUp57nV8SmpkvAjnHqxQCrlDPTdKOVbLBgMmdUINDvxyINo8RROd+VQp51/F8nFSpID7
gOW6Jg6FCel+iNMvuIPJ2e7CTTXq/Y8L+MdFzNm5IXAL3aQWPFBeQ007mRnwQUJPbMsaIIFIpOF+
X6wkmQqnJMnDY4pXjyUSg3bucqoZhYZHaLk/Y3HDoM2OBlTFjUZVbW0BaMgrHz8/RLPMDBTeKYMf
e2vA7SJFu9gRjPe8ONvHJSpjdsMvt/7HY6HDD9FXFR1XfhcttLhtidrgSioqat2oJqZPpsWFXqHf
UGRGmh3B9Zy0cNi7uabo7rIYM6T1nKI530Ez8e4Hx9i1LHO/6MHkmxz8DIVpNfFtBP2xrwSuj0C/
tkPcUgIOedwMD447EW+HimdGruziIao+/dzADhXUz7ldI1TuCIhLnyLbH27QpPy7Ao2BNEV3ShAK
ouClt2TREgd6AtdtjMPxvq/wmDkKymjgOcDakOyQCGb0tGmyLqIWa9gX3Zb7nKyehxyPjMfsPSec
IQ8pKSfzcgVtPYqX/tGgwrsdvApaZNb3j65ts4zSteAQOePOmETxkONUHB3HfCAjsFgT50UqHzlA
LsWXd3A6GOerebROBgMfbZdedHRiK2iucucYGXaGMiSxLfJI8MtD/znrkt+1FpTX5R61eKaAkkEF
N0C6bnzbepuTgkgQ1z9bCxifaemoL4w8fhtwCSyPu2VHF8GI9KNjpvVrndd7KRP75vfyox5DA0ab
SU2pUs7BGBHAGJP9XGp2/WbR5z+WuCpwHxXNm9QnezOEBU2h+a+4mYlZyoaVWfpkUOfhSPY0vOaj
hm4XrvNYv7lOcGI6739XFghHx5y22I/SvaapiFLOLs774aYAnBI2vWzMpowRTww+iTcpSolS6l9K
1IgHcvs5bIFLslSLd42djQ8t7XbWHq+VEt4rEuT4UPTplUZKuxUyMh7C+dYYTzm82kEeaqvg1LFV
emowEz5GWY3tBukxJIVRbtB+KQ51U62HLCFXLCE0QJ+5fe7ECJS1Y33UIts4kKmJc6rVMKmU5avf
pfQ24oZim4XD2DARnXme1e2YNygA1Wn83YVPftodwtLUXgcvPoEfitaJE1bPLmzVI2ly9RoFF/Vk
7Q6aj82bgACX6A5KXKuZkP0N6goUZ9g6xNtAXSbBEkdZ81hXeXsedBn8MVMcrU2DlGirN+2xr6vy
tabBQZBadm9NCaKvwbxz/OJGZ8p4jiNTPWOcyNwEWuaoEjTzbXNf8Ckcd8wPylTFZTnTY8dDx1vs
3BGnzMhr+Na41BW3rMjaq2nUpHJzT3cR7QmtonPj4gwzQ0hoJMbfH8SQWW/ukO3rSebfmB7GddAl
4V2XDR/VUI4X2qLUvm0TWK5nG4/2vJm66WIn1NFzzUpZsbiMfxU/Mj/JFInz8bpFWoHjr+4JwHPG
RxOgz7GLZpeUmW4CiVikGGloGwFzz6ArzHeDYiX6Xm3tlnr07TVMJYIaAmvRfqC7cjZD09gAnEL5
7PuULZyKvPC5lECpsrzQIMItnftkEMAhovUxjr+8zNl6UzR9+H6HIgoQ8Cb0zHZTarLZCWtUT4T9
MIJWU/yLhIg5Qc35I+akhJ3oAH0yPfNg36gtA1n0gQAy3OVeRLxKq/mP7Yjzzx7edD80Xypbi2kg
ciEwIoKi7aD66+7yVzqcNEltpoqyCaoneIiXchitd9w8074KQiQr892qHt474toOidH/u7G16a6L
8Pp1fkaUX4z8LcHVb1pUgG0HgzRVSxI165BeaTxSN6G8qzm//Jz2PRKP6NkCR7inSzIeQs1zb5Ou
zW0YWWEAnvrnYm/bofVvTXXf2PMBZRUj5lgx5PdZyCyJEEmxykk53udjmtBsqHdoE5MXKx4+tBRu
OeeH92U03mPlGdWf3pG0ZgLy1iZ5oPgTxMABsOuWNsOyzCiR2ulsdg9JXHEd5zmYrYEJM4K9cCdj
E7oC4NLQ9fdxphOsHU5Ha2rU1ZpcXC5J+VoysueJ9dI5Tv+Uz0EhpqXu8XcUazF6+pEfEVm1tie3
tZbm5Gi2Cgm/Y5/LTj3JKnvWK0DliTl94maJsEIYrGsaFd8a0eibuu3EIZzK7o3XvKc1yHtVcWLU
tIrXFaEUs9GVEohfskSDHvI2yYFUVqJHG9N5N+nw58VxqDT93qyaPU55bVdZQUvBNDqYlJJmmHa8
tp3eOhQd+GKur3IrVGpvI4O6zBI4TVeYBWNnDGsrBd0tC8N9qkdcKo0snFOWmvT0bOmeVNqGR6pH
E/gZ+5qkWvQRhVjYp0x8R7qgR5cMrF3DEQQGI/KvZvhtDT092N4sr6awMJXWnX7XJO3rIIxg5cnc
viRt81nXev2UhSXxP3N90/Fq+8v7GCSw9UbZ+nOvG9nZV7l+K7h4rhhNM2a+hfkyTe4XmYIbEUm1
chzH2E5QfI86yRpr3O3JvpkozHkkIh47m8DJZI5nCpWX7WmLcBHTwvGCVGbGlROaR/dLXq3WBzdt
iWuCSHtLv7i8lbVZ73CQYqL5+QYVZgjyvJ+dvBk2HsaCryZOdqiRxd7uo+zoyfmoaOZTlcbmUUuz
8lwG9HF1AB9mZw+3aBrEna66/XLPdgChck3Bs4XzQjpTEa1obm1sNzZ/p5P8TQCAtYOKi+u4IVYv
a9yvHkksbHumYmsXx8SdUjQyqmp6aQaEF0QpWR9+91LAiLk4vTciqGzE1dSs/AzXYJYSaecGuuZf
m1ruXdH+oZOBCTxAWChMphZQNc5CjheCyJKXWIzuWSCfW0UYMO9H2K/3nJUj4m/Q60DC8z+DTUpy
ElkTqUhD8pRhqqob71SD3zjBG3lqzJBfYdNQIXUM7FtFei1slmLNUMBBDUhjSfEL7oyoMlbLYrrJ
W3UOMuPY943/lOkCAUwcP7Qg7VeD4zd3DFGu9O6ynmVVOX9C9E/iCkf9Ia96YhFecm3EO9cl3l2j
3Jx1RWe/1lG0z31QGKDWyiNNY9xGFU6muOC1yq78E7t7SbX+LWZR9Qp9FWZzX2yHoCo/5s7jVxxV
sOiT3tmOzcgMLaeBwKfJrlbZA96mvnAS/aj20IV/UeG9V1lsPPZp6O1SymPkayXavvUwStl4xQB1
N6fCqppXuK+nOMyxgs6nSdcUGGFBwT+mo/2tlbkzL+H7RyT2+dliak+2tx6TedDssUTOnzx4Cc0B
dRE61l/BPKMUsHAxQwBBsdaSqCITG0zddd23N3NkWj/aUi/KkAfp8cPUzf37QODWnNoXQXBa3siY
S11ARWmS4Rr0aA9UI00udmM+WS5dFicW070hYrKYEWEfQn8Idhm9D1r4zVfe0wRq6/zf1GjoqpGb
fOlBWZ1ITrpVXhlvoEHJg+11/bowGbAnx87OVi5HjN2hexRaRjyfp+sce8zrq0n00yo2BvNgEZ0N
zzx7swuNEgv1+kIRGUsx1//WuFhoUZg/lS7eb5fkC6tz/PvYMNUef2x3HolyOOd66Ox1ST/VaOll
Od1HLquQ5m2enQdX3ze+4hoWh+926Pa84QDVt9hIvWyucWJuMwCWHvTYrngwEhvqh5bSf9JZCvGx
eVPmS6gmhb4hfCyTVN/y1rMtBSz9lleJduMErkGvKzqjlsXCj1CDRSqeF1G9FXGTbpyp0xlXomAf
QfXZc/1AFtUa9dmsVE2WF1d5WY/HEAH+nhlHsCKgPttqRVbDmpf1ufaG+sxa+U44aLIC1b8MdXaF
IWkemZsUm8KCPjIlkXlmmsXVrfmIVJU8DK1dnbVUXLPISO+8FNoKsXHRlcoXVBBY7pc0w9Geq+aM
z/6oa7l4CMKJBOSOUzmjGvZWp/Qoi/ZVhbs4i/M7BUTzTlSTflR2hOmQh/JUR04LKscos/EOl/Qz
cZUuFHxFaIHuvxFJ4TzG1Vs37AdKJ7cEvAEsgcrYd4OE4GGlW09SJ3H1g4rI8QzLadOZdbEPBVOd
3N4btCs+TYeObyLtT9tpq1tSMto3ee58a5W+NmUYPqWjO8N3sNGE8WfSdv6usp3ioEI1vCl0SUlB
kk2eW9lRCKt5Sm1+sLQ/Dp4fNg7hiiGlv9ysULsUTxwNilK1is4oYcCxf6t2Xu6an0Oohyg1Aiyw
E/kdcZxexo55jqyJJmcuU2MqbVGQpwUSO5JY22iYMH5wJJKxHd4wnmD/RU9Bg8kd3pizIKQM6ltL
0LVRhukjawhwDUXtbx3p1AebAsZcOwivyyYeTPZb6N3GDxWxmcp9XjYppd3RqFd9nA9vfY4YqkrC
ZB+bEd4Wx8eCI7RTAKPk2gRcjomAB58xqPSQqUg7AU8wNkShl59Uqh6UGbwLWxxYi3dMrRgKkpbl
q9d62V3xaYwMd0kLu99yPLkjXAVyU5QJZFtdth9Bh/DNjumzImdF91kJdJVYcZXS74JS5FTsLdbq
cf4s/FSeNaq1SYh0W7GgwUM5nuK2wTRb1uWZvEYWKqGGhry3zKNCtFcoXb+ODctMmbkVcxOR7BHZ
2vwmWbcNffbYOpa6Jp1/CR3MvkYrEZnlNJwFohbXRZutygp6GoVvv+FESzvzZKUxs2uPHtWcMnLz
GkVEYfjZmK7/2koXzCDTETSiEtLGYBe7Vxb5Be6WrLhHYLLtXKO/RHtdI+w+BJTxYkcxpk2tv1bG
3A3MG/2+Di33WHnFu15H+j06lnOh4upotk7x4hZEYQ5VQkOmCrfxOJQUK5L4exhPKtn3nhE8V/3Y
Pxu40406/U0fS12FHTbku4ic/p4PKCQAj57nUmL2Saqr29N41ZreRJvV0oLQlEv8OnkzqRzrFYNH
dlBkCzHBYEOUJcUxczjjDMovdlonB+ZAqKKHgfKZtGkP95r9HCl1HxZW/uUbIIEqA0FKHT6V5pSt
uzaVH7BzaeC49h+TNrtT+FBtTJtZPMnlVeElp9yW+pUylXbNabVckeOpU1+LiyqqbUFZ6oP8l3Fb
qSg+yzB4U9SED3TwKPexfKfm/BDDkAwrM38OlNE+msJb2XlBl555aA516KsVOKZJhNHPra4hbqNr
eoRXTMmoys1XzSMpIx4F5X943q+Gg1xggFb51Oc6pXqv+Q3e98UtkelAD5lYvjbljqa2taOuV+tG
QEJC5z3lbnmN0nxL0comdoEi2ViDEbEZ6UiqCJi9aaG5M6jq3A+dFrImaN6chqCs5aEoarxtIbvy
YJeSmiFXzSyGp8plNV2rsqeqiczyMhr2L4uS1lq24i2vpoHo3qp/iK1weNDtMtz5WADp3LSIiOgm
J7aH7n/QsldWfHdYlapNHbfY7HzNXSmElwe67yaVj9C5AOa5d5FAKM8Irz12rZuinoGjUby4wG2n
xrZ2WNOSnSlM9+q08RmBc3lzbE6mQsiNIYCjGX5GU2SkOFlQVD0Qu+Lv8TYaG5HJF2PKOPmm/KHC
mbK1LJ8x1tNfnDiuDmGYMmHQJVqGsTzQFUOMCGxyK4MpvGaW/9cm9mv/lBZTnjNOlV95LpzzsiGB
ATEEvkBKLoRMIsemjCCrJ8T++qPbyvSgkdi9KsMMXH7NOhQBRMysffCsx5GoJqdWj8m8qfJVJSwU
SG5FZitd1Y0OFKzX0g+9QNo4jnq3dcZJPylmK5S65zR2xho0N224MnPSo+hF61tYdfa6HkrjPq6x
nOP2U4dOUDYce9Hvm3FwtzWVVAw8hXeCJeDtYOg8tY7rnSlpe2cfv/umSaZqKxzM81PayEssiump
SZ5Bi2VEaMbevsv7+hlpCAv5RhHioZrfuYPMxBqjaVP2A0hlMklZYTU5SIhojuZEBVN8NUEeXsdu
RhmRqHjfx5yYgfZidq26BinSq7QyxFHo4W2cBPk/EHueR8X5HmMU+1lXd9Dl1nSkqVGjgVP1p191
08fgsAa1AzPZLXcRiFwcOaERp0Sw0mRB7PmgW/elCdbA0ieiSezy3WyU+dD3v/tebx+mJsTKIFED
tZRgr6wlASW6BLX1Y8bq1K82gMYPgFODt8Qaul3aawQax+0DJxqdfEPrNkGLXtSpA3evzz/VSJYr
ujvTqe8qYra7uYEdE5I6LJvhjqpPdVK0VuUqQs5zQG97clJDu8v7WG3qvnjNjR7jeeGZH041HfLJ
dB4rB+OAlEcpTee3FYboittkuPVudWF24B/6WENuK9PkhXagfxfPcnLPrE92zdzas3zrVoBQKmtq
eqkZnXLKUXVC5EGQoIU0y5bsOxLOJqP4HVchS564ucuSHkZHGHVHnYLKyW27lWkZ/g3ddLLW08g6
LHcRe3UbF2vuw+Tpl6Es0Kx1QBBTj3PFFNoVNTMhKUPprLsx065S67Rr1huM6AmXRN0Mm6eh/cgJ
kroZbtM8SabIIjQ+CkfTXshYwyUnir9uLY+JzquBSJh7Vwnkk5iuQMv6V8oo3cc0UuICjoiwSa/X
RHEDcwwlQwaArh1m1JYWYjh+UhglPKkenuKq6SmjpxgAHATLbZ/X93ZjxKskm8z11HT2i+Uh1hyl
o975SDTG4kR+tcp7qcPwMeZU30f2RH1RUw/thP2ENgvLdhU409qOBu97dskaiYtCOwoJ/dDQPGkF
4h2qccGz1aCdNiLn5EbZcGdqmM2iuJmdAzI7YrKF4qjpwSndZabVX5KsI4VCtYTR2Ana+NJ57xLb
3Unl/O5dKr96m6F8MRBgVQQd3ighQ8aZivQD4eJbSHPyXEzsomc1fnQU8gTpi/CR8RO5fYqNL0Nu
RI2SVkFWDdHTshFwNFbh5LsnuEDVZnL9adMT/HtZNgTGNPsqMr+WCm6EzlIXRK6UbfvHYIg8VuGD
YvQ6pGJoDwn1V/rpnbcNHNrMphBbSacNebWOCzKuEtTser5HiUUodpDT1O3goVQId1jggQj0lKv2
WiKoP1nC3jv0vg42Zd91WtPGqyKfJRCdyYP3jQfNf1QUuNZN5uV72gHkKDfSXEubgjJsCHsuD1dW
b/z/zNI/TACprY/ln//8j6/feUyMR4Pi85f6j//186fj7//8D92x5mSM/zty4cxz21/p+H940V/E
BU//F0QFnaxc14H7BdDgL96C5//LdrFKU4a3HcuyTbyIf/EWTP9fEBigLZBmSv2N9Ie/eQvOvywS
S02f6pXuaLrt/L8kNywJJ/+w8lpzXoOD7M4nthRr6f+00JskqNXUF3C0DCzeMqII04rSYOsM4ijL
4Er1/mS7U33KXOs5J1ad8O8iQjD3GIvslIh+OBaK3DSfYXeH11atMl8OOGuoBzp9PcMrc2uj8NCt
M0biKE2eUqHsbU/a0QalJAwlTa56UrXpWvZ/amMX6+309Y+v5OHn4/zTmG5YGiEY/7Qs8zk5Ujak
W8Mx6IgtHu1/WGeHxoZ0Z3jOcU6T4nRRc3M5B5va/JVCEXtmDg8ldDdLsEI499xD6VlrF3NWl07Z
odC11wLFyWRrcP1re55OJPGZ6ugqcoiO8c321PpMxJTbrPVWPhVC+7ai3HpYNlkeOThxQAWwnthZ
TrgZjP4YC8Zvt6zWqkgKkG5dLnfjlPZnZnpHZg3tgT4b3UZ3QHweGP3Zb9KQ9259pWbJNDQdaQ1r
9bMnIv3kzBuf7ItTPlJfKTTkYWyQlmqnMZXucRKPfz/su9hngNMV2wR+UOMb08GcgzqWTRQrKlK6
zwVvhqQvmy7mCm8GweMQS6b0toqZHDo5VbzA/OCC7xp/OgljaYSl/BPBHI7VOz1/f4sKWJ2ilmNW
zOnnIddAIGUhSDCHqzrNb9zj1PZOZst8L7Sz6ZduoVlT8jFLh/REmJlHTzO7OQS0nkoCC08WijHc
PZDV4Q4j2FCa/4/N8phAWNFYo4tqp8BeYjYPw/wsiuPbJuzbgzFEWJQysn1kZs6iuBE7k86TUb6N
aAVqdx20PkTXrKONNd8aJ2aszVtKRXSnZlWOY8NhDYuM8bg60F72/pla0nA6oLYdupUX0zKji+Nj
7Km+jJSZLUtRjsisgBlN/ZFsWypemrHLs7C9+I5bc/nsyu2yKR1MkSYh2+cOSfaZzLphl5bt6/LQ
sgmxNZ67fBI73zYfJy2i3p+1rTgtm9L7ty7zbpMVyAtC67NMoZ7ABmPNAbdMG9xNPLHYispp9sWw
bMPawUJ4Osem3267yjzXuP5QKBOGFhufnvOhtQ0CX2IeV+Os3hAaH4Nudj2LBV6lwKZUUqM9qtLC
b4gaa1USTVdMCeK1cz8z5kN3wofZeToqRv/Vd0juCIqEnyrOEpKAnWOTUBcqUH4BFoqfw4SZV2aj
lByoY5PxXcczVCmPMXiGmwiD2AFECHFlaXig+SpWIhuIjoTHIjHdCX8DVW7cC9LPmD/U61ZUmPnr
sT8WAb39Vt9NATZ3Fpnpnt5ufTJrziG8KDnZa0axloN8XALRSz8DaCQcui3yjde7R74u4zQ5A8YP
u0UMS0P1oEZ7ryLbQjXBKZp3kc6cvRpPRrXz2sT6L/bOa7ltbc3Wr3Kq77EKYSJVne6qQzBTEiXK
kmXfoBxk5DiRn74/QF6L2jpr1+593xeGAYJBDADm/P8xvrEVhM76ljwlFbnpGBGf66j5ZtEPOjKY
GBhuHnxn8PLW7k4tjRGGTtVjwODvhMeg7ES5RZz3VGXTjI5W8So1WAAtW6xF5mzMoHdXVlp+wTnI
NBnVrF2ZcufPisdQwWWH0QhCsOZi6NU442kVetfGyrYI46dDF/xAUmMfq3mRuhdOHCOQxqmkXlPg
SZjjerhgVnuRgY+pTKBqQ/Yg7RYFkwoET4g2QDH1qU7JPcVDZXtNQSspodrkkWBgekj+lK1RpmdF
GiMCBt04uMFTWA7IkSGSW03yyw2SHiXtsU18JlB69xrjqu4nXIuOHlMj6MOtkrovoc2sR9O0rRqk
z8Ys5gp7oHSjz8yGhv1qnBVcDqV2RqnWtwZpHjI2A6UWLj4PDcSnWdLkVMZTrsMlRSy9a9rqrmgr
YN6O/zrajyLIv/r0mzdlQJ+Vn/mY5sc0QidrOdnXXAUYWsEbOwauALaT2/3aDiQ/4dp6UayJv1Lv
0D+Kht9DS7YaolHEJ6RrSHK9GJVvA6k/+5GCLJLOum08S61GBpoqcgv/cs7WSC8dfXpdt02klmOF
MRhc+uz4pjwD1EvND27N6DOEfe+iPaMf05rEeqsIlzRtHecqBct0PfDl9GDZ9lFZERxitpsU754H
Vkb3ajxMlV03B9Hy88qNSzrAdGU2cpuFxhexc+O428qofLXG8A6jpga0M7bWaLcPrpabt5ZJ+nfW
Vp5s2nKdOF21gki5NcbGvtMMJdwYUdqs/WSaPL1GTFxg8TJ0DYvrYNsrf/YhqqP7fYiLbaQk/sMU
1C3qDtVfu2Z3LgkANNTkUOmJCzkk3ZizwCqhjbSXer6vRzDHmG1jynLU8v1z6qcoPCmC6xpcc9MN
yFGDnAgBGb1bV3+3ATt4RoAOThmUkgiNuEFj0E2HRLH2NC7RT/Y4z1Uq53nYanuKJrf0BYn2rHCB
mtVaGoi8jVKCBlVczkcTcrUmwkfo4h9kTt17bkt1Z8r4M0bqPRFtmSlXlAdLzvtj6LaZftTLiYRP
iivWD4Dq/F+i25ewRNC4Ms9oaP3a4Nj2dlVukOIgPTN16dnIRFvbSSEV518oaZHkdxk4mGfBKi0o
x7/vgc4+WiX9NLvdNGlKnLMj6g1Bydv5VLY1muIM0wNOMKA2PfkMA4PRnkXvLdJNa9PV9f1UjNW6
SI5Yl1T4psHtVMZMq5i8TEP7oKp1ulNa5H4tEtTGfAaHCBl6BtKaET9LTSQ0wjDTe6WLbB5qkozo
CRQNXz/CUWMTUd3ZVvRphUoIdQV8E5maqn9Oi7MZXvym6c994Hypclmv5QTillpqUvRboDovqVs2
nsDJsmmlIbDfOYSyOPZLrLvBxm9hloaZpd1jOtTvs7Df4bN+IU7b2ZVlT3k3jukhi1/pXNgeI3mT
OOoWUZu1YkzTotAFJZtq5riWNnD2uMzwkP9SkkacWmjncePvGsfUDkFrbPIck/QUieJbIQ3aAc2c
227F7n4oyJtFNVEB+paJlykMgVsfMXEQNMBLKy4hn4Se6XuLIG1tqG4dnQ8mioHDTvJAKivYLrf3
UMP3X0f1VtCAfqbZf3CGVmyaVsF3IPmdmjRurNI+2Uj9qf7/lA5qBjnlL0h+Vz7Z1dhvitsmxfed
KzLfTJEDFjQxRoKwQzwIK1RMZCoE+wJYfa5THagTZKAtLevS9pMdw79h1RLBk5kscBdmt6Rkw/h/
gWn43XFxSzmM3WP5ky/9sTA64hsJT3bT7F6QjpGmGZI1PQYt7wrMgdqTXMZ5QbxPU4zGIyCf1B2/
o0ZCsk7aRW4a26ryPSsQD0hLzlNOjyrLVY1cDiwbyeCeA58weZAWGMMx94E0o3tP3cgx8teh3BCP
aj1QgcR6mOu3itPfOlZSUz2ooeSELrSM9uuQOoylkpeRardix9+shh5ISM9jds03/MnrxELYEWTy
HuFXvtJ7bOXAgfqVWqqI15VD3sIRKiKc7UodRis7bZO1Xhefm/HnmM/a0dzCrujWuy7XiZJuMYTp
w/Mw2C956T9SvIAcgHQHw6i9xZJb793hGe7ADtMpxvvR30UhTJe4nbWg/LLrA0YiFy14TtVNy9YG
nsCVkaBD7wWNJQb6UM6bZmvOpsFeG1TEVs1dVwb7gG95mztpvk1gYQZEduCMLT3TlCdaCc9VVd7Z
htj4gW6uSGnHgN9FNyJHWzbken7SoE2ErvNatN96qT9xvdmRq2phbSDuQe8OFMv5vUY9LSksvwfG
nL/slviRIMtPRp/1tKbcW7cITkryQBGyv0iGY4VRw/GNpotGNSwGjLuyVHKAQ/PHlH8p2yZDccYw
qMMZ0DIwDczyEqKhU1L1KYPOtkqdHOUlBAW1jD9X6G5IrId7GjjTIY+xbY/IzsIGKFSrTsDbID6E
Ad8t8Q1c98sHP7nTTGo2dOGt0vhOwO+ltgwVx7vBTM6Mbv3RGbdmYt3rjeg3fU8aO/ojnVMK6T9T
H5EqfSC9vdpPUD621JmYOFXJsKvKlp60CazD1yBx2D2AeoJCSKByV2NK09R3jGptqFqxjgIK3h3W
HD2I+ahVBpKBEz+B5kBo1/eHWrvvE8bjNe/ZrA17B7zlzq1xIlmFeVJK/edU4VcJkL8HJty3gaal
b0XhzpYggAKm3IMB/XOKtU0ZyhebXtkQ89snNKbKGMTUIW96yMRWLTgXNuqUbtzU/SoAbNwS8zlN
1IwywkPIGzjTLHvWsyBYdaYCHSQwOZNTGuCK+doq+9GANVBSd921qGfysoFVr6LAyl3lEvqgMoZq
dHYK/Pot7vLSq2uEy9X8kXIutJzII3NhXKG+XNs56cVJkrUkC1hntLckhCC8Qg1W3zktffmhJRpL
j/RvQd4NuKT1c45xlEAXWEEKdk8LZG3t/PAD5MIxji6L6iZ4ftr6SUIKC1SPLjK/oEvilxNCjHaL
kaR5otNyxrtq7UXmhJoTmmKAWqsqVdpbAmEcczPMU6JDN7qaAkaOgeasnai5A8vKUHAsPWX4BZ/6
Sx8l/SrQtWc8SN1qlMc27H+UDQ5AZdy7Bow7tzeR0QFJ3TS05E9+Pw9KNCFW1CV/gCy4cTP3R4EM
zwCY6+GKDtZFe2j7Hgoxen4+JpfOlnGy2/igFb/6VI6fFIUxhwqDJpIHI2gYcWdWvavT4ofpm/0m
scZ7JAy4I1T4cujlVqFpkKsxWTtrmN1onN/HFhx1iahvVbcI8Wqf7i6BLwdDB6Yfqh19DBd4DUWr
wcNegU0zw3sPqiQihBxgThM2CAuQzVhu/YAZ9ik3IhKN3ALDSnIp8/LVsCiVMhcRWa1v1K2wx6/d
IDF2xDYHff81bZ3HqNZWnZLc6XHH35AiWTXwS3uKhUfaWKk9YWn5APbD9ZWXVE57KZg4pDb5IXX1
yBMzbIo5gUkHYyteNoQkeAqGekC+zyCvKZJw2zSDdSqaL1Ha5yCPRtRACno3NLtMdRlDBzdWYtub
3B9BJenBXctczot7TKwwUtbk43D1jy1oHrT5EcRhCuDsjtaUq2yKnhSLXe7RYodyX3Yr3XIw7w9t
tJqmEnh5jkM60zcIwUyPIG7GgP50N//LDikuy1U7kB0Q5iWJIeYXKoj8XMETwR0CGMWAZGynA4rE
F4jdXF+V4kQ3zMHnv0pLlFvkltGBHDgcGBbgO00jdLKZzeE/f5BJqX92brpy4sOw6esbgCNM3Zfo
J0AymXMpn9LjSnH1r2JCBUu7Cr9QUR7dXq14CvdXGiaPaMbLMH3FPnyqBjNexeCr1qEw76HIFgCK
GmdlmRNB7Jl6YGz/HKMHhKH9BHxg3Ayu8ylnEOkZsAlXYeE/KBUXssFPPJNpkccRfq4m5yeBVSSM
XtyO0I1YwyhOH6bqcwuclRMwCiWDaW7ZeYL+5arZq3pXeJLCIxfHH1jL/HUB0G0lbLwKMtGZy3Od
COit732Lz83HScsgEoyA9H2vH8VI3a1iRl4SHDVUWHGnlsa1iA3b6+llwLZGkmRkKnbo8rur84aV
MLr48xEZdDLbuGV8wvdh7Ebs+6tK54IUP5eBeE47LdkNbnVT9soPtHdcY5uvER3EqLT3RdPd1qbw
kvGWc0jXKo8m3eMVfphPY3AuLbEZMiLTwVlwt34P6uWuHnwKdv3WTxzja5Iwft1Oydj/YmgRKtUF
DSDeFxznnl/R0/GhLFeJgylXMZiHnOp+2o4GHyCj/KeBbCtaMrNAsqYiM4cQWnx3dYDfo+EkOs1U
m4iZAHkbEcrPUQM79otxVXeXu+OlavxgnyZ+csxcd10pNY4YuZdugc6c0XyKD2zvatOTURGqI6Nz
4wgVNE74WgqxswqZrPrRvJhp9YwK7QFPpGG2z4UpzlK1Vi39moExBXL2k7CTx8bgaOkY9YeZfiFz
KfHps+Ww9Nd+YAPBZdY6Id+NuTCk/hef2Y1CEz1CXgF21ovC5lWrYWj0Kq4EIzu0Rbt3leaszsea
UbxWgNqQnEB+Gphxdc2PqVBwUWo6anjdum9aiSfXbT7Vuf7ka4+KJaAaFcov2Yy3ToDqI1JaQXLE
MKzTLOPKWw8/kqnc25MdeJ2GV6xWvg3KrFaQtINRO31nwOb1UUmcmQxekCQcxpYwLTpLKuKB6F7i
G42tX3qX3NGgpVamBd9Cw733mXFGRXm2cvFLUbLHYn7PSt88WUWMtZUTuaNGK83WdAJeLU7RsUDN
nhZH1CC3uov4KOy3nWh+amI4pHyKd6V6i2pePxhxeUgYpqIsdvxtnRNAYwNF9ZgHb9My6rdDTeGM
+j4zkBQ/3GqcurUcI0qIsQNqnZFkRTSgqY0bPaKVFcISPwSK+xgxVzAqlat0/KyQWb5Hs4c0HbFb
Xfk0k7OxPQxwUQB9ldtAhbsbQJvr7Mxa+cirzMavPCcavUGHKp4yZHaSgKM0Ix7Bbxu5TSftSzGi
XezKpNolJXnEdhbuIz2hmq5C3kQFjDKULzSZ+h9Evs0pVrPyzST8AFYop2O4bCTTMXpVmdPd9aJ6
TrZaCdpFazR9Cx/h2TEZ0SidahFXlt5ViZt7hjJ9B96vbEZ+RsDucoGtKKWMQQQDsguxdafks4wJ
c1PkpfJTY21lYfo4qEdORNYmlTRY5+rTviqIrGuyJ7cuim04FvS8KaEoD6kV3mplzCed19E6bLrh
xgnrn00YQMGK4AEU4xAinkzsW2IfOCu607chc4cDKaziTkz8ECpnvM8mMZ3cPlgrGPBvIXZhxsDJ
p49cQziDZo1zDkNsMknbYJsyVHtXQJfB2xb0nj9p477ep9nQ3EVTQy1Ng1TY2hatWXWv9uJWb5Ny
p6W/jJCkP7fBHJWOFCobhpa8b4OibdPxNoeY8TTlZncCq9UXn3TQPOtJpNZWU6JylXXx/ai4PjOQ
4VMf2hQcNAgZVMc3Pv2PDec4ZKI5jyv7fh3kPsQjDPfrgTbrmoSGR1fPkAwGkGPi+Fg2+XhilMzp
a2zFTtr1d/R5P0vKMkc7N48EjcHc12J4S125LX3V3GFn6GFf299rE6ua7fjPSBLu7KD9PlD7OVXF
RMSYZcjt0CsrV9ZcHHUwlSNyjJVTy/i2Yoxk6QNnwUJCCRn9VacPLUlr/nQjnew1Hk3i3gyqUrrD
jED4jumBRX6A/ituIeMyfImSbRJr6Y63sm+GtLz0NQf3YBmHqKv6O3y+zz5hPUenBHsSV9VNnTuM
exH7r8VgZmubhjwiBPUc9uMBFQzFSlQ1qrYyGqLFgVT0yGUZxRlxZxKCbZyjys53uU4IkImraN/a
qMUzbIW0ilsvjsV4GYuz0hHbF6tl+xDl6kat9QOXiQoUyyHMhXnI6191oJAp4vo/+youd3Ex0czA
tx5pyo2tdtHJdl4MeiI7mTDEt5Gw3rbSfEIVUZzd8i5HHy+YOG9detcq7QRMgN2mL2g1OaEsIVLA
2cvOlZM2R3ACnL9N64bSrNwaDupCoEI/7Xa8BGN8KcfwtpmsF5WrRyLaFxrx5q7q+UaRXDHTHpqd
Fb1WTSYeSr19YrqMz9/51aEwTgey8cwyqhgAY/dVcagGiBdxtEFgU6b2IorgntJRv+NUCNipcR7z
TvG35uTAkER0rxdF/yD76DVKkL4yR1q7I5d4cvOe+yik4MUhqbnyW54Yzm7uFq4jeC6bSHVfIqv4
pDV5c/aHUoJv5vIH2+Ul8JlxqIl4mHoc2Mzq4KWbuoCVEn0u6RJsg/FzMCUnyGX+airtL5jeLzIG
feRCSTPS0d/0rQm0lkhDh7FhkNujF+XVQ2yo6ECibL5OdHvdEeOh62/shjpmasYK9l7EMKGPqTxJ
wk2tj6BTtPB26Me9aQbOxill5UXFlJBZ5jvw6YGuJSZMfggCddrf9TqBJk51Zx4VdGgrUMw1P0Hm
nLpt35S3CW2JixQwgm1K4NY8m4SoSl4TwEc8Vo6XhfJVKPydYVxuC8KE1pYqblEDkq7qTD8Q06+S
1sGU4xen3K1eRI8fBaBc3GbWtlASk3OiDPdgM+7NfsSHPIppjZTZopGnKR7pTB0D7ATMpTcFBULL
Gpqx6v/yCy0DXVgBZBMj9brkzp+yH0yuwl0cBVvbcr8hOpv1woVOKbFdx0EUH+z6Ne27eA7DTJiA
uQ3HoIA449/XGTGHapVfEnTH2KYMDs+4OzsuGR8DRF85Ai9UnM9V1n0rwh5NON3utRvT7dSLZGvw
aXVZVdP3KCnuNJApqC2dE6bNm0r6O/jv6tpo0lVnNOMBZhf8ODRjfHnDJ9v8SpzIXYToekv7rT1q
psDnSORhkldb28VqYaimtQ8y2tKGxEc3BP2hmUqiBcvisVWi57Lt967AZEphMV13JSeBjPJMjPDH
02fmJBZ8sU182vVY4ZL1l4JS9eewEzwakGitwnGI2iy4AwsCpaoR8BdzcBm9xZW+rzZ+gtBb6yXJ
iYU8kCsClDrqL30SWAdkzGkybeIqRC9gZPDysEQ1athyolJ0RIWotEf3CcqW3A9Rra8rYh5XqHd2
uq7SuSF/iWHDtG4cEC66bTwklQ9rlHIzVGtGIGWHRDi2s0uiYBD0Tbfy+qmtaesTjFIXyc9A5Boy
S2B8aWPzudjBvQ1eBRzLTBKLTSamD1MGOJskUh0IgH0xM64GLlFKggkhJ22CVKF1H4Wt/8AomxAq
6BRrX9eDz0mDJe2Xz9j8AQ2aeyeVaZPPRnLYpquRiB7IVy0/t4fCHh6Nbqz2hEWaqz4w5LlVoZ2N
IwnDBN/IFokXI/4bBUk5Ns8mvK3KZG/hqIFDWD3XyLK0INV3fa6d8xQXi27fYMCmvO2+AjNGRnXI
VI6mUlTGJijRJRViDx8GVKPWE3Ko58iWHeLhnDhD8BfidBMQfpoidsCtyfTkkOnbfo4nYlrrliFy
g6yqNr64ZpH/NKzsaGYbvLzFbRzaMdY1pPyTVmGm4fRS1ulpAkReKgjWJtNmUuQz9O6REA+OwwEA
UhQFjadM6qxZdKhIR0Tg9P0F/xXKiMHHXgwSbZToJCIj+G6PMWreTtPXZTzdJoqkDA9sCPVxR/Re
EOKtzG7AfbUrsqGYPXKtXo+BckjLtjtpCbBK3I037fBS46vCVK0QgKtEm4FMxhts1AEOBup6ZdGi
+BJOc+o7JWRKavNNjcpXSsbi2GfTg9UnhAf103dGG8qqrr+lrYWCtZ+7QlgAAzVCyprm4NgHsUtE
zMVv1LIHYx7fWA16DllHm7KP7TuLcrk/csGLMa6ehzn0TemaXSUA8Vh7ems/YnA0G7vWQNj6CiUx
ph9A+QKo4Dr8DwHJgk4wLy+3ZZ5eIjnN1qTu3CoUKYTN1xlX03falbe2mcavk43DRVtzMQvIZ+Jd
MMCRl3EMb9QS6qJpEi9AJhUXk+RgIbsH9N9y7ZuGecqo4QM1tiqloluuGhA2p+ZsWfhlJ41DOqlu
64jX1DlXSNVZUyQwVxk2gXs9pHRiRwpWoMqJ9p1f7um60zTWqWrnA6gaIHVrmChf3Dg/mwWIO4nf
Im7im3TQkkdbPU7RkN4sC0WJkdLbcPepGq/Dkt+CRMPBIFbSlUzStXCpEOQzs6QumMxHmR7ROXKK
02T7np7a3dYura8YGOndhhOkFhXJMjxvwmNdOhGyUk/NQNJHk5/cNOzWEDbO+O6yzxl0n7qh+Z5b
WKODxkRHMnc6yW7Z6B0pIYCbjPFc0yI8ujiACSJ0Es7MuKMpmuSn1rIQW1afjHa0NxLqz5pKXdZi
fpMUvTBqEwxiGV7fFaBgMEujPrFXhp0M9wmB4cZASLBZDGfLSXFXSJhBLmlX+BcODOJehxxRYkEd
s2/bbmO4dA+sMpArxzKLTalNBNaNDFBqKkRC60/oUqadm2e7gJCOu0BxLomaUbWeOoVhskvhrhEU
v6wGdQ9m3y2R1VKHACvLZNy0ln5wsUffLQvVjjdRZG5wjEYH8JtEVBmhuiuxNzITrQEYuHH9OWRE
Bbk636k+VZwKY2+bO/4d6E/jngxk/SYcIKUYlFyNLmR+igtr5djTYTIN98bImArkeX0fdDizB+tI
RGjwMjR0QEYsRnmubzX0BGMwI4TS56BC6a+HOKLptMNEUdNvjgm5IUuhAadOMK790dXX8D4+g+Pa
jSmZFVWnk3/Giakoq4PyHAu0G3hqiDckiGwPPovIOMPnIJs6uOLaQOet9O/Jf9FWAXBf2tDddDFS
zAPaZNwEZDQ+utn0w1m5rS6eS4NhLVBxNS/71Wi1GTw/59hafD8GyfSRlWVHQm3uSenyat2pNq6R
VdgvU2VvDuUvI4l+2hAxt5WK5Ly0a7GB0Eg+ZCY4BKai3E38mgrd/J5mLkKbjITBHPmZqtg3skaK
kuMQdBLrSx5FVJca97bNpuAxpvEY5/AzYzzKbfpUabK/Q/xFbsRGN4MznRBmdLlzYO7PVYYTP23Y
DRmJJBGXc7GwGLcFzAWP7IJ9iZ1+J5ktrNKOhlpU8xDoqlt9sLbNFNy3NMgo38Fm3UkyUfj7aHBU
OemV1shsU56CSQfeyCWhVYEO1SE1lLKpBYO6dWo4+g5DLXDAduAvFVTfshFvNRzbnOEBrtuIOLlL
EPn4waJI7NW8xeY85l8s55Oh0RpSoYIUKSgvP6e6QV0dZ7NJmPdXuE7MtqkBuc14YcrvH5qYbozm
InCofd3DiVxfbAenLqFqVFuCtRbD5hx08wjBiVI87QjmyC3jW3U8TyEM1Th9KGTOTGkIjyFyvp0r
DCrcvezogjLptdD7OQMOTs2BOaKOayj0XyzE2HvVZPzQRsq5MvuGNBLOu5BiqN061qYQZfips8hD
dsiCF4OMNobho8IsOuTEpmToNoF4aCN/P5e8hzKOdlEjfrojc/vUhc7dFxAhRX1ErDYe41x7TrQ4
3TKBH0lhZ7GsCbXFHWWFMMomdeZlQ7Wjti7XSYCEZVksagykCd2EwHqgCR2iMaqNOKMKhUqJyBQw
eXVUMGANmU+hDsubKvWoRtMXYteyf1nIoQq2jeI88afT8o35Ro/ukFP61OR9OG8tNwWUo6vO7ffx
LG3DrPMUpnaxFelEk4pzBoX4hGxUDMZT4a45KcvjNC/QFCIAiU2VeZjBjG9suyMVbmhW8+I5bXjT
zqw+y5X4k13j0ok7a3q7iZiQ/i0m6X/T6/6FlnoWlCHL/eda6rvX/v/cvg7Rj+K9mvr3w/7Mr1ON
P1QVEIRBRLBlCZVwp996alTSf6imQSwOKC8G2xa7/tRT2/ODVGHzKNt1nFn+KwuKXP/5H4b2h4HS
GuAKKhKaZsL5d/TUEHb+UWisuvQ6NZMLiWlqFpCgD5lkFUVYUBk5SrUq8oLK8mmble20S9LhJnYs
4FyLvjjU3Ur1cONTYwNjS30XDmAkme7RFBcZ5DfDvCmwchxlaPVvC/qJGNWYxG+UbPyaaaDfjBKh
optXMuVVWM0dQnI3y2rr5wgZ5xuXBaBBLiWJi6O3C4Ac6nRBS6O6B3bTk1bx5zGmSfnnEVi6dn6I
sp9O0XE4zgDOZYEa6P1mC1lqM2ooP/wZ5jnNfM+817JjsYAEl9VmEiVnentco01G2TcrQNsZDHrd
XNbmYw2w2oTdDw5jMC8MWv/vFuZM/2yFeVrOQEgeiuOyiOazUo+ldjsh7lluKn1z8EYq9l6FQYep
cx6ytBbYV1cUl1ST9ZbkuhwY6Hy6elu1W0TZyXAx8cfymcqxOlai/L1YNuMIobYWKb9qAnL6UxDl
aOKlDYvFxJhGBQxSdejjnfSpepbdzyajHdsaPf50VM7SzW6bsD3XsRpsR9ntGLYgx5mNuHRiG1yG
GILDeKf5tbrXnOxTG2rhqgzrO1QL5m60yacuY+pTnlXhascEU5+YhtYnpt8FTl3tm58kG9tgOlP3
8JJIJ0cNm8BqKvopjdA0xKksDkHMd7V8N7FVPaUTCZ7E1jBEWb6/YJqibSKFUzf3ouittUa3iCZO
i7WK7ESwCKr12hS5JL4tapH/QtFb1uBT/l673maUPX2J6/Zyn+vm9XHLbarrA1djzLupx5Z0lb+e
8F88zcfdy9MGesjoc1l925+QQgb87vqa5vLHXbevr/fv31aXrulhqkTcMn8qyyKr1d9rH27r0nja
KabLyGn74aXePoIPH9OHzSGPkSa1kknW/Fphr4H2lP4xnQ8X0gB/L/K/NhMZosq+bi/3qXMY197y
mGXP252WXcu2YHYwNjZAVr0hQOFvnvbDbdeXL4k8oFPyNw+53uf61zAwaFYK7kJgn/zty46/u9/1
+ZSgdTEauzfXm64Pvd52fW/X2xKpn2sLptzb29Ut+4lM1WAbluAXlYJFKQus0O0sFKl1hZCIj6u6
A59RoXEbtyiQdauSlMu1QPMstG7e8hzXZ/uwuTxXYiezuG5+MZeDjdnJ/OJUAAQVIJjP80v/3eOW
294evNxn+UPenuG6fX30h9uKbNCxNaiAL/uQMZD/VWz6LAfQOxONIxeL89t2lKIU8ZZd71bNEflt
ms6n0Y+7yhbUdbRr5pM6YDFOFmOOcDaK6JQtbNmF2fjGln13p2C567JPnS8c17sum6AGwJwm5h3U
3AovAwvHdMq3BVhrztCaAlp5GiUgO3Ys91vWUDhgDbluLw++bl6fpp9NLctmSN7oys1108Nu0h2z
vOpm48nvhVm4nVeR8Unv+a8djSRvLMFA0mrM+jlDv1/83W1NwnkX3hcOBHjW8299WdPn43RZS1Cw
g7Ge9yBU2pei0zAOJih1I0u0x9FxsDjn0d3HO789brlVWQ51KhTbWE9D5NGMH5ZF29FLI92nQxZp
V0drvrgti0ifT4rz5rJDw9+Cx7v4rNZDd6AXJd/As7qt0vXNY/JuEFe/IBc0KShPoVdKQ6HcBTxo
cCTUCg31jd1zcjJbTn9XyOqyttwWFsB5cmC15K9Px8H2iRyYF7nJ+807+YaVTaTVIJcHMIsCd9WB
y6Z1jkuonxcUQknBai3QyFlP+azT620gpkvtF2I1xoUCXJAfzPL9jvOXjPCGH8xyY7v8dsz5Ikhp
MgWl4vmGDgcGBysy+56e3/JJLB+Mj0BTaEg1/UkVR3f2AS1roVn/XmMqjxW4pTCSZTl+7gXfqk8C
XQ0jwOKoDvCvyQeAZi8IJ3LGSlI0kmtzEFP/yAdVHE2Qsau6tG2EmjWtUPx0oCoyfDxJqDYbIKn0
vyYQSSlQ601EMoc3ODaVwJzkj0HpN/U8qhPL6A29SI7Thu3meuOyvexZFvky0yqRpQJ2ocD6tn3d
/+5Oy5Ms22mKQEDXwbwtrzMxMsR5QO+VzM1HR+txkQBMn/AiczoxGNi8LYiX9/yyN/ZaBlkpMA/6
vH9ZoMn+vSaXieOyvTzyep9GUecp5fKcf939ep/aqgRgTRUF8Uw/XxYTsZxc+OdtfmUhP+Z5uPu3
+yHIqquCLIb1h/ss9/4f3Lbc5e1Vlof4Uf8zcIN6c325Ze36Vruhp989Zi79Cj6I5dO6vt0Pm8sb
TUCkTQ/NfFW4LsCVceb+67ZgvoIQLIgqvCGOvYaM7i+XlmK5ml3vuKwRGsF17fqY6+63p0XaT2/z
rydfbrTl/Kl+eNnlPv/0NkqxhWekxha9L+3wmam+LGhk8lQfV5ftXNF+3+njbmmafJX/fP+7J/14
13fbb6vvnnvQB446pbXenvr/27/clc5VcZDaz3ev8ferf/9K1z86GbVPcAmR5s4fxrvnuN7l3VMs
d/q4vdz47uFv+989lQFvSjIFI/JAf7dI/9rMingjKjSqyz2ut18fYAuoKeWUfr3e5IsG8wrhbYjN
5tVlTwt65G2tGJkX4sgbGaqSQcBiGLGLTfMiiQWOpWV1uXHZnTYls+HrPZe1EGweriU43PF1t9XO
k+Vl/7un02eov97jgYPjzOqy/+2Vlu24nj5NOPa2ssWWu7k+fFl795zXP2l59mU3X/eFVgSRehmy
n67Wn5dj5XpELJsisLR8/3ZcWF1MW+16LzXDfkrYCR6b+WLfL/kU4TIp7uexznVBAnvouYSGooGr
BJciV+OKV6D0XhZKN1G+XlazCXCZt6y6r3VLLsAAKZeL2nzMiHl4NszDuetmRr5OfDQdJ9+Ns4VN
OuFXBjtUEEaw645sX1HN/KTn6KVFtRsS5Mem9hgAZTwWbfdih6vsFMlRw+0qvobQLTfL3DrhaQoX
uKQBqGd+d8v0/bpYZvhTRL63CCgnKC058mqrY1eGZdiEiXG0DC7mOKXxVsWEzuCx6IX1lPJeTHM4
SdFsVZWhF78dCBfpxqHJOkFoj+vkfJ27LqWIZRabDQifq1mr5/bwx5cq1P8W7P5FwU5zTZAE/7xe
9//q5FsOpfN9te7tMX+iD9w/LGHS+9Zd4er8tK/wA1f8YVEfA24gbJNymSuuxTrrD4z6FOJwlxuA
CeZH/Vmso/inadwbAMLvOt5//d9/yKeXH7b/AQug6R/injWNp1ORP6AGMSnZWfwV7+Oeq6jSBfog
cQDw43igCtw1HqBTGP03e+e1HLeSdeknwgSQMJm4LW9pRSPeIERKgvceTz8fwHOapzUd/c/cz4UQ
AApFUlUwmXuv9S37ObFkeEQm7297x/owpx3yCcc0nCOSd+KMSiaITFwOvjM+Kif9XtMlpMSj8EAT
JDvjQp5cw7zm0G+O5oQ1WJghY1WQQ8q/tvoIbkEgkos8d+ZhyRdETcPe1cgFJf0dSp3i2TC7WOV0
3QQqGnZaCpArMUabEZgZb0PPXBex8Y4Az4v0+qJnYbcOCNRaNRLRQmqYkE1z+Rv+mvNYh/26R1Mj
2ii4TWxaA3XjbUg2KLDqofuIBnRxqUBviVZ07egO+oAxuLMyV4B22VZx+kbWbfBUFJNzRoQ+bsBl
1WjqrJtU5dMdNTFjE9eTvqnvKVc2F0hh00qXKVyjPHYPeXIawzg6hoS33k02Ml1iUte5iAb6vLeu
AeWuichEdefuo7Cc2TbgDWu/zX9ltvzlSZ5oZZW/ImYhe6bPsnM/nTHj2+sgz/Q1oUne6sYg++iY
U9V3PXEOqvpaY0d1RARQJxqf+1Q8grkyN1kavLhTGcGomOPIGWLztTYVyQa/vWS4bSrvDha4h84k
1vdWF2joPYH8VGl6iPFKnB2Imnapu7cSjDjOvYK6mCiYnRgvHvFR2ybDWOLF3s7z6UY5dDs8u9ul
pUanwu30fd7bV9tQO1X6e/JRTx3+zVlljwqanO8VAzd/b8QK93oGOgt0LJYV2/1WEP2+Kquq2od9
DkChiA5Tn72Rw/uQ19VRQhasFM6DMnWnG0/DXltj8iH/oEJvDPRV+BSKo9haO06QbCY9eyu1g1sW
/lMd7WWGasrPPqKywagAOb5ZZQo2aZultGPs4S1QZFwmjkFNAKR+qhu3PVTj0SnASTrqVcf8vkNw
GG8b1/ipleETMVXkLWMEV+gwE4rbpiF/WEP03VJjuCZ1Z4Bwn/+Q1MHonIIH85Q26/w1eSAv9wrQ
NF4Tr+KdmS/FBXFiCCEAZjfE/PCM/K4X4a9JkHxANxp+U2Hteq1YNdY6TZJiE00IUQm2J7E79X90
gilH7N1pES4pNyXSzhQHkTqIXsAzlHa4amrffZBpdzC1X/YU6A/1YH90YYJqI/MPUVb/9IKg38TJ
GPCBCrR/6hFNgLl9Rh5TgG3TaMIqJ1jpxDINaNGqmAZ+vjZq2GwQ0LJ1GUfnzuqxH0c5vb3gIwYo
j11ecf9Ai14K882K7GjbeT3VVZjoBo55acT5prJBc5cNjJTsIcesuwdz6uwh6D0HbYQGAYPYwAUd
iOS50K3vUBvXQdVQluZRiDh2RUUHiB7/pxyGP7Czh4grrlHqYofixqsQ6wi7y7CDG7TUu3ZDSlq1
F7G50ZR27BJ5b2moRNEHj2UbHQYLl8VQG0y4cGYx8/4QXR+txhQaHbWc7ZgAa9CQS/iiv/pulK9S
IHUbUjSGldHFhLBn/W/NpKGpJeV3SgEgjOlXaFV0Upr1VicBPvOqOnrfS2foEVfBkLKiFuRoCAll
GJGbNPZvknzxxScDkT4PqgCJhulWe7RQwgj5M8kitUuRtDJ9Trh0GsKGfYsYZb+MMap1x9RLTsid
mFRTxFjmtTwDOM0tRTZFh6konOT3PhsfcNTBI4MXdiz8bBX1nnmNFEkXCPUgUnOCmt1w9UVjr8fC
JfF4yr2DDHLC1ibS9Bz0Y9zLQtLWwuGtH7V4Q7YDRT/5boWYPKqfsd378BjA50nEeHmdpLsqEMae
b41MvWSXttEtls+EEhhmSMfHFZ16kXZAFL8yap0oBzo8JEGOK5R04aoatPBCDPga+LB3iJMSBsjP
fJDEuvUgTnxFTJxDEDhxrORSCIWyRHZrJFGw8VwFasJ/EE2ubeqYkNaInjex912hXUedqDqTqd86
xJ3kFwZYr7RoEDDUyZ5x13rMh0vq1ddA+VirgHNtVFKFu8GMgCqM45ZoDiCPBf5WIwCrnvQB3d4y
ffag/vIwQ0EezF1srzfJtUIdo01IpfKQ3xBU9PpTgaHCSMRhyHIesTB+tojPb7uh+B6GUl3cvrkZ
yrxkaDq8am1CPnv7qjVZvU7Qc29yXCGQSrCgBwEh9UaM5zuGF+pbZ24G3JQz01yHot/btPiJgeaO
565yaIB7yJMuQ3+q0olpY8X2n0vcu2hEwBpHNhZxwyb/JvLyAuWZclCq3iRwIPd9gh2hJ00Or2f8
AxHxU5RX0/OkMLC5aoPdiCS9mIyC/pD5UTvLcq1dk0G2drqDAmG7sobyNuuwaNruCS1gucEMenUo
afmtE6JjNg8VmvVDXIQQ8vpwMxjuc+cET6Grdj4RM6Hj7nXLRE5UdBeU5fyprc83O9lMwk3snAG3
XUmnZd9hTwTlZvPp0HNBSUjWdk5TAeRpMXFgAbhw3cUpQGlxyuLxEd/IrdPwN2rcSFbkT2qHsEOt
qzXVlZbUCpvQeD+mzptPS4lzsj8SMume4ZJsSMWNycclq6LiQs71ZG8UbUDUhUMVP20utU1lUkdq
lHnhpg/LHyPJNpE4Z54ECFxYv10T6wPJ6zmYz6egrEhowgiZAPgdegJi29DVN60W3IqpS67Guc58
Lj57MK+EHx0IIXNIPzbXKucDRRd50CeIuM1LSlDZurJzmHJ9fAiIm/MGKOwGwdVbTY539m07cuLF
Rvnm6DE5HOhIjV6bS5xo+6KqmEDWYANu43AvOOF6r624t1jv1UwBT/T2tdOAp+AXoVyZOJvpVerN
25hb6UX31F3O6O2cpGO96yE3n+3YfTOikhxtIRkB9fG3SAM2IeendotO/Kh0GEYRH6D0iFsCOULg
c1q/UoLT94FVXKWBSb71v5VxF+z09JcoYxCKIGlyyqpen/ywkDhu6jlHD3MeUlrJzaoO6+gg9ekI
U/FeCAA1dsJIMLTGlzHEwizrBoPvRFlYL2ttlekDgapZPaJ/wyRQYbjxWsODra5wxQfAzN2SUKne
DmFLBSQv5N4RGRfIHyJy16QxuSi6SGzq1HEw+dbjUeMUNbE2dqm5cQFNXQqqnZvGxvqOvYTACc89
tK4LXNpE0m2YwY8khvsJDBpTkLrhuTQgaTXHjS+dhjOSEzTJvBc09M7UfusGzIUoWCA0yi3tVbnr
sohsGl+82jNmI3NmN9Ws0JvHXLEWwhdVfNQRFMXBoy0RFRv81gYEokOqnEthyujYOzwCxxmNPQWM
LKoAGpZhtYyXzHCDFMXaeMVW84JbpqSYIElDxl6nP0xJQY+neghQsq7tySBfoSYKlC+hqpsjwv4X
sjDGoxEVxS4iDH6LT5OhRC83WlfKTU8e6CFp7L3t2mLj8GWuU6j+29EEw4heAn/uK7x/ruwoalCe
Vt0Va9qbkZbvLcElGzpd7+HUbkXnEfYSURgAvMPTLRnOY4vbaGTKsU5F99uofYmRAMS/hFG3Gnvp
UDNCB2vnFsNNhpqeNXzHqGfe9L/hi/4Y4Q6UuXlNBXj+EGAqei7zFSbzAVkOdKKoQXAT1tzc1I4h
ojqVubtuMK9VaP9rsItHYfQVk6FW3/TB9CDLxWNXgcqVFMjr4VvcFe1mKMp4ZTdWtq0GZTLrgJ+B
Ap1yr4wf6pzbO334RxRGVAsawI0uWOsddqgfIXaZjMHK/DT0Y0l3aokfcygtZUf5U0l/a+vt7Egm
z7jHeKh6/egk3TlPf06BS6ZjV8iVo9SZmav+DXqUjZ2pyrNqh6z9g7HSGyO9jAQrJj1Wu3UdBZ9c
h1A7tvW2GUiWF76xyoXv4VHLgbZoNtZZ8rI6p8t3nNZeip9MZ9qykeF48Uf9GBmtc22p6q773vuY
nB46HM+cVmaASGjqrNHzozbUEAMnCE12cdDJHbq2dD0GgFhJiL+1rJI0SnAZFcA2nLDaOeYCPFam
uAXIBm0tal5UEGCj6aK3tO5XMtKKqznNTlHwrNRjMsx/KB1I51hCdK5a4GLjkw2nh+phgREdZFbT
oSrM34mZPHYlt1LHuKogYYrodg4FK3eLuvLWrzHYyWZvefWFTgvTmMpU2144RyKtLuhHjlqsh3uo
TM++xARdtn2+d5IE+W7/hH/LWYHEcsRt5zOW8HVBe2Fw1n6lh9uxmTa+rX2Y+V5vGMpmdWfhRU+L
bc6JvLMQY1RavY9D7T3qsYNRCyB1J+cJZ5uMSZjsGNtWBgDNYUqDW2Ey34zBCZEtDcyy7CBucIoB
FoIzw0BsHRMmqeqZcozLh9mqiuggJb+VkjdBTSjyTGzO42JYF6P7PbTEC0FmzaMrtQcdpd4mKg64
ma115D9JjOarOPRAaDBlzyAyifLBKpjNuzBSuPF7zgb610roxQ8jRrDvhOCQnJpRVjRlGyqr+PDy
+Jsruwum8upA2jbo9wAUE4QkkkesVv8WYYeohyHjI60wHhoB5bgwpl01tUjIy2csYpRiCbXc+qH9
ruHZKkA/ob9+de002hDqzXOPYZRpbOzAyEBkkL5nzMrPMkazD1IY40sFuGFEzwTh2iSuABPv96bW
vHUe6t2OOG7MUTlefGsTZkrtQQI+qmFAO2jBxUn3nY5COyTdjSHCnU7o1gazFs88/BRki20JEMCB
H30AKnmJoEJfwD9eJ7KEVjwvB+O3q1Vv5JidMCvurGoq94rKy0qABcCCK0AZgtWzCSXTbK7hANeT
wd+4agUO6cnniaJ4RPn1XRa/9c2YXERfF/SBoxt6nj/b7DcoA8Jne4AJetuuPeLl1lA7bBpzBJs5
VraZvL7bTI3cZQ5tzdSPOoKAbqTTe/ceoQoBAEeSFwEGlQaCnFZd9RCKnBVpUDUEV6hSDwlZ1Qd0
UbNPE29pqTM9HbHmjK2zyZPm0lg2yfEtNao6IDtM6d8AKqPoNaeXFFouAK11GnFzyUn+i9NGYByg
WhVhY+l6jeeor7xVpYobEtRjHqjMm3AnXA1bs/aNGg3up/pz0blPlcmV5jTPDu3unemIjz732QHG
drRK4kgYOaA8CYCXD1sbynlapN9mu2wfulQt8Lav/TR6JF6QdNiAssw6SvzHhI42c7Hx2pSUhuB2
IfXSdUE2UfgKJbp+MAKsfFHW/5jsfV/jUJam+erAn7g2bvMYTsG3yVQm3yg3sBCgzdKWrMkinT5X
l+0o/YlfLD9qYRMdStw2RUUZfVkgASR/27X2y9aS0FhS4N8ry7sTegPHDFOEF2TuSSSAFL1Wv+2I
2OAiaY91agHlm4Vv9qhCHPfzap+ofUPtbY+5kDtZ3B6WyaSqLHeX+AP+VKfu7oMeGk3Z/87MOj4G
hlNtUSXd1VI8QznBX6K67GAyvTO6DmQFd2Sy7u+cwG7fezAiZJg6oOPs7FyzhsAVn0Wa9Bg7QyRm
uFS4MZUJn6dffTjkeDoaYCfSVbijGSSmc4PYGilqDEPEt/PlugpclPvaoy4Da6Xr/Z3pyavWO4wh
ySYCUlMc9aalCGSETOn0A0zx8cHTcowf9bbTk4aku/KDWxH0GtO5Wio9ATJ5c/r+Jscausk1lOux
fyPkuQqtJ9x68X4KMbrnASYfKGlpoYgNhDW61vU38g91/hMdLY0E18+oxEOCoWXTyOI7j4ezoTen
EsE1SO1pAixhX7wCQYmjxda+Kgx3IxN1EzfOd7cQr4WbPpQFrkoGiB8tHAZwFucQ78facox2H5X+
iPQRTznyfApghYchcRNz0up3rVtdjRFDncwlETJcQiIzilVR1jcS8sfBTrLHSdsyJLvH7Rnvac1o
lFm71xQqiDQ9srrSND71fXtMwsjHk4ipHpe1nPuVqpy82WFI3AMZzKa4jKNW7uy5k927RL4PkEE2
/6np+9UwBmVYrzVzyNagetE5DtAXhdI+ijmN2Jn825pTaQ6/EyR7pk91qt7DjqoJslA8dwlWvOXi
WNrQlq4EN5l6rXArnfKQXkzzKVDIXIAoSa9AdJSvZqLz903u3Hmf1QtdMgFHsyCJLH+5Nkz9PpyY
+03SQPAw/2+aRWYpQbXucWfv/S5+y63pvooY8i8Cm2WRxoQnYnP5W8Zj8EXpkRMclz9xWYxLy/7z
ehYHi3L6MWdm1JD/vZt9p3Mvn4xOBFTd4Mhd5VVXHB4RLLVZ+MBsszw26mW5GE1JRUt01cGatQDL
jzR8n2/lc5XfjamCAqmvyHws+SWJhhtm+R/bskUaunwOy3YWuNVOivHBNtt3txPEzlA+6Wu+XRtX
gxeUYcqzFv/KMFkMp5iPoffgL2Iy5vcny22O4IKavTbLaZe/dLmLLJs5kg8s0MybvmQalZm8AjmS
s/ajPrnYtFunsw70W5pD5uVbJWfeaNszbCSto6k9aweihW7bkKbkwS8SIs0lP7TM3IdFYtURJREU
ebf/VGjB8gB5GE2UpWhHjvQ596ZTk4MWRvpZn6n+RtUyIwMjgRwFlzTILhDJFUSAdFEpBbNAd/k9
cBuZy0Bn4MaBBkpqZMzO+cy5VosDeTSOvqa4SCLFPMJY7r/xDAR2s/qmATXKV1hQ8i/RT/rgHU9e
xGJZWxbLGaejuJ30Id2Oi45X+BSYlZ4cFn3E10I4IzfMWUczzrKatlDoDKJZHezyZhz0tdwsIdZ5
aHpEtmQOIjGTgV64Jfv9WIxlwAzD/pX6cF3TxL5RVAp25KGRGj0vTFmRFg4PZbWESsNgVgkkBRQE
EZkaPHprIgUS7jYEJYQ1Q3UmV/m6Tbx9PACLHniwbYyGWc+XOuRLYxLMNFCylDZaRS4aBEsEHouA
aFlMs5jno6VxDba1zc2TP2NTW+cJ0klzXL6HRUf2+Y1QzVFC+9A6m6mgE76XvTtemOqBKLAaOIUg
dfe+Pj3hYIFeFKa32JOhac2LMgx2rSbGHdknz3hRzOugxr9eg26ytyNHHeWQ2xfSq8gQ1/StKpgw
pVQkiIen0pWEDmA7Dsj6oT4Lh+ic+TUj7S+14/3urYZ7Rqntraof93rcNTNwDwaUn1ak+3GhIYXK
0pvOMg9d4oKaoRpqdFXODcqzsb7a1CDsoXW3fTz/r/JiQ/XqkdoCFdyKQZKY/2i9osdVaFO3Thlo
XIOBaSm99I7E6+ndHVsej2Z7aaR1JjTugET62roARLn1ZwAsfuetEVwcUVNDouC2moIxPoZE9yjg
1Tv0aKT3zTShFae4ceWWKa5dBQhKKBoKKL8uAbC+Q1tq8Vp0yY74JMyPSvteQhivWwAkWp6eFbYq
xIMV0FqMcve6W0eY5dI36AYEGerJK0mn/dYG2LwyevURVuldGiMzQzge7duSMbZ+CfEBbQMnJGZZ
FGfi6fgwx8LeOEZNAFkZ+PQ1xypc6wJ39ddCggJdmWoyNpl3EZ10doFy7ync4kzGiJwQ9zau83Zq
GIOgGGxDHnWkOW4ADoqTqjXBUIg1XK1bzRDOQdeTFMCgSj4XUlHkdG0GZ638RQwQUBMcwqFL6GE+
+uJkWKZxWtbKeXNZ+3ohqAtxGrxMrGM6puvlBR1c40oUwC++jlt+ynKwZYTPNfV1vHGac+os4ZxE
HtUZfTlWXWnArbOCTaLZ/amCTTnv/VpUPUGdy2ZWOZQm7TReG53JEG2Qp6xp9JWa5icJdfKT7+nq
NOgi3vWpfqi8cZMwIhxrTs6+1GHmVc07xRWLH2BAAe1BwHnBuRi5YtwC7zVmDtLZT7aPZlLnwXks
uKv2I7fNVLMSivK9syaYtj9DmFlZUT9s6pTBpEGutwVVAadynO9s7gLQMYwPG7sdATQvYZP8orqy
zp3m1cwB/Zqq2cEn+RbGzHHhQr30MdxMgIcrPscD5db2JvOCn8mc8YYYjGThvqD1Vm1FDe1xrmGe
zDh5M+YApp46BpW0zpkBNyL5IIai3Jp8ZElVf7iSnrdqtu5gfovcV3Rt/ia0LYzQ1vjEI1uspEuo
zthT6cqrR4noBDtqROWkYZ6dksmcW/syCL8FeoIYHc7qmunRdsjTl6SOdugyqTziJ7db7nh2QOZq
DemvsSm3ZdGdqgM8lcHcYcMWl76FpFxyX7s1R+K8lU5onNB0uGjek9fMF3u+1a1ky32wOBpk+K7c
ksECElYjkuAAZFbckFECw8nhqve6kxJJc57LsvOo3zSL31IraH5JnPfRnTla9kZIhtdT0rzzZOhB
VN8m2nCij3835MO+j4LXcqTH5ibfGhqnnFhcMc6KNJxvlYT654Xw0SaIQCvulHt3Tnpj6kBKjhfd
TvywjuoiaS98Rk24r4ucijFMs2qr19ZZclPEo20L4EZTMRIRKGjsfyMktyLlStxN3AC5gkkmYIK7
FiX4CH3Syfn0vsOuX0Vhuc3L9Diogc8n/FHQCQCmRCRneQPs+xpod5rAFkOfxHGT+9LbQCQ1Vo2X
3TgGdKlQHoPB/dnJ7Kb00PAEXfgD4cZ2aLcz6gi15b2nVLyOa3OL79kHBWueoUKSjuiDnsnXfbuh
GrFpVbc3KPnlkbayXJj+lrhQCMyZqurX3uv2bc/w09S3dCEulM8tMdwkv4FrY8flW7Wrj6GYrioj
hqz3zzD8nivHeDSciyftn5V5E8/kQup/jwN8cCY38KQHNzqPmjNsMFqTkdmZxpmr3SAy6u8FYZri
PCrupWkQvRWTAeleMriMgajtECG8CBtjF0xqAk7dIKCzHqyAlUCgz/ySa7zV96qO7tvy4CpGb4vC
TJ9Fak7loqFetutawobLGXX3gqjKeCBPAIglYT1WOWN+GS/6sfk9YNgBKWYUTIXow83zTGoVfJkN
1dJTNS/A/VCWKkbIJKKutqEv0YdHG9w+5Wnh2WN9w4zhZIqCAvPwZSGlvCfMtgLmQul4tViuRmUC
p66Hd2fSozVYXKY384yjI1BNeXIkWdOb5QQ5nEzIU2CEZ8nZLZnVkDhmLeti5ySYFotAqncNEe4U
mMjvRHoSZnhnuVayQIyr0sLVRAQv8mYDjxu4Sr54GnQrVA7rjmCyFbdgd90Fdi+og4WwCQedRPBZ
y+7Pi5Qpz0l/M+fxdjNpjyrjfwLvmEfechCMWfcQEGgczNr2eta7M1nDJresDlHhASLbGiS/b2vl
v4gexziN2lmVuvhaF5lby0eztmbXE9RJk1B4n8GeaFNK8fMIdbGDoUpnPvO1nUGa1Xu/2buLjPzr
10fzH0Jjj04395aZpJ/GlsLG5cEDwHd0WvYta8tCE/kl59JnfEQIJkMVeRhksPWS6btp1Q0z1+wZ
tXx45llgzNz4fpVnkiZdDnwma1uQmGBCTeKyDtDcTs4sxacU2JK9ALV7DPEY147B02he+BMXrK8N
e3Tg+GDnhR3IrfK06NAs/8N6ygHGMOShEhCJdeNrlLGMiMi/wnxKNG6L24HQBThDebUpKhi9MEs0
TgAIDMy9KKOEjr+ta+6orLIzmcX9feM+/n+x3v9VUhH+1v8q1kt+1DG5Of/INlre8bevVrjEFAkC
9AhHwF+rcMh++moNKf6XZem4a4UtXOE6OF7/stVKvLOW4nBpKUKMDLKI/lbq2bwEBJRXTRy5DCut
/xdbrSln2+xXTtH89yDesy0DMzx/tjL5Tf8U6inZoTFpdevXVDe/q2H0L8FkhzddmyQbtzKmHzPT
Lzaa6GeZtcyuAsOk8lADzZWy2+dVvmYaO9z7QTdt2zZFCGTb+SPU3vq+DQUj/KR4XBZ+i56jTUjE
DfyxePTLwrq2trqTkvIPlUagT3WsdzTheQfEjPHUYsIH+OoTT1jABDTDbubmr7w6ya9fCwmIiJZI
EwDfDWno1j0w1K+Xl7XlmGWt66R2YYrxtTsT3nMl03aHoranAFwar4k0buyyan8ZMc07o22/j9WQ
wZC1nZvEj5NTrJugPWj7PFp6N61KSSKFnJjyEg1R0afzyqvVzBiW3Hv62rXsXxZf+5jlbusSNcKy
Xwud+tK39+SJOIwpy2I4Z/OC+JXhvGxypiUHCND/x34FG3vmzCbkg8xHL4vP7RxCJwG08w8KFUDs
hIgeuRxvf74ry8AcUH1ZyaqG2pLX9b3f47ezRvA8aUJKu9a1jN6CuEvPJPggdvlz1QtTYsALLTm6
a5gqW2QU/dXJ0uG6rE09yT8rVdfReX51eaEpc2KK7EbtiGhj7BVX5fdw8sTGA8FFWcdXrwUSm9Qt
vrte4e+JASCsoR1ugiFFmTNSyzSM0IW1adVnFbXWsyFyUOFF+Z0pGOpxs/J3y2GUIu/pHJoPMnL6
f7y9ZGpM+c8P9oVsma3jFIAMqMq7z03GkNYNadvlKvUc9GGZromVpWDyCI8LpOg4I0ptU6I9uZVG
7t7a84I0sDMhFxZVr7/3t0HmIaHy75ddywICmHtrJXG3gYf3188IXH9CTjSkuxoX6gVtd3/pdLsj
nrpLttrA+fXHC8shX/vqGbTHwxgijYwkiHY83UZdvixb7WSBRlpW/9wGosFLLZiuMykDkoccic5f
R2ZVKgK4UtSev3YSAUdQDXlUHWlwD8uCKva+okR1k2Zt89AWRnOusvAe4WT0szPqmxFU+A+TOKNV
Urj+01gjSYATJG4FOGgQ2gaQMgjRZxn6wx5bYHv29ULrnwISDKutJ1KNFiDRSFo5GgeqXuHd5yLJ
4kuWGFAO/7VrXtMUEDg79pHW/+uFsHPDu59iGIK/3ju/AgHEmzPa6BoKskzLplTbyHBpvVCWXxaQ
lDSi2wLrs1S/7IOFcnEjjbZ8OzQPFfjFi660zzd5FKuPMiTwaiQM4uK2Uwb/ar9shNGEsvIfq8FY
WxecK2pL1/avV/r5bZGgN7oiSXRAhGCQL1HrwY0afahLpXUlJDy/YsQLbpp5v+0b7PcUSv1spIz/
eVw7eX+9ntb6TzMlHLWDMK41FlrMKhkfGHHN65+LXhQgfQB2l2VsfO4D6vRcxV51yeddA2EEzPVi
VGB/v6kJEPb98UO9zx+Q+91t6TM58fUgu4M9OQdxtWiG2PrcFbf1Luqp9i6bgAOyu1mJ/HXs1357
zOpdqmkd8+lRnhYl4GR13rWPhLsOBjv9ABCgacn0riNM2GhtGl/VmHCA/ddT4X8+gJTMvEAu9o/x
wH9IySNd8I+HLLob0nccxT/bMsWfD9mcoWDeIBL75cBrJMDa0i+DWRkXYdPF38nEdvZl2jxpwtDb
VYpoctuEU75HkGE8tIgQRoqJt37LZ250dn7UR5o11fzisi/wDaDITA5OJCrYVyONjqlVxYoIh+g9
mexgzSh4X0z+D8SJ2rekK4f7YiTGYt5aFn13TKAm/bVRhBc9mMK7Jui1b3aD0x84R3tZjiTApV+D
iqqOyyZkxlXt5O5KIni5TRJbO5nTqME516OXKSnv/CCNfho6rci4NZ5yJzR3WRjL3WioSxogYSj6
SL8LI0vC2TeR4NWdcbXSqYCAoGdPRoZaIajRDCKABRbZihhnEmCIoOusB61lIZXBNI4yKLjWaN7s
khvoS5dlazlMkbGwAb9swoWQ1sPnYQiC6NMH1O7uAONZe4qYGlOLUD7ZUr91Kr9793wa2ZxdIN9K
QO2t63sblQ75u3fTS6OlAUjNG9URw58mdm7++0mD9uvPk0bC5rMlEGtmywqSyr+PzGQkhhQFuk9U
qw6jqavih843pnuwIHEE1Br8BuLfqSnvHDWmu9Grm60JoO+bXqD5kxkUc0IRBpDSFKG0yfKIpQ+0
M2NR0vJSIqfKvPPOXy8sa8u+5bhl8499X+/944X/dPDXPkaYgnYHoW6hyLZFaNnXwoo1coIV5fvO
6u5SrVTExmjW6yjbR8Br1u+qR5pYm/5HG6QGWDUfbks/O5xsWZvkr+uK6t68HTBESOkasPdzddnr
NKSzASmDZTcfPh+4LFxBkzcO2+TSRw6tbDrkR1qWxa0bwWxPY9N9VXlzOwId/gUdf290ZXFMXSdd
GxD8bxLRTts+6up13aVskqmH0GpeHZLyNiqcmOwgjlt2jZ5DTyONeMzFcm7l2+8D2OtLY3KtTXka
bOscsTut7vgeNFl8rxeNzj5GBZWVx/cmGQ73ip4X8hpZrpd9y3GWhscgVZT3l81lga5OO7XR+Pq1
yxo6uOGTeTT5yAnV6cWB3wLgoojNp7iCLDU45JPPC8vEZO4lM0tqHjp8vbCsLfvInKr+88ttFYvV
IAh9/ON9Dd0kIvRq88eE+v3iuP4vC+TgzaBa+1kSw0M8SPjNmPz+EWb3FsGo9lDoWn4pXDR8RhMY
74BuD56vxAvZPvYu6BDj9X6gP/Jw+VgOEDEFWkJ4Hl07LI9AVPRdoZnaS9WqvVX0xrvr+dEaVFF/
CwOsuPD0mTbLC8nez+I9XDTS4C2S25Ys95g22HV0RI6LPBDHfs6uYGgcPJZecxfmAXU+ywkejVxz
D5HsgvXy4rLotOpurAz9umx9HVGaIW+f3/Wvn7EcIbLM+/wZTeRbFKuItCjJHMigs3uo+JbVCNzP
SaOfgJTwa3W4mxC+7yUdtm1pt9qz15GHwDTOPpiB0p51EyKapXgaLK86RHdoNEkegzjTHnowq/Z8
FPWgcv8/3bb+/a4lwVMynXRdpZOz4DCv/fe7lgeGONTiJPsVC7e7ywXCuz7y6vciDs5dXCGbIjMo
TCHUdX4Hpk+KJxDU1qmJtEuQqCkFREroklck+W55uqk4MU/wg5MTePicvLqmH+Gc0blx4qzf/vc/
3/x335ol4Vw5yiY5WBq6NO0/KVOa4RNXTk3qgy7C2alyoryLMO4OcQom/HPbDQN0JqUFuy2C3/i5
U5WquA5TtZXNiIciCMyAOvHkbBAlwAOd39LECHmrnFB5rsSIMGlcalklxo2pOdHtsm9ZOAhS9nWo
F0CQecGeF7IS/h5wszf2/8PgZK4//LMAwBeGGdCyXAdvFI8Z9QdXa0zwkJDN4v3UegjsbpY/EyXG
RF2Zr7VZtMeM5LiNY5rW6/8m7DyW3Ga6NH0vsx5EwJvFbOhZ9GRZbRByH7z3uPp+kFSLUvXX/0Qo
MpCWVJEEMs95TShzRm8nGfUpRPBcYKE2urn+Dnoo2AQZiENRdZvsR6xV5VmzceizDO92n40p10qv
fWSmprULJ7tUmLEhsoNpTdCPFfHHvNohjj7k5Cu5vNcx/b1fRUaRJysjxyWhztBqyAbwk1mWIQcN
bnJeGZjOhY3Bm9CbbWQbbUlqPLJ3QWxZ9yLsK3Cwot4BdQOrooJKTSSYHdPzXndRhqhr+50YKiL1
atZvMYwsb9w1fogBJfezmUUq9zqOsbV1szJaVb1TfcQYUeiBE30lsYsAfc9NnTCz+kK4T16lFdkp
uUXA9FHVUUeYhZp0SyzdO4RK4B/ElSgmyRpQ03YD2vGvjmD0kjsF9y/q5p9UTUHE/CP+M338nPJx
ysLIHOXRz0RNRQMN6/Sh+aOt7NI8GkEz88hHHfpEPiFLMFy1SbgR0qi+8APVXxlTVXTEUg3V0hzu
w7yqc7c41jeoTSPFpshbgre1al9ATriXqPQdkJHJKyrE7gVxDvcyKHm0Njzkids4wwhPTqGpRCaq
imKGGDh63htPJ2MnZoh2YrrTqqIh9XRbrCpqYoZYNVF8rEin1xVt/oDJbWgUwVqMCwBXFCBmNa1A
7CSCrEgCarqcCnElis72EUQxOfEANuGymQAdpWYAuo7S1X++7SjqxIf9+2Mg1KdDzEVfz9YIGP59
2ySIH0M6MVTyhoBgA7eITkkZXx1QFk8WrNWTKNpBiU5hoIXzLAfJKNrEWHFV1pa27FBKnX/q6Iuu
3rb+8P6pfejL6Jh3t0/NkL6iE25qezxm/d1jfTEMyD7Z4hh3GFH9o9BgKYKwl+6v/uiocMjYqDWU
1UebuEorLzp4nOge7Y8XkxDeslNF2olO0R7odfLk20jK/qkUNEn43OtCzeePy7GD6O6SU0Mh4dPl
+Bjrk9WFaTAN+KNV1GsplxZmjs1xU/bwhOTYPogrK4GA1vQHhMNvQe/dNK+09wX0F5TjG5LIfj1g
WpX59l70wB6w96I6EJFb1VBwZtGUsnEkv3sB5vA2OpV3JebW41RjycjWjfIHWrPYnbeRsh89O33O
Y3Un2gkfhKsOJOsmQfzzQzWvA0CsdyR7zW0OjGQhRv3LqkpajIv//MVVzf/5+IBtrcroHKs8Q7if
/f3FhXUJn6dVkx+EefiETbdHLhv07yHqyhV0jGgnalmIfu3CV5EcIMYMDnIa8kdPBwXSjYt7Uz3I
gUw+0sZ1zNG7xWNwP3rOfQxKycl+IINU4xm1llEjmqlRsw4mGXdl7OwLLAF2fOT1UVt0LqIphVnz
pBsRKHWA0hd1KvLRLGE1AuMVbWJcVNt4fphmg1cgQ7rY2yXsQLZ2mRq7VOmMnbh6FKLN9AEPc4vG
PmAaZ6lFTP5+uhTFp3l/dBsRrhAAy5/GCRv2adyn6r8tVaD6uxvwgfyXd+bUNWgC/kY7MF7SPrNS
aS+ugqB6bSNDWn9q76dhjzYNYvTMyfRpM0bk/DH/07hO9zAk7Exj8akD0r4LlGlatfLSZmHzbud/
NIoVTYKCG4fIITBdfedGnb4jKBfuRmfnVVGJtUJNu+i0+whPITTRjPu4xwzijRfXlcml/l7kMU2s
6evrwL0Rz5b3Nu9lKUt191qrxoc2Bfuj3oSakOpfERxp54RNirVLrPbce/GyNO3ii4017iIeSs5U
TWHt/QobREl3QckSmhKBDnzRsEEFb3HrVShvVhECKcRNpIsL96S6mCbYVv4qVRXOZGgSJ25WvIZe
lO8bpDSJMlNtAt/aJlGJMrIYmzTqumzGcBlNvV25RXM6CSaSS9qAMu7DcjvI5rjODSm4dRlB/NSK
rR+y8xHaSPvjlUkSRsIhFLisvW1DuyHSrk1P9Ga85khMgD8vpY1oMyBMnYfAvk8QTaQ3mlXqY+Xr
eeEIYpmVXE+7OHnmH8SItofD1xHUW0Ki6+amA70B1gmkhfsdrzf6Fkodca9BKQhecKcUheh93Bkf
HRHPFkMlEv9o6sQijxvq45UebWK08nt5d6NsxXMbzU2e47WDEKh4rt/r0xN9UAyyOIp7eDQ9Hv//
thsQ4x6bg0/LPebyJ8CFVNQRg/f/P5uFSdv3772CweHKnP6BeSOzON2Sv3+9BqlX/b//o/xfDRP4
EsWB6rteelsVvOM+zl111RThz750RnllFFW+v196zludS9YTd0r5uye5zxl38VfFB/bh9oazqxyr
OrDB1RdJmU06MoWPJaYCfaoy28PYa84zTourwJftd/B7qFxburnsLd95r/Xma+5W5hlvzfiCMtcH
Yf3Lf36+TDnQz/9XBQ0Ty2ZzJCvm58ip4kS22qty+t0Me8ikYW9eIWHPxshHDGCqycCu17D5lHks
DdDEEjO7eAqHMdGbwCV8itWkxHbTwmmlwCI2ckd31w+FuxNXudadWhira1Ej42kC65qGiMIYKsRH
BvkJ32LwyKTlngqpLXd1VIMPA69+8oOeRy5RiGfbL7x54+T6rJlQ6n5lS7yuEXh7z6QgkirtxJVo
G3U13DYWEPap89MwMbaJWhwGRLdUTmsFQXv0hqB4YRNmwFMJ0tUYFtJrPQDGBziCLPdUBQH4BrXV
OImajLNLP9avTi9rZ2CPF/Zj4eY/f0zK5zQy52aHLyTbA5m9rap8Dla6kiL3eWlI39Brz9dNKn3R
4ja9iAK94JgETXjmbTqEdYJEPgQy7MXBTC+BEaaXsvGSU2RgVCEVrjcHBWyesT1tgzbADqH5anSS
exJrKdOqNiRAJAPL4+M1jIDP1GbDJdYT7VJQvnhKuqixd7g0udfw8bvOrnENZZeF9biKXRNeRJj4
qKa03deuxh4bWto/dtyt09i0v6odgilohHi3AeWLVaukyGZEVg13HcAehrZHkQkShT4WvFVNgX7+
O20UlObVcQxtL1JEA0pUh1gp/nVS0NQyOgBMsKYJYg3J7pvD9Cq1H0/e78PkDfH7FQypOAdQpeb4
WNVXnIgb/EHKYxDJ9VU08aMYUL1G0kZUldaB4+iDgssWQOfMve6WP9Moz86dFjiXXrNvHb+q99Ks
xlUDyYhfVWO+F35zaFsHlBfGe6eyszH8m9rbpAfZPdjxFovXYRZic7ogcpft9CFemXUnHR6FL5u/
qmXdv7hRS4z95quttiOO/atQXV3bxQ02QjPXw3clNuKFaBNDhjrRdn7lK+tI5uRchlnzpn4vrVZ7
k+tiOCSFTOJ6qgKY6VelNpgrWMTaW8kDcta1qXf8NSfzCv2qeL65xi2qOGIjLdz24u+VeRjlHO4M
9nJoDLR7UMfZzRw47Mshoi4DJvZGIOlPFjy2F8APm4ScyxeN7MtS0qIEhZwgeA+BIYjxia9Y/Dpz
nQ0W0x3whEz+SEHUbwjkNnft+//1HK8oqvw5dsWvzjJE1Aouj33PQv3xXEAJIC8TaIjf4E8qcy23
TahJFMXoIwWRyPB9p2rX5CXJRFndlDbPicc4H7D5Dnu4fdFpNcBMxGoaq1fW3tA4b63XLcNWHb+G
TlItOtn29pDPBxxZUhwq1fKcGiYPpNTcWn5QnUVTrYcOQgiomjzaRIcxYiWAuNDBdZlZlDiclUmm
rAyoimTbNWAXpAtA6vr25CUKjkRUPS8PUR4qB9TBxaVoNc1Kded/DBCXObYccRj2W1Grp9Xuo6fZ
TlmO6EtE5q7VUQLVJTe/6b0fbKrIJtY3pPLVKwHXY0pV4w5lDauwyvy9KCBn+/shT4s5iQxoolOH
aBNX9tT7v7ZpURfhpfn8GCWGkiMbwNS2Dn47FYDNvLGWklSAFNRjq5g1pqtujekk4k5HGXRtVpWr
AFGZmnDtwF8wAcA41URT1eLBQWIC7KHqhmfV6njscyzTsmr4KMrY2+ge0khNbg4ffuDv4E0Xz24c
YbTma0Bkp2F8MMYstaPg2KWudm1L/SraQcMgiTpY3lZUsRGCLJt8GKENK7OZIUwT7UID09sWnvQz
TF/AwwDYQPfc7i1+grVr3OdPvlkapyhN8p1v1Dt8Hks+AgoJ4uEs9rvwaYTUd6t8T34qQ2Wit9Pr
jy3oBnnACBwi3mLAPu4ITAUkIgbnCLxEzVUdZWfGgdX91qG6hEWH+xOxqDdy2uVbV3XGQp4mFb6E
7JhnhlAKgyZFMjPioCQurZQz072QyMPPxaUmu+46D0sIe4NfYGBn6DZZKGfj6TV6VgjZYDYjJRuR
20lbMo54Hg9rkfiRkxQBrQgzDFA5b2wi4nk/OvEBVYfxRkDzmE4Hec9NjSWGr/1CH+3wCQNi6+zr
tQP/QNqKWpFn1llcob+C5E5mHu04ICth96tIHpAFEfdcG7uuTa0GH+K+a2Ao/6tD1BOcq8chV3ef
7s+BoV27pkfhLAxynlEJlkYOfoxWhqCDV6rBS+yQ6K2jxP/QM/OHFcn59z4bnlo7gbXjdBfU8OEz
RFTMunWPorALEzMe11zK6AZo9w5JMtxjlirvwaiRzBYdUuOox7xo107qyHusCijsRNmLql3HI84y
U72szGpTWPn5Pm5quveKOj8P+T5FjOMrdhZL9VV8CvBxXyh+qM/HUIbTMhUKoXlgX1czIwPlhkWM
ukxUrkWfl/nZIVfaF1HD9KG9FWX4zYh9eQ7FOV3lGHKfROEUYYU0T8qT9ndbY+Iu17nOCtk7dC1+
t1uRNZ3h2p+8knRS5YITGPdydAV6Q1mJRjFYTttwW4bpMbKyejuR5N8HzdnURkLuixDruWnCb6I5
DPRoDS25WYlqyxd9FnIzw9/YtZ+dWsJnm9m1jdgDWXSIOIodv0e9r8yHCE9iW/E49pmZ8iWTcofI
IjcCEPzOGaYQkDLFKbE+IA0PfMe7gH0CtqB1Lu8X3yp9aBHJcSWw/FMRqSY8iEe9l5D19jq4he3U
nYhuL8ybXWSq9U7JrXjbxKoEY0hKz5YjJfOqlIIfsJisvu6/k+Pt5zpC/CcoJyaZ1YZnWBRbr33S
X8TIQJVfw86xXwxlGFZSjASVgyjR32t5tg5c3szPVjcquy5WLPwbp0u9j/CtEZe9HqzzHO01Gf3E
nQnTFRw3rhJmu7U8s3gpEgVPgLjDX400z4vsBvWy4wmyYttavmSDzR/Sr5Sl6HUSrP9GF2Mc0QuR
I9pWJr6+olol3NJ0pZdmouq3crpvWvYpoopjIvRb3bx6I9aNetr6Px14W43bVViZuoQu0EL4EroA
/wPFhj+LZPTScBWX30aLuL3te5sOsT98c+PIOhZD7i8R8VGf9bSGZWDlw1cE7HZNqUlfIJ9syRB4
z2bl2+dRG5ZkyMIKemH04ZpVclDBXz9nctAuMQjx5lmqp1tSsMMuM3jCDMleFKC9gQX9rjaKley7
qXi0Sa7ZL5F1IhRUe8NKSUP4IlDYREEcuN7pfkjip7ZN0juJLa2lUm82GsfnkygyJwm2bVp/fTSJ
q1EqlZUeZMpGShJsDnRt+JKozgkgTvRcW0GxE+3e1B7K0klCaqlvS20HR5jzrge33x98LLxjNTuK
Kxkm4jFuh1+9w1QVbaLXwdpo37nl+K5Xfj5XB9k4amZfHUoSQLgRV8U3ZKzmY4505eA15apCjXJr
5IV6yzXvqzqyAwYuuvGdujxmQ1gexZVK9GvBIRtvbCDzykyy6RY9UHpIbnlGye2YtkeHmDxUBlRb
a0jXokO03Vcw1OBmsUVb62q1d3iMgdANTmGXk7MubEj0U3WovO5edQlcQwDP91jjuE/ZWA67Ou8K
4iNWdMZupSMeK/PWOS7P0CdozhVymGg34TAN7VN7SW2jIEKXILb+d1UqTfymBoJcyVfXzvgSF4n2
LKMv+NFqSCGhY6dd9BoX676o9V0Wy9XOaYZgjchYfgGugcNsgUurjsjFml9ufGod/TUNUnmrTTXR
RGwkPsVWg390E8JXMEiF82ehO4EuuLSV6Q9bFgc7N/2r0rXjujYtGQYv2F4fjkUyms2zErR468ox
dqdJ0X7UFoaEfRP0h0A1x1ut6gcnsZsPNc3QY0fBfiOmg9+B/ZiGl0IK1yJxT4DCRmGYvL0orEn6
QFyJjkyk9R9j9Nj1Fyn+yorU6DdVD1dt3NZveIBKOwQg8IvT/fothEW26nzJvvfy2SnIp3QWW096
ZTTZUi2xn3X8Zs5pAa4vHORDJrshUKzMPZOkDA+ZSTZ3qokmUaTpx9Cb2kkHKHjGWBH7+tg5y1Ea
LAo1ybZuUVWvamLoszoprZ2oxirW2UNnHEUtdVUoikV4FTVbWnpW39zkxAzmYVEsULww99XQmfsp
Y4Vy6nQp6qLAv9lFfLOKl4+BouNTtUGCCmxY/sd6j0U+jf23NeuCjKDcNagVgrY7NaoXbLQSJbyA
wAoezOyb0eQKk6UcvQ1mY/6okTjVdATlkCStTkUQSx8VrMv5qGnetZu+rW0nDzu0x4hDZ52yUgY5
2rg9Ud9eSZOdkZOcLrmLfPGMEFE8KX8W7YEf/GpPlfhksE+6qu3XOgn8c9ETdsvzvvxWG8XRCnvv
1YD1vNGxc1hXgz28lsQfxADJjKe7v96fAvR19ubYYF8eeNW3FI5sDzbtC4qs+rIMEQlV/Li7mn0Y
3te2w/CHpyb5rfcqbas3mP4hOdV/jBmShdOLayXKMn095qTm8GDONUDV6dTRxbDcM3wmSfRB+A3B
ggsUuCgE/ltAxcXVo+PTuE9VMRhadDS3zd5bPJYSV5/We7yGyoYeZN6IATjKcSsjG/pNVQz1h12u
sraJvlTwz9Z2zMcUKnb0hSDPvIVmRSxUG0E0wLIUw5KsRtrH6J5dMw6eUozfZ0E9lLu+s8pdIEfV
7lFtpzZMBBs2ONOlqN8H/p7yaMszKDtZVLqLfxvs12WwKSGH422foZqo8S3AS+25qcLvPoK0B32q
lQOUzagzxk0tudpMCnhk+RAWE3TEJswxfx4Dpl3g/hFysvtgVwSmfw8y2Q6Rt7AK3u4RpMeEez2U
4PVNg+Uxl1FmM/wnCc0Q8l3IE+Af8utqapP0sPhH1/I5kAAMQ02LY8lUiOqjyDyA77Xy89HyadSo
99jA1NhAT8fFvMwqnL3Bxg1giYDz1Q16R1SVWtLZXGKU7CBK/Aw/NgV3JX2EaMOgAjKiMZbFykFS
InkhZU76ESNa6GOk/WPorVfN9LrX1DONpV5W6g7jZfnQBAUiyjEUyS5PpCcVCeUtLrcIWmmmdDL1
9lfRox0L39hM1qYSe2fRUUtdfZKblagMoe5aM2uAlErQ7qlyQkyuPdzZPTn6ib587jvxP23g/wxk
m1yPhGsY8Pbx4JOaeirHLlmPdpdfgSYi0coD+lvcx4xgEnukc507JgQzPcRD2BhOGA9z0u71pRKU
K991qoUvjfW3ol0JxHNQ2Na8T4oAo2NQfRDTt0M2ZhcduZGZqqfqNyh8Jx9znBelDvS1IevsX2EG
vui2e62QCvvSW8bLKCfZ1Yra9CpbNhuFAv1KURUdUlltEjgZR9EkWQm5bNJitfbGaRkUgJL/UKLq
DWIgZBf0DFea4/VP8hiNJ46GUC+DPv2uZzt7jIofSVuQsnWU6BK7UrHlrVdrND+SZ78OA8jgDKkG
c63BwfyAyoFCV2G5e7SB7X3H427RoF31YbTJRrwuAXG+qOxRr7lRmssqdbtjb46/igyw0y7xWugU
/93u2H1IMCkE4V9wbEJh6r8HP8YMHemCbFBwSo2MS+DK4TrsC/+VrR6E595PNveqXWEv6vOfENUR
q1cspOPxSVSNCInbFi3ZHcE0/9WYnJsKJSoPojeo3XcC0taRW2nwyjH4mPdWc74vRNrZS7zoKiYq
mjlzuzq5NAOSZ+LhnQA66yKUIcVDW7Q1XUgOsUQ3aHqOPx7vgOS6gmhybXp47/lhfdVRHlkD1/yq
1C3w0WKIi20Wj98BDo+bRq7gdRf8UJAbJBU5oOcWRZXzYyDlqg4ZEI5Cq44NkeQvQWqkc3ksmit0
bg6CElBb0+0wdSZ4sc4RgLoQVUdCHMDpAiVJF+3TAWRLAdYaP7fwKgqnibcyuKDjvYYP8LE0pa05
xtF9gC0Z41oLMWm3kGqetEMkI+oPonDVOkYmYqoPzns7hqux8tzXzLX8XYceyFyPRuc1UAdnpaYW
CnRTFdEAC81IxdmKXsRgfuSpbh/FVCNuscclXEbgI79qsXEfZNq5ijRlNKI/wRKIdsWbNEm9pVx7
S1dnazLiwLTvssHBVivHShCPLGWmhZWtcCrEOFEOYYQvRFfmIGQsxmviI0iGXFl4caLOKzZCJwXa
NqTU5CJqmeHVp7/bZbUb4IBOY9U4xoGKsZqvVvdhYFb/WEO0i6Y+GLo9oaqXTE6W4jBEFktdtg0Z
ZUtNgrceUVzRjtK9ujSzrNw6U/vf40V7W2bZc+lx5DA1d9e0DSjy6UpNgJeriK0tpYhgeT9I4yZD
Z2P2+EIaOsmNsSt2osm2bOcsvrKli1UawdoiL6SS9Er39r9u70SHWhs/80rx2Rf9tZ98bAWbqFOI
PeOOUpnvBE26DyLg7cY1QmdpTVUcs0/ER9kIxaGKzhGpHtGOYTRf7HLk2Sab6XPLPr/kvOGp2ovk
JwEkNx12SSJLH5EqfSnd1rhgjhodUQjkIDC1mzYbOY7mOQEtB0GprDWfOswHn/jqEej+zduoFCue
x9FQb7yJ2sF+Qzq7SNaJmuB+5KE86eer/UK0JZaBDnSI6KVStEugGeq57EvjFsZWvjCcsljz5zVu
BM3lXWHi9e3lkn4TQ35P6AE3clQOASxiCvDcq9VyVK3gok61qOSemCXhcyghxg+P/gm/XsJ2ad27
RxQlXGhGybk3oD2T9cdOEBGHFgk79g/1YZjAaaJQp4NXZFjvbtdWW9EUTgc0fypMglpz8I8RCRpS
eNLoSijdeIOzSFGGecJy+XCvivihHuWHIDdR45pCiuWockO1EQIlT7hmE+TeRAHA8U3rzQJagePe
xkgZl2zeEQidqg1u5Hs9l77oUW2V6GznK3ZXw1mMzQKkb8Oxke6racEUd558HkizSjcUrtTb+L3v
ZOThpAGfMVMP2qe+7owVqkTmVg9fU9Aq/8guXBXHqN89P/cWVmr+MIMKbn6YcLxGnIokhm4eZSWs
LiUW0RcFaTLRlKYt5/FpRN3X1lF0imFTk+0qT3A78g1nPABl0IHtvWVmfrkIlOAml0g6s6EZgZpN
sAfRfR9ZKOO46DWtmv8xUwwyPO9H1KEk2BNWu5aVdkl0fXgfZY76hI/wU5iq8AW+xNy8zlUw3kcp
NTE1uwZ2HnBQnAr2NHwZRzRVH22pl/pbMqQFNMZal2YIj8xapFvCSaIJY4tg5/amvxNVUYyZl5JW
QqgTbVO2wqJRiSX0QsVlBCIFmdNpuphZr8hvIvNbmcUGo4Dq6hU+/Fvdan8AFOJCbb/JsQwYoNSq
U+02MPAVHk9uZwK0a6UvpCbaH2qInlukXBIU258SL2m8ddPi/xMHZPvttESBMUUgZtY241nrZJQu
y1R7aWEwIFwln1FX1156atFUE30djBvRJ08jp768jJR73/+cJ/qUCRH8e57uxGCr/cifV1FezZGk
I6M2uM0WzHW35jGQ3zLNQeNnAvdghjnTiQmGZr1skkD/1oESmg1Nop6lscx2XVRkSwUE+5eCvVk+
at8ab/rIUcYklxtER0CX6lx0KKgPoeIXfSk7fjRl5WtPgVHzBS0sHoXT2sj0n3pPwhZBIWyidkq2
UepI2gPpidj06sZTWCTGUxW3v656M9ugzOlvtCyZYDDTkEevuHpMQ1gbleDUDY9s12d9oZnvHlpw
6zyK+nXvxO57j0S6n+rJVx5T9VJV0AM0uT0/82c6m9z4Zp6P4CYSHvj7lj5QraiRV84gtc9SGPVE
zis0bKbeVq7gIxKO0FLLxRrCrlBK0aKrAb32GZ48gWBZH3ePlSoL9HY2TWX8DHpauSvdqNmj76bN
vTaUMK+fqpXFhz8VrY3hCXIlXN4HTleRFL4qfJPWj3Hiqhi9C9gzqPZ5+cptv/qnnGIOMBt+sOVt
Zy22oc+5aXnASZt8X/WBvNODELFQqT9GpdVfWisZLn1csiUCKCCaRGGgc6P6VXMSNSLY/eXeKyb4
JTuEFl3Oxxqlw+07LvqnxxoBdiI7xy9fRVPCreSo5B0goYkKDFzb2rUTXbieikc1kby3QEZRxxOM
YtEByl2uV/rEHhZ1UVSRG4GoLuZigc+r/lFHYv9aqLoNId1INgqQ2oViSfIrik310qyVdu16tfLa
KkUB9KY3nopRibfDFFz3VJBKfhpkqzj1kxffcsY10ozKAvWS+CVMC3Vr4mYzHzo5fmmNCFGyFBnZ
e9WHpaQ62YuoFRJYVqdA9Wd0omJXhlqxE1ePQkItLJ+Jekguy76PrLym2IV1jWx33ihLU2qeXXR/
Z4lXdy8ow1dPSG2jZTVVQ9OId6k6mdHISf+S+UgxuDqy56LX6iV73/bIv8Sm0b10gW0ckJT4jsB6
95IS7jiGePGIvrqItZMT5GcxMfJc7Tx4/k70xXpgXApLWom+LM8t0HwoDUyr4HYu3eoUhT7eTa/7
0YvC3cgLg2EeRpvUSvRnMS4d0DgqiYiK17Y6fUGa3V74TYVGQ2OmL243bCODVCXY+exl9IlPZhjl
iD47BBSrhn20F538zJFZd3ApEb2SFSAez456I6pZS5wg7XuEh0OFvH9uY1mQB4f872IYFq3cKXvR
PDZlToRaH38NC7G9ekLCAbHIQMUAapoqI8TdkYgYx02slpdfVTFR9IvZYRPKK9fXEwSA0GfIzU5+
YjtAzIlHNpAeI9b2WoNLlEQyfVG7msNHNTV2RemCwhSD7ABcsTwSXOzU8fAoxt6TDyqW9jjkqltl
qolO0R4NxL9hiDvlukPxciYaUwUWO3LdLHOfnAXBsiqbaUMj/dPmoNtI+YJbxSx3kfVmjMYNhe8B
k27vbCVR2k2d3LuSIr0GgzXpcfweIy4lKUz2Fn/szBr6U2QNiFwhYItfe1i9BgVP994xPOIxVEs0
tcdIDs+ihhnhYtTa4cbuhaNGto+8AqmGssCaRyVBjrCpNt2x9ItfRGhoB0iahUg8hXO2OulCwz5+
Fel85+aJRabdk8mb3etK6Zz8xB73ia7qF7GOnfMAT7XzOK2H/1V9xEcZADYvIZqgH41PQ1T/I5ru
7WOMZomPvZR4E6KtRfRpYbdes/RbJVspDkZB+nSKikavOnk46kS6q6GuXFancipEu4QEhY8D2kEM
1Qskq2f8pe5tj2Fi1u+xoj3BpXavqHzvmzwYvrguggZKJr/3iIdukF6sVyHcPtHuueb4bpdjvTHk
olk5ehHM2Kj4e70Iu3ldFPq6Sdr2OlhJd/WVjW/X+kW0sENRN8Q5JZSkHHyvwxTNVMk2qq3kWe1V
B8R3Vjj/33sBBEHFCXxnLib7SfSzBVi7MJshem36YtuniXrRmjiCWIhWPIe0m5IE9ov/VTRWgd3c
ytYi+cKEtCdckZn1TvSZ7PdPjjS8iT6PcO1BVZEPbOpAvdqt8eqN5Q/VzdrnsPDMW26uKgld6jnL
vUiOKx30qc+MK2tuR1m9EUPRXhrXiJVU3CzoTUbX2f9eRx0qsU4YsV/tAqjDlaKetOlkVEynpTzV
bkrYIcc51TwZd6Wi7rullHFYcgK3PE7jRScyUcZNrozP44nfdkvR6WpjiZaxfkLhDdBS7Iaz0e7t
JzM3olne5fqVh5R+Ra7AwCvEybZ16RtXrJu804DJjOgUw3yl1xc4Q8Srxyyju2VQty5ijpqj1TdG
gzF/TOqV8mq7angQc5CTtp/s6YX16TU/vbCoemG4j8rgxTRb5YRVUrWQI999RS7lHwep3J++9pxJ
WgzzGuaxYqvjRx14DWgVDfARj5lVgQroLspcAmsSh6AMhOQlsIZ63lm28ermycZLsfMu+uRWTUXp
dTAwcB9Yp1mc3BybjYQaoF861cQIq6ismePo6GFOE5w2Cffl4Hyz8DdEy85ClRNUcgNSy+q2sIHz
mRr50bG1e3WbWO0JREQvz0pRBq7jHRT5Q4y4N0FEjI6ijmgzxpyFvFOmJtGOGhtyGWHRL2RcOU+Z
VnEEiaPiY6y0clHIyvBUVZr71pXPdqLmH2Mnu5uurZulEUQFMcgYikg0VtxC0ecunDy/ZlOhuyhb
+qOfb0WbpigEfDkGNbZ3hZaWXV2CsKA7MizWpj4xKkfoAZpCcTC6VjtpU4FoG0rIRh2uRFulRNoJ
MQntZPnWhYOL+vRoKrRGPwbKRa3YF8zE9ByoOD/4ZM4vGoLJj9GMjL0oJNsh1CUus7bgEh3oYZFw
Opo/BlV982s4+V6DHeh/V30Pmwoys1u06r5z3/iJ4RfJzn4c94rrB/yCs/YG4dcinS+7X1PTWiuq
Jv1jtM5Kws782zC5ESR1YtwGP3KWWCGZ+1CrlKcAPaUJVu1dkFx4Cg0PnJaBbnZlfWDkh0M7nnlr
ZaoiRA+gzTTebJTWt2GreMssIsme+ZM91+hqiItL2pvjpf/F2XksSaos6/qJMEOLaWqdlaWrJ1hL
tCZQT38/Int1rdN37zM4g8IIj4AUlUCE+y9eINxZD/qQx88T1VUZbpIwPiphPtvxMCowfG+VdZn5
vx5klEmOsUwNeovkdKmF35CT11dl2xpcDWNwDfJgQaN8Z135YaqgajrTsh6ryj/JcK3BJB5rFN9F
lFbvOc57i3LobQrMAyqrkX0/etB10ohOJh5SZOAHijEfpGJQ8AAntEnLMfgwxvABJ5VZAaONrqTx
KyR1iKN2g8z6oM/JzSD8qKZNH1vle5hjLeZaE34TWJKzdDHxJMhmzUsSKB0rxnOn6dFSmavbdU8K
aOyM+AxyNnnm8XKUZe46CrvN5OKPI4vjsL1QeI/GV/R3q+NYorgvhxlwYWCB1fnVRMnjhunNuzxt
VSTZGgkkoEzzq4i1K/zqo0nRo8JXCIPKOdpNPn9RT+6zabijThUuIFTopxLjIAt0wL4Zv1mdGo+Y
TIxPcRIaeFqVQ7ENdTfc5TCATpNFHSERrbdV29CE1tB27aXtoDAMcX8kuaphI3ePFdG5RaCxmFuW
2XUb5sPJXrFH5ViXBTpafeY9R9WoXC0vPclWYpjT86x5Mne5XS+ORZG1c9oCbg2EtVNRU6ePBGw+
X8Nx2EqL8D1zve8l+vY//FltPqbws2iZ6Lh9PX6Hd4zLXtRbr2jHRDPAqAKaO+AYFg012vjDiJRW
heTE3Ozg6T54argaNa0lvW2A1swhLKxDw/cvpe52TwHQKm7kj9HQ0+izapUYiBzIPiUsh3NoVlAW
6QybhBGJ9gOl5+SUQCnY8LoUtRKjXZYd64upysxrKVTtDgLTh+pXro4Z+gEU1RwmuCsJDtO6YYNd
TPGm1U25M0wLzNtg2B81LiWoSX7lKh7WaQi5mlvrL90PR5jsGF6h5VAbq8YYuQMnEZMgJIHlBvoG
gEy5y0B2C6TMD9W8+bv/X0M/jzda0f0+Xgbl4ffuuiVfUOX6zRXkjYYy6b46KrAQRy1mYQK3QlsC
oHZ4jTwl/Ipzp76oOtN7riv4zyBh1CvpcW3rwRRFga1ujkrchAtDtdNDnVn+Dcmpbht6ITPmofVv
MtbDhljyWzY2Xa6SGE47focp+jt5OVVbAeT5faztry4KSw81FIanPDO2qDNXrFaxkk8mGyQy9z17
LQaSRKAYxMnXsco8jyUwBg8DTWukAJmD/XhEPrvcqaFe7MDdKI9hzzVUMm96wZTF5appMmprfv02
lcOARZKVnNFcr98UXJgqt4hekPwBYto5jzLc5oO3T8osXCEH27zxjPcB5RvdTva6nvULkqp3kZ0y
JJtt0R9xVGlfhqGfdh76yGuzF9oHGbGz6HzrCSXw4OyEzXMyuA5+dV08gxx4cV2L0VYevLU+N8HY
1ehA5wnUTJoQE5SD4lMJR+AqejGiMrhoIXl9xfrAwPBNtUbruWlyfQNWrFg3fAHPhj8jaZ06XHaN
Yj27FCcuZhm/pH3jLfS2x/23Nk7CcsRTNyM8cwRqAPjGyXGc8aGoSQV7fB0T0AP0ynFxGy1rJoA3
2epHHXWEDMilW3k3QMLlAZyd/RACBeB32wzfNVGxvMizL74Zh2vm9kxvdFe9iNLSEeBmRImqnIID
T0vWatlgd3rxJ1AdTu3ouKIi29QIZ9Er08WuopNfN/m7E2shaLFEHCzDz9575E57HkMvwrG7S19i
URTwRbx3OBKvmYnqW6MeERIOyI8g+oUxD+5XP4ouXKcVP/NIR5jCMQ3lEoPsPAwljxmuf+sZV61g
YeD9cTPTMN5lhqKcvV77vVHT6tFCk2P/GW9BXqbm0O7HHHlZg9/YhzIVVwHG+ZefJavaVtPveURG
z64BO8FBTDadYJ2oDmp/tCdeWNUz+7EtdaxCEG755pT6Jtat8ZcR+IeRbMyXRi/qpToG3smysARR
klosVMjGr5GRxwekecalbNahbeMYaVKlm3v1BH2KMPOtDfi0+pXCbbFyNMfdjXOvrZMwss2K5M7c
y2QIFm/Lf0IhOfE66Rr6Z2Vyk2cqBRyEoumfgemMz6OBoPJ8jG7o+c4vC/sqhuErgC7xy3f3pto2
PykGY0KcaOWLDZ1m3Yxmfs40kvtWmOEfT573pgKXXI4hzr2Ji6mGZ7e/ssra9yRavsRhUC/zqJ5u
iR5BcVay9pCX4Xg21aRA7kLoL8ZcqsUA2P2Jnzvzv/YXt4AfmZ2or22aOoAJvIJfHAzxFCrqdkDH
4MHyQADrWPZZDd8jMP7uoOTPgEa1aF85bX1ErQYT5gmZbUokZlIf5UZ2fTZtPQJU5aJb9q9jctw+
FlrlKTseH8WlnjcYG6UrrcbMCaXK4kJ+CQib7NYazA0/eyLWdMzYGSN7YbW8eCwM2mFfuDyL7xur
CJgd9e2m6lPwqnNHjwA32oWN/oFglr8XslkjjYwKIYDVeYhqTbiOJX5H8QWBXyridbGQu2OgzbtT
3mwLv7vce6rOj45d51fhRu7+a3zoXnFntW9YVW8isiNvk2rkZ2qKQMrmZtQGzc4wuDlofhe8qULH
ftEKpp3s5UldLaZC9GfZS1Ed5S5FfbLGqnqaTzm0mvIqTxmJCSubuSlP2VP9WslmwPTmfkrZRCth
a5mVs+MaVA9NS7YqgI6FSJmKD/OfmNzrHX86WH2Nb4dsf27kcZ9NufcZY8Kya7z2TIXHhFr/0pYZ
9GiUkB9E4LgPLlyu1C6m02fcHAYdszwwE3IE61v3IZ1RiS2ZWCpU/xyq13w1ut31CzluOJgGRVnu
z8m2D/H0quc9zY1/78kYS6XfvX+N+0+9gBLc+/mKNDj7qLkmie4c2gE+IUpEMGRdzzTNpdw1zYlZ
h9y9D5BjKebpi9DtmvuhMlbL4+Xuvw6iXOIcSs1qV2PoZBAFcB+JOoC6WVoHD1MWBHA2NKaVNTAd
XGQoPv7pGBMnuEAmX8phn3EvQWOW+wVwe1LV7kJ2t6Z+BlXcHz/HKbEeHZpofB8sy9m3vqdunEYd
Dvosdt1ZZo5U2tzGUGI8RGrhm+vPfrPM6ZdDZfA+/t7WMfUEFwgIFNWnRYzlI9LgX4MC4y01zdtD
GEX9k6617zLu1+XCGseh0SGqM81L9SC4ZY2mPOQuCmr82NtV3dhoXVeh0ewoPeLpEwyIzk5Vax9B
Wd5Hy0OYXHrXpHyWDWp/HNVbysajxHWWMbkxUrDFQHi5q6iYYnVuMydPZ5bsom9ykyRP4nFl5cqh
wxcdJvr44htZeytVvbqlZfJqluX4joIA6oSbKizVl/al9p3upfE7g3096boXiXX+vW8bCE9mwXSF
pu0uY7vQN9h16qyvkE0CsvSzNoRz0qN0eI5qEJqhyuopiv3hmalusBPMwFeyV2mw3Gsm75vsTCtD
Y4p0BJeQCjyz641mBPgudCAazco7y00mKHIvLH9st53ixYt7+7Nf7jmV2OHKoB+ESFSxbZUI3xac
kZdeXHZHqyNXgRmDIo6y7cxBufdXzE11xK/ITDIRMxDU0E3wPq4RndrOCa7C7X9vLAe54CGeqs1f
HRAGUH2qXBV3qH+OIL8XXDMzj8/8XpZ/xeU5/bB4GlGu2MvWYOs9VTUSyTM3SLJ9JswM9pZZwNX6
h/Yj4xaLNKhon0QixuwNxn2G7nsu7KHP08mYPOefsTL019n1MDhqdtXszGFKcN6OkK6wfLHzkgy7
VfSsRsp0fVHsOzeZd2nLvRyl1IWRRic9xJQ8wST6gqCVeTH1KUBRZ1xpnVJe7NFHiFiLcm0VK3EO
6H7uNZk/9J23QCs+PYNV5tPVY/Q26vyMcrPLsJGimftIzyNlUu3BDcdvhhb/1Gdok+xMrEeuEgdf
BwDgFBgfsEuM3sAyege7Q85QDsIhA9sCt9JBN3BCLut0CR6yOcrBQ+ifa8rRN9e2qafxm5DhJrNq
ZGnt6P6mdOw4FOXLHfpQ5h/4WCYPEtLAHKW5EYHBkz58Ih3AoP8VKbSPOOmSB8DCzR0v8d/Pc3+d
xnr/PEc/QBaDrnwQ+QimgERzeKxVf8RIMVSAhs0bmI3tKp9S7hN5KaArKiI+ZRBWT3KvlcFpslmc
623Iym0eJPujRsfm6V+j5G6SUVFH+Ato7l8nkd33g2InTE7iULAiOiaeaLad8J5J8CrH0Bys+ix3
oz4PYFgRHLkguWlAagDt53Rg7CA68juIcPG2Yl85RmRH8Ca4DN6P1vXj1ZxGLBey6Cgrkf+5KCm7
AARURzlSMcINjgr5wcScOq0gqFb6jCatWZ/fRcnu7T/djdor/eVPc4jQqV5IpTINNaBmlSbDsq8s
fPm0uA22n7pmrTHeXyC2qLJc/jTvZ0DPZ0A8JushdU79TfuwLcu4yU1t6+IcmyFw+5C7Vxc2yj5y
MG/pcmHc8iY1b0kVwBhRfByI/sQ87sGrJnEovM6nkh2FU/uLUafC+BlTVfvdS6b2KM8k49xXVw34
cWhEHGloRfygOFgoz+eWodo1c8qz4lEeg8fNgSySvo9YY0HeL4eT0XK/6nyvY4ZaxYscwQ7BC/cx
W7W2KHbNA0Y/WCllPByC+cBSDpK7uMNgRha7+BvPcze5qf/sfcY+J2f/NfZfhzRJ0+JXhvT90LHw
mcA3BCKorz5wZtSG543dPwSjNRwEj3kLYBqxqnBeycCae9lykrq+5oZWXR2v+jFYFajqPyE5YtRx
wBUo+u5GCynipCuVMyqruFyH3fiWTtApB+G3j0Of2eu0VPyz13baztSa9KAj4Hxq3CnYGkVbPyim
hS98FmUv01SxaO4s9zUVQ3dUhAo+igKJC0yTTZAN2amsjloeeSfdD+gUnfm7U47Q9TE+mXq4UFkY
q6kVPxRzYTGOYufi2t1atuRG4S5wSI32RzcGSbx02qjfll6F9eJsINzYqXloAsjmQRTiuzZO7nOn
1Cxac/3YWmAKKWk/eNHFsawEMUQ2CU/jW4t0b+Y67VW27vHAO7AWVE4UIKaZa9d88e3IOsgRapqm
Nxfx5QWla2tnOoEaLCFoAElo6nD7eXY1Qwi0zymcf8aKJlXWk5FmK3kaeUJRiXFLWZ1PNL8pa94M
edLuMYvBhUa+BU/Fm8WztWezmcZgaaNMcQ7bbvv5noVt5A8F6dP/+el6DKCwuwI0P79tORwd9vun
+wz9+YSf7yA2XUoicWDv7i+Zs9wAqML04fM1Y8dBMzOnAvf5ql2k4DdjgbGVp5cnrKP89ye8f1tR
6CL1O3+6+7l1K2C+w6eTo+X55SdskBH7fJP9/Amz9v7/u38tfQkJPBl+fzp5tOpYByVwQUXNX4Q8
usjyL7FeW4fP0zuUHRdDjYMQMLzqCdzRzHdVy3NpC/eRUtlTozveB+QbFOcwETvkml+9FVq+LG0l
uxS6Z669CSsB7Lau3Jisp1wnIxdOPneZKKHqmeLxpGjGV9kpNxVgDMPyxvv4uoM035IA3ch6KDZa
4uSWyY/P8Z5G/pBnPhNOV10JQ2GuV80y7Rmm8U3sao9hUOiP6ECd3KFVzvHcGiunP4QxX63slMNs
H8l6ZtshqpAM8dsQOQoXyeP5HHKjt+Wwzjqn/FfMT5qNZzvN9f4qY9yQ8/f1hXwZeVRrYnU/2WV2
kM1BG5sL4OZ7Sx41tMgZVXaFOOef9xvqPegDzX2QoRjBhx0KEsXy8/2iGf6rUNPmKEekbRyeHb25
v1MZQtudPOiQhFT7+EAyZnwkQSfuXwlg/3KrxhkwfuPL4J0NP88vjaJBYB2D6Cr3rDSDOtXX5U42
HQxwzUWlg0CIzDZe/TXaS9RhX8N2/DyBHCE3vIKfj79f4TNsJyWuaH9e4bMjrcTvVykgoaAfz3xI
xdPNVMNsDZSZ1DaTjo2OvSiU+iDZM51HzHryhiNVZ5dye11dPA+rhEEN25sBumBFPcd+VkI3WHY4
xr9bTR9is2iM3+KiPddu5//yJmo1eTgwJ8QGGKl0VMlTVwc+pYbfHVP72TqB8h5mnotelshfdHg9
+F165g3qEktTw1AvvF1ta4edc3SUzt17uVvvB4VfLk550oaFmZfmf+fiGk9AtUqxaORWY8rfGl22
lz2D4c2Mo5xa8kLvsvF0jzqGtxh4EKxBVOT8C1r+y/kyanBT1xQt3QiN6cmyyuditXbLk8Z8rNAf
2kZNuY9qLSJn6gVX1QMPAr5YQY6xS5eJnrXnqbHVx1htXmTcxXJsFU91e+DWqsGpNFZ56Sgf4Fm1
jaf7NoVkDh/6c6ELJGh7M9xzaWhrGWaFeOyrAb/5mzWFLjQwO22RQvXgWW6YJpKEpOKbHvvBTI9N
U2LJJ3cnHdUK19IOvRYU5BfDVeR25Xoa8+zFsymfiQFzBNex05dSwVbBLsB3yGYnoFzFhfpLtial
dVFI987ySDRfrEdU0pcoBfMsnjduvgNZ0j7LRp+UW5Tb25s8Fo/pFzOI1Its8UnQ5fXD+CSHpj0g
QEGqfk/6QHnOWH/uuRRKdWGWTUSuno0xaLhsOrmxxq/sd2zK4HOhcN0AFLZI+8mB8aD/0z0PtMWE
zd5YgDf+Ey+tOdHQqfjeT9NrgtsKsOoqfeuUUUf+nye/bBolOU8jNoNDAEjrjTnAq2rhTAhdfXoV
1koO0nIvvRqYYsuWq8fwmWyNmcB8SOpalPMVH5TAfP5R4+bYO5N7lr0T9W9wSMHLCLrqZhntpW7T
7M3U3Og4tVFNOp6Dim4qNjYYi408yCpVBZRvxOIBh5Uj6v3+JkigYcpNLH15vAgfnnS27JFBAywh
2VGkYHASrp9i0lrYkes3kRg12sNRsi74hjeysx9d/0qd8d6SoVr0wTJPRy6h+XCPkvZRwyFyYQwl
BUhkQV8UEcQsEzgTiWBvH0MuAMH8S7Oabyg7APuJZpq46ZQPiVlZW9ufZs7cgAigwiPbE3YzM6u9
BdLe5VeM+w6xNpfRNYFZFNCl77ZflYskK9SXMrQptZi6TiLb9HY9ClF7T5lmPEkZrVFWLV6alKUZ
P8r+O/m11f1MVZ7sy74zvyYmTAXc2swn0ZL1atMoOxtqQeUuGYJdpDr+NXSMYuVqSfYW2cqPzHGs
n+lwu58H06ubgtXKh7D6FvBVp9w8VB9W/jTh0jSkLxO2Vs8RfhDPXYMTVOLkjzIUN+a0gLUBsnru
rERWbQrS6WvZy70xOXVmD0R07i1RF35uj5/noh43Z7WS9iT7HS/L1sLhR6Z85J7onscuW1XIGb/h
paUBv4iMhWwapeVs7FBUCFm3zRsrMayckgH6xDzYyPwNhQ8UUPysfoRadQ8PdhYec0wQQfAwKi24
5qCPDNtRFdaxVzBHNC2lP8/6FCu1CXss4KfhLGNyAxRhOKfzZopbXOBrFCFlR4+Q7Qh2lR7Z1lUE
Sz+7ZUz2IgcHeiq3j2qTxkvRT/6lsQPn3BbOsBzxwf1KCu4QDP70Wk4YOGAMXW3hZEbvgTnhLZG6
XxUIzatcn8xT1GnxQ075Blqv7nzN4/FNw3wioLKxCP28B9fYRw+fG6f1zw0TnSNkxsqd3V2T/aTY
4UIOSSPn9+AgQoPYVPNzYkPJW9ik6haV1TZc/7LN6mJTZXw9kZWPDw2CZoepB8oj2QG4uX+vJ5SV
JHOgpQWkJ0TNCVbB6EXfVVtEF8kOmPvaeeT/4Th5FtMa9q5WR1d1giqgYLm89q3Ee8T90Xt0G+Aj
rn2TkVEl6YNMToudMH0yZuN0O3jtdJWt1EqSXdOjXBZiApcvbb95QLR2OMfzAYWvu5sJF6lIt+zH
EI8VRO8zFiZGaz/qxeTeUgeYC30y0tiWsvbhs69wREW1MU7itQEB5KyBynbrOsbSMqlftSL/vSdj
0KzE0ziUSzAU0Rev/2XYRf3ulHaOBzBKgTLsB9HRc4RJsZe7FdYxSBlkffQlntTvUPa7W5iI4jIa
o7OQ45scq1JmEv3FM9Ts5uvmTxm3vNJnHlDZyNZwnXludZJx7q0t2pmZ2MdWFrzHJsX5+e0ovZJu
UyTYtrLJu7P+vLu+d4d1Mb8LFGaOlXB+v7uOqdSy1/1Ng5RKXPXFz8rRrmRki/cpLrCaTgb17Lde
dawKxB77PkpecCsPF+Rpip+wwZdJO5hXYejZSpiGj9RlgAnIvPe5yYQybu0uOXm2+HdcjjVV8zUw
3fCl68yjltr6uz9U6JDlSXiuNAE9XvWLtZ75ztugp1c/crUfsVE8gorL3oyAj9XXhXKMjak/o04B
c9QMmw+w8vuAufcPzS+/YM1lvqi1km/ckuS7EbXqpQ+maBbN9L8kSrCWQ5FDigDQl81zAft705ki
OKhQ2a+oRw1LXRu5iEezQ4p79EG1TaazxwR5xwIjkWJBb1Net4t+GtMvVhl9K7PG/0Ym4VIg0PGz
0qe1ym0/XHjdGdGTIl4IG/kbGCMLqB8bs8jqn16oPmCmJr4ZXfRzwiJ1p9hev1FxHnnyAe8V5RNy
EcVTV1csQEdf28hYN5n1FeLYLi/64j4CuUJMulOTNAYOc2MRPYZ57F3LyALFPO/BxG9WIi2idesi
J7IOURzjP+Ada52iNI9X1o1WlTzee1sfXlLsttE6cRAvotwtOM8/h9xjfKv3Q+T5Q63Q1vEQtZvU
7ZRFrKTK1Xd7/ZiOAOWSoKi/dvEr+GPnW1oLf4n0tnbmH2afTWSHl/XcIcbvGTzkr7Hdx+ugZh1g
j0BUSrVHXi2JnW+TWcLIEOF72SfdJnJjda+UlvroxiGWUfOIobOfDTiYL1FuBjv0QV3Ae3b9IjLt
SQ5AkihbIOoH5Kxp6q2uRDpfAfUioJjA65p3B0z2TkmzclNjBOOIJHxF/17fp6bXr91Btb7Yo1hF
Tj6++fVg7nBBBVk1x2v1WztE6YfAzm0rgB9tNS+yv6RZZn0xXDIKQ6o620r06ceYfpN9CRznDctq
Y4dly/Q2Gs1KxjWLhSpevDo5ryF8JaG8ky9BfsdZRUq0NexUWdZWiNUZa4mj3Cvn5mdMdphh/f8N
6U3PhE8hzNVfxw4g7Q+ouuNoicSf3NQxOOUKY9h/xfKsL668iXhLpQAvoj+D07kDtX4X1Wnrx19x
vYVyGwbt+a+4HxT5WYD47xJ7XDawlpd937/lVlPfqpm56KLhc/wTgvXe3DCnuYeostUkkWDFKixr
Q3PUViWOeregsIx1aw4InnSetykNszx7rPR2sGKHo9ry/6Qs7u8D2yuPWRF2uwaVz7OFSe62TUoq
GAoufglayA9h3KAJ4NfBU6Z1KMTGTEZjXb0AAyiutW2oG1vrsOnNLZ+F9f27UMcdGgmsTG07v8qY
3PNTzzrADLrIluHFeH4DdarODQWpKO3z6z0W1xkWgpmarsJxVJ8ggwc4I9cAWH1zrFjr4eU8UhWR
vVbaVisnwh5UNo3E7U/lWHwr6kx9asxaXBBbPKWBj2qvHkdUdK1kJ5umqfWLvIz9e2/UT1vTS/xH
qqfBc6uLlRzlTsxfapN5vApbEeAXWjOjhRd01PvxKazN9jUy62UyGsgxO2QKJ7MTa9kUbfIDbvz4
4GZdcstZe1ptCkjUM411aVctupcclOFWVVAx2akF/q6ObTWPtUsW2Eyjs5iVbZPWis4dD3/ZJzdB
39ZroYf12ra1KQUILR5My1a3AQiSfR752VVuNLNKVmplY2hnFPk9FrVTBlspCHEBtYEzzoNlTO7B
4Kx3qqDA+RnzldBfofaiLUAeltO6SwdqI7MGT+aJ7BBDatqmtB84Djm7DsfmsvdePN3wf0XpgQeG
+zOu/F+6GNTXrFYmYElNeG2Lxt2hjx6htWibl16Dv1saZfWqxWVEfaPqfoLltQzD+2XU8XP8nNeq
yRNqtO+bNnNQqOuyW5UUWJr+z3g3d/4VI7eB6YhYpFb4q7KCRr944JmhZKjT2gRYcC4mQwMbGf/E
kmhE1WUcj3Lvc+NYWrbVEgGLGns3b96EzENgPc67sVE/dzoV4k+jNxnXFXj6MnYf/Gec7P0cPNRa
tU5V098psNG2mK2OoI3s6E3XFAXtQNXax00QvYVJ9jWyvebKgzt6M+cqeNq8Br4zkBrOnuQhU9Xo
B0qG/VIOSlnBgvyC7UEWlmfKyGNj6mEWWYNjvNixqWHFNjbXVNPTnaZWGfgFwz5VcZpuwnrQHh1I
YsseOslHPzmPJNlnID/TL4pWeIBnz5HPNCQ0jXoJ3bF9NBueIFmlqScNrdpD7irBbqrU6VqG+bga
MTJ97XtWyeU795zsZFolJYC46RckuNRkBbw1PQUzTcoTUCEXsi03QPJiEA5iwqMx+adHnkMOl2Pu
x8i2rqDY2ncfY2Nmt3CWvtaGvjgNeYUUG6F4DoFAsM5x325lSG56UxdXcgULecxnXO7psyb2PcaI
+9A/50cabHs/oZqRp8uS5uqGeXGS49UpUja+NTUAsQxva5HYOk5VXB3aovdIwYvw7DaGsQHfljzg
ZOWuWLiMT8VotRSMjWp+5pZYFRnByhXwzszE1I4otiBikM1qIVrdJhsZjLXcre67boBCs082bTyq
ow4ETWM9XQSieer6FCS46ZOszlT82UWPMOJQmvsxq6t9PmcmYxQZN5NXpw+lIlPZevBsqkW2tNWm
esdHOEQnlNRihzApbM6cqfK49edF1AJg4brrK6TG/MLZOu64sGbAR1cp0YEFOH5vc9MJhb+AL6Gc
4jTrXv8MEw7oQneAMVOExu9hfmP7mJYxzONsMi7PZs/DwLX8exizEBucwJSekratt0rqUtxPRv0p
su36FnIHt9vQqpa+DimgQ5HgUHup/uTYub4rAgsm/zzYxerlKYfaMw81y6xYamDddnKoprbpQSjA
tWXTdFoML71K3/UOJSFkg9SnLERZ0/Ks5LUMWPWISbff25jJMP9+7WsyISURttoPJe+Yc6UIbZOr
WLikueJFUG9ZZuRo9ET5ukmy6qYojblsBFTzOu7QaBIZqUOKAF8hkZ+LUJC3iN1dUBfuL+pzL/4Q
Vx9lZpVLR6nMRwOU3KZFR/Vsx4mxF2Nm7DBN6y7yjEj95Ihy+ahmd0P4tS6YnfLsmnPH9zNWGeid
+Yxm55XLcRYpNIFF7eUa5z+tgv6KURGrDmFGanuydiEkxbgwhxy/mTFbZ+gPodKtGGV2i9qyeKlE
9VL0hn4Z/S5/4V0WgBstMjJz56QUSN25Rn2QvY5oYvQ7rW4ne6l6VKg7+Tb+nBxLGtbaNOS6h0Zc
wNBU4N+N9MON1JM1e5DYDsuTwPfec9Oe5UYjcfHiBmBmp/ksz1sIYUnVLRrDaX9OGz9Qyp91mg4A
RJDEUsv+A2qHd/KV+vemFc24TovUWPzV8VfTrhtWW5AjZXyKCrRDPCwEs8n0TmFLGhrxdRatscUK
v4qGH8zIEGQe+l8oH75iKB6+exk6wfCK+mucDtaugZcD18UtrxkF4RUy2/bWNkdvyeONr33eCAgG
R1tz0ZEbDOzFZbBwHA9j6TGhMm35PL+maBGZgXnqm8Z/9oN+vlD0FmNGmlnn1etaWFhezINxCbC3
k2EitzE3Q+Gh44wZ8v1UTumJS6iIF3noxKr4EcGjpTMPtVvRL5n6RJuU9QS8yGBKVmXKwrMwlMF4
Exm3n2bFumEIF0CSB5wfIkQHrFWZjP1PtdSecqqMX/3Obha6Y3uv+HmNSzx3sydVqNEa4emjlzno
BIYjmq3xVOwHkDgon2hKsWzr7sBUwwXPTq/mmOlWsdx0VSR+/pTNm5HKApWGm4yofnDynGmv0nUO
Q9s761phTfh2Q59WbT9bARHq1ZXsr0cywkWHXnEj/HNMXn5ZmYO7yEP1OXFgX9kN//eR8tPG9vN6
KZWFpHBQPBNg26KcreOBtapTgyNiqr86Jh/PTfSrbKmk0EFeP+Op2jxoaA4f6iKvV0HuWB9jV/xw
Miu7lV6jXJCHpuht9VxH+DzM2cgb1eTmWxaKHxbf2QcPF4H3JbCA2BDREsXmB9zm+0sBiWkduS5I
Ys/BMlPrm30dQLf20Zsc8c7BbkedTlwtX7SJGyQ+IPi/tV2wsT0Qlui9RT88/jFGrWi7RIuVHQnA
b2ONsHlmIkBeoYf+m8uCQmSul84bPqL+FquTfGtXpbiFdnlO/VHHlMtg6V9n39UWZReSzuGDE1e3
Xgnj/TBE9hERbxQh542VXoPya1GFbbAIeviiRdT96vWNaqjbIaq897Dw+3VrqPXRZQFxDXiLy1gw
yTJQcNjgum1e60kEy55cJGyhKkYp2guTRSsSB9qnejU0MX3VZotVxFPyhe+UJb+ocVOo7luI1u43
141QVukhnPFAibd2jTKKr1r92/9j7bya3NaVLfyLWMUcXpXjSJNtv7Bsb5s5Z/76+xGyh7Ontk+o
c19QQKMBajSSSHSvXssxgWuVut9+94xhW3oFibtGe2pT3aFKT7r3zHRX65AtDBakI0OkLusakeku
8e1tBCf5Meurfmfa0sEds3StDM5xjKt2IRP0IBDT9Js20MxN5jaffCutUXi3g0WVDsE3eJmutlFY
P3K+PFA5owELDfrGker6APXrwaG++Q6HScycCoW7dACXHgED6T0/vBcNBGXKUYpgpZ9MkSRBK5bY
xprcjnLurEE5y13+qbfza2GmROOz8ony8fgCsbP8nEkKBF6KdaeGeXUejPLahUB58iQMj4HzI5Sb
9CRDOuGE/bD3LBhQgPdn+km6cxsqFX0z+dyBytiCTYeaaRpKg3mZIlsPptp2d41ZU7guAWrTpTBY
lXLjH1WnOSt1Y8NZPyEOJ2Ci79DjEeGvKPfBSA3QFwi7aCjGAk8vXMTY8asvPPSnq9Ydnnu0hS5F
HD7XSlbdEWjlmzR2ZPi6qn2R7TRcUGSRbMug/csmE3KPTLB27nuL0kbdD5Y8bWQnevdiEtL47r7t
LeDKY/SNsD4enWIMeyeI8sVtHKhWvxgqNQZUl7brvLeLl0ILmzWikPlWDE3N5PbjKPDLeiP1b04+
LLuaMlCibFp6vHUtTq1HV6fSbzmBKo6Rpz+QCpaWfocIoe8c0mq4FkNoXOwEVGtXr3VH+4tzXbGQ
w/pbpxvtdawT0k4ZNJ9l8Hks+R6GkrocmrD62emPnW3B8hP5zqkgzbSAhapd9RHFM02IFHkgNe4O
oTgCTnydrwlMntd06pGGviZqXFDEiUlMthmFUl3Hb6UYyqqe3ElK+S0C1ZOh+/VURnLLPQhaKDG0
Am88DzbBMu5zT2A+u4ekyZaUQZhPeSYniwCYAInz/r222jgN40jjruubX/9JWk14iAmH28NeG7j6
m4KbBVP2EMQ/Cze3D30B96PdoG9D1U2yC3QqrKjPpDK5hJuMI/ew0XKtuIx2aVFsKTfEcLyrUxfZ
LuNR/Zja5OV8vv477iEk5zKoFCA8HC+QMmdrNwjkh2aMLFSGOvkpj+/LkgfQSa73vm3DcNfqKMKH
nlNfhmBKvjhx+Vl107Nc8E2P4h61deBMRLm0pWkhua41hr5r3FHegZVGyTxT47ViWMVeMdkNcPd0
y+gKMtM8l1K1vFbl0vxh58mjMiATVGWyjGyNtO6MMP/JKe/O57fws9fyCjs/yqBoCppdOdR3Nl+l
baTa3bY37OEqW7a3ggNafZVJUKpmEv5MzTOZLKDjfJmvZl9bny0fntOiVaoHEkzNpojrDKxLCTaa
MBbPXNU1q/RmmVZW9K3I+qWflfEP2S8RQUiD+NkEGrhpoT45jqMGS4sBltd3OoWc/nBWa91+sh1H
4Sd7Q5Sr+Br4BuWdtlwcXL2zwBN2PxQv4ofStoDiG5UJEL4Jj1ARh2siN8Nd4pj5ojWMb6GSe0+U
Ig47BeLULaSnzjNndKgiU+87NBYACNNkeBgSvaPsp5Q3Zdo2r/CiHoRHYNYjVWvE59SuyrZNX+1k
y4v3cEKYe4X8w4n/ZUTqrzYvUE84qwAi/3XTE3Qf1GA4pYR9F33guE+GrhMOKvvDhD3pNBiCix60
YF/H5wCgHhU1Zb0uDWSqPd7LlYn+5Z6bi/TShKO/sFub9Pc0WzU2ijOG/iTLExepm/FQVHMjLYFU
aHrb7ZuG6PVoK+lnJ7Z+dCBNr4UT6tdM8/9CrD2lANpZ5OCol9TxwbDgyOYeEalh27dR+uCpU+Q6
a6rvJuRZSdAoPzjl/CjkwHouoH5aK0r02R7KfEXe07kmUwNmGSZVckc715RUCX6PSlmNJZgl3y2d
q3B0HBNofkgSe7blUm8S/eWHZdpFuMXEla72be/bZrGJuE5z6duOYLPk+Ws7y9Oz5FUIEIwxxE+t
Fp9AXXyxAEyeA81YZ371CAV1sFRH9TRWzlFPiONajq2cc0Tdl+PgKyujrvudE1fqHh2S4ZJPTbBL
B0IuoAyCXe45wUo3G/XVHODTL/v+J8Vwo99xYofW6rkk3r6oaidbdxAk8XMZe+OBDMLS1yUDoahc
28kDILa4MBViNZ61cyMpXfKR5/uqxJ98R4UGxkYERpPz4TRSrLpMNNLRoan1q86IiNDLg0VJXdO0
i6huHiELSnbCNjdUhf12qWy1W3dWpy14GjnrpApe7aojDGPpwcvERrlqE0O7Ro7vbHyKs93E2JKR
Gk8UGKU7z0DxplMLGH+C+tyVWvIIowLP1bYM15Kq93thUxKgL7DLAgeV7CtHAeuHohKGGic5MvvB
03hKRm3iqyxJw8HXs/EAHpt3xyWDEVDUf2rAHvEgGH2SKtIOHUW46xYC5l1S9Pa9jLynbKkthx6U
5ql7JVYacMbxg2YZe0lwAjOc7oORgIUNzGNVWKO60nzHhdyle/CIhjuGSQp/DCXzXINQdKlXu5cy
L7vnWXqqdkY2YjR5avJA7z6bCAEgR+7zkBfX5TMqXwTRI/2Jz48JRmcJw3t6tZtJV7h5tihGvhL5
TG5NQV56VcAQth4mLzERFpV7V+ffxQChU3lNwjRaWVY5XmGYchaaUvdkWbTxerPJhrlVY1sH/4qL
mOC0oF8MIJKTJe/CaCkbCLjXUlOeescqTk0T/+rFUC3A0A0NI6TXgJSFz63LLxGfq1huNzF3wnNp
oO4ryUa+TRTHpaqSho+Bs29qi/h9Op6N0uQGkIT3dSFFfP35WeQJ1kIRFoZuhE0oISkN617Yajsj
0FhBWxraKsekyiVJR1QX1N92lNN0lRXDXQMd0FWG2WCpub537/Oqt4TmYrKFHaz53ni1AROd+NJV
nbKCV1DnNu3qRydXk20d6p9bv43OfvsXQfDyLm6GfOPYLmwxAQpElQvppujBqQxNjujOTW3d9UU/
EDpFfqQ3ZROhCQu+ain+7MKK8sVA3mJh6FL9wu+9sqxD13ss7BKltrB0L6bMhyKIIO0JoqPZoM2r
Nga3lmkomg5SD6ognazPFmJK7Ylbp91K6mL1qlUPgT6RM8lmjDwPb/CNu0kmHLenKoz0xUhRCade
dQr1IeAmCJZEU/gKjwW+2WwUT9ZuBE5l3SBG2qvwC00UTsKvQ9cKvmjzFGXwCOShF68aS9EPdUC9
vgOY60nxzeqB4/RC7pPsCebHNTBJ6X56UHebSnnVYqc4lUng3oZGniTLcOjCDQQuaKykbS+tES+V
tjEw3YdKz75TOgFGLO26A9+1YNGRqbo3sgi8nBOPW8NxAVyV0ouPttVDNyRLvSmrJ28Yyqcssa85
ZMJ3uSeVT47WGct2GBp+YRnatuJuSVGEK7d274ws785tPrh3KWLr8HOGr14SlvtA9nMKN7zo1YyI
TRKHDHZiNqKOGow8qTIx60oIV6WR9CjbuvzA/WMnzL3VpqfYz0A2cdAEIDn6kDeQwTS0Kl5RD2E+
G3EEgbcKdzgVVeZzUhH7Bmgmr+xpaAyyss0zbu9SZBnPCVVKQEKVeC3Wqk7rbWH4bta3tQ3IYe72
Ggy/OPOEV22y0fXgSWOrqO0DSNup/xJDFZHKNcz88kY4px2YdB3a0dus7EUpoRs/397W9r27gvBH
3gpnjWKKVenb7m02NqtmZVFmvxPOctABemqnNKy47uhLS72uoy240Z1hOe2l9QZrkwRjfrKjY0aE
7gm1r1aRu6epkuYpKfsX8nPOOYNZYAfDA+z6Wt9dmjreU9LuHC1Ngo1F2GrlazFSmXUztVoX3ekg
FVw5VwOoS1P9SHbkYHd2dxH+aRnEK87PAfLlqJtYaccjXkCeWA5jZOvIXSRK/z3NjfZrnvsqMuGa
caEuPdwF8EbVpMOujRE9NzJSYaaTqgdi6u0ydHrvtSR0vNHgOdiIWaVC9gO2P9RFptlMB9JXZe3V
C2ztpflaFYm3U/0M0vKOsF2YmOWqkopyC3KZ+5btjcPBQabCWIeG9bsbT11dSQp1+c7hXVdPlHwT
TdVenvHgDp33YvLnUbQ8rCRogF40Pm33bowQ0TSSjE6/hN7wIEbhmGZ3Beg8MQJjZZw0FHoWwUSv
PpaQPNl9D9/5tCsCndpmYtdahaakXQZX/tXo0t6SOu8ym3ngzw+xC5hycprtsQ7noj8E5vLDROaF
8qJwk2E7OwsX4hGcdUy45t8u57YcGI1SUZ4RJthQ3z18tkfTXY21050GJZXPskq4q1EBDoackf0B
solgUhQSTTHJColerBkTDwbCsKOFopCwKW+9OJuSzC3ytB8mhLOYhbUX0Y9pZ7EMzV8PHgWILNYj
IOrbrhWxZWBPJKWaBUjmVTSM6SGrgl8NtYHpgch3ehC9eWL2myc++P0HLvP2wM0gvBf7z+vEcPaZ
r/QfuHzYal77x1f5x6vNr2B2+bB95Um/X/4frzRvM7t82GZ2+e/ejz9u86+vJJaJ90NpB/Qd/eBB
mOaXMQ//eIk/uswTH97y/36r+c/4sNU/vdIPLv90tQ+2/8dX+set/vUrtT2/5OlQyxDtHXi0C6av
oWj+xfjdVFT5rErJEd5W3caNHmXvx7cF75b94xWEUWx12+Xf+c9XnV+13KFCs55n3u/07/b7d9fn
MMPRu9NDns7nK952/fg+vLf+r9e9XfH9XyKuXg/j1Si6djP/tfOr+mCbhx9f6B+XiIl3L33eQszE
07/8g01M/Ae2/8Dlv9/Kdkqoc0vt6yAZwbGR2okhEbDZMX5rxEw0DMVB1a7CLCyiV4kFs6/pluFR
TJckkPZOjCyb1nkPmdboS68yqK2qDek+C2II1Or+iVMwRLbTKM6pJGzBt0zzYs0Y6OaB7PtPMS/s
LjxRm7GEEUvYRFP1sGWYOiCwGrL9E3TRF0g94kthS/G+sx0EnzvqfG0zujUwVMbnPIWBdPLSoggl
OTEbWBJwNk8+3WxiWo30H8jRERCxGqhlxFa531PnnKvy+ubowiq5qozAhifZoL4kG5HY4WQPDhMx
1Y0foeVqw3djUD/fFRedoAF5+5Dqnmk4BFZxKZS4uChKo209vQC6Lla3WjXs3AJkw7vVVu8ATE6b
z5ALsqNYWJk5skRGfT/vJbb2O60iqOkdb/sFSdGcwjSGlvf3JYVb2nf9WeXB4uamjxzRLHXnyGVP
ETN6Qd4kYH8Tq4cemRL1d8L1jUz91Th0W4P/2xFQrnfyq0nLXgjeC6NYPk8X4EQcydEPSdeAqrDz
gqLTFKaPzNrnheXfBo4SOKBhJnsOHBeCK4JXtxXCOC+TrDFakvSo1+/W3DyroVx3cZIePy4clcHf
N6F0/2EvMTQy80yk29grlYFWfYzQ2ih33l3QJN6d6AH28tBtLb2tC2SWvDaz84Tw65wxOo9Ulk6u
88rbRlr7YNtRTNw00A+iGQmdHVBG1g+ih2DasE+kZCEmkzc3MXR13UspOGFFRnE0YrPSonVk4GWo
jfkQjzWFetdKknInrC1icmswtdpSTNxmJ3fR60aZkLfqnYTv7EHGydxIOZQe4DV++c6zkeI/IjKk
ErD926Q2ZvpOV+2vs90ET6jCp5VmZHlceStm5os5aBiCquugMJle9dvrug1TSvUoNbTX4kUYlqfy
jpQJDFu2exCNkWUo1t/a2dpFJtaMmhCihZNvArIF4esB5bsx7qR3G+hFTsAg7mLptuFt0bsNyx6u
VwmGhpUKM/pRn5owzJujGIre3HywUacHbSwHseU88V9tMC+7XUPtnU0GtV3KwafsTwlHRBSQ1eTq
y356DY2U01WIoISYIN4WoUGNSO2kVQkvrX2gFGBMF2IM9vSX0TL8J4QW5I2wgx5zDvOK2bcUwpZi
G7F29vkwzL2eagyn3o9y9FlqUjIZuQGTmx5GjwEAtb1tETSQ+YS9Fq22Ex4UcDmcuR3/ak0w9jSj
ui434xJIlQWF/wQnaSc4STMA6snH3CT1OHWFsZ5mRG/2EUuqfmP1yDfNrsL8T8NAQFTmnWJ5vHPb
ergfHeOq10n3VHDgPuS6Wq6HMk6/erpBSgmAFaGzAZK3KQUlR+6nwgC4GhXQr4V17S6ketgLsLFA
IYumrmx3aRhOsp5tAracUlW3TsBvLcXEDZ7sOm641Ww++u9Az17dRnuYF7/dHBuquKsAxlwErtyD
UzjOgZOrni5EVzRwsRtACCo07W/WkjLtvlCNjTZ7QnbqIsM5+ZA3QiZ2asRyu6gDAJaEBXKz6mEM
TSFUl0evRjYnqO7KHN5n0RNNPiRU26Y6qA63+jURvfViD5ADTM76VjjLmoYcdOTDiVpb1aVP45fQ
dSzIh2Mgp1I8oBvy2xaSyrqICX/q/cme9OlL/LZH1D4RtsxPtZNHZ7j/o3NTWqvKIfQJqdcvk5gc
i24ET1Ip+R4S2pM82kO3ED5VB4KavCfK8KkTUR847ZW0dRVsRTdujB92oGbbdzZxqfBnDi/4SfQl
QqZ9ryUQ3enOIZma3lRgpJzHoodOMLokZrX7aJda5/BPtt7w3YOE6BOa7pPPbVdhFWOxRjTtQOnJ
UswUxSDvyCq3hqlcdd3PX2rizb4MkN2Mff2ZqEdtNvmL56UyCuoduH45e1GQkL8YnfkoVoS5HZ/L
nIfGXCdaazb80OiUXB/91HePopd0+ZfBs82NGHVD4R69CkgyN/ffLuFbb7Z1wExRw3FRn5hm54nb
YrGP2PHD5WqqdVZpnUyc+H9bNzv/WhvIqFBYwUb2g2xbjLp3L8klLPSFE38ievfZ6HXlJ+LajqGT
+rW98DG2ovqz00akdMLWf/BDm99MI5SOZm3Gxw/7NJB+Hf2uhO+GD/FJkStr30k58SdoBxY14jmn
AHmJ4dzACrhpQ6CXYBHM8jWMJGcdw9a1sAiUkzBNojW8Y82pmRqSde+b2SZcFFlZR6Ut7We7WDAP
hZuwpblm7sbIQavtb1sa+fj+CvN6LSQdUSfJ1TUMCqFixB0sWMm3YhjLeXLnJPEdANsoXzYpahae
j9qWr9XwfPUocCla0C8g1epInP+tydDrRe/VgNt7IabCToHHWnRzL0EFtiCs9s7oFpm51roQlJtT
NZtAiZSp5MB/FE2jQyCB1v29GHkFBDizRze5dXgE1vjbg6cm8I8K8t5KkVYr0o7euRQkSUUd89ju
Zv1aGKHO9M+DIESKJydh/LPPvGb2qSbaJTERhpq3k8HqwSCUa89whUSukj+3FUp0vwe/ZwqpkDYp
1VEUw0y/e5qXrUOoHJbiZ3D+VcwGmHH9aWK23X5Hpwl9cAmkTz+ropm3mifmZfNWs3OGYBPx2iTl
d70eH6n17xc2GffDGKEXoyaWR66VkqLYcptiWcFV4jfqQz9NQoxhLxsFZLbw7SXTOAbVpHebaW1B
WiU42qUaXMRskPMfSRNozMXQIjN/p3v9EeEg+bEc1i31MRVIOiALk9y5nWkrtzH9fYrQxSmxYOHi
TJRHK9GFWHyoFnYGspMy1HJTD2lfLQpN/uV6m5+Xil4XTBwMA2cVMSTKTjVTDwgvkrIHm2rjO7fW
lKeBpOdSiyx9D2pKefJLy4bt3nNRnM6hCpP1bmlO2VcDyde9oRXfi1G2Oa5ONjCNHiCwptyPUx5W
NLqn6Pugrr+LUTPlbIVvQOnOP/pOe87LRU/sq2RSuYelKz72UVdQv87zlML7cNFLADPC1ipUa9aO
62zHIpPucup010PdojbXe/myrxLlMIomrgA4ZZOc4EIY3k1N8xlcHwcvaX/1hMs7by0KPqWZXO5A
75QHVYZY8k1tUEgOimEWZEfSIv5RmGqhSlglpM5MOZ0o+H/rEwrn0qRyTupVoMdIFr5b0Sv50TAt
73jbQMzMu4wpdNert5cxtBWJ8tGLl0aQ/yCVmj+SgSoeJSn+Qq6/PenTSJGNfgdkEimrySMv1OIx
C5oV1OfjVfgrxYgQcU+JlJiUDLO6V2tC99Nysch1YwXAEVrftwvYcXJOUoPafi3Plx2hkoUZOdlR
OIMiGPfqQKWQuD4KEfJ+sElLQlxttdprU5Xa2ZKAx4qh5UGqPNZU5Yhh4VjVQtYj65x6kvz6a03b
KtpZSuAZdwtHe53X8BAbXlUVtT8fTsvAir8lYHAu2dSQwlQuvpoY635SL51tYiLRM3QSIlR+xFA0
wsXXg8cedOJhNokeNaO9SXBm3ofcoX1wUyh/3y5381SpNXd7B6zr9BJE01s6DOqpv+1cqT4anD1z
2AbU+qj25c7svGFnK3UNPS2mWDU1qlbEWHSF9bZGLDcrkohAcYtq7Y/gn5s6+4cFmUzNZxRIO6Xh
CCGauPVcUFfTuJIl9Wak3OXX9Oz4wTZOKxqzcX4tFtO6FqtbBVz+x62N2LETtD3/tm1O6ctOG+Bv
hBckXkUoznxSGqfjTqsj0ml62SfFfoYU2XqB6Kw8VyGSgVYfp59Sd8jXtkd5OUdsiJ5LeWFlsrJy
JmQ+UtDp0ZiQm6InbCNAdGDF04xosreeGEKTxrRjxNDydNONN+v2Ms/MJ3ipm6viJ+1VVQx31XUo
3sw2Uy68c5W7W2HqKLqEZXaidNUGu98Lo2hCiCG2JoCOiee6uc6N+RjWbnYFnWlxVDQo4syq0gFw
zwWL0JTPiQGajRLTVQi95i4nW/3SVLxDVWggOTwpMVP/S3W129RHfRp2NQhWKoTdk5g1bf9rNzjD
nVgKAvaSlGpxFXO2nm8b3YwfxFwg1QsQOPGT4ijOc4f8MAwvjik9BTDlXQFsVsfMBZE6jRKoDW69
xokRIVDaai8mesMrr05pNzuYtHgemZznicaX9rKiNwhe4CZ8wbF5m8YDmDL7it0RkSsi37+tvs35
JXAMSVPWkue5G6fz4SGIvewiGtlAGmqsEdAVQwSNf01UeQU1jSx7m9k5nWaRnOhWfpRDPfe2S9Qr
2cXzVWfdNTkCQW8TYoXREbULJQsyJl3amDBt77mOuU8VVGMmckp5ktpDlgutYEFrOY/naYQLIbwU
46Gui12lU7zsR+M2I/8Py5PXXl1N5fM29bToHKIBeCGn/MsSulk3RX34BwmHaaLN65IKBsCkRIvX
rhRTpx868ARCQLvvnNq6DlNDVS4qwCXRsVgJrKufGNbVUFxrW/eRtZhtuiIpJyqcjsIklgpfaGwW
dar6YBTZTUwqnhfcLjPb5ss4LRXHLdw0R8e32j2F2RSnx/n4avLIvUr0hnjkNLRho6JsX7/vW6l6
jHRr68nqCNak9Y4xCNNlIIa6Fa3jxqt2YjYo+q+hO6XqQec8F3x6hRfcKhDfcyBEtIKti0pJN9By
BFsxHMMCFKXiO2cxVEoQn1L6mmp+c8edKr4tQp8F5mGYGtbCK9cMaVGW4PnFMLUg7FQR3NYLPrZm
nqG0AB3QvsqtdMuPrvZIsoFfcogE/gpM6LchxP8GR2C/tJD6vnzw1eEJQIsF3zRG5Z3HxxXFu86q
lkft2E6N6IkmQIrqaBW+W8CBzowE3GrRalEN4SbDqKweNKcOX7uodsKnPG3q11xufihNsLGtorjP
O1l9oiwdeGRZ8aQY+NpTD9pj5RmduxWzgc55H9USDQAGzgPK38fIBSYVTc4lMcQrJeAHMSnWh8X3
2OY0JCx+Hn72SgmG68lbyiH2HyGWlw1DXsV81R5EQ/GVbPgPndHmDxRzjsSSZMguRzeKl3bMcTXV
dYhR3/zrNttqvmHcqZb6w00QJOs7Jb50Gb+UPE7Cjg8a8dJMjZjo09Tce33yXJvFb9O0IE3t/Fya
4fLm35jeIfTHcyMoSifyedGbm/ofbENi/Du/eVkY8vnPpLpf6bEXgZV2YdwZdCqGp5pTtfJVGINo
RK/NyZMsxPjDNFjQYOcH7knYbzuIJR/8Zts7nxyujg3fhx+KXKg8ZHDhd1eal4jex1eT6sSGeh7r
Fn90FDvOews/zZeMdcGvCkzdaAQsOxtWaT61Ub4xJm5pMYbaJAA8DKBxtnW9hobRu/G0sBFGsWZu
StsKD3neSfcAB43Htkq/S5nRncSIkKu64WxmrFo+N48Ih+yCKOtPaWMrqORQqTGYoYq+aapehE00
bWpAcmmr2VoMc2kEu1u0456YLZ//pvRfQEMHVKgpDVqBWbrRnQEN26hyqFMJvIM0Mb+yKYFrAEL+
WHpg0D3/InqGyt0mUxrYkf8+gcoY0WPXeBV2c0xCaCgmFyX+WXUkksQeSWb7kEP0Kj9zkomCLLWh
t42FbzmQMHC/xwiTHJM6zo5WH94HupFswzeTsBdm6eeLj92einasvNG31WL+ndPbbsL25y1z1/m9
e517W0BO9lrpnPRcxUEL0QKVBjk1JovAbP0fKTBPioh+8p/5pMGN9ToqWb1yFTu+ZBlMgpD7qbvB
LJSLyTPaymybfEnpvkPyoR5Pvg48e1P6lBJZldWv3hlFVzSaB0C9rTUXuBaYbbDd6niapwco7ptF
4/I2oZv8dZ4IoIdFYw3NSznJHrjb8nMMHakYUSmhH6ts/CxGoulyffrQdOVarYbsQdjkACKYcrT5
cmNyEc0mVRusxZw+maA/UbejpDXL2ZYktb0YWsDq80Z99M1V0C6/7Uo52IEyuXAh9hC21IFb1o37
cCNsPBwFy0IN6h08I5csH5D4QGbpoXXM/gxv5jmcRpTJFw8DLPwbSNPGlRiKhhj+D4DyIdFJ3OLK
cC4uGW+xSJhqqq23MBu0yxJiaOqE+wEkmYs0Y5+rlxh0vJ6PwV09jYRd9U39yLPDQYxsedRBKapD
sbWQ3FoI462pZPXiqkiFaQ1Mc8Lmd7J2pw/hokrKcG06UnEX5AbZWah5d7GlaHf83TaAZ0t5bk0S
KHKr+38NubJMIEOhmLvVD6keZF/9gsJVG1YqyI4kaR2NhXXSYSg5OJWsby2CIteWesgVFCzyq5EF
38hwlT+tcIuihrfhd6bcWlTPXRtHNZdZ4WEzm8ZZZDybn5raOYhZU4pgvI8HPuJojZo7GSzkPkbi
ZqWppXmibP4HlAo+BRQKkt6TaW5mmwmT+y6TG+rN8RB2qR/yFi7r38uo3fxftvunqwrb9Ao5d6lr
D6R8OaUv66lppsyraCg2WoUAfk+zSXh46qBsGlXmHzr5CptYL4YUgj6Adzf2YjTvS5VMChfINqNc
6tAAK59klpOnoo0pFrW+QGXvXCoybEOVFrtMlYO7tKup/jU0855oEMpTjgu5EjqkC2QxjC+90Tx2
EZ9gqa+WRkeOk1P+8cav+o5qVXQHJ1HXZaFTKjMxq6qaQSN6UyNcxomdtZmi1sGY/BzVfLjwiwbN
de+33yhWORSUVb56kBttqS9vd0XghsjYyN8MPmO71Lag38ms7KWnAGnr2OOwFsOqr9s1Qk3pVgzd
sQtXsqGFezF01In8CqGL48BP5YsHkxXlRlBvFbIsndF/BtecQr9WyLb63Cvpr2E5xVvF0IkcFyqy
9tesGCbXXF8PnvyjHUcH5ldTRnUo1sH61mkEOrrjBGMqKJbwx6wSqZXPYiSaxE8mIgv1R9hpabLu
rb1qEugnbKBRDiNrt970sE5hTNGRBKLQTEzoSDncZvmq6ZQoTd5xaajrXO3gnn2bdgpDy1dix9u2
VNYuhtSV1jVSMcs2brODESXoBCIXuxrBn3+TDUgYVOeLNHbGelT84NCUdvqoRdo3RDyTbe554HQa
LzuLxnb7+tTZFzEYqqJoVvOkJnnK0iiRWOqbottBaPjipgXFhE6pLhzVku7qSTCEbIB3SWPYlgxF
e2fPi9TTF50N+WRQN8QNcBOrYKBt92OL0iXpi/Bzo8JRaRr217rzuNFFOTzxLXUZTVe3cEZkzldo
gr4qeVs+6toQHXhUUtZQPHdfIx6PY835qhOpI1Oby2BhVeVBH+0fYh3nAG7flJ3c91Q8ko9odO67
gXGjJJP7R10xlS9UlKLdCURkL46Ookk4CvlWzm1qOk2KJigo+5TrAoHw1LJhGs5H65w75kocQu1w
kmtLvaXi1vKlikL5klXu5zLwlL0YiUZMhpG76KiNO892TVX1U5NrY4FUpVw5L+aojWfTDYZFKyMq
OEIyt3bU3t6KYSIZz6g6L1FjRRNjoq3RldDnXVP9k+hFo59UC9H1PDuqFvOUbNccWkoFZDhL3jn+
6iL7t9Br04HNcexP4dR4RGHSVal1n6zMbLZiAvUtF+mTIHs19ZSKw7z0K/7XHegh0fUn2p1wErWY
bjinWzMx+dzGN6eGlJuC1heEWBNmWqCiK/jcFI6fvoXGKLzUEqFi9FxHdVdP2j0VcHnu6qG2qxNV
fZZb99cs1HfhYehQhuM5wV5QS+d9G61oW4a6/hOG/X0VNgT5IGng+OjuzcrKriKQH6vFuJC91D+K
oaf4/rqQoSazI+u56kf0kaLxi+na+Saue4KPjlV+muxZoQ5fKJmFlpWPMOmdZQFC6pDJffBJtyPI
jJ3qqRlggUyC9ocw20nnb3OtXxjJzuSMdoC5G6bmqaf/fThIfTfJFzJ9697cfeBWSIdDnvu25sM+
N28FeYF0Me/pOda9RR3Etkyt7iR5WYfgPVJWRqdcGrTMdcR8sYnZSO67k2iyMn2Ses/aRlVoumdh
gxoEDI2alwuxApBJQHh62rVIx2inkP/JEX9F65uapDzuNtFbMRf/QGtciFkjCD9nldzsxlpRqWqY
VgR+TSYoNwOq9N4cRRUYlD7myai/coyNIqgtWx5och5CypokxlYqI3OTw2cG2/X/EXZe3W0jbZ7/
KnPe68VZ5DBn370gKSZRVJYl3+BYDsixgEL49PtD0W3ZPb0zfVGNiqRJEah6nn8wDX0TRd2PuiaU
r+UNPoHwXmBW/GX2zr8V2/d++NmhDOAvbYtCxt86/NKD/PqxjBqtXOIvxvF/rv9Py3y0Xezjf80o
HZRV+O3ybpLl3SSLPbQa/fFendh8iOzSWhmaaDbEGKo7HMbKO2+5Al8Agcm9VS2qmGNc5NrB9X4b
GuTdxHlof5nya4WxmQpuY2F/pWaqpW1fl+eJWJZqsgsZ43jh2ISRkzjdzqkTBSuD5+pN7Q9Xhqqq
eUWdV6QzdXurR9DGofnJ/pSACP14Z+rV4ft63PBnufvoCLpeXguCjpe3YeuLCZi2wcjZuy8IO/UB
gVLTafz7XAT2DbiXo+rTl6Zq8BDqsCZ2R0tVdXR1P1y1RhBszJR9+JoTXLgS9C9u0N5lDF/qrYt4
z0mtwl2hv8fN5qMf7F93QNXlxvOzvZ/0zrlzqpzna0EK1BA6EB2UDc7pbDtndeVHrXWIuu7xMk5N
iYb8WxmW877gP4vANzM8fhL7TljJyl1WVeM+llpwoZNXV8fLSxpoZSSwsjbDkm0cZB9Bwavrvari
dY4RsAMVSVX9AqmPtn/EMMC/xl/CuxR/q6oO1SaDNNnWU5yiPAj2z0qHfIW/TXuPx1x7n6TkvOza
hPE1TC0fMwU8k9/b1GCegt0mH1DrUFU1Ts3tUvYeNgHmy9y/rSdE3O1qARfbwPX82q7kzyLoveuB
TQMUeJSWIFP91bFYljcYISDH6aSiardol6M5gcxgYzTRRq3w26VaVo1WPSEKIvzQsEaadcyjMN/E
ErMu8ITv0uAEZZog2+Dgll4Phb651GGh+qfLqCmIULBw4/ffehw1qVrmo3rO8RueINvwnP2K3Yba
9QyrkP0VhZPVGjbMZP0Q9DGNYzbWySmB54r6vHVMi3wbEePcpx60qrlunCM5W3cf2cODZg2wrFFF
Xlmz7LYcoKbPGVEE+KfTqxmhicBfSLdtc3lpL912vrQPhflbuxo/Aye5jLfzXrvBVRFJlhH5pKFp
zu3irptnHI+7ekqO8+K9O3hYCxgY6G3FYrZrcXDZ84uKN6o3Qpr1FLoZD6hlblNO7p2uJft+GYv1
gX/0o/AFCdP5XrjSWokW1R604FYodltfLKPHHiOSCXLmNhRXU5irPA2ys0zq/BHHpdsGNfE3YFbl
1o2EhsBaUL8FMJmJH9WQ/fBoJ+GPa2JxA0WzvUG6GgOhBhOgwW8vTZEbI1BEJr+9MVqNWFoBPFsN
VmNUh6qqovbgsYcRjjxRvGi+fAxUV9oi6VwNXz+WV81qkY+2IU4+995bPlbztrVEZGyb2YW0qHFc
22BE2qy5jwq2UUuXk2bNaewt7uJFkOZbAkjF6r/MAkuVHq3A2lwWUetdBtmZ/GRoVrtPrTQ5fxRu
BYp6mNYfLcgjJWd0LPFKmBPniZBkdFBtH0PUlaj9eR0ahrb56DAmn2lETaOdIwt4h8uLXRrVZdWC
7EC9aWPl9u/vwvIIxfV1/8Vvs+EYhZM8Brr3s1Btqqo6Pqq/DUkbLV/9Vv+1jDaH9jrEVmutej8m
/3/X8pYX1ro63uPZfEDaY94loxev2kVCq0PZHykAv97UWmBdl3GA9JaS2soQjbrJyO+sJych2Bu2
k47LJXP0ii9lms1rNQT5gQRlJQyYoqh29mPueeweW+1tGIwDzDnUuPV4JPm1aJcv7c3cfLcylDqS
NDbPdWcfRdxvB00eU+FU73HhC56SlvacpHazGYU23Lm6k+w8tDWufawn1n0+1VjbmYjfd92XQnjp
s1Vr3l0FkbhE7u05JB/zVEVH1aUKpB+ANOsC30BGs6+4F8Je4bn7tcEr+CmzTJ6flrZWNQczoydv
5EfmZ/1mYq+98ayVqyXZYxT38jEbi3TjF2G3ywtXPupVld5wB3xRnaoYo/Czz27xpGrIcXg7YcPd
THXCQmsW85fFAi/+udgs8n5HIPhm6jsSfnPFHmYR8ZEoZIM5Waoon1x5nblrctSAkkQbeAj/5cSj
jHGMXCDs7IAv/ehoRP0FmxcPiWWiAFoRk2UaszuFtAJleNt0RXanQFhLn1hqqi9K01uh5/pq6th1
eE5Xky7M9BVY/frBq+zqgb00ZIlyLneqqjqsCp5wmnpn1SQc2Z7Mznu6jF8mRdpilxpx6Mknmebr
we7e0yDqr9UQMhn+bTe7648Jht6tdW6SJ2HYq8xjE5zViXSQCs7DQ1Bot2kbaRyWAH6esSyT52IQ
5P/1HNJKiJTnzvLgLOBR1O7C0LD4EEOxbpyYFNnyMM3NDG3jFNufpaYK1VktIz6G/fdtk8SFbxSQ
ezPtqnJ91Ak5U/vIjVxNaeFfj2Pc3OJR0qxxaS2+/s8jCtYY/1yjNxo8Sawq2jdZ3j2KSXsNeY+n
aqm1ZR/v52E01ppmi0erGrvHLH817Tx7UC0OHiM4GTrDVvUlU+Cd7RGdpEh093lqAmtu7DNnU5y5
CynfBx7ZsaOlr50XWFsRWMmhynT33HMzcAc/vG55zLXQdbkc50C78msAkLi++8hhzpgtzZ35PCG9
dKma0jWfexl6v1U/etXgf5pbEvvbo3lbzGZ3UkWgo3zAQ7dCyvGvNnWl9yheEAoOyYKUC8BzKrDV
1VGW3Fwa+wVNmvbevnCt+TjXqGMrUfYeBySeSd6TNGZtP8keqH5pJm96Y60R/YzfAU4CB0v8Z9NL
sUisweBkEmFXKzk7g2aeMxRkIDfxMzkVUX116XTTzju4kf4phtJAqid8qQS3iMCd+53EwGZTBbP1
1MS2uCb9IVeqaiIOfpeIDJOeVuvXlvXJMOv+UfW1CCxkWhOfVc2op3rtn+eEW/kdGjj+9ZRp2RoA
APYikzvdyGa21tgtxe+e5W3ZKTmfZFejKmKikOVOWvxSL4ZgywA1M1uMSdoRRSc1k6118j43zrac
POfTMAz1TmZXcYT09wxiuP2WNPgcTp2hvbhyeG+dNrtVNd18EX2nPwOp6+9Jrt3keYXzdx+SyTTz
aK2qZjkUO6DA7hU4vdcCfvyhad1yBmWvzfsa1LWZExrSl8KJRzSnfl2NBUoZHAaGrepQhVHn7mWc
h+DHNaJh64/5uSCJgv1RL1CACOOtV+KiNfo9J+N2ys5Br5vcMXPjAaXmYZ3VwudDn6OV8FobOS5r
XNd+VF27fdP4l8sirKtrw3cIQXs1ioza195CnZuAW4XV0AgMfOIpVVkDtjh9Nzya4eIZXtjp1zwM
14Qe+x9FKu9sxKje5okfjG019V0XZPVeDi4xQqMwz1ba6JvYIGGPZvcXNWnyDzUqRN89ZyhWsV62
z6XEaL31QrlqIxzAyQ9KFEX5zYnJbvdd5vZPxCQWrzGw7aq3reKIJI/9VXV6VRQ88sGoLlVgd/6C
f3dwo2qWK/y15Q8gzpalkS7+x7VUZ6PN/p9rJRie2JYR3NjLZLVWaj5FeWFvVNhNOn2Ou1HS/YzX
/VaXo+avix7FIbHsrTsT7Y8ZPZg9WhHOU26k3raRZXbVLXttmbZI32rcgeVS1UdrPhO1Ju9LTTNq
83HM7tVEtZjn1AccPAaeefRjENTA1iqCa7WWbo3//ErRcx0lPHqsKLwUkdk5QEfjLNn2UvQr1RPI
5me3ql7G6IUwDuA8Dh+T05qTRYR+0MqYLG6jLRi3a9PF2wwYK7nAnPvr0hQusud6bEwJtkxcXkYX
CeBazUiPMxJ5um+8OXoMzLjrw+0QVdNna0Z76q/mvkFpVzXr3j82/zFaLVIuMb0/RqvmOE2/BRXa
xqPuyz0nJ2eXoUb/ZE/RV+m201dEQh40BIhebDN1IFc5OszNluNPP88rNQKZxe0gA9icYVwDaO8/
Wakxri0y8DfsJlFe1bWuulH1Htz4sOhCBcNXttbYdlX2jzKqz/jK+G+D2eJ21BDV9oin7lp0do6e
6LWTlIF5NVeDeELYfEBXToxfq9Zabjz2DwJDO1SHV30ZzE8SYAv6JDoYr+VTc1rgHv/QjofaTWfX
+lPkowU7OM7P8QlGUR/jP9qX8XIZH3qMV+urD/TP8R+vG7HO38ar9/Pn+H9YX73/dnn/3lRdjSRQ
nqzA+R5b/fC1RwV6znL8YfwVTLoEwX+n3BMyML/in/5tTG3viMitZMPpOHvUg9Jt6IfTZ/TakGJr
tU+eieZxs7RjXjx9RpFnbf9qLyHaXdqX8bNvyz3Rk25VYLhyLeysbVd5obnXzWB5GHhIc6N6VKE6
PqrqqhUWU/7WXaX9sY/Hcf/RPhmDQ6Qs1h+xdUaXqcjMt1qKZ5+s6g/0dgvNQ2+sn4f9iEfNekSG
ZZvXQYu0HwV+Wu1JVdWVKrSBdHlkdwIlFB5JGhSteu5uVJHVQXeTLIWqhs7orJF46TYfba3dE8dW
9Uib061lR/NKzVNTVMdUoyoLp7NF3t/T3+RsYfXWRs+V7yQnOXjGpX1KkTgZcxc7TR1HEs4G9lkO
yL9keXFsvB4X9Rw01y4oMe5Gu107EeiFN+dBRZ6tRf+unB/HhONNUHHc8qZH3EHmRx/vAiilEvPF
pQ3azYSxKxuOxIXm55p3kNumx24MkMAFloHycdA262j0YRTk5ln1usnCswIldmVY8fzYI8S1nIbZ
THZrS7eC1zSePhnoEv7IszsPJcNo5brgI+aFJ4is/lWfs28xK2AHUu8/mzDchh3Oc/EZCajliGkN
WPmixDXudS8GGWAg7KY39VHVRkIjt+qquRWyGS/XGs/YjWPmfGYjQCA4/LCGigjqeQMz8aYt67Ha
tXJiy4yg3prk5HjjQNsq0YJC6ceS76Go1mM92ejd1tpVpBfJMTOG+UE4KZKzCMvtR90JrvwuFlt/
xDHW0KLxpcsWwceujA9m2o8vk58aKw6AJT4M9M5NxhMFAzy7SEZcShqeGL8KTCB/VjkfpUctaNCj
RwvoDA1KPguvX7MXIWuSGtw2sghPnKUKzx7RO1lu0tHin2R5i7pmBZaYEPyVWwvztdYWD3GRBbck
3NprG3QJ3lCahC8Zx1sW71ZNBzui9H3zXhVs7m8t3UDKMEK77NKO7ICt1XcC5PZ9lUNMScwZ2e2/
pthJMxA3jF8/mmZEOve6RUD7YxnypBjb8GS8TBUIU67zuS83RogRcgsY5yabTesTUvxNpHefKseM
zj5inivVrGcmDhq2+2qgakm+399iwQ5uKiOguNHMBa6sl4c2awNt06ctZ6SqtLezNIpbP4vKS1Fg
dYJtMhLYLlCUcwWycqdb+LA5op9ui0i6sG8M7zMSzdvajqrv1dC9Vq0xvtiePlxpZipOOLwNp6qr
ms1g9t2TbIpwQ4o82QsjmV+ILwCjiVrIF4MxvcR+/1kDawJNkJoeOexviuHRLjv7SQc7xdc7v5Q4
89zFc/CgBjXLnwycB2PlJSgtm2W/0/Qx2zY2+n1wX8ZnSwYnjefuF9dHB9MaAeckCa6TUDLRpRuH
7kszQaGrvNy/H1EWux4McAATSO0vDcE3K/DqTyjv5/vIi5Kd6JzubUkZqQG49KKBO5Xy2ErTfDST
5qUn7rqLiAXs20X4tQsM42lBHG2z1kuOmP5CgkTMao3Zl/k+aj8aU5u+ASjl7gdf/CEOvGRv1Ym1
90Wo33cR2t4Ij83fwA8hoKV9bSM/B3cjzLvIw7ZaSA/LWaAOZSXS62BRkFZFOM36CexPsZ0WaMVH
2+XKR2Ta7/iDuvQ4y8DY4CP2LJtG79c6fDYuRqjYqzV1OR6j2SO0+PdLVVeFadvjUYdG8l8H6Z2m
k3aOhvHopA2rAGCMwQghlaADMrMSQ56jNnHu63aUd2nwJbUtbNXzIi5P0RQ+qD4v6Jz7uJb6vi3B
pA5QCtJ15sT2laxcgxzWUo9QmV1za66QfWN4YKPxWPu7okHlb6pNYz+3pKQhs3vsgw0yPmIG/42B
pezvhEiA/evDWdUQvO3vatcnwlxm5pVqU8Wip4BXgXHGyISlVFsXmq+FoXXHywjn1SyiIxGKGS1R
CXerAmuBd8yCf2xM757sfXqb6wEmM7F/X1iNd18WTnfEUztZqWrkjeYtboqE8KQ/fxHGcBxNkC5a
kM37TrPtLZsO/Q0AIvKn2kGM2j2RJ3k/ek129B0zWEVh9MOus2XLt3hYO49uw96kI2+2GlFQfjaz
NN+IsBG8fo4RACjBG0+wYfE8KOt60frXfawLMraVvA0XuwIkYqfHvgclONla8RpF2DZ7HkJ1rou6
ADzv+zoU2TsuftFKFjbGHgOSapkvTMwgUqAZniyekIvFC6tPvfuewN/VNAI/hDZubLtGwMYAeLB3
S9O6lmx6D5HkY/T15R6hu93enofsBvo3tyJ3zG6xWuSxyCngflrMTJqonh+xN9MJj2DINnq+g/bK
aLzin5DBOORH7SFk28Ve883Wp0NdLiL8oQNjuJ+xOCjiaeVKw3ueXexxk77lUB21MKTNbBOIqH0F
gYQzhFUhPmx57WudrzgLRa+T7lYnpETytRqVe3C+rdzHdmSZhOTLxs9LZFFNIc+OCFt+026LFWqj
vfhxACkyIDpRmfLRibS1Pp1i5yzzOsGzZiyPJhZKX626/OboTvqmG8AXk9THV9Zwybvm+QxQ1kXq
oojas7LrMRHt91y/qa2VPgh56y80MsWkVYxbsJgSOXz54C90XNU0ZBHqLLk0j4Gf148z3MUjJtNy
1bSZ3I9g4rbYI+m3WZck6FcYZ1UDKQswZSlQLux2GfrEPCEjO71qrMFcaXXhPiDHYq6m0Q0/y765
xQXCj1Y8at1F0JZXvUnKDOZIUybb0qp4Ug5WpgGOyvF0NVMPYkbn3RCmsuZNBOGKfWJ/ulQbGZrb
zkGQySctzdeQpls/M3T9qGcCny1kRle5GTY3qiiW5E3LJz9eGrNyj3qNfVKdemGjPkKM7KpxMPPI
fVAhnR2l59wqtq6G9P0EDoyfcWXfpTKw7uJKNmcIhqi6/tUklqsOhclwnLzrj/Yx0+y1K2S9NZIs
Qicaw879ZTnuiGB3JueylFoYy9H+JNrhhyFmtPXHuPpenMXgd9+1zOlXtt9Mj347B/xL7eHIyTbY
DF31zg7AxUWDFLLUy5hMGBQ7Vf3ouFRJXmWBKG/+1j7avb5J0dXeqGEfRVURwrDLO9Vi+0Xtb8bJ
6NemHZRXY3jUzUg+qCL2+WhDU+oHVUWp3EDxFyWeUcgHjb/CB2Quy13k+7jLL7NUG2qasNeNNDiq
cUMH8SWbw+1lwjKsMuNyK+Zw2qhZQ2vLh7bVX7AkrU6qafTxmpUiPatJYPcq3EbifU2G4mwMBOIm
A+dKqx0IxiLLz93TfNOiItrarhUdCSsbD8aMvKsaMXrineiW/ih0vz20jhi2YYdXsF6lB1HVjoXJ
ixmemw6+fx84J1RJkHDFS2Dj2ItIFdaEG2Rg2wNxS//V5eGS1J79EidGehrAoK3r0PVfrVhwK9Tb
lFN25bw4IfYnhR+vuwrEvGH42UEUlnECn5bs0jQdbquuq69QG9UfiNa7a1uI9KVpEgN9mQJdenf6
rGEI8VXI9FBnlsWzzZ92STiH8Eoo+pibc1BOJqcbovFuiLB+Pr2FTu6vuzmYr5tMes9J7l7F9Uw7
+is7Y0Y31Smt8a00iUpLZF1DIhG4kFukQJbpUwUsLK7H+rav5/Y+jIcvanrtm+6mcJBlN8leZ0lx
Q7DZOgQBUPO+HuXZ8rzyKsZt98lpDAcKa5l8ES7u0erI0w6HRA7uD0QOnh03q96SqmrWujDMh3Kc
oq1aceDocVnRQ7f1rBUD5lOjWz014+gA7TeSL04sb8zM5BDFiiWoim8GGa/p6+I9Y5mx/+YmFt/H
4Fonq4jtx3gAhjHk3ttgAWXRUB842KhIP+pRzikSgYK51ksMvcoLii4q7f6aO0e/Vig6UK39eirf
Q79JMKAK/XVrtOY+CqgOMkcsaRhwTSZeA4a6s3eJhkW46h0zTmgxkOy16rUaSO0e1EK8/ZxrLTD9
DZrF0XseX/HwN96b3ugw7Sr0k5OI/HbS7HKhqo1PC8KsrsxDK9zpmbN+fYzMNL5SwLI/25OlXQHR
/myv2S/8U7sar411S0aycPZ6nkbbIjBiLOit9DmWlrbrM/QPvDDNngdTq4+uifml6q2MXOPcMfFE
WnqDwMRNfcxvZmNJ4nTiXcE9bE3mx2FApuAD/aHayHeSjv+F/tBGOz+qNgUQUR3CIS8gAId6FkLH
AQ5tN/5skUbWUvOt8bmzC9PF8qR+63C8fmkXAX2CgCicLUPz70627StQjSpSYE+9fVZX5nKFoP/t
qM35UTV9tFel2+2GX7NUBwnxn1PDzvltlhnP39pZ2HvTMNLbvsi8TQXdZ+PUqKyrNlVEUBv2Zh3g
agWJ51a0smeDC/cPnpe9lnMm+Rf+moI72C5oev/6Mk6tFYaQJruFuPJbo6aH7sabwTv0jki0jbSr
dt8idLvKAxFjuLm8QsYrqLXVOpfZyyvYtfQ2RWgQd7L64N6dDZh2xth+C6zvdZWO705dWms+huKW
1LJzjDEI25rY7d7GRubgkSa8K60IOFkasnxxdQk7pzH7/bhUS6dFejnz26PqRcxBAmWKh9OkJ+WL
0xefg3Rwz3C6yxc75SjPr+rYxfzZ6DmvKma9fgPDh7xRbKfnVAuKR5hDt6rd8asKhAak4RlHpTdv
qDdT4JYv2L7b1/WQ/JweFkiMJaiony03/8fpEaCWN3euLtMRYbevIy8w115hgcawknCdBUR7Mmvi
LOD36SfRvwaIGj13rdDuopxEeuGnn3or9o+EeDo8bers08ipdat7ArQU38kq0FyxM6cQhzmrjc9j
hzv7iD70XkxYJGnRJDddXDsvc+L+qHPcKZr8HmoyW+yFhAFfY5W61dm37PGknHaVH+/SxN87dhzO
Xxa9v5raBs/CoUhDIKxtf2jz5iFFnVrfwQnofqviHdMfsIp6aHq9OsdZC8MwDIqNZdsoIC5FUfSf
c+RSDpNsMA6curS4NVAcX6ee129VVY3Tl45iMkkitlZ5WaAd201g5aDwpDU9jSFRhNQSrzgQNmTI
J2cDGmkJKCC4jSZ3fjPyUHtxunyVOVn3aluufgxHX1urWVFk9uvCwSZa9eqvE/J+rwRaklOR46QG
x7tj954Wm0mE9VEkurshrBlvZc4THI0B6cJj5ATm2ZfLCqFuASD3BH6IKIkk+5/FojhYi0zOhr23
v+qGluc7GmVroo/ps99lILPwSv1eCJB6ofstBYZA2NibH60SG9pxtKNr24HPhlREcqV5cO6dtsKv
aCbcTDYdfUTnfeAuTGowQtoS24TdGNbeAe62exZJ0GyCKTdfW9O5VS9kJ/E+gwuJNRwP0lqfgRpU
YXqrrlzRfNO02CMR+Ed703YBBva4ixeEPvejxoFT6o48SVcMJ3XVl+nPK29wtGs9ASrOgI/mvw3F
HX249PZy0VVxawKTGWmzrI+LfYCV1SVtNvAF3TRm+qo66wUuUiWrKffzJ5X88jT7C1ul8kZ14R9Q
bkz8LXaqky1IflmrSQLtWIykk+PMjO4wsXM2GDUBbUpgs6u2cLki7n6l6SbpYlwKL+1NaIq9JHu7
UiM+JuQJ0lKBNzagNP9aJCl4K36CyM/yMqpdzcqkb2+CDDty1fHb6rygfZuken3PUaJ/FqV/k0wS
JMhS843iWdOT4Kxqnqi+hcWiyTEV8tnD0R2vyXo+OUu1Bs+8amx/ADrBTB3RmrUZBfLYi1k+ZzKe
1gU+eQc1l4g31pKpPe/V3FHnhj0Nsb27vAcDhZFQ4pqg5vokuba9pedb1TtkoQP0cfHXa7DgbAsX
C0U51C+hm+5n3fQ+u7bmbnLAD5CH4voJ/uDdpR1Vjk3Gef6kj2X34NvmF9Wu1kkmgTpn0M13bgn3
Wnaz/3nsbYO7bdfexkkWnF3TcQlDGGgIdsW4ESO2ko0fD3ewMIc7baHntzwmZz0Acvar3TGdeEPi
0mGHxgjVETkGZhUlCixLU1TrWoCw63RbYlZyrdoKO0tX3DGdTXPoUsDfBrv4qyYwp0NGYvNpqOb7
rh3wCeqIBU6ekE+uBxkRh4DTsNQuTTFqJi2as6qWwlfDyzwfrlV1CtPyKsrjaRtmYBD9vne3pWLu
6HHYr+rlEvP4rd3KeNnC0NYv7B4DXG+96dIYEM6CwzXmbFcE87GsPe2t45bqFOzIOVrvERnlrwtE
5FtXBHtM1KpnHhLiGoXYxWGXdjSCvk643ujGozOUVbyZ7uKmMa4TttnXFjwZvydCbnLTXjnD2D6U
Whns4ykdd2OaT0+FOX4l9O9+TV3uI+glfKpqO9/6IC+OBNOTOyRwkZNxM/erXz64+ti/dyYWv17o
5ufAABQgBKhXzSvsa7QRxCpk38Ntjqoqwmywr5fADHD/pfG3y0C1Wn1TbMkPo/m49HeOka2D5ajJ
9n6NIUF4In5t+5vB05NNomnepi8674yDd8+ZJ+XXEtfNXlqWB76GjsgRAEalM0JS5Ga9V41ktPxL
txPHkE0CV65GlLo2vYHeiW658wPeuc5uMZbCwmvqCu7G43fMXVpsGtL5IQo4cCKyclY1NYHsob4Z
l6OqrtV9wca2Xze5aO/UkJBn2GGuDHdloQb84CxFZCK+EZVZcFBVS0b5Odb3MJ7voNwT1m9fHNQX
ohXE+Qedt/wWR1mGXVJSPepwV670AouBGlWWgxfO8YHTUnTOgwQ/JGIvj3HUaCt++N1n2eQ/VzTJ
gfy1okA3axfMpX6FVai5t40MTYu2DV8RYv7eulZ7F8MkwO4xeFHNk6UTXinmYOcvo2rP2jlmYjxx
2p4xfTcdvmvaJfq4mxEs9xFnKvFaFhv1/yQ/DaNrceSFTudVNVzsfPy9irultiIJ5a6LacZoabDb
U6pBON1Oy6VcrIBUIYzGwzuEMTUCKN1KNX6MsVDu3Tl1oa+TkrCjcgY2zGlfdiSqUn6TKweM5vPk
5SZ5oBkecFRFV0Pb+S+du/wFVZ8wFgvO0ZD8uNQAbe4Fu71NbPfVp6kpOm6tYXmIQi3Z+GEot1oD
7toMcOoqJE+qcJA7/mSr1xLRk34J3NpQYDZZnWH/iRDtvRN52Qprs/lLD5KUJ1iR35tZlpM+jWAr
/pJqVFdKcPGiynjp4aDNLjfcfoyT6VCsE7ew1iXefENfDnfTUuSNTxw9qr/3BRogqqbarSiBRdpM
7EXRX74MC/K2ua2dVzXqo7mb2OA4ZlXsPzqamgBW6gFgVKup1xO6NMC7WmX2pR6iK5tbwzkXIz5X
/ZQ8lGB51qYLCnVqATAMcdV8NozuBdPL5HtpkQ01e+66gbEre6PmCGhHR9MXmEppzndriq3XoJli
IjjF+GQO2bgp68a+k0jAbE2RipvehFFiDvZC6Bzk5gMvL+OxX/t1AEWPhBkZliEWN6pbwAfFGWb4
Ljgg7hrCwUjxVBk2cdX93Lv46BjAuEqtJvaemZi/YTTJt510xx483ivMPDU8Jc5yyKSI160Yqj13
KWQXRWpv4uWGq4quS+v4Us+ctmxXloBJ/q//+N//9/98Hf8z+l7dEUqJqvI/yr64q5KyE//+l+v/
6z/qS/Ph27//ZXsGu03yw4GlB6bnGLZO/9cvDwmgw3//y/hfPjvjIcTR9j032N2MJfcnVTg+0oqm
Jg5R1Y43mmPZw8aojPHGqNKzCMru8DFWteu1+cwfKrF7P+R7cRod4tnoPeGJku9JIOcbVe0Nx7xu
Md/hI6cXZEJ4a4XpSdUGEXpP0N7BG116LXaWSF7eqo7KHKFWNRW6Zj5CXbbMr/rOql8jP/EP/px3
G1VFa7Bct36Rnka7rl/7DYjq4jWzSAbls5Gv1SA9k3ITEAo92GXyXPrlee7G9s6ww3ofRJVcGVYF
fVw1lo0PXS0OT6pGSLW9aw1tuipFkG38pmjvKk9++e+/F/W5//178ZH59H3bMH3PM//8XqYaNRRC
s917h3IOmLrqvp5aeT9o1bMyhbdKMEXl7LhbZTGfSv1FjeI0kXOY5kQQGeX3euHMqMKRRo+nT/Yd
aF57z1dOe5r1x1+jnCVS8qtJj1wbVV69X9dROr7k6FbMIekCVQMbDBkleYm7vH8oZx8yL2MiLRTn
1LGJitz9Dx+G9fc/UssydcMODN2yDXh49p8fxtiGRRcNnvNlDMMra1HDNpaC81PP5o0rB4miEITB
X42NP8abliTHb21qdE+O/zqrNBvO+DJb1dVVPCIOrM8FIcTZQiCq67fEMHI2Am52buM8vxRyLFNU
z/8fZ+e1I7fRtesrIsBUDKedc08OOiEkS2bOmVe/H1br90jjDzKwfUBUZFvdw2LVWm+QDZBjVRU5
BUbJul+5YMP97ijnyPbbEBLBz6iS+Ogi1Jq6yEUGK8HArvTP35Nlf/6eOKs5uu4ajqZrjqHOD/sv
D7MOOHTqOFJ/m6q62Whmm25M9tB7wr3Jc9TnV8eM1K+Zk5KIakVI3D+IroGbKAvZUTjmMxrE3iO0
7OjQpe64jocSO8KqecSkFWvPKQkeuiZK9rdqMKdYZJ5FJXC9bZUIg54gaeGq/tMjczEjuvdxj6Xb
R2ZGlnTFsM8fc+Wsj5v+Mpj58nPliI92bwD2i8Qi6wKQl2ORjf7RhpGf3+qBgd0n39ZW9lrzkI9x
CAkGtxmunPHRnURpZi17Q/f/Y7XV9Xk5/f2xdg1bM4Ruz0EGx7B+/4VqVavRfYcE3ylhuelT1cVl
CZ0kx4V4SjiG8zsWcpfIq7pT0biIGXR582bXeng0ki67D0WU3WsJLqlJ75p72Xa7dDBk/KDAuHUe
J9sQAU6J8XTtVlbb0cru+0J3CDYnzWaUH+55BcnvvOzWUGc85EKgc8emkTWLoVLQrzZiiiXMA0LJ
Tr2Mba04uUkBX+iXYoMw8y6avDtPrWEFRBnfeJ+IHWuYdZqGMt4OvRFe8yjR18Br+/uIlWOFYWX8
5HeE8ohmeC9K0UPFGyblPQmCb4oKSF/RnRO63NMTnLWHytSa3QSAjHBwG9/pxITvZAlO0XdugILl
P015gxhk1KQvpjsNzm1CUfowWFPwsx/zmw76pUe4MlRYtfJZGG+y8jL+SvgJAreNGJWvlvbSFD1+
yLqAHj2XYntC0l4W6yl0b42yCiDfPDR/i5gcub8E0x7PYdNk7TYBUG958eOd6YzKniRwjNK3UhtL
zQmwSkBs4IRVgHdKlKY7EpdHKICabLf8irPGL0XA32tU66fDx5jcZXO7knVLt75Fpl9vvbzZh2oR
PAdqW6wEOYpTPpnOxSWPvjTmpECbzsabiXjjVZxvyLKae4zLySN7LXndyhpvdAbJYBg8HytDB8rr
THgYO5d4dA0sS3YCUo6ufYUugvCmYmlW6bgY1QibsHmw0biko7Pwi23YzWlye/UCqvTnJcsw6iEm
YG85z0/6ou5S9RJpwBeRt9/IcZb2Qx2b4Go3sXMeMyzsB88Kvrg97Jh4FBzLulrc2QN6d25uhF+q
Loeg5TkJOCJTeSQddzE7z3smdtUt3OhALm28KF6l+usOj03Sv8Dt3LK4Ggr8CqR7sRhPp/Io2zIw
r2iCasWViM5zX6CxUXFS99cchQmAgYHdjYg5++tCsLlVMvAjcp6cIktuEEE4SvjXfNxrchDOT3hY
1kmQ8MVGYPDW5uQFK5tjxVprdHY4qOtfYIPkR+FV1rW2des6RqAO//zmkNuJ39Ylw7IN1xGW42q6
6cht4i9vDlFGuBsrVvFVMaNsaRMV2uZlgbcoQKb3TqBgh67dS+447ZF4MvoFc7sToZSoFmK6JpPi
3fnC/N4X1ohPLecXthP1QeiD+hqVxUK2B54R7oiGFhtZ1TIsQkFwPBG1M05mMFS325ZawYa8UdPL
JIJ0k+haj/FCEm50x3dYU2L7tUfeKJ5BsZ/aU39pFm3+xR9jZ91jDLRP0F18DdX8BjCO0Cq9teNm
3r4mxJMl0PfT+Ix2CRh2QyVCx+EYVk7+OOclV0UWmhtZVcYmv8JK3cXEuwqEl3UY3kGX76M2Lx4x
yCbD0tQ/xlHR1n/+tZx/ved5h9gkwgS/l9BJY/z+FqnK2nDIYgZfu6DFCVrLXyer9u6jtLQvfV71
i0a0/fvQBuAHfNeCrexoz2jkbLDE7t9FNyRbp9XDrTDTZl0HIF0M8CVHbb44ZNaOsipLsi0QOrka
2z5Eepzd8R5H0kVlw1XihXyHWCB2sQMPTV+qxcnTxv5UYJbx3IziGlTRdEWUKH92dfGDfEdzlrVg
DlI2RVAfZTVtw35ZuXa/r+aZpc9RzZ8Meyt7Q3DjayOt6o3v6ukhmCFnYCDbUzfziaxZO75dNnVf
n0DtAbWULbLvY1TZ68iIO5wWshqlqTbqv7OYWXN+L9Ut8mPENh9Yn4tdHNUEUxKVEEasMtSIu3lo
3fg724OcWbujfbaRcpsWwsztc16ZlyoX476cO2SvbNcay/6PH17+sL8+pjoxSqGptqGaHNa0zxu8
Hinqrnd948uo+9UqtwoQtULpb5eYP3jUSNyXvIqsDUeK6GyVjnWfTgjv2ggsyhp58OQqOhM4KEfg
2VSqW+eeGS6yGlzN2CNlJi9oRWUXx2ZN8xtTYZOF57iD6hShluHSsdXb//mP2vy8ydeFofLnbKgw
YQ3D0D5tjWJTlI6hRdoXW/Nea0jN54ZV5pfL0KPOB99RY4My2YsUcekzqJF+ZWaee1emer6JOd5j
pIQGqchy71A6oXVQgdDsumSazl43VJsCa+Y76Gf9ojfG5liEGrF4s6h3gK5BCSXT2vFSb2+C3zvI
UqFG3a2U/VP6X70fbR/jSKzF/7FU/+vh14Vr6Y5mOoZw58P7p8MQG5OJM/tYfYnS9EeWXQnPe+ch
iqxLOGN5JD5H6Gm8QvFIrD7aZCluHf2kYbB1m1CiUbOQxWiaQcRGOW7kDeRg2YGSzRz98I4jSevx
J9S7Q2GgDMYArRWnP9/g37KoDvUs1TQm654YKLgDCKM6gB64YXp9taWOydxmh612vg0B9XWrGvMQ
H82VBVqzIzKwdXZX1emT7gjzIM2GcCLO7nxVNDuBiC4ELKryIsfmaXwbm4L3dxaiDNqdrwybPtJr
6L5Oqy3aoTyDlHe+BGqCPb0DGI8Iic0hVryZje9+sXq7WcJcQF1E6527KkGMVZ87EBsiHJwH2RVk
jX8tJg/RzbkjG9m7NN6IGbgI8nM7qHN4iI5oKl5NAJF/fkxs+Rz8tgZYnIZdgK227QBCND5HBpCs
TDS0bL9YA8jxsg4JfuEusI6U3n4pTa9fibq2dsFcVXow3KrRZGfZy6sb916iwmMhxFPG1kk2jxbY
KV5u31ADtV9aDfyHk5vqUna6OjYsHo8Kl7nXye+Dvn/Cnai8iFLYZ+GH+rJFWfkbMHcYVcb4NtUF
qD9cU/ZZ6BdPlVK9ygGdktULqx2be+Qe42PgT8k68QblaxMu5IBcz9xV4Qbj0SsyF594j1f/fGv8
9J7Y31pP7GKM3WAouJFJ4qWTWoT9/J7fF5mjrapF9f04X6D//GyrMrO6lxekUn5tk4M/5ipRV9/G
fbTpEUpJ7Cl+u9fn+5c2qCCOSTrZ80fbVi8BnJD3xMBeKC6HbJ/Xiv3WR+jG1/Z718ChSzq1Qq3J
s97tEjtwKItsTDtwJRiMIHJGO/RKqAl1Zt112YDmdQI11HXLfVeQ+EMoJOExMXzsoqH7R9DnqrE/
svHogxc3bx4dHeyLntcvLgSB82Q2ziNwNmPdu4i7hbgRP45+1WFzh+9RhHTFko0LCPOhvcqxw4SD
V1IpHqxVxvoaybAqn5KF7L1d8mZputF0n3AgOolBM7b6P0IpUu/kk/zJh8gKRtrTFivmu48mOeHT
/E/VT7drYfStSqFbCzlXyqx83C/FcuygFlga5Xaz7vrcuBOF1pDg4GONuTTMbbJXLVz9VvrzuBzN
8I2rkmPzZoy7JeHusujn3rPRWuatg9i0dnIlQl72OvNoWSoGH3AK42JyRJMBCWJiLwaKWo3u5SX3
GsQMvDBdzmiaW1sjzGlvZzNceB7Xzhe1aeG3xPr1Y2pkt8pFn9plH436GnWjZ9Nxx3tbneql1nf1
VlblZci0dtF3TrrvmmK6l21aCjxYgfQka7K9GN197hTj+aOpFRH6+W10lxmiuRPZD08jVVwnOBoR
ah3fsPX6Qb7Rv3MVzXwYtODSjPbwJkrLAE2DehMOKb+O6mNWGqiVlzEtwOXDGFxGo5GWy8S/eEib
PbiqMjzWfsQpmpTh1u+m4VEvR+M08w8dt8tK4pN4QIFzASnI2C5XHMgovJy0+FHnHYEu/3jPMbB4
VIe0XVtar69ldXTj8D4by6Ws3UaMpbY0fV3ZwlgmdOZzRkbYy642hmcax1Dv2P312Q6bSHsnTKuv
97JDXpIe2OfGFcasZdVXCzla9jS2eg6SonzQXMSzy0b059h2tIvXAkgCRFp+SxAgS5F1fM3TNNtm
6CnuhJoXz1h/3csBX0Ldtw+BXSshanTwOtzGPA+OMxBTGYcrFNj0AhlgcRuhsZM5KrF5+hghh/lF
houa1YBMNlWHzXLlcDoOsCYfxDB/Z0l11HxE5IOUamI13j7LemONWkOJsiaBCnvw0m8GAjplbA3f
MSoCWIyl5kM3+cjjpI218yJ1ZO117NuQhGfOtey/LJLKkl1xl2XpuOd9nKJY8drC9MKkb0AAsM5/
Xty5+tFWpCY/40y03IBwcxcBudw3rPqWUjkgrWx091SAmFGZ29dA5bUsFQOmMXmw01I/FT3f8lT0
KD6j2vhlcmbKkqYMl1QlVGViJqKbHFJBfi+LRiu/wBsCfRS4OVyatn2HmmslWfllAuS/9eqp2Mpq
oh+KwQMeNozlbhrNeiMnIwm5zOG5vfaKgryTF49r2R7U4a6JNPFcTGp3SHpTrORttMq+qAlhMC/r
kQ5o0Z1MhGXCFvSGdxMb40VpS4OiabzHyP2LbNd8sNvgu6WxwfAWD8dgHq43irpzMexby1GFKq5m
bZHyBQF9NqxCQbGzH95H0SABUC5i/NaWfeyIZ0tt7cXQ1NNb49cxbk/h+FVEPrz1Sv9uRNmONIkP
CFP5O4cbGRGouJac2IMFae5Nn6fVj9hP75WhM+4nP8xgTIvhLgM2v4Qw4W3iWJ+1fZXW2416k7PX
G4J67UXJokI/8eoKJfMWhgZDsOIr3cSZj0p+9K4HqssJq6yUs9drynmw0QGL9fIomz7aZUntvZ5/
FBvOTx1mYCjriQ/bVoOFQ9cUX50kRLbHVLznMTMSEM2ucufmhX/PCcdZGFA4yMTSZvl9dhF6cE+K
8hSpRn80Bs28qo0vrviFxLMs21o2yUsK0AablqE9kIokMtuyZXBVLXjuYwC3QF9iUCRt+IxSh32N
u5L1ik7Li4dH3/iRl2H4XKh6tXLGFM8jd2jOw3wp9Ah5h6zaqV7WnFXH5jKXZKccVppGsRSQ+Nay
7dO4MhmwvbSeIO1op0pXp2PvpiUGOnX0NA2kwX3AFz9CfDMa0/vRiSBceEhPkW/1p7UPYuw2CQJf
uYkSbSGASh9tHeFYDUZah2Cl0e0Us7m7VVGVN09jjTrMwl6b8O2emwwDg6rgMYlEWj2XEAXXGIMF
W8e3yufMQM6SVd3GLYaqXpoYiTo5opdzNbRtexegJb2UVaftygMbzOhWRVHRPcJLBH80D04nSz3r
hf890Z+8eFK/AgX/KwKi+T7UpbfwK2E/JZVer3LHCu5h/+WbqB/U86CUA8HrUT0kIz9SYhVIrODn
s7RUvb2DYRvvVP7bW9rYXCDliZVfjRqH7O67pgX93zwaSpUkf0fs7BYx1ggvZTgG66oAIvy3k+np
KrYSngA1stxTX+o7bBZ5AArTesnKzDgU3jjezbWyKfim/CB7BgWcLBTNmBAxVdNn2zeBRPtKdZC9
rpahuYiuPZB4evVu6FG5c6eNrJI1jrY9Ab31NGbpM3pU5iJtlfjk5nVw1XXtbxbD7jUM0nxXwLNZ
WwhTvvq5qxH2K1RUWeh1u+CkB03+0GSsIMJH2GZutkuzOsJmlgtq99qgd7suhlrdyl7+WFC5T6oE
fBa37PtVBUzpxURG72r35i+fCykwXcs5RjtsdOwZLbWrH3Acy4Eml1h2xVZ48ZFaXDlVWr8il/4K
M4m/z6hfkvF2vzmTB1BrniTgnmyHQGAVPk8KHJBaBrbGr1OQ3CZZTr90qsL55vcpAhV2VD/48yel
evDrJwGCq1+zyn+1FF/5kZbdL58Eq3c3KdaCtVSAEp2T8TJFLy9V2mz+45A3xzpymay/ZeVJD+mm
ahE4A4D07zhPm3lFoKjwKewoMBD+bOOjXmX6S6pH75Mf1VeE//SXwIhBsNbV01Cy9elHbyUHwcXG
1hio9W1K0IyHyARVJKszYHKLCp3BD8ctnEHpV2iTGDt5RyQiQVkUMcmnuXcMo2uMBc2dxqn8QPQn
vOS5l+2CBJ8FdmsIf4gpPPluki+CiCNlHg6wS9MBZ6zEepIj/OEVzbfuUfYH2I7w2c1F1kKNV1E6
qslhdIMXp3YtBFMMTuOqtfUqQ5mBhM4Jbin0oLlaK1m0i+MoAm9E1U3KAXlN197JqtlYMEOLRj8G
zvjIQvyiO1b2YMdd9hBz5ACJSYS+K3gWln7Ewxtm6VH2ghhpz3/+BTXjX+EsMnyuqwpiNRYsIfEp
nBXZrCZl7fSc8IZxS4BwMshKTiyMXoo4VoOZdnRuhWoerSrjj4p/K0Q7jwSqNYo7L/umq070UFR5
/FBiYr13YtGQHosglrtoiaoIE29rNVTWY150b2rHi7lNjebq1w5qK8W0TxS9e5u6ftpNAhhngDjc
W2mgvDERArtYJg454MNv06GHNHun5tHp57sVLQxZ17HKc489ycsIPFtOr4spPxRkhzHgYlg5wyky
M61OKejTV+fnZ7puHR8dNzOXcpQvEPTTWB2P8h5oIpGsG1eKEw3LgUjgnY7C3F2B+YLP8nb5aHIF
mBhjQLRNtsmLhxXPxkRd9zYVOWftZJbWq4qJ7snHX3GXGyl6b3Ppo+1/lf48zo7cn/dz/yl9uksc
umILdJoconpfd4q3jYIwXHJAm+ZT2nSvpUGyEW2Xrz7afK2dVl2rGWs5TXZ0pl4uzdTuth9ttnAQ
TBv1ciP66Ts4cOQxa03w5PnqXhiEsSbRo1Rdh84D+u/50sqC9l3vxBP4sQAQjrKmAQKT6pQXo+zq
L3/++/5XItswOCMAyLBgoRO2lf2/JIwyi0NOqDfBO0I1YXyw7F1tZE8QvJofltNuxVhrX1TfEctA
t41riab+vgomawvZPz/lqN8vcoCDCxBW/JHPFwVZ/5UVgwSVVb1uLn/+XzY+Z00M2xW2QXDTMhzT
McWnwJmlqX4YkJX6Mo3DKnKnGugDFzMp8Hy27WbHMTle9Kr3s00dbCy+8bNb6KnZvdtZfYTaB9xc
g2JFGgHyVJr27z54/UUqUvXcoxn2qIzp1UrV/r2o+IF0LGV2abCCNl34mX4em4rQ5mDir50nvOQt
19GwTaRHluRFDiQD3+NbFeb/AUEwnE8LE/9wx7YQUbZsEzwNCJXfk0ew6EEYZLP9gMWCKZIyP5Gf
8Wcjb4r2fEl1Pz95BZxzAtj7T+2yKkd8jJVticjRak1MvP7mm3wa91H9mJu7EHdgNUVowpr9g4G4
+TEQ7jvEAWIgtTli0GD7YuOYNb3zEJigywHm/J1sAq017FlJJ7Rp6ZQ36VVsnGonNHfI0Q0PalH2
iGnciSjnlkrH36Zftai2zBPkTRSvDBbAAvyjvAkMs/ESYx0nO0Xdxmuv6E2ZKDkmxAjZcpKej+eL
LDW1mS+QWW7XnzqyFK32hRxo8agsdQ0h2aotbOT04mkZGGH3ZCfWeOELeWjTDnWv+VIO7zCm4sdb
v0VolE1yfZJ9gDP0LGtOeYLnjVU2aLn6gYZng6GeEq38WZJt8hLPvZ8GyzbZWzemvRc+6jT95BdH
1W0JPozJvdCKgrj4/11k5+QgeL/JzbE4yvpHtxohaUzSYCBJ6+K3q0zKxpjfvNp8UcFlRFqbXpz5
PQw8JD5PTXbtb69hQPIbzFpb8u9z7+zmgwRnRiYRtIC8SVem6r1oN7JPjgrTqdqjujqyUZnf5f/r
U7Vu3Iee+fNTo3RQl84ggCKk04SCLgaNCZJ77zVIFlhphXuFuOlcZbXXR+Vd74niGwgwnLpBz65p
1nzFX9i4oCpvXmTJ8kxOgLhkWGVhckycAJfIjohzPjYSdbmW1Y+LnFGh6/rRpJJ8WLRajExK0ytn
AC6IsemZswlUSznLto9LYPnB0i/C5ED0OD6i4YUD4FySl1rxxnwhi2Stkg3aqNeoDZJT5GcoYDlF
tnb4GVZVVFTrFJkNVCXQgybINUB8a//2yxz9jL7LHuuGuHU/6ur6Vq3b9t7FNkg3TC9fiqwi9FIW
HX50DA7cvr1k0XQi+JOcfXJ4yJ4KZ+E1pvE6DLq1bkU9bWU1xxxwYU5jfC2D2n+p2LFobmK+JtPY
QVj+bZbV3aWQZNhuNhFxAb3+xtN8GAGtvXpWXm3znuNPngcFipbhgxyA0tu4sAPPuhtCtzuKIkdC
eHCLb6BB5xs4heKsMgBBR4SF9Lt2NKeF7AACdU+kpHnuPL9AXQZB2TgDvR46+kEOECWa1ApBl87B
T7VYxqlndk+9y6HVQ6ONk3O1mUk4X4cVwomAh2IIbGyZjZ0X6uaLWQM5mrsjJwbNbXFeSfvKWjuB
GA4zuBjeF9JzSqAcS6k4N6irzEY8SxIz/CLeB3WRwst1m+OQ+z8JG/rQfSefUNzjgTZeqrIkPQUE
8702p7UWNsoVvYXxYXSJKxVgSHdxpg8POiqL9615kn2ypdLsAtRNYC1lldjFvWma1gFPxWBfh4ax
iVUtfxuzeiO/C2tou2XQTPUlTUpSeKMQt68XIeZVluXZu2bwUOPKo+6HYCgfBYZPcmamxUigFQJO
Qg0ARzF9d+0OY/AFrsbth9A9RPZ6B41OA6+Oq5qU2dKqEEZQOiQvMxNt07qEJwe5tXRvhVEWcBK6
Ff7pGtX/nzH//gjuk9VtNW8LPj5C8XXxH69l/d9vZZypDBXwpmkblvv5rSyE37ip1Q7Ppjk51zhp
r9h3lO9aiz9mh0bLVlYzZDusSidgVpEZXPYtIcixX3m5r3QxX49dLDME8SAJKhGQ+P8rKabtsssY
o60s3XpL6z9Sk8iU/H5snXdWpCUtG4NcIETG5zMPZ4e6LMBQP5lVj/AmqrtqZWg720SMU5Y+2tz/
0SbHufkV19DFqKRkpdCMSfYhwelDN5VEHhPXO3R6sR+zKTK22uDZm7HlzXOr406zQc8YTZQhee/a
JlkZdWUfShdBUVE/RraSsCuzsn0YhCnLM9Vo7L7jvqjdQWUyIP2F3+UoIgDp2nBwMpPVynuygbS8
FsAFN13tVNYlGbISrbmweNVb9h910OD/OFfDIl/5hlc9+elk3vP8seebATqjjfNS7uK4GXDSc2Iv
2QYoOV17srwn2xs2sjbGrXuVpap1VFTG8NOLbeSnF7JRsdJ3FLS8/cdgOZ8o1Uadp97GyrlJy9tY
NnYDruOhb8CSNTRv64dqyV6lL14JAdsgAYrkIP8lkes+kLk0Cd6G3XPXZER4+RdZ+BUs4ZQPKG5l
tngv0vBrEE3pX+EUvZtVbrLtHzz+QB2QjZhDPs0DQt4Tz6EoWep6F7D1vF26FeUeSh9jflltbOul
afA/8bGxqrS28JYfWykUSvFcgB23nVoz3TjhVO7ZjztPpInvDSM0vhbCi1FM9I2LYQTFxS9rXkJz
RxtMl4IH69lVM39vh1W3KXsWnDr6S/aTeg7WU4IlvdmoszeD168Ntv+XJGFf0Wtu8VV3o1dYXh2y
fro4kMhVVrKdb30ZYQ/8NmupbvvWrrd24SpvAeI1ckCCf9Ra743qgL569JSFBGjmG6q+WS2dcXLO
sIeNa110pGTmjtYj4YuSlXKve7V3nNK0XFmpcO+iHoYLuqQvdZXXyJcV/rPgbFD42vja2XZxGisT
/aQxG1+heYSbJjQyEPn0hgXCqgrWTxfZW8F5ss3sFZWl4VJhm8CRhFFxOE3b0VcQQ2rD6bWJ2nip
Yn9zlJNs11+3SLc9KXWv3NkZTrLyg+G97G036FZyEqaLyarxHGuPpFl9riK0WaZxAthRz6emMDKe
P6r4RP2sloVXHQkt/VqVvWFFyEHObWZ3pbD0Cemm5B5dk8S/CLxD6HfiZ5FXXzf7U5feQYPGraz/
1SdnKJ5YG7GlggnZx5nnibdyqCskOxCcA4BJyD4mQdPp1j7JZ2k6r1DxlbKjYzF64jGenIdbe+Ja
RN1AyDrN4N2zm/4h22u2JMu0RhAA0lJylzZFswhmqIkyYteSBo55taayv4D/xA8iQla3awHWIM67
trPGPtyK+NXYB1n3SMZssd1EI4eXLGI45jkbkbGsS6x6bm1laZ1DdVIOv4Br5jZfux+BanssFmxf
Qbl1Ufit6v0HO/LCH11fbnEqzoNFkX5LMQiPFkV75WQsgkUeRyha+NOPevSuVuX033Df+T5Vufau
T+aAKhgCdwNh7wUq8cjseraNpGDCCQICm8t7SPXQ0+wcglxzUQ6Spdpo8IpynHQp25QKysxCCbhH
Ku9BBiHcot/5t+z+mOf0WI8FwZSvOy8dFi4y53BNY3+tWKV54YyrwmbVtH3mRu0Z3BYycSKoH5WA
vbIzVd0XlOKung9acaGs/KzrbuymcCY1SWaTZDH5fqodgwnkz8x/akasKSwjzRddNdgA0LgQ7IP+
UOBZ5/oRGxHIrDq3v0NBrTv4Qf2mzf5s8uLOTOLWT88YxCtH2SSHWgGikB46p6uPsXaA86Amgl0S
VWKl66N/1dNmwr3KGnGmS8xzE6ndWnfz7AlfLB3ureF/MwYgMDV76EUXF6sYWZ+/8iGeFfg089kN
ET+Ud6p87eed8tmg1bAUfWsplTgT2spFGJyduZKwDT2n/ZQg7NaX4aa2ldkXgR47MSN4iPhzLkFC
EjWJmh2F9DTMpUgr05NfVM0ux4HwVgr+afvUm/t1v1ah8oMOUA8usVFYJXMxsFT1oAgusiovwnAy
a30bhLKh0DHaYKgTW9oy14rwrkN6M3GM5BXIj35wzLZe6RZUZ/QyUAYLiA5AV0vvnMTAh3XuQA+t
WPVu6xxKP3BfqqRdJpY54JEC9D/ru3Ejq+C+9jjJiSe8fSLSxRDAEtS3W/xc+arZfedh7X3BtD1c
pvksUKYY1SZLwuyELC9YZmR3t+Xkd/eaO43LIIC9riYkH4w5wuTPsaamD829k1WvH02y5JS9uQpn
N0MVwx8tTp0TjuQOh354cyjNiaU+V2WbvEwFO5cFnEMsIh3E+VAMuq8IgC018mEI6RZIKcj6NNeH
2gfFJOu8xf+v7qfVq6lmaH5l6psKfjit1OxvDoiIdmaC8xJAgyA2rQewwtYmcIrwaNmpf26dOeGk
NNVzm2eoX6Ds+6P9liRx/nemgyGtKt15Vlj2AA4kzdnvK/2Q22m8Tcq2fODUicRHWibfOgw35Syt
K67+yGoFcM9bsrRu/xz508XvtBuyhKZr6yphYVcIQ+XP6feYFzHKoHPUwvtL5LP8wWT4x5RYH9yO
v/Xar7+l8bR+Ey0y1xEG68s4PI861nhaDa1YEVp4bfVhjxMSln+lZ7Ajyy9hVNX71l0ZdhFu0yIP
HoLsIYmba2745kFVhHEgWoChS14ky7BrQcCYkA04NZmrXB1R/RoSlaWD28GgReNz075qpmKumhH9
NuJ2zRZaBeFko4Iq0gTYWmgHawbf2CqsIASl33QNca3MeIt+gJw17qb8GTM6F6QPCsY6+U2co5zs
pGqetk2r9llxJ4yKfBKYcO3FjmxquoRYqRzt6JGgB6reel9fxYgTl9dBswlRkT4qqk3KHYXURYZP
6yYFmbrqPfypnCBZekLLN1C41E3vJcZmEn+1pp7tO0Ita5v4+FIgZLohAj4s7apg7y3avTeFyQ4u
LliZCdxQLPIFEr0QOvFQU0L+l+ucHE8s0HBOy8WghtNjj2h0pODeOAa886H3oimix/YaHJOyBnhX
bEbD0Rdx0JO6j5typSLIhvMDWjJKr3+NcyT7Oisr15nvZQtFKdNV6uvFQwQaEEiBfkbEWj83cJxi
LWxxZAiWKNwMBwDH7hEHQ4TPawhS5AyDxxjS5DIZdEKO+LoBQiyrPTp8K/QwSeZHzX5Cxx6xhmJh
DUQMoqn9K1VL4wR85psfGFs7YM9klXmULbxuLA9Ew/3GT0+pYb4MkWUc/Ea1V7FAvpddi7+MNLfB
O9KqybE8capLT5D501PJIj0GiL62MDKqyCseA7N4EqJJDyIkVe2ZR8LXV2SxrDfW3n3gYO6O77gT
ZOfcsKLXSkm2mt33mFqF9TInHXlvAqbrKnORBDbohyLAAA4HPZiy0aLruubcWocJGMR6VvPcYOp7
bhNnOgc5ABXFJisONetUeLjMqjCyNvZgikNRRi956vVnbyQoG6OZ4WiVt2tH/d7hPLpgSXb2yJYi
Cq0Pj1r0/xg7s93IkSzb/koh31mX8wB01QNJn901KxShF0KKkDjTSBqN09f38sjqxs3Ii8wLJAQo
FZJcTtLs2Dl7r92rm58fTA9y4tw1RPBlPaKrTrdO1iKRylneuWUaezuhRIkXNwPf7xFDi9g2mpI1
HPRL2vnOF+yHoZ9lp44u9lGrtfmwBOO3Gv/4xTZntNEWl9FC4BqZFsHCnOgRN6KfjMceQEKy+uZu
ppKNa9OLcs36rk/dxsxNtpdlni96U98NePJIp0dfi0kePMZiDXHZKILQ62xDwyLYVaknYiDKsTun
b65pjX+zrBl/PG6zqjmG4znYPekaEAHzqxIYElnjBX3Q/EB2ZL6IBT0V2THeqGHIGTyNQxemZRhS
mzYpsNaPTvtJboa3y9jRyEkpiU8vy2PJlF3l44JrmGf7b1bePw6yeYmeTTcAubJhMonw7F+cKoZu
Vn3dtcXHTDIUSG8yBydd3HeVIcisXaa96ZGi0tIHilrOjtvKkKE1obT6iRFuV6gcxQJU3Kq2luHK
LQMXji35UN8LvQk2+pqZ2/W61jbllEeBW1kbu3bIABLZy7Dof/eO/7FL8/MdR3htOMjvMYX8yb5J
LzMQJc62HzVAsyPMRfeEYicmR74glKmCh0VYSxI2+F1D2rUJyecVkeamj/PQ8aO/fnMD4w/tlp+v
hlx2ELlBYDBs/tW7PyPyN0cWlB8BpxC4J6onwFt8jH52NS0tQ7zaQRm6BaQWf/Y/La38roZhPqsp
WA/C9ned7nFmoW24pzacj4mWITgbcm9rZB1c+RWapBqzr2jA9Bu5Zjel9AzEHWN+qZVZ7RRJHM7m
Z/uDqMoXTeRJaLbFU666R3axYJO2U02iWeXset16ySuCHgsbapvtllDjrgOGQgWKtwsIkepcfWOk
46GupRlljj5GS2r0ZHV52Iiun/auW23k5J1SrF/kPtRhPZMGCajzMxjybOfkwzezWUErtuJB+HZw
NFPjOOXaI2yw4kvJUxsafvBeC2CB1qL0E7oce9+kbCBCq4qdk5j9iSelv+qalfp0FvuW9QAXXF9t
lgl+bJ+U6mzqw4CmNiC0QW9PQ6eGS1UTx+ymQkXwisuw1P2cPpFxR3iCxvwmJ6lULuvnX19/409V
DXciIzyHJ982Pc//paoRkFK9zkmbH42nz3djH7TEayX2FDHXeZSZybGopatuXu/OthPZvcNa8Nev
wfzTPXid/aJR4Ua0GKn+Ogc2NE/O2FnXH4aovpPqNpxRb1TQ5eoUlSqkmJ/DabPsLwg9dpzA0kO2
GPOGljby50n429wx3wkmUJeZsFzQMIt2qmAKFEujx9M0mud1Ihb0r1+28Uur8ufCRMyAHfimEVxn
ob/IM4yS4yS6Ju9H3nPz6aXzFqjJjAkeBBKSpN2h8VwkMuvwxck2NO8PwNOtV+HPB7ZuzKrkEFKE
tNONNrYh3dfgKL2lCgufbALCDCKDa0Yp7BtPeWfomyUTe/hQejzI9GT4sCcSIgxdWcfkp7iHOV1l
TOfU300+vb5pqOCs1OSFEs50xXxXL4k2N1tvgsacMas+dchHN12SQGJJ8/HsuQvzHMbIWHGJJFWi
kGFXLO+NzWwzwxEZldqiNks6e1vh+BnnUDHGshg73JBLsE2Vtc2E099b01Djna+8zUxu1zax7YKK
JKBaddKJ7t464Hezuri30yFKWgrXoHjDGJjJ7l2zbefCyu7EmkZ8r+ETHNphUw+9Il/ohSVPWOWC
w2Tnn4q6D9fSz9p5Xg4geNt9KwfUxHRddlQMxhGGbg40+LtuEesLIMTqR3K1xJAd3Ouszea4Tfpl
TsJkZh/klM6bCYQZW4DTPAZQ2ffBqD4cUIo1RY1p7A0McXetpFK9RYDE+U5HN3tMlnNgtuU+6yYj
XEY7X+mWNJHTVdFC9Pmd5WnEynawLCc9yJqQyYV2nzdfGxsBA0kURn0ib5PasDHidPoENl4/SmG7
e3uUazTQgtYd4w7A/TXmCDehWAf5N9vAL4ag329lG+yDR/s9ALv3iyFM6UnAc+klP9w+z6imxiYs
PS3YliiQtoaeK4bO43jjus54Y6cG+Z5FehIV1naKh+1sj4/jNXAQ5+JTzUX56yftzwsEFUDgBAgO
DNf0/gSYscxpXct5Kj+mXN0iGzYejQC5e4/COEpYt+NF9dXdAA0NncQYGeaCI83wjWhwKGE0i1Rv
KQ3xOvsKBW3pWYggi/HRm54C4b8v6dI+pcz8/04sEvy6t1KrWCaTGMvyA5sn748nRtfIZS2JLPjQ
UsA3K0jFSXjPQ1WwcYEv3bqzOYeZlogDnh3GQ8hiH6EN33lVcGwM1zn8PEyNunXR5IxerzmYE2lZ
QnHeMcinCFPUld4wyYtltIeCxuHO8NMriANjDcS04NhPqx5aidwRDfR9QSn2zSp9hCtDfynqpN/R
Gy6f6rGnbcbqM6j55a+v3C8Ktp/3lW9zePN1x0TrGvyil1lrBRFgLosPvzblJijdlP0kwfYt/Xsr
b8uTOxvuBq/Ux6IRFKXmo7ZI51TP/Qb3EgDiKbtYs96fnTpr4VsbXz2C6+8sXzuQWDhqg/0Fsy9p
kJg1YtSLedjJaoxoqsD0KNLuZm2SV6UrFrWEQxU+1+cEX8+pV7DI//pv5f750/VG/8MWavrcpK7h
/vIQ9VPtSD9tmo/KcfQYJe10gxs4IGh7TL1DTtFzW+dljE6muQRr+mgP2WfSrWZU6qazrewgvfz8
IAJau5B7gBg4KCuxWxVKlfcsVcmh9eU3Ipjns0a71x/qTa71NwQqzwAYaI/ibryxeW13NsChnHtr
H9gpmfaVZt/NjPtuyuZb7h2I1KhIsyTHAR5OE1ih0/rYXXXruXPVJmFGb5W2cSKUHC3/MOqQdkkJ
U+hmGuzxrcdeQt9rn6RFFilCQ0KZNtfhB0es9cGpm3CxXY1QkxoECAadW3AGzXm4Uo/SOuiIsAcI
jpaGF+Yo7Yu2VF3MiOIW/aK4MeenYVjzPUfOlD69i6m7blpShscqQghuRqv1TIGCxFNOH8pVp6Dr
yfJhtQYGHjJULG8rirpwRdC6KUg8Cesrh991eqKKu+aGCjI4+a7ITwyxRDiUtrM3smQ+Lv7yOefK
ZOrQGMfkmuiamM1HpjoQDvQxQ0ID5nNLSkfSkUs5wPabWQq3DmUKFjkaHjrQmmsr1HauHbhx9EKi
Z07z2AMVK6ovrt2TaXlN4DV9em5ohvDGGCeZLfJij58M6IfbiuohBI9xgPU27eykL78g9D8mPT1i
sbz7lZaeOfR02zmF6t0jrQuLBeoQvXH95Fw/4JAOSWhtz2nSvsPe+ejxge8N4dwAdrYfbKXmvQdN
dYJLe2vmSCpnp/7eqP5iu1DpBz+9m8jZugOWGkmjfiA5Qnx6KXuhe0Nv33tpjNUNF0YPp0Y3b2bH
MB8XI9stflveTZx4YJ4tw55lif72lE1ECGU4adHr7d2c1j94Ujbjtg42BVv5CcX7ckkVrarVD+Rd
Sv7Z39SX3p9qXM81HMvh/OgFBnrDX9bhkWRK7jpbfbjEx0RltlD21Piy/ECxhlIy3Pp+xw0ptyZZ
7m1YpIA8XCONM4IZd26+fq/n3NlVJcD5wgE8/krXwwvBZAWHsrh2qKjj2f/OJERiBgGFxxKXXvBm
hKXbTKS/JG5oWtik02nxYyNdwPfX03LW5WtZNXsL0ecDiABBgGCjLtCrnG0hjM+fNBhcIzuyS6yD
MzMDAl9WfqvlWMVYx9hFVMbBnN811bmzxRNj7jAP4A1Nc3GagGqV17zPRvbqURWmEa3jU83kC+7a
XGz0BjRQtjYfs4/SyJ3HYZcmDJTK6y2c9PnNWIzLJXedu2Ft+99P9f/nD9Q4+ZMi912AFUMMNvzy
6b+fRM1//3X9nv/9N3/8jn9f8u9MJMXn8Jf/avchbt7qD/nrP/rDT+a3/+fVxW/D2x8+2TRDPiz3
6qNfHj6kqob/od9d/+X/7xf/8fHzpzwt7ce/fnv7UedNnMuhz78Pv/3nS1ddPiet677wv3y962/4
z5evf8K/fvuS9xicclhvv/+8/+ubPt7k8K/f6IP907Rdfo7p2AR3wen67R+gAq9f8q1/utd2Ca1q
lhgHLNVv/2hEP2T84uCfLDvINXWQoO61jf3bPyTBpdcvuf/kp1m+juyCGtB03d/+5w34D/7v9yv3
/8YBXlFhf9gIeVX8fstDg0KMGY1y/5eN0B9dIQQn7/2wdvcsUV1ol02x8c7OkMuQVKkmuuoEva7b
Vat3YhJd2iOZpLVjV2FtJQO5GJM6TsZiHUzvRoxpbJjztIf93h5F25f7kTwk9HvjsW61Z9nnm2XU
SKQBN+QoFQdBFjJQnEliW+LKHTmSzQ9ejsTyOr7R5aNrPq++HEPJdhZ64lIZbHsezYnPde1f2mT+
mnitvrUCg2NoOr9O8g50v0PATD+d0N9roWe2r4VM39kwumOdBajq3IfcpAtNpRn7rrUZtcPymcs+
tj0XEzQRThVZReOyx7CBNoEZ7aSnIkpNhrlJ494K9rYjdT/ZW56iewvVNgRoA0fV9g8reqrQ9Yjk
Ac+2gOFeY61pPj0MiBGgsduupwfCOz1RCndvxVxhUimLh17/UgU/aP48IRS9FHnwjMmaQT/LyLFC
rnbk8j3kydhvU8vsjvn1AxCWWivI7nHmetPXbUrBSQlhD2S5imwFlKo3ix6ZJTYvTU/seA6Oru3B
ysMf/5V2KBkZRY45m3T7Muf1m+jANz23/XOSddguY2VXzZVa/DkDtTu3uXtioGHta6W0owlUg70i
vzOV7CMnacRpxPMW4hNLt02Q7q1rVHqtDz/QDqods881ZtQbfFlsDFXLahzaxYjNTse7PtXGHlpq
QcxXSjAhs7+9X9xbpUeObzBtgTfTm1n6BMZ8JQF8qmFbBpBL8LErzZKgLFabydlzu/BOBeksIzfD
9myAUR8xqSDRDKawhyF96GeN7xurnQhiO2Oqxs3/qhIlMJ2UE+H1JjhdonFcvZPHfO6Dw+zuc4/L
71d6Gtd+ulsKsiCm4GnKjB08oR+rr73DYBTbySyZeyYczkkyLqpWHCXxV43D1JHJTG9MGJCMRmxz
GP/0WcJ8BdlR82cxVSsfhGEgvyMsL9Toe8bw/iJ9ssUB0dyp7G1csT39AOHWj+1ayK0wlvd5NqdN
YRb9EcnmOXXHcuddHzVnht/ZmMUQki2FtPb6oa9nFa+aT8pf07REUhLyknYGY2+jHI7D9YOttLCe
CmcfGHVzRFWV98E3mxFw0jsaCXUhAKHvpe/v0qEkSqBvhljaPsEP/SzDptfXDYrDzzov1O+3bC7T
M8sLUZmZ+FF59UvPoXibVJtUdXIzd1d/ufD0w4SN16W1dPz5IdEQgS0rKZuSiYlEenJE7LZaxJ7U
BA95mutERUbUeDn6M5h3L7aub4xWA/vAclhep9X9XCGGcsBkjO56TJqCiXOdis3U9BXlbCpPQof+
oNxyhzPnhhGaux1K56brHG3nBlWstUzeyLSirs9kNCHLHtJ0Ok7kTh9NO99UOP4Pgwi2A1row+Kq
W2pV7Om07sKxna9oHUhr1dRv6EmIPXb9nnAnm8QWu4fMOfrWth/1265jqpS7KW484uR/f52588gW
PW1HksaiRkdubolxl3Sztsmm7M3PpNri3YHkP7Zc1XLZTzkWvR96Gcy44viQAC/xp4dyonM5IecJ
jSFqulUeLc+/adNrgKnbRKUo6sNckXAxe1eOIPdIpxlVjP97CZVqj8HUpztPM/ECN29TTcSVWow7
iMdtqFgKor6R7wuG5S1ThiWWCrbzaHToyVlpNI+r1OUl8harRMZuFssDMWdnV61Z7NQaSIiDSN3+
zqZbfuPrdUgXaj0Zxcbl5t36M0o+tE9PfTY3uyoA0UosjseK4HP8WIxjZ9uEbEsuhlP+MBdYwq6b
EpUyLeI0yCqP6S9viXI7/NyI5t6+wBUg2yNtpvM8l49NSfQz0qj7UvT9zWzo4gHgxo4WdP9l6QXr
Vie//fwMuUex9ZjxxdbwMjWmcTENSeCLk/eQu7V0h7PF2CuVphGdRN51QHVxCp6AIaGBb7YzPwZA
7nUv+vsS8z1VX/QT6mxmJGX0CDmw4ekhb7Zk3BxYL7y1EKuAFS16O5+bGp2KWTKPy3ILBKzJSSxo
IbFVVs4ZKrk6+O2pIEE2CHATm+3OLwiAwYfAXQfBDw00g1y94nwprZomrHC9Ize+3AZSL0g0FOld
mr3b2LhPogPivvStsYGHfAeC2WfJ73JuO+KpHJ6pi5jTd8ZLJKjP5bSHoncgGc47mgSTHFG8nDkm
+Duvn0TczOULjgPChwiD2mouzDfE3UANVyCJYHDzWIPLukkqCm6ZDnIDnuqLu0DGo30/x5OTqCN7
ehdjq/KPQZe9uJxWzykobCZChAGWBDKROuybDGYIuptRbDw6S2wDBL5Nmha3jxAH5WEuLAcTfhxR
T1Fi5O2xrn7gBJfREHBNu9I/odJQB6MOnvLJ0PcTFRnrxBWB62PBqhjuhUaTVhednxX//AJvIRPv
VkH14Ilk8AYD3bxj+Ds+wpJzd0Li8NCSAejssNy4uPRhr/BZrhcP1XWcmujBU5paB02zviRDmbxK
x5yQDZTtpTeicSzKx9FajwYS2aM/r0w9ZmM4+l4+vPXLDliZxvhOolmVFT4020eqWVeKGWaXbAkL
Ow2jzSBibN35YbLkwWPCCw82uLcnRlPD2PWnK3yGEFswimmI1Q51/cJVBXlNGWcEe4LknoSv6g1n
JewaS/WmqeDBQpB6WxKNppyxO6e+R2ZMe1aBYYVQIM2j8kiFHEY3znqifERq364euWh5eatmK8Vi
MzJtwWJ1WV3qsjaZvqmVM6wxYEQxu2DDoThqWm5ZNIKPXKIj4tkz1enwQGLwunUN7euY13VsBFid
GdRfKszPBHn254TRd8QutJ70/jFDn4MRbapubALa4qU2xMmU9qOjQ8vP614DHLFkF81lafVflyZN
7ygi9Kgsk3mv7OyapLaEbZmKkDGmeqZPXEeqL8TRkLl6VngzWTMn2htrtwKmRr7siw7k79dVGf0+
nbg8Aht21nvwsx0n1ACA5iEd3ZlE6cLFGr8+osk3zkOZl7tBF+ZLbu58oDIngjCayPBmBx5sfg31
YvNVQ30uCoBmzagdyR9uI2R6+L8R+/Bg8BIsjY5ba+fWeRozh6D4gKQN3Y7BttAm4v6KgsBZNlhK
3noOI8SOEIJG+JCzL1IxhBL9PRlVuThUdk227djfBgUEijXon5i4zpvOsxQQEy09ZtsCKcGJKW3B
CbzwnnvLfGXpCy2mtM/It7ZWitirvmoKqMKwfc9px6dw/QkK/V4UQossrfWv03fna7l1yvQVyOB4
m1EibhYSqqO6t4cYA6l/uyjrIVgCZ8OCTzwUubUxqkUQ2ESD7Kib+50mvS5cVhQ46ewMEbLCfk9M
VRmvpWVGplyMR4IprpN69E6zGF4GmQkgBgCadXPmhY3YFZyx5dFr/ed+9dywLiNt9vrnpmAaWc8z
q3q3tt9oNqCJIXL6VDuViTDaZXo0incPPNMRfzmJVKJxtihHnpuStoqRvRdTf+uIOgYPIG5sQdRd
srRVjOYEEYHvwoapWlR4AwedwlVfsrrUD4mFstbBzLIHabBzWe1YphCKQdpdL7n6kLWrR8vEvAZT
zdEaSgri0eXu4H0lwSfYNjVFctK/LInRn21CJTaUHuN21FzaEvVi77VhwUWdMckO1jJO64YkUuX5
X7M6OeWV69wvC0Ihy++vGhai7IO62jF3nG9odb7xU5JT07l+5HnCeRuD1LyFeyU3eTClO859wDfI
UB04G6KMe0hnRjfr2DRX0SAhH7ouD0zcKB1Te9MO3nJXQZyBoCrTKFizOtZba9wiSDF2TjV8zj8V
OOVsg66d8OrD46wtikM9AeHH439YV+viG9mwrTub29iB4H4FGo5Vcq8yB9Sv0j6b1ioOrnZQxDyn
hQo2DU6jvRxIbOZGGyO8M2ZUp5O9J/htTyatdiFo+VywfQL/UbeIaGkz+dkSN0yNT1gJuljyjuZX
zxbV121aZpyMzNJm/CcPbBLdUVMiPzSO855Nq7GVheuFegDSSaXS28GpwF6kanEhe/4+VwPWIkZS
lL/+Zh7bgFMwfcOOAM3BNAU/eeWRSIlxWfnJXmd9OglJzp2pk4llN8Utyw31RmvIh76YW2RCjFXq
Ygg2rJIDqDoC0Romb7GX1nTbqTBiN0lv5tpXN8k3WhA/gz77fU0TI5Sz3oVNbVsHSE73ucRINBPS
EaYjijAPqExkjyWMXVL5nC4HWKwQNiuRHZLM+7pYGcIzr3puEv1WAxbTXJWi2doprk+5s1dElgFX
rWgL/jZcHrGYUGk5JS54r9fNY9OJk5aOPOoTW/5Ely5Y7eykypU3OfFCeOPqXvO4MQtjk9PR3OD/
/8An0J0QiPHqG/etRy4VTfZIbHAzoDVdgYVP/hQcjJEJWIEgrJeuui/n9puRmUuEVjSl6rMYYAq7
2mlFOm3GZcz2deWERVlYe+TgxEW14wykyWdosdR3OfLCTSuEuTVcfzi2q/99WAKgvYtGpHxjnlDK
FfTYywmrx3RLLPlm8tbgHvG1uoyifNLqB8dS2aPrp/mls407XUvXYzuKB6TSQQjeXrphrwF9qsdz
XVDoYd04i8zFLeJ0yKfGLViXfLeA4iYx54cuhuWETnpg+NpxLavuqIvHSUnrWI58KQEXo9wqPZCX
i9XVnDh2m+lJppq7JX8JB4+voEkFYjOv7esAML4ujLum97JvWLfp4tDEzswbkNVMSETf3Jho2iOL
8ScIrBJNzHXH9RKDVJYZHARSHAHUSxEwzViUEyUqfJ+QNNuVUeZ6fdT2MIgYqp5G4Q+ngj47oRIU
iL58WoJl3KTXwFuX3MFYHzNzY+pOvmnKut0OVrWXRHAXg1O8slWbm5psgKOrphi9scI6Z8cFp8CD
YbvPsFXUrgSLHqJwxQupa+bRfa60aJ4FlUtX4ZsMwDSgc0HoXWZfXPLtzmnF82Tyfm/ZAsL2nezh
+X5enZqW7PjDmMenTCh7V5TO3po6Z7Pk9kenBx8OMsFdbdTfSRDoD8jLt0FboNgvMLh2bsOH3jW/
YLDOjCB4NoPmDYKrv18DwmVmo023vqKlAoRhaMgXs2vJYN9gVDNK1b5lhnzknfhqSxILmIdQCmb3
zboXku2HVkL1NRtuOhNTCOp358Azdx202fVDbREtLdLloHkFGbLqi0HvY4NSgu0gE7cOj/hJQzaJ
jNdoNivjjHuhZQy+zUPqyOE7H+KVYPCyaz2gHlYMCnfLqI/61+u540cgbr1JlA/l0m2eS4JjCQza
prSdXI08cJt3dJloGyZu/831gB2hMU43GYaP1CMiqdHyx3mk9FzgD+7U1wWVAsd3tZ16o435f8WG
RpuMNOZKuoZwO5+26VVFioyH1W3I141Win1mjkNU01yJkxoxdrNOfsxlqqPZpeE3Gm/dWovNnenN
L2D/WG9mpECaMkl6WvWIS77cqMm371j6nbuqBr5ukBUdu6q9T6TwAdZ4EFU0n4rMmeOuBzNkZuOB
A1X1Wi+o7TwNay+U9kuNKYdKXZaUiB20/y6zeG/pxMhZyVsmHjL0+bOgsCQ/EHRX5AGQW2H3C51U
rS4OYzHcN8SS3knNIvjI1+p4tmh76IGEVl/wR7u5RoQUyAXKGiPb99xynSAKycMoabUfaLPQK6Vd
bNhyjDsarHfMFafdVCHe1wZrYi/KcQW4RrvxFuUhdzHfqjUI+46hZlPNu4UNXeGyCv2m4NGpGfSV
yZnUR3Eq/GYnLVU/OevI8+/mW6XsxxwXJ0oykl5ytRkDwDDdmsT1cS55/zsyJK4fMrd57TykfE7N
Dcqpz03RqE7zEPljwN4ojVvSEz11lEU5ogYFO5dmZTQu6cWE4Vwv4PMHprqhFFYTaSUPqRvUUd+3
XiQ07jDR5u/aOEVO0L0Yyr7p1PKGj+u1T9WuTxy81n1z208EvsIr99dgiLMKLxLv8tjTJrl1TGJC
E3vPIG5X1fn9yj5InYMdq/Gti7NiN7bKdwd4Wk2tiFWr9bMn15ysMEyu3efUlZ927uYhRmVmwilH
dCoe5G7mLSaCqDSdnZrUibZ1HzKWnsNGH2Ke42dGTZem6p5xJaWxyLXnphoDyk6V0bplULoSPgna
9Zu1EKE2Ohfk2RNNLJKoK8vFoRjkKJSK+mUyKazTVrw49EY06g1nqncdbmvVMNYzZr6rheNu5ndZ
RqXQVl+5J1/tWp/pP1rptnXlN5QZ+c40ki8olr6Xcwm9UtPxRKlpzx6P6JbBFuF8miwpsk1gU2Zh
EDVN45QeRei61wCrioHb9ea1M9or2oNnQFp2Jss70Xz7gvIf43rWtHQIbBX3NXOwpQ3C1C+ebSEP
ZgX/j4Y2h0yhrTFCEyYKjIeVZAwo6FmKnsunN8U35JkLBC43ocS0omHijyVO4LPS/HOZrrE5s08i
PfPbM5n3RulwYaDF7z1Z9YySu3eMDe+ehmS/oX1Qtiy1ywKWstack2Fs4PsThzvIIMI3xtGy+yBM
6xXw+hr3c8l1qm5U4XubdCbodcKz0x+9oNsbtnMy7bqI7LU8q9RExLI0elQb3h0TWdp/vc28YZj2
/kQ84Srka1L6994VjqKvnN6NQJ4WxiGGh7syOHYTQ0FBm4XDNILXQpiRzE99235PPQq5Nc+3fTc2
F8M7BdP6rle1FtNNCbZ6oU7OlL+nNtjKElcK/bu7Ql+Mg9FdaY15Eds4/6TvWWfGoHfWdYiaZAK3
Qys/ks6ZbldUU7WRfp9Me/xKpYKGymsuTu7twO99gbZog9VLMxreVHYCfOK+b4nUnlrVvZYQcUKl
eeXtsNBy6LTV3/r8bWEwpODq6XgvAU8AF26MzbY/zKvA7VTYXTilvhXptnmD2rE8N8w7NEt98Tvc
EOPB6wj71clrjmvtk9RmRcoWdxwChxRMjhVOWpHH+lAvLFTABdemR9/gGVhnRvWMvGPeda28CzyP
po1ZEXei+UezGsdQjFRm1cCNwHije8I3coAayc7RcJrF53xnjwIQOZP0COvcsENp98KRrP9WuC3n
1nnU9gnIp9jRpCSqAvNyTcsrpGpUe63EGRnUw8W3nHPQtPdUd0ak7jSgZrGp4c8z4O2FUq+zsAt8
GBNZd5CYAZp5bG6adnkAi89kAGzQwtkzbqR97yK4EMxs9bXntB34eLYqQo6yycciodFh74R2Z5Hr
K1l4zVbQzxW361Q9rDr58AU4uai4qdFqh7D+SSFz/ewki+w27VL3IMf1NTH1d4XgkTufQxLnmHeW
GyAHYqfp1RRa2BsmA/91dsE1cN3UcVXBbhGRlFO7qWSXolfELxW4V3AV919RpRVi0ao5NNQHvpLB
1p5esgWAdSUBdam1OFgTCr+h6bndGwgUffKZ5OvnAmXvHsmAIshjvi+JqKfjxqZw7VrZLhgML2cN
0NfGjp1ee/K617llYwCz/DVzUrrubTh3872x+N1Gmuab26fIlnLtrinlYZjJPqp0ktLthvld0lnk
oLXv3BE12vQxaduLTYZ6iN6tvDQBFQWDpTRs1uF5GnNGjmodzpi6DtMQxNNwDRnOuzWuRf+lCIYH
rB/uNaJXhTVKSyZBVOhu9dZUaJLpzH9ZhEsLYO0MNPmLuR37xT17LVLuwXvGBmGEZSKGjasLue9z
E8EIICGNdpmlBe+BqKevlf4qsnHcWvQD9kvXqG1HAsV+XceMpUkm++6gkB9U7bTFQ/NidfUTQTTt
Jgnk/DJNRQSgMsqTfLfW5uskEidq1+zZGBGSkshS7nvPk9scHu2r0fsoD+r6FlPYnrFkyIXw46XP
9k1OnOPE0DKAaabRg13dChkOTbOENgIB9IfWoMILWijvyRWYazElnPyE32A+4MUoOR8aT0WSsB+1
zTFN3OMCao+Z7hXgD5Cps/lNLYFGUTuLj8ax1Va4hI/guKtbO4tFqQlapJT+JDOrjncMNgi4bOZ3
hBcSFDntlTDTyCHlTx9X/LlJqzG9UQ+Dqb/C9/ZRBHnMcL0JqT+YQK0Ga+sO/83emSzHzWzb+VUc
nuNEokk0A08KQLUkq9iIpDRBUBKFvkn0wNP7A/9j33v+G/YJzz1hsBGpaoDM3Huv9S3ncexYt9Ss
9lYr2cRsJEeONrUPWPSxdV9EYgyPi1HTqmrPwMrUvs1PNqPXo1W5eJ/kGtiTAYKonP0phoQru4bs
6rE869Pw5rWZu7OM164bl10/Oy8jni6jH55RSIUpGQVxbh/jcipPMeCXWzNq+S3jWHiWwnuOm1Fc
MEPe4/kZH6C8sgTbYECOrEj3ZdvXdzj6m0A46clJCP5eDEpp9AiIWaGpIz6GN9K5t7lUN47aKpgS
8+Rqsf6g5SI/pFDG/TJ9zaVp3OEaDlsZiRv3MAdgxb7FRgOwqeF0URc70563gh7Pj2x7lvNyQD5L
r1w2D241XaeVqpuNdYHeZBfqcYTW5s+Weh9+paUYj9Vq/5CeTA+VKBdfDMUzbjxet5SwNep03DWj
G+DICwGFUqbbjLHXMJ/QCihcPmd3RcRWZgJ7Gj6jVsesBIY+8AiM961yPLhop5buCOT1Jbfm4d5j
xIA/bjOxRfQdiubs4rULCV6nXe8lCLsZ+2cqKBrGIyqxvsVe6rOpsWbk5iVzOHqJ5Q4Xiobmumaa
6swBQ8ji0OssdYncig4Sn++Xfcmy/tgjAd91abJCTADj5sF81ReD1YkpAOMDzvBcmEn/M2t0PXDI
ha1n4COrzgpd6930MHk/xyZmkLkuL3bNhRKb07QbKSqt3PgsFo6x+cp4MtHsV5n9GTLzczPQNY5t
hXORNpBWq5gnQ1PPTVuK2GzeoX52Hh2EjoSD7MqVDq2nXumvlefe7F+dRh/Ps5TXlKqUWUtpXr1y
Dc0p+p07Rr+zKqmdlOYgjpvyj6HM61DJJ11nHe2m6JuLdX6OiANdYmHcNUjoDXuyqIxRQoH9/bUO
GaXDmsfHESy2Xxk9bCGTd4PjbueJJEyH+WPUbXzTDXYS52MmvM7vig9PX47zpv6akrVEUCVm0HrQ
nsEYYIYGsrdhIEjw1LKHsUx8z+hWpg1XV0SPvIJ7mAo3nPMKmVV/HIcoQHHbY0vWoc7AsgiQT99Q
/zK5ku7CobrxwXIZjMOmk76aD8tSOwfHHT61/E01bM4OKNvWNh+QO6fhsKJrdMAgQEWm9/uuK59w
S4rLzgzdOdUCD772cZS3yu2T93ltp9CGTbnr4ady2unKg1vh8yzlDNABa+a8/tY206BYpt88IbkT
5qAdkvYJH9ST97iu8fSNgdde2m4DOUo+4IPdLbkcfdeioJVR9JSXjkuzsw630R68TkXTJ1cHLh9y
YlosrtgYoz550tP43lVat9PNufEBvpz7BCVMCXfTSKF2DGn3FrkuhjJrOqQDb9DKmYRJq3foRxrY
ScV8PiGutY7WQ2k7NDIKMrcWBwMnWb67rGR1rYsu1AmkCekBkRZou3TH2umoTSuHbkNdidp4Z+Rn
k1bwo849DZmNg8BSPirduNOE+TQocrnp0JE/gYxBN+gFDWX84pFDXYJrakjIOWCc8PWCChBSbB+Y
nl1hsuB+q9iOtMUferN5R1IoEV9igrQ0MKZDN5GHM0ZgyRcsuVwReJfEEJiK/LTEmfTD7BbUNYkd
BY4zjTvQSbuI2Kc9TRM3oNpDSpgs752LU6Kaiosqh/Mc98Wu6O0z+bkY5ym7rHlGgoIhU7f7bj+k
ZDbpuvUwlB5zA+ZPUFm82k+q7seQUDwlxJC0BcOVCK9IhC4pR0XabqHE0+ztRFN9bD9Np/neap2r
0rwLhVdIaw+882vGI7fNedfYdCQme29BIJHJ9Dj33Sue6XBNtJe6H6e7ojFe4CkA2sBHeE8Cahl0
uVedhgwuf2c/eWk5v0SFFupJngWIn7K9UrDfXCLV4rhWQRPjFbURTO+0XteCKuMB4u8jOJdBwHYE
NpyvWR7w2CZdruNm3yzjD0VxDTZsSOhkBMUg3T0xR8+zziEpxvUWWpCgEM3bBVx+2WJxz7ywsZA0
dXnc7pYS++jQCSvU8XqFNFXWWx4PwNloikagfgLDeJbIPrCjsa3Br72Pki5hXoRBCoskJQ0eKaQa
1YhAasrrK644AOuU91NcrHdGNF+QgnJYcKe9G9PBNqvpY1oYO0uLZkznzvVpdOsTve8gN93QNAmK
sDRl+KZeHSGFc5+1R83NnSD11iaMvwP9fhuiAnx4ZmmciXoPztW5SAabXe4SV+59siA9F9DMDttd
61tOjyRoFlWYZdG1r+SH6HgbgJ3s1q1oWBTN7FbuyRDJCN0b7VMb5jj/H2z9LmlFeUrd9mPWCaej
Xi/CfHN2GyK+DhgPfDcqPq1lzfaWmH8nDfc1pZqZjZuDlRrZbMbh0daODSKpY20sEcLs4pgxhBnr
ltytuvJTp4hwGOENdmyB6mjxmUw6T8KSh5QTV5AMaca/bsZAuHpK6kV/RcyYEtiYcvh2l6BvrwDl
sTQb6tkwt9ZNgrS27y8D4Z0QAYmDRiC7p/7APF8VGYh7HpljaDkqnvU5izp1sNW3Ya2WQCxIt/Uk
o9Hb3Ytu+eaV8ltm0C4EW3FAUBCMDk2jAvf1rnM+vNpIjuPPfrHfF6YPuN6R70yp/lSUmR3Khb6I
l9o/E7fQgzRVdTjU6g9iopmIgqCoZnMj9q87RTXi1OW3bmaTze4NN1SuzqwuJkxswG5ZpHZYMV7m
pEXY0EeezUuosUmcMyZeYQI2nfZXdV+CTKfSQNxiFtV7nuONrbLflSzP8Fuci2kzdcKJcSQjBhc/
sWjUxKea4+Lrou67dhl/yEROKJ0EMssTZzGPz8fVn2V9rwShIfTk6TA/VwQKm4PR3UHkR6DOEwDM
mgM3MSk+vbmjSHbcI+ZloFupIHp6aeqPlszSXd0aoWT1OmmphwP0T+ZmeM1/VdSngRg0eZINwk0b
uLafIkFgEUDLlRvrPk5ke5eAbVt1/U86R+k2+HzRRUT7wHbeB2s4pCXuB10b9BvdOR2eHY1hk7Ew
o70VCAiHBvrrLdktBRKYUb6LFKIT41sRU3InFZvUJL+XejpdC+Nx9h7SvjLe2Cd43pk971Iz3i1y
hc2HLTCMHdRU4D5gWfRqV4jlAE2j8MG2RwHgB6olj4UM3RnExsx87ccfESPDyyra4rDMwyNXERZA
DExOt0V2thxOna1Zy6Cpa27puEL4a7ecLOq7Xd6mb8DZdK0vv7Vzee3pE+8rMi0qtpkQSgIiVNKT
0iW75y1Qzyijbku0KN8roPmWxdNiQ4xS1ffecQvf9lo/lwaKlXyuQgiUoWbYjKMWFLF9UywM8M0g
ahBcQdfJA6f91WUF0+nF5xh+lp2ULAwJndSVWN2ZVK+48Rh2J3kw1+YeiAARVnaR+ka9VQZWVxyq
3OOAVc4h/gmHPTUoFFMejkLeppe/h1alH4VVJNx5igtbsO4t8rg45Xoqk4jDqiFpLg+sqSOCQ793
6p8jG/55dd1doXnEP2W0d4FHvAFGy+ltkwoeE+M7iWQBl7rvWoLkE1UdbWSVZ4D6oYKVy8E+O+k1
2hevJ5OBe8JcqwFQn2S0FpV7lFc/MZWpQ26Yzg4bBusyL7fZ0m4yKNT91dHwXSZ2goA4cx48DlDu
2hGOgZ4qWNyGBkvCLbh4wJey5lTjdAvi0WYlkNp9p8rPKMvIwNgbs/gO3pjp3DqjpX2SwzJeWqft
T1qhE2wzcr4nn8BnbQtTs1jRZrnWsUAYs9DAzUBE1wR0B7Ja/dHO5EPS4zgERbaypVLAVcjyuOx2
xcxlCWgzZARENUbA4mVlbrbM2VNTldRdXfTN6D70VvunHrgolgZGRecEXcoENLE4rJD9Fe0aR6Gd
2DR/VZqeUgt6rcj0z3Up8zA2N6lyFpXnhT6VWuzppDW9PJVt8oC+zd4j4N7SO0T7UnhGsS803fBb
wfXyNVAbERDGgMzPQs1BPkaKHaTH2V9gmSG3xldWo84oo2pfI3WUIJNXK312dH1lIh89meDe9l8S
z0o1fhF1xlG6s6I8NOjJb2JLdoKrtSIhI779bANbOtDvns/cYfe0nmmu9M1LN8b1eQS8d0xEh3xi
umIzIQ03ogG+6/pJnFu50EaP4tPXw4lIR6W0QxyXZ89TK9CEYcwJSmchIONL/b1u8vV07J9odqu9
hnHtrBktgJ8RGMo4rtPqm/T0ECOsUR5ocoAB3izYmTnYZCg7lFv7wttuzZJ31V7gW9i6R0vcQ4AW
V7hGXE1dLQQB+1qkvxq3Pk4TN4etYeUpkrTnAI3Tw/N+j92o9gteD1u3j1OG5XMmx3HNuRC7snwa
2IeLXb+JSutNd6s51Uctyi31KAE4PVpeQPBsFhIM8X1TYjCmcV5WMbioDlFz+nobWwdH1schKcuw
W7UfOh0IxivVY69HAOKHygm5be/RoWeMRY0f1eqRnfH1QU31KVUMiJO6C6yYM4xnrPoOVi4HLwkB
zHjKReOGmdUyEiuo1bcPKk/O3HAzLqJiOU95+m5XSF518WCTEjct9LWHeD5nqb6HLMOsDs1JzLdC
BI/X1k2+rc6H6YIOsDfJMIy4gykzm4VLnnLd+PPlj8yKBcmfFxHwVGS8za67ZV8qK1RInDhm5hwk
o7wPkQ/WO0si2+716dU0yDVTLHKeM1YnfD3uOcoj94yJIzAq/KkkVuo+PalNS5ss9s/CMDYJI7lU
ycIl0cf27Bs9dL9sfHNnffaX0rlnA0x3lhiWc10w5XfrzNqrXj0hnZ7CtHSePMoBSUVSTv2hjN3I
Lyq6mstSXDbCJnIn7j6N0ua5m+vXNbFqf6q1d7ubCeJLI/TGxceXctjh9PGX1nmhiXqwMu+RwoHD
0/Ih880c0JNmVlvDVfO8GLjLnlzlB9TaFaJM2NIZZ+E4XlOEedXsM2i2zlWFaZe3DNnpHmez2g9s
0Yy39EDzaGUSK9juW7N4/rqr9IhuyGRsYSciuWhWdDP52+HXZfmlev76AF2OyX50jWdsEL326Ch8
JnTEBW4RVe4Nd3ktdG/cc+h4mxwr3rH1xPtlgwBqBgo8cDQH/Gr6eYjQ3S3ijmUbYfL2aNsa9Yra
rhQRiexiLXESiIze+GxP2+6wfE90sztrKuZPSCwvDW6CnbNtMVOkrnKlXFF19F6ZhBDZWXo0WZPs
EV8d/oS9jmmfNTnReH5j/OlVE/sc3urdgsAZ1Wi5H4lysjJDO/Zqu7oz65zHPGSxye37JLaOxkKx
bzP8mSz4iTKO4IdZKC/N8uRxnqIxN/siImnWi/rAO6bMh5Hqzr9pkLPvA0OKN37a1w0YmywJGm7r
wNVoVqdQi+JxW+SM/HnQh9DUgJnlD4MuB79bZoRhafw05gxUvbGIkX/sITmgOm46bjerRnvl5NSo
/8kO9U+/0X+rhvJWp1Xf/Y//vtmb/lOwibS23EoX6w2wFkzV1t9zpmNvAlUTzy0K9exzlRaZvNIF
6WszTFoSSe7zyPX7lfiJ8MSghcLUbLE/PNp4/wbmwi/9lwdjEQcgjc3kbElD/s3gXCTjYksBb0oI
5NOOBOMMmA7JUb4FCalnKpIgidp1p6G+ohWUtAw8iIbudPL1dnASX+v6OefWunPSvLrblNC0mp+a
JM8fbDpl1dgFmbUkdJ/mKJwStwocI9GuFsfJzMlpi6epee6Lsg8wFnR3keUgouyZdAJwbv3ezZaz
W3FwmvLykOpW/tT3hoUw7qGJovQPk/ufYhTuUTeaBF0uUiO2nIEbnnmsKKvI77XB+rbIPZaAGORs
Kh61JmV1n0Z5AlVWHWTN2d6SnH/igm0TNqm7mzJ9z+Wofa/R8JrqVG9dlEmRLjgzLCyTOUX8JNK3
1eNouWEokI7gUEniU2a742mw+lMkGvsKOvbdaCfQgIlWX1KTwmaJqietad0zbQhsBe2oP2AwjYOm
TVkm5dyFo7ntmKtrXsU2X6zm6A7iQvxKE6WImZlTdZt7V2YPk+PQhemYSiC5xWVZRAja6sw9CVkD
aqTwORgspSGNn/6A+EEH8SLeC7mWT5p0nyxVrPc1zeigbywjVGkzck1nUFwRDnPYaH/mURVfZtS+
eCQ2cIxRaHd0Dn+zVehnEueZ32c0EScdyrEVmYfUmeY7p2IRrJd+vkcpqPmlJa+Qo+qfc5LHO/eR
XaL6QGiQ7mSSHJlaQh1B9Bi4RvMKtDi/05hSomqzuO6j/C6xVjZ6Wot1aRgvhobPqQC5i+3k6DQF
AefWSJDlaK1vpVe3ftoUf8zGMA6i5GLCj7Kgn87bV8/pf+iFPtH7pBU2LYXALdyWJysqb+Sni/vM
HgHZf/2g4oK6N42+2LtNLXaRqwrF9eKsdASZ9ouZCOYodow5+PrNr99hKaBjtFTJX/9QOJoT2Bje
jxHgUR/5WQ5ft+GIj5dtt7YGR1IowUx1pHlKpDc/dXPbHi0dmdtMhlrsvloZ+oGKQXTiOpZfx86K
ZrZ4hnCl7mvPFvBaMsFdSS915SSFCiSHC8dp5rmbLmiHypsocT03tukzkgfx4UEhKWzEY0lvQ0dT
7d7Q2k+lJQY7Ozn1Wk0XA7dXtTNglDxx3kRVHV0LxaU/DBG638Sw9uR8YofihYXjGBUYNHL3XrRV
xkncIpORZuET+vN6B6k9O0FKZeAd4dobK+ImmqwhSumPisfpm4uSRpJ9FHakKIYoM+UFY/W+iDC+
5G6vsx2i8HXsjF7g4vx0AZUeXWO07qJ4eO60uLmfR5s5pj7v08ac9n3TYlscVlp5dVsEvGYt5JaV
US6NHA1NBVaiNYxme8eooz6T9vSQ2WI6m3UdQm0cLpnZfvWYempEfNJxnVh+P0/TxfEQlTKcJgHT
gbrn2OtPWrytj9ivOIilPrqFmwYypi3zbzaKf2WbbRuFI23Lcl1XWgJb7N9833mrG5HdifqIosDn
6Nv6ll5lZ2GU2Z0ky50CJf9suY5xzBRIBtwU6PwK2c2TIr0zRu2qKwqlqsJEwqzlD93Ef/MQv7gq
/xHS9c+H6NkWLt6NFfL3vcxtbZp8aKCOs56ZYRdj1JhcBnhovYyLKDqu+LLMPiOWcisvIScUBqdT
aWq3MZsCXTwWFa33hPahP65ufxg30KyNWC2tyc1Bl6TT6GZeRc+w2XUc6Gl11sa/2QX1fwWdbM/C
FSBOILZbwjM9+TcQUqMhpRfLXCMbq9S9FcsbBrydTfERSF1W9115buqRvBsMWakNOniuLCaaCPJY
fSb07c03q03TwJs/GCehmquVhl63xBP2f78k/hYQ/9cjtQxBJJrumN5/eb2xIYJbiVqU8JmNEEoR
ltk1wj4a7hRUscIh002/5rh9VL3bvvf2r3lhFO/YXXvoK4wd5GJcbLOqgjkatUNdem+Vci5ltcx3
LiLusM3Z6mWrPA7YhrEj6pSCBYLWebTwkEkGoLumdMzDCNA08MryYFBTEEcxf47rVVvc+bFpYjTQ
hXWMU8/GLYvUX2zRW1DZmR+N+H2W9dgC3fvrWPX/Dfn/zpAPd4xD3f/ZkP/yOX90/+LG/+s3/unG
98x/INF24X/pm6oFx/v/duMzTvgHzQPDoSNteJtV/z/c+PY/LG57kpkETAqhb7fMP934hvwHmp3N
RI9z3nE98f/kxpeW/FcsjdxwEawvwGstHpBpGdvd+59itkSvaaOqa3GyshYGRzc+q82gBTG0AdFi
kxpl0sqKmqcyjlrw2KiYYdKmK9AqMpV3RtHcmdFKbAvNMum2T6YsP1qKB9zfzhHtH0kz4wv8o3xn
eskjtLjnqScnFKM37SzpR2MCnm+1vuWaDUNM0DCWZvtRMRDTkGapRQUIKq82zDIz1c96ViucoNGx
dYu9M3Rva5VLjPDVXd7AoENE9qjM7kHiuyYmd4oYqM4Y0ZV5K/AfwrpYD5OLB2juL8bQx0G8rn6r
/SKXgGktrvvd1Dp4hygQHN0gqg69Y0Gc6OqcIF8RO8V8OnTz9UC981qKdBuao0zyKki66UuH8sin
gERmk22nxgkfAE7wg4hhTxL37EbdD3r2+6G17gbcLCTxwBpzeD18c8JCrbfnenSWc1qo8lJPGg/A
YFBH6Wfcl8DtwOi6f31lzcq4//q+zjz4VAhxz56sP6wLr3NFpMOhzvHso5vs7iii5wsSDjqB84r5
3fa0ayWxYEbmGt9YSw9VPa1362JmYQs+if1NiRuS7jV0S3ilX18OdaRuSC9zkXp70yB9NJWp9eKM
3UZexo4GpTzBZxC9AcDVrsJDaDvAjfMdzY2uXx+YwmjXxqixGf4svZlMxdUBYuQW9vqAT3q4VOgy
G+zexk60KtTgqh6zlKMqIWgNybp5V+Mug328zww9uTSc3nyaegY1yOZxrRznrt0w9trcoBGfnTtv
qtsAE2oTpMWY3LD3pg/pBEh+ASvLVHUYaCca84GIvxtHPuKQ8oXTzwLoEYpAFwyO7J+rVlqP9IlG
75RYevtNaDUfxI/YXKPnry8MGhLWVI83B7y9PmX2t7HExITK/F0UToGAiulIbnfZ+9oIer5C2mHW
me9z3S0vEeKHMapHnFsbixiQw+OIwfZcqwqCYURG1DyI4bJwTeOF0z6VrXEBz83DqHSLLoxbh8wm
qrNXDfLFQBrg2Vn/wNErDarWeJ61evntKtQ8qEmQ6xDromt28r2euMUpYNocUxOHYvspmfLsBxxn
5pN67T4vGUVhzHhw3002x2Yml6ci6+Oj4n1+RF2Di4lk5x/uGp+aMY9+jsSPQRC8enM/feucej0i
+NX2bmd27zlwfTy3xlVG87ATU2seZk1GcCqm+DXPXWvflAya3NmjDNvmm6OMxf7rpx5SJoTVSAct
pkU5gqw3p9PfFtRXt85i2jK3HYa0CNGdRNP0u/zQdHq8OSIIH+HGpShH76Gby21MbTNunFP3LtHB
q1scK14SmxzBjP+66HSN8fE6vrhRCxNgNL55hnVvNUX8UW4zKVqW663WxXKf5AlBayXTNJeb7aIa
0znPmFFYKLz5udam+bkyjOMgPWrajgExkRIkcyTjGvbpoodf/8LpWu/YjswBxqT0R6dcHvPWmR+l
1U/39MvP//Et3sv8EIv0kto2QvS5at6wrJV0Mmst/PoSNQOj9yTiUZXxpcVs8Sb1/BrVeffILCr/
ttQIPPPpB2KI9X5SSfXSVcVDigXu+vXVHE+0Zwh+PObcE/Myuy+sQKmf0KK+I3tRvJUool18nC/L
PA03hOiviCMDzMkFCAmjeGREC+W+oxdlL5I+f1EiE5iLew1ZfW0OGVNtY0sDmc0UY9CLZZgTvWMX
VKRD8kXDIXu3FJH6TBj4qWy8G5VDZ0ZrPH8t8uq+Ul175f3TcIWNFIFU+Ufh1a+xpXXPWgUicWC7
hCKQNnunadKtLrvGYkx/u65OHLfQfs37QSd3w4mXN82q5HnwCuF/fRnUY2IF7aCMU9tZznvBVVUk
ev5meaQ/OysCl6Us3XeQtp0vuLzI1GhM5tBx/T6EbPntu1in6FKkSlGF9X9GjfvJsPVrM5Xjq62Z
2l6kenkCL8lIwWPgaRGj9VjpWEq8zgR31TtO4I7KurULmY+j4BZWFf6GwSsrBEfwrG0raV4Zj2G6
djDpzmn1ENVbqtyK9iuJnZjZvp59c+QWN1cs70bktXtQJOkzKenDozuW29g5eSYFgLU6spujrGtc
dVl/lyt3vFl5o3GbZ8NbK7V9ltYVYIwtS7xrmdQRTHlqtvxwo1V5mKKG3n/9FJ+CA/YTYMB6imMx
YKBy2vWGZvGR1uVw+et725fVmNVhU4rXqAHw6W4fvj6bKh4PzaIk7Od8vMyOMV6+PssLbLD52uiY
8aM5NGN23xkzLHtDR3Z3ygCJI3QTZDn+nhJn2o3+w9HJuz8wjvQDaE5mOxZOK+Y0bIN2cU5BJex1
lyHWyovA9eMeTXhzPhc+cxX13bT1iXCGmARUMZzKOt0vWsbGPqHCNFongjxe4Mrvswfj3OTtrWTS
+qixyuKxzPW9Zn/qKwcii03hUJKszEi6wyWYA+e3U/E8RSgU9GwbjpsRMn8XMmadNyfTVN9jr6SD
NBq0WkAcyKn9ySKMTAmZDbEFYFjsenhTTp7dj9b8YSnPt4Zm8B3J/jDk2Hqb5TkdC3oOIx3qTdUw
5u28cyyrp7f0y1lIYs8AqS5kDmmJvutatMmIlflEoXdGGT60IlC2wDLU6zcNzfWOsddvc15OxQZa
KR00jr0mFXqoTMHJoWkire59RTWE7J9aUhTG3rFRo4LqiMhTYfbn4RjowBpxt75qPbGE3DWeNJHH
x2Xopd6rqYxfeqnd9454gBUEkMn67jbJYdLdR4o8WLfF9OkMKOcVGic/TfHXDd1r7shDZ0f2QQ25
4Kl/Yh+wdxKT3dDPbzJqfo21PdLEBMRj/nTMSUexARd3bndTkjzGaz3s5F5MxJ5EY/Sj9hCiVb8H
EBhOzhwKk3p3iIdo9EWrH2iH7hcinXxZyM4f0/iXkW9o11I+4iDpVfGLmIb31ZLBWoxkW1JDTykG
er3ASNGUIAr1t7oXz0zJn+rB8/bwMCxH/Jns3TQtr9FCTLaRM4TFQ29o53jsrxF5O+3iBFxNIVhQ
PIC3mZAQt0WqSnP3aTQ1fHzdo4jFqQOVkGk2c3CKVlZiXD7zi2uYdPRoXu1y8jN2ydChe1rpcs3w
a4qnCrKpka4lUzo9CUx0p9z9zNFc+xcK2GTvGtySbXZSBgYmE5XrvKWa26Z9p3ITCL/6BkwSNA97
vXlOG3VVsUVGT9LdcX7K6fiiJmPUzizqwagmzMX4QYIWRX8kt/iRSB1gQhKF2RBwYCJqrIgmVHy2
HbsJDsvDMn6XQwSLEaA+no9LvVa/cNY2h05bXgT3I2oeZOTE3CEKX++mRiEDVtyIQOLpWUnHr7zl
pi+IWs0sr2hzR9iQeHvaZHhe8vJSCpIhK1e0/mLisY9gP3KpJ5tFHqFxLF5FTZ8M68kOs2aK1JRM
dMV8v0OX1wPx9L00C9HV0lrrxteuNL9329/Rdfk9JpzeJGnLX+iGM3D4VBb3iKmpX2OTTrsOvYtv
f3NK7wdK1J+Z+5sd4Ba1aDvAGUhksruqc/+45fLTsg20M11PVBZBdUk63HKAn+yTdpBqy8douq+L
bn2ONnTUVN1ZzWfXWdh+6vLOqhiEd7zlskh+JTJ97HFf7GrZfOi1TQJvsrB90SQV7EVj2vywM65l
9oGDK+djnWCwKMZ35PVv8SCfOhtYUeM9FsZyq8m0pkc0fxfucF9Dq7KUduFoBKq4TX4z6lJfF2Bp
IcwuICaOQ9buVlr1bW5f0GaEYGltTaCMKQKct4SQMxWd2oqLZJXDzsSFOmnTTdOzW9ZYP2i03WL2
X1sj9KXGsLNHlnAXd9ZRjWYSdoRhiyzI2vI2Yps4DKvjrzGBMS2WAca3LFnJvm0R4GkDMwCFybZx
f1g51j+1rp+DO3U7fMaXzn7ABhkm2AHQ6qcuijc7x2mbXrsCqbCtjzd3GXZ10f6IvOFU42ulNYXe
tui6fTWn94Ma57DvdSB1yMB1Swl8ETKEwvRRV/ZwspxZx3qnyQfqfQJR4SW2uAM4LVEf6y6vgbfO
yb2VbR6lLrk5xAESIPUHfZm5G8CywNTaSNnur/gpe3YH8xnAS/qS1+ZbRD8VAUGjBVqEckF25Z5T
VocOgksK88h8XImXtVT/pgNAvqOxhPIrXfI98+e5DRSl3NHTJqQmmXjSipfUJEgaKY0FNoQe7TBe
qfysAAgyXdsRpZ3y0jMTJ2+PDz3yUQXKgza7gF4t+zUhTTqUbnVl9JTRjyKZAvHVJeddu2g8U4Jf
T3ArYqa1xXWzAAcKNAiNQHwHotzbuDk4tLRe0IieKSNLP+SO+YfdOsOJOhH7cBJtyoDy2Mr8e4o1
DRgVVXzVid96j8exwYkXTLhU2GusjAMxuUs6GXpd2e57zCQLhf9zTvbgDjfoh2Gakx/XrH0/pMbY
C+IbzFsasSx2WI+USXO7Tp1HHEN7ylrXV637ZJf8KG5NhK0222VbGATg2XiD3Wsnq8clYoF3GHl0
MDBCpGnuxdMuCD4Ct/Tg6bQWBXqzgCWMFh+schq0XvouC4zhrZwY6og/yULa2dCn1bHJyzjUlUVh
HXv7brCAb6HhRtGXFAVryf/6+uubiI/fUME54df3J6i4Z7tb/uu/+/pxJtIz1Zg6fP1qW3B1kz1y
+tuf/PqhiDgRWrO4+/qTX9+a1BjMyll3q8tGG5lxdRHOAv60rFmWJ+y68jS19UO20Eiqps+k5DCL
Q/+dhsd9euo0gYdBg8bV9Verb09AkzFYoWSrBvtdpuPPvFk/nex/EnZeu60rWxb9IgIsZr5SEpVs
OcrphXBkzmQxfH0PauNen944jX4xbNmWZFmsWrXWnGNO37WOJok0ynXr6li1hu+Z+PbF7PrIJnZE
cV+73bjqyHryGMLiYTC072mCquMAHKzEdTnFtL6/5rm0kQexC0hTXNWVtTZidAZlD4HH7lxMANBT
WDm77pAuH+QEme7y2czIxJMDijStt/tdPyDFWb55+RB1Xe7Pg3muU0BpUovfAUdZB7XLdnIwao6r
9iKoGlejBsguKeEBqkaorkWRt4da67EZOU7fHi5fV5zxDxga0y67Kwll2LYJHeOiLQcvoJs0uVG0
qNKKjQ7dipl7/pwZc+TPtg5DbRaQYqLkbXYiIhixIR1VqYs/H7T/fmbR/6OUCrmIxzw9OhAs9tMS
AaAlD+RLlIj6TvBFv+BUmrr60GnhUzaAbEjzdReLa9dsPiP0X3Y87hiJmdp4yqFTkRVEwiEWwOJg
iH4roQbpYkBxYWhXoVJvDFwrWq+uY4hy8VhznllnEYce3hscUhCEwq4oET+3FWQFg6O+HWOe0CVZ
zJvOwivuKm+1QIY92MUpHt2vanL2xKQx+ipOpkk52yCUd7M7hAdHu2gOXX03os6uivqkxKHvkhki
VOWtw/ZH748SHwAIcDe8zm9iZhbJFAcmWSjp0QV0Uxro6IZ66xQucrb7ItWCnd4PJ5cQM0ZdFFKZ
P7fGUfpQokH4KtWVgUUOJjkjylqw72s3WpDcgHBAU5b0QDWKYSs5UHsKHsJVa/MOBgTxCKjdM8rs
YHKKcrLHaYIhbWjBs1Ag7ykJ54vx4Go3BmgzX826j8BRUo8gJnPNGPZWw7qoMsgz9OonrSZUnMrB
mZz2iJTqYFp0BBwmEnJ0y1PFwu+NVC0mEnKtGCcPa061b818MzoIO7v+qs6Dc1ktY08jvUlqu8TZ
fjNhKNs2xusUBA8K9ukVW9OhTG57k5iCrsUDHyEFpm4UiO2QERW43FLAdUOZPwc9ZBmhm6uM0diq
ieLHytj2uU1UQs0pgIKDtz6j2Kp5mCn3wY90KPysUGcMNZ2RabCOyCZcK/VrRNvBYbjIiQkTVftp
AH/rkHttkjj5TEjkW9O4pTNJSrE2XBtp9jYGWON0uEUMbZqNMVS7zoqgPFUG8QhB9DVNen+KF6ao
jk8zXdRPjvsMXaPxgr5/TND82hbaTaMYXmpEh0mXfQ9W+yyMCQbH/Nm5OIJ6GBC+qdmsDMGwRyKe
acvQBoEyoLppZarK2VlU/nAo0W310C6wc6kxOoL4PrfVm1DBjd+BvArxBYruxTBaUAnPvR0fyJjd
DH29VzPjPkGXtVIJxRlEj0wP5RLsAvOnUfRrRQSbsk5uyprReh5cI2UU3oxjnx7KCc79dz3Hr2Fy
q4v6mRga3O9VnlNNWjifLFY00+x8OURXLqnkrwiPP4WV7vVWucIkT6LlE8CPO11ShTg4nqBU3yHb
dkkeznyUjg91qz4bZnI0x+Ih1DApZAN7dHqcCbYgE/khT5q90ZXvaT2lnhoHArMgZuwu7V8jw422
1Wx8BImVezbZLriQyscoSh/yufqJWCi0uf6pcN+rQXeXqaw5trjCWmrTwvyY4/EjYFEQIv9xXHHd
9dUBMfnblFRvPZlArFPr1ijKVVXS+5eizNFQsKykc8p8zNNeG2NMdu48P7aOeMjqlUGoJ1fXuVSH
O2TRb1UA3A45q6SRD0HdpmvmjGA/p3Ofdw6gkRK8EaVqUBU/BJ9vVa0X5Cjo54YtoA/FDRHwaMbh
u4oJc91MhHTMUTCBxM3W59Ntu8sEKgzzU2MLq4J+xTv4VRennurNmopTOQ/7bgzvEjnfWwZFGUa8
AOuGg3/KGtJbo8SPF8fKzdjlh9bUEw/5MGrGRYBuP5AKilUD46c+YGUIHLrT4pVwkfsoIkjGibWN
TW2ohiTMDbXWeHbGn1tmM6/2wivXJirobINXADhfOd4tL3GfV49uhj/NYkVIrQgNUfSpcC5bo9qn
zOFPiF4TdJjwcwryBQUq1ATizCiuB4svgMJvmrlh9cxBxZhZfuvEn7I1p2sjjlzPNJWXLM5e9RjL
Lo5IUBnpEyEcmTech6JErpDHN5cLqct461c/FB/nPLZL/MYZeRUqZzTntrZIqEfLSbdd0bSVrQrO
H42CW2V8ti3+KC2gZscCv5hq2SbTGawm5yIrvWI8xn1J4Ba8Y9jR65XGtIsYM/UjiKq1SKNbQI0f
me2wyLv1bSg6rnsSRydsRqtM4wVsEjrYy3G7BPCrlqG4siqVhmDqnvjv79HBxisnpB2ijNCHQ5it
fcofGDqI2Nk7VpZtNevAPJu19TaaNd0dARGZBoccfqhxn/Comkia/RhGfDBYmI+X/1Ogo6th7MS+
EjvKuh+jkDpywnBhsCik6Y85EHpVD46fjtN9WPH4WS97v+oNNlRN+8gdC5PKcEgmM7iGjn0eIEHk
rUo2Ru1mu464YTABRy1bTAoWB22XqCRkvCYtV+rSluaT6niRFAzdULtjX/GjTGN0WCCuijXxOot3
aExPEyMYQHewPNxlhazbV2WU75aONM8Zoo2VS3FFKlDvZU5OxkLD0xtL+HomwBKsnewbY0HfHaUd
pzNEh12L5NkWK8ZevtWjdiXupWAg0osNDe6QTpuDk7OLxDaOwltbifD5Td3Sek0dlJGOP2Q24Qig
UJpeR3raoCrt3OcZk4Y+dJ997RjeaADTdszwhsiVu1ajS9rpD109Ple6e5Ihs4ysVl7o2JoqnoAx
KotdrtCihErKPsuGxjT+I8ZeEM81gL60+ZmtGRqY5MzKnG81jRrKIpuNYHATrBymuw/iD9r2NpfQ
TDMdhK6uvbZLN4Vt42skr93Ibf5x6P825BHKUNj3aNQ66Uda+RQZPYJbnoCMVNuT+OjXs9tvRF6G
V0jS1r3LW1yUy3RTAuupc5THZPb5nXA/KW/O4cwpFz32OuxRH6KU/hmj7hM4ok9i24XhAxVQWBwg
QX4WC+qh659IFseX396AA+ffe7RD+klTOdwoJdrGXjIIbnukUU16RmhJMwp57BZSjm3V41GqgCUR
DGEhI5MNRF8QPakVedL1ELobJmw5DfJ3Y7ZAzcr+YAfyGoJLDKEFyXAXjbTXWp/lebGGck5nBnVw
WteLlfFRhWtqh6x5uK88yD0TWeLVu4F2TaAj7PKRJpb8Rma4Za7ynIpE8xDanbEXT35cq3ThowSr
a7UvUhjTgK9PU9l+F0oNWJbYKoM+v6ieRMdc2ophOA5x/FEdxzZHcS7VrbLE0SQ3Fvl5VCbOd986
9P+Z6xW0qxVlWQFygxH0sOGp5cAIclJAZG55aaF6qP4AAGnuszXG1A2hfC/6KfYA0LqiiVad3qsr
JvabtrXvONA+RsHwrqUgVqYObyB2322n6q8N3oJt0PVEuY7NW5vR38IOlayj0Ug3osd8O4kbeC1r
bPbVCpEQRjwlvUa/6WOAwDbJezJlmrIhHyXDIFBWOzBoDHEaixI0c3YVivSph02VS6X1LegIhsoJ
Bm2P6HXAwiqG6sTCYo5l8KtmZLYaiuTRxpXsaXQCVk0BwMqiCcgja0wE1pIx13pU2jcziFC56BTG
agDJ30ZPLZr5KVRAtOW9pqKCAmhoFfj6enX87Enmxf2i3Tp9lKyc8RAyeVnTGOPW8b4z+xnzDTKD
CFq82+4qMJReAEVvJQQOI/iOXqUpBEOV8/3UusF6Io1pXdUg9DTHytfY0xZRAcWk+RzY+p0xhgTT
xnQJHeGsXbt4LbEDu/1TD3cNBJg74bsJxFFvtqKw4ThoPbXto11p9lqywBzyOTuxPPgxY33rFGRc
yUye9F1CFJinhIbqB7rU/X5kk6msZmL/Ed8xh79VBE2COBG/KbGpYCAe8myfTtNVNLQDCL4522SG
tR9ctrikaPbU0ndlz7AnGaJrRWfaEGcjjlT4pmqm7sOM+O7ZoQxBJ7eyoT6ObhtslT5dm4keo7yi
RDCa0Xck+W7tohhO4NVx0SkvJbDsuA5SHxtTC0QR9hRC8pCGCko/sTGmRDvITOJ2T2fWotJt/amb
PjTEE9eZKpcoQ5LL8vs4HOcVzv7roE9HhrRcGKGK3h9HXRHED0E/UHg4PLMpWqAcpuMxqt3FUeon
TCe9runvOcf6vapCn0yY1MrCzg6yKLdzfGi14tYsGCxUnLNB4mb3gwzdZxIk6OGUlal80Z3bzJ21
zSQKyoltxnBBOROFvVYSGW95vPdIVqyaSN87G9faaFSlr8viQ02AgLQYPebIZo1V8F1NdESMMDmZ
hQbUX70HiLCXSHvXZofzeDTK0kugUcClM6wVv0Wzzf5E/1PsIDiQ8BUlQKPYo6yy1TalFjB0oMND
HjvcOvFRKCDk+0q5wRd3jGz77EwqM3fMbDdKsjKbzK/4k3ZhGUbEYti4ITKD+QHtEKQR+xSzMJKj
mbTL/BZj2pVux3jsmBKpXXubNymjDhzchORAwZF1vLJlFzJc4sTU2PNmTqMH3Smgw4UADmE8qHdO
EDJKVPRz7Zb3Mup6jh0RR06pn+Og9mdjbj2DoeNeiqpcNS6gVnr+vtoiRg+K+TZTTkR8k/Oh0TBI
lROiApQfY3PSZklfgjMc4p24Ppiz8l5HydnBPaseM+VpMKa9XnLcG0ITw5vL1qN+64McKQqypxT7
ztILYuLQv6scvqwKhRDyhjuJP9hzU/6Tsz5SuTq5tTEshfGgPjxLDcPmWOj+NFc14pZ5l0zVHSQ4
zYtCt1ineUdmdmk59JGcU+TCGkU7ipq3gL+HNR6GCbGhWA18U09prfWvMeqh7QSMgrd5QKPiWlWi
V7qDnES6Bm3tgmdbPFFEP8Lig2lF/tIpg/Y0APRsHWsHuRBMLMNlZVVbCP07QjU8ttujZEiHfFh+
WKWheKZRF2tdvrC2V8wnxZdoHZw1RCISlqI6m9ztr2E9BHI9NPD+Id9y5qX+TXuEn1lZUx1upj7m
SEVTvtYLbc3MssB8z2zUTY0AjhkrttnTVpc0vk3LZX8OgukEN9hmz86PYyWkn/a1CnYo3xlEd4Qi
oc2V/hhlA0WH/wihLzo20vjQI4lhH/DtyPiYsNG6JqkeIPiDyeanYnkm8vYhMWhbRkNCqsBwhqG0
0mT3NsXvnQlJKkOHsolUbQ3Ws/CNosg25YQ3f5bD8m9K7jsQidsc/Y8Q/W0Aor7gv8ZxP39IDdCs
wIayrSztEGM5HP+IKY9qlY8BIG5kE68943eCpFmI3Lp9n5NoRyWt2rNNbJJk3l2WPwyqnmbps5Tz
+HRtIXr0T7YYr9vJIWtiol03yFxdFSUM7zh7tybI0ImlHV1N/QosIixGan/qW+dRWttI6pZfJsPt
NNWLPxT/ZBztENYQtUYTF+OV1m6dtP1KxZBy+KQCzlS7vutr4xjbpotdM/VrWwkOmdAeOpAfTFUY
FEJLzaLgmcEUlAmF+rPuIhpOWrJOWwTWOZunQUdjFY/5m+XY3aZctiUnGln33UPCPr7qiaytctCM
BLt75sh5srJIfi/z9ptRHPElOsKrEGKjpE9XTG52CIV+sLD+lAPDLjqaBmYm3nDcNStD0hrb5mjZ
NZ0Ow31Qogx0imy/kHZxiMogymjW1G0nXW9R81gR1zEq2phiU4inWVW+Gsh35JuU+0Z103vnynkU
Y1TAlMVTUiYW/c7wwdK/rSxpb8tkvgt7QobJAgnGaDyNs8clwomrTRv0dmbqTYsUWq2vgzmX12WH
itfRK3UVO6GKp6srVnUL2NBRVYxv5n2jmx+lmb6EuQgwuk2qz6om7XuTButWd9PkiDQKrM2ClSuL
zry2MJUDC3RWtJmatWrjRw1NZz9Wz2k7j3vc0xi1zPoDcz25OhVOgqC/7Sq9Y2GgxCx7Gj5VoxDn
QW58GJpbrAXlamqx1dW14RVKdgomhbgJnBA3AtZqFnYgoeJGJcBUvaFxQA87mbfk3yX4QjyVrLpd
Z4iWc8mgbjo69PAtYBeHQ0uBPbRX+FOCryhnxDbi+E4sd6tYQbYNmC+tVU3Z9DXkO5oj29EMTooS
smfpvA0we8KqsR5EGej3RkZg5dAYW9LvHmJmUTugEjjWuuBQmpbYFsS8SAb7B4KSrxVbC9bqKM6C
DqFpyBnLnKpgGR7Egbjv96Si7Tg1S0REbjI8TAmvE5JTSzcDlO3hEOVVsULflR5dNX4ScxutgV28
E8jnbiNWmsKCnzE1dMiCqNumOlxFAfJyz0EYQl/htnt0ICpLyVuGpAI7ZKH4zN7BBZN25PEZlvFY
vcWInXLqJiKtz96lWYsb0cvNkH8Eqpk+ZUF2F2f6h5lZm67KFZqxS1pbsElRevfRcJ/xVkBR2zV4
GJfTr7IObOura7pnpQZ0FVuFT6Ag8vdSM7c1+7JaNV9WmFOYujbYmK66GTqNnVIehrKaN7IO96xT
nKaK6HlIQIOnOtI+slW343Li/CL7sTgZcfxalezLOe3qmECoxZ53IGSk3OmOcQAmzkylprYeSvg2
zYbAEZhd4fymcxgebcauVZJu1JIpRty9kFwdE9HZvbZA8lYBLbwVFfL30FTA2tsC+BHYqbUb07Sr
ia5Y9cOUbmzbzxXer/PQt4huW1auhierFcAI4rjh+SeMIexjxWJjl8ZMd1h9Vqnu17aUj2pIgkW9
tImNMq7Wfdk95jEG+q61JnpOMLLNqJ88m8WJ+IrgMJkEOidtdMbsTLpgaaCd1XRivWel8OGmEQFu
RzXu8+m96fIf0Ab4xwIomY0KvdSdSdlk7rBCuPKUxpSAw1w89QOvm6H38zqzy5NUa3q82jyC2x8e
VVzZO9JCxHrCkY4pNGjNFJ90sAc6PvKHgj9zoVNzlYPXuHxGPwWx5v9/m8bpPcXt/Z9fnpZ7+L2b
ilJoZdVRVxBfgxX48oOXn6lqC6Hd5Wv6+M60+n3EIK341uVr8gH41uUX/vHp7/3/+Y7JYqPBcv6/
nsWfJ/nnEdnvYF/985bQCJK1TbAioYcNSUqXu7k8+p8ncnk0LbLKfPf7wJWSUkJcfrROrbn58/r9
ufPLrb/3cvlMtceG64E36d6Vb6Fl9AcHWs++yEdt34kR966D/f3yWYD24c9nv7c584wf9/frBJEV
XbX//uTlM8LbQJj897YWy9YYJHgwltv/3MPlu39++fexfn/vr7sxlUXWI0K88BZ9dPBjQlA3hDe/
T6TWYLesLvf1j08JQ2zUze+9ARsNfW00z2k+cDSXqTrBuVRvuAqLw+VDMs0F8wc+/HXb75eXz4rO
vrLTwvX/uv3y+5fbLnfy++VMFcrZB97/5bu/3/h9sN/bLj+S0ciiA788tb/u63LbX3dz+dLtarhM
rRmt6IBsf+/vz597+fpyV0VfJfPqr7v580P/dreX30ln9+ACOt9apdUd2oKyTBgYmy9f2gH+QXP5
8NeXKlxUDNz/+9uD6ifQZhN36biocBEuv/T74a/bVOhfnj4aJtC0/zzCXw/z+7t/PdS//ZxwYfmg
6vzPfaEvrA+QTy43X37BqPDb/vnLfu/gH9//60EuX/79bcXNq92UgPH4t5fg925/n8e/3s3lB//6
mcttEQoyMgv07z7uIT/JCBmhYITmFUPH6EPketPdht0Q+3+Wi0F/UkzCiObrSKtAMLFUlrTwDlFC
CJNBjl/EDk73Id9oaQo4ES+rb+nKsomlGy649w7XwZbpb3OckCEdzeUzunWNwRHbqjYSfvOWvxkS
Oa0z1YF8GzTqzl24TxD56z6m5Qi0wrMx23tji/qvJyK3CuQNaeLAu9k4gp6auc2n26mSX0YQrNMI
PYGedJw9mMPSA6wXuS5IKQd4WaGpAdBC9cvNxkdRuakf1Ygi8rFEXNSY3iSCeKPlVElhep2XOJOb
JaO4mKvoykIFdR0uc5iSbMJhyk85KSUogGpzDZUOQQClMFN04FtpF9xVdQ/wBY6VPczqneFY2m4e
eGYWx9XRfqY04WhD+DwSdgodzWlDP+6WSowZuMw56vOarkvOKpz0bgwNKAozH2UTKOCMl34MphaE
/vNZN7J9UVXXqHRJvGmN13qoD6R/Zj4FVLwx2dupUK6ikIlUEtF248RerttiP0X9FV0JzhigNT0F
Gu06JBtB1ZkCBJ0R+0PNa2d2xEw7UfQYMkPEzT+QNuLA2+Fg3jrTTSrHn9bmhQH3/spMnfGodK/C
KU1WMYCnC8FCVIATmJ3h6FQjRE8J55Ymeq7lTxJQQKoqFcE4m842mD0bSs2u0xh/Kw0B2obFK00g
hFe1A5iPcXiilhx9ILpEUXTtlx3f5iFDe3SB/K5FK3mrK9N0rykwMPtBoTIH1IMP+62VbrRhfJ/v
KoUGQQUdD0yQGLbG4pNGo7HRSPRYhegad7C7x9jFr9vypMcZzWeIFQDkA//oyteJ1FgxgySNL3Rg
kGVcS53GyT5SfjpIZutmvF7eQVpidddZNH8zwqZMbhkP1MZbp9jBqdT6zxra7krj8lshA5TeOCGV
iyL4UoaKdzzAXcOYYlg3eEOMluy0DPmWbqTKdk5V9M7dxFAkZ7aI8uU5iFPE/CCq0KyRfZkLnjCP
ZaEkWxcdUP9+lBPQCRMdneLnIblJk+i8uXY+qqwgtEEN3yep+JCOldUgqMuEfk0/ITpGBVYuN/oC
D0TEIhb4jRjnF7eesJcaO6F82y6EZS3W470u1ByYuXo3d4EDMQdYVSQfJ+HgT3Oveofqu1TovKay
AR2efqbg1vy5pjCm8Vj5ivMULRW0meQBLqmiXxuyoBeilFcwfpwVcRM0xYWAMUJ3Imf62qvvZm1Q
9ky23PTNQ5vWRNEORB/RqbTc6lV08sQMDUaq3vlZJ59KQoZWBkjsVRMQTogenvOGGCFmYAtHPsW4
I7GjHUhAlTpZ3FuJ8aTAizWwrWUZZ6Q2r1VoaNVBdwRAEtHvhI7gEkTTc+jK9yCsG6bG5Vcyv8Ds
ICAadagaw+FotTPm+7PEfXAs4g46w9EVvmpJ970be2dNu2qcEOMlhAmT/6f9FBl6atV6TQbzhC7z
WWbuFfgkaKJiuNZV9HfdbCQbiaSlq8BOoA+hNQX/LIosIkiLaDd9WGCVguwxLfo3QVoADPXp1kgU
8D94Bi06iZgkWLsNBmHg5hFJQWBDC7MOeU+smrJHHZe8S14kr6kQwmCz2MOCjzxsWjihOSOSw5bB
mLuK2vKoA07NzeAONUq3GQKo0csIGbb0Wi+AWhSQD9DgvQxhDzF2wfW2De2Its2fKxPKq0kwRzam
8TpMwZ9YjUpDZmQihsp+0ypktycamLOlOf0sLaa+pFBipUQQEWtfpZISB619trVOl6NZYofN0Ovt
HMdMT7mWB+kqXoLonYypVjSFLwKVAik8Oct4+aAm9aluJ3J8p6uqp9HZ0rDSBp5wpJGniPVO7bRm
MyoWfU21umFu5cUlxGLdDjm3huO+FGwKkMBTq/LRi9Ae7fD2J+TSMlW3WxvzUFaeYOr+5Lq9r2vr
vYXhW47GLUhCknHVbBcJu/bCoOvWPVwC33KGQ8dkPbQAoNfsuqCME3TtJAesLYXZDeK+CX1DMa4D
Xfl0agZ8gRy3eqwzGRjQKNkWhLvm0RDz1u5yA0SQtjXnAbJ0cS5G1TdEhhA9Qh4y1WTCgpMrlfLF
VSGny1UYkRhf1fdogB+JRiPXtyPxvGkfo2b+LEfrWSvR1dAazq3at0Ky/xxQMzRcRYuUVVjWNZCj
lVO2TFJLhjKWQV5BgEIltrYAPnGXoFR7ZWr/5obZo1X1V6NFMpM6IHAlC8jIXtOR90QCV1XrqQ10
SeQUIqIJnxsQNXOdVtptrDSExHJ9pshpsx2nbtSHwF/8GECqwzNccW2+AfJ4C1tmgnaGJNQpaRPE
THzz9HOw47Nej6+ynr8ThrQy1LezjKGf5I/MV5nIkR9a4SrtY4XpeCr4oEcPxowgpZxjuUkFsSM5
hlfDDd9bcsLCHlsO3c1N4eRIPzr7u4UgsSauCxoTsYCrwmD8pCK3UIzBqwuVZJvFI9QVd2mockpC
GLHBFLUdLXdPzDw53TVjzXJkTI9JLVwpE/jJiHwIrKvHOus5LwcI2g1b2y066hrIk1fZ6bEzP9Uc
45E6vJAd3e/V6jmuSPdVp+zJbZQjK99D3JCB1vc2L314EmCLS1PbdsmwG8vAb5ecNJ/YHpNFAqlE
jOXKGxgTvkUTg8Herk6xs6gXyPiEz2kRQk2CV/mQ9TpqBq3ApMLVCw7+O8vGQ5kOJsEHzTOqkCvN
7W57AIh2P9xVXfhGAChjEJc2VDJkr7broj/A7LlqZ5paukFveOa9kRqq5bGIPdckLlPRjBtHV6+4
JLdGP817F2dymZ/wBqC2wQyEZ4bLpX+2OtpycwaRpQ3LmyyhQYLLh1cTEoWnwxourey7WowrIPkG
pNf9OaYRv2sipioIemxcC3gM0J0XoTwi3Yo8NIxv2GDWLLmab+ULc0le64173ZVVuq4DtPRZjOeL
0bquoCvAQp2nqFOdENaYPps0+XVeZJuX0QbGwYIu8nWv2a7X4mGnz8JkNX9AT01KFDEtPhpqzyRi
/b6Tmy6wukc2OCrJO/cLkkt/JYDhE3xn7pyge1SMidOc27+h+YWjRT6lGPq3hliGUDpMNeKJ7yKZ
A8O4aZiKZCXEX2TzXDwUYTWawDpkfMasD0Fqnu7yWTp7Z86ebYr6ih28lxU6cGrjaeDyLCWbYXxl
4MeS4XAzuglvlzq+hzYHrRC4EjoGspjxToRx+WMDTPcQsOI6089B65wQnHyQgXqFtxNYqcAkFMSO
z7j3ug9r0plIwKPJJt3wRAlCMrV5rcXpE7X2k2Pp1coMBfpobfykK8WwxZHjyXHZauCrpk7/HoKr
SWzrTgkT2uNWjXS75uoAJN3QuzXhOVGMZ6kHv8ReWZnhJ2H8QwSb0R3NUjQec3eyI8bhbIIXFZo5
Ulgp7K0EXK0sgj6GkWEv8H6d3jgz1w9aYkQ4pBxt6pkp5hzJLbpcvWW+LZzijILog5NyvTLTGtmr
YOJv86ZRfrRAe4/LdB9YTAfjqDtWximvVBhRS55WllOIzmaI4A70vYspJ5nN66Z3H2FFfTPa0V3j
ChLrZsF3TzilIchXm06GtwQGG4hI6texSQ59Md/POs0ZWb3VQLKx3SAaU8voXBlIRscKxPuAgLZW
Q+pOTPloZTGAO2g5SLgPEKcwXpl30pq8GHJx0hNrAnBoZQB08g19etRUzEsJV2DEK5wacbhIzr5N
BCXrrLM9zoiRsFCCjG/zSL5pe85srlIi0etNLnidjME4hWN+PWFlXg5JGuVYe92m5rMCY8DARoZc
Vb5o7VERvgV132Ou9WCUhi8NjmMsUiD/VAcf6PTkLN7dIdhUMLxEpehHPWpfZaR/aJYy+YEmH1QI
yFMnSLYIs2wVN1SEpsu7v1Qmd0NhAls/IvmIGr+LkfSVqf6jM67wrLH/Zqh9WTe9uAYgNWnqXYy6
3otqe526zO4VYpMBkWnvpuN8x8yXsAqWe10bdnLSXCYP4r42XaRTwkVUrGOdS0tz+QUw6SZJC5oB
EJ9kRZMgQ4Eo0hbSoQ5IIM+6SHgQd7wkot43QXdUECiSEmZgm6rOQIivI9U6yKYmgoj6eeiAVGEe
rmERLZa/ZO2V7XyiFfBSGV8TkqQqn0kMKhGT6W1/ZxfDq90On3He7WaG2pYm3tB3mmv4RCnpa7UX
jA22vnlgIMCbpzIeZGrf9QxDvSnJryWOJYUZpVcm7mtioj9B//QYdPe9oTII5ejukQKTMeoLIIYW
15lpXBmCyScRhxtrhknWqPZNxalDApZYR0wFXGM4a1I5q25fAB+e7nG4STA19l0euAzCk2DPUevF
ce8deu2ITHKbpMvFsNAlFNgUmJaNLynRyvU0mEuYtSebftvZEfohXM/ZucYBelCTYMd7ctVUkb4Z
EzJikNvxo1pcbKDy0nk+tCGmS9Hi8wtJp3N7vKcwNIdafVGy7OA0vbYNxmlbElBUygzTS233SKq6
z6hu1xOULOoLPOEUGAOYKapKTl/DjZruqaTNvbIoT2TsopCRFg9jbaj3oYrr7ktR62jwnORrsqOX
qIs204QhWSEkYZW4GqKr6bk04mwTaNsMDIlXSCg/La4WK2G0Z/QvacGEPWDauQ4S/msuSc9sCANu
R4GF097xY8kivrLS8ziye5slgtZqoOSQVrdyHZJ2GAIQLWy7B6P8qgI79EhHPXVh5OsEcGF6HY9V
qn0saeRBlPQc2tAj191nPEznFBWbr5Su69Vc8RtXgYSuu1xKw9Ceisl3M9yqUxyi9YS6HKSEYihl
EK7qYGNkkpBWTHbrLKAXEsdfZZBdqTaaJo5gJsd68wLG3UWEAC/EJvDApfY16Jg6srNgdr1F+PZm
o2ax55H+iZvvU736IuLT9O0y+0oyrL6DHPxai05ziFC15sOqXeb36nzTRO7Ovh3ZTbkUTziV32Mt
8DVT/oBkOQUuPq+YNUrYzSaX9pMrxiN5hyg5ak7xpd7cyMZAV8b0z2Z6lbraVlla4VE1XWWm2m2y
mGCfGAGjxbDZq6rhiWsUNYioELkMhrVpwmnL7xHm0S9Q22gvMvWMB1VZx0z/ngwC/NAXB3dd9OWO
z7WjP6OfebRzYkR6qCsmOgsCK4LYQ9SBIgkt5f+wd17LkStZlv2VsX4elEE4VFvPmE1oyaBKkpkv
MEpo7XCIr5+FyFvFW3eqrX5gXoKhA4wAHO7n7L22y2qBCS/HJprdst7WjbOxfuqOif/DehryDhZ9
TB4FXx5FQetOyyAcSmG9KLgfRtirFVm8SCQzPzxhIXgMJ2dnzLo3EUYtU2HCnBCMgMyeTYr4uzor
pw6H61GZt8Aw76pPBt4gRMxXW6chUneZYKXmNPBak75GQqC/RE1rwpAvb+ysfxzQKWygw90mrjpZ
Pjoyj56soA27YhF46rF5D6P1YLwipX51cS63Ojtmaj+5kfNgEhWBP/8c+dM2lXN6w3hoG46WEOu0
N+xaS3/ppP2muUhC+L/2mKo2uHEpxhATDUI0tha6qfZ1d5PWzrllAPAF+UeNNH4G8+KVZJ3T1KDV
MMpTasJf11T7XtXDrBV4yjqydKmQQusDqKMTdkpAEXsLs5iuKP3dpOOmsukgl4F8K4S6qyIYoV5i
s6bpHtxMHBFZtEuaFMypkNp7dCzZME1bkeLxyQTAoCkzB7ck5XuUR8SPp4cGb7Ge2h+R11CnIkRx
JTIj3AyE/43VTeqkw7Kps32lBvwkerWuiXtOjfbQgMpqCOtZJyn+20Rab1FQ3DWxvWYTjl10IZzw
pp36U6FBv0nhjhPWdQl66z6QGu6M4GsqtEdz9qzh2HnU0l8KjYM9mUst1Mkk7E20nXm1sqTx7nZy
b/rxA0SccF8W6Yck1JovKvs1GuqZ8EuGMAuncVvyP8f9DQmR5zKJH7BQEJjqvOqzzNktYclW46+u
Cvs5xStZarmfLqOpFMvJdJE3d9dK5bAdGDJX1khpVo9NYLNEG2vRLx9L0NxTPeWEH6GCvs+9Xixc
XftJBstJr31o5MXZZAgHirKVZYnEgGj4HsEiCY0vcdaI5VdtV++2lb0FVRUwgS/vcq1eIGFjcHFw
xwSYP5z6OBX9OsD26lDRy1KjOlpZ/oAYclG4aEgK1C9jj4UpMoLnJEEVa3eQX6bePcaTsGhTI6bX
ynDr1AWRAEs5DcnCBVW6mYgSyMri1RH1L6TjF5UH3jpmP+UIecbtQOByt/KLkoBxjxTvJlm6PRBd
VyuWVjLdaEFxIJFy2ta2tbY7SD+c8rS1nS09k6MLFaXa2QqF+aynHjwsdvM/VVn+/eBSvAHTxKqc
GR17cXG2sicIMiRvlrdNJF8ihfZ13gWnEY50wfRoEzrsKNTyb7D7gZicXgJX3lC5vQRtAKIyMHtG
J2NtJ9URlvODjMyf+eAIFnoR09q+2nr+tI6E5MRYxA+oFzgP6xRlKB5XO1ZjD3LMXyqZvLP6few9
KfcufhCrILEUgsCLXZ2aKvjJ9IA04YgpSkCh/qR5Yt2go1oitk9BMZm7RgOFrCejxZShDk/5qJ1K
t9JuWGs+Dzm13alzN+TEFiuUFj1reoQ4GGqojIss3RXNmThxGgS8AQwr7Z11L1ly6lHEZAIPk3ZT
sSrfh3O+OG6xg4p7Fo0aYMaxJWIuQXRfjfZ2nEHIWoaWuZ7qkE6Ey0LNi/RtHhjbcfTrva15yPFH
31viAAOGOrZoaiBzbK83f98X5LuE45L2Dem+cYoWuDI5V0myHN283GaRtwqL4cUT8ZnGT7dxXDxV
tT8CyM9THAfuL4c6MonLwAasTtvx/2wmg4lqJwIqfQZx8q3zNGVNu1XM0Juec5hqKEDG8oFAt9dO
goAiww+3h9bvhaF8uKxfrgvCe8xoDdXUjae2VsglURG0eFO0DlJ7aTG1d3rjEzcwBw0z7DwI3shY
AZvjUEKHqgSrlmxCHQlW4zAseXDy+3nKFmmINr2dG7jvkW9ifoFEPDIIB12wt6b4pAsqVtI3n30Q
ykgR8Aif6/nj4rkDYzkGOZXRr973njwBEcMrdgL/zVKNyWnSnfu8ulQJGAaUNQ9FiMMdI9O+qQQl
TfeCh3HRuN5HM9guJ0NIXnZ2l8ytA1/LKRsOzVHoYY8LwuKI8Itx3eny0Cl0j3VYDwt4sysm1z2H
tbUvlPj0dZvVG/wUdOKw1amEOkG3MNyqZc+y3IU5YrwDIXVpEvUy5C3ToSHB1mjlX308tWeZym1I
eVu3WSlboc8JdgTCgqtq7Uf6Szy6Zz/8QgWVHPVm9iKw4Kxir2B4TB7y/imwsKUojzVaFCKPLbF+
D7JEJVyizCCycQGIj5B5goWTWDeeU5KOvFQCqUspsUCDsrdGfBREZS0cJW5YYz86ev7c5l621hoM
BsoAQRECQM89kwAq1CkJikx+xJBFu74TVA4pUqHTpOyJ8XfK6JVgaa5IRZg052aw03SLMohXmUeL
XthG95zXCUMivPU5JoPmigp5VTsz3iQBMKVGzq5XZN4ydRxjHUzq0cgIjdYtWJcK0s+CEGXIFx8E
ut42gMB32Ti7izI8I6bYy1zC7gxpTLUTxSfXJSSNIh9nm1LDbErFLCNeNEzUPIE2f9oO/leqleGW
Zze3eo5mqTeRt82tp+BXTYUF45LW7iJ5wjiAaRBDZUgCT8dk5A4eZQ1kjmJnp2v+Vt0obUbQ5F21
9gu7Yc5P28NRvbfvaip+8dT19MvYYXwrTGFwNCvEc8DvmrS7q3OaQK3d8tP05ZG6/Dm04Sp01G2G
DDlyT1mTuVS1TxQWGlZT26gWYAe6WD9L2u44ShnEXNPFYxOfC6Ff/EpYW6F39UaNJCbVCQaNlPwb
sggXU8jJIQxFe+ypt6celoYkHZ6cAh+oLn/QNeP3JxuQgkBOtaclXq6krM66ld4y+sLGUptCt4iJ
qIv4BFfZJWF9ptdbg3Zs2IthgAELlMg9WUC8+H6xLux5/llKcjTU3k4ZSbO4fCqcydrhOUsYwsrx
INq5J0S2xaIzcnxbLsknUmT2ouwoq4mI3ULria6n35hLDjSWWY79lGfYxlwDCrcnloUJJcLuK3yz
HKJt5c2H5CUjahT/CYewlTX2UgiSgPmCT/hrn6XDdxsY0oGyl6Kh4bBf5cNT4/Af1zYfaaYYzIbQ
YVijJQN5+5nIRAjAGL49ipLHsLzTKaGwR9Ho5leBQtpCeQSJsA74bKMaN1bNEGrMsyyXXs/aAfm8
TEK1EyzcF7qWkxzbiWJLs9iK7GLjI8OMIsXn1a+6I+R9bgZrlYzP4BhOlXIV1ISkRE+JtaIYaRFN
AASGeOJJ2pfINb4BG0S65QAkJtqeWLiJwqFPUDIAC8rmTvUBeJqvaExu1ezU9QLvCUi7t8OnpNZh
XVULiQYVVn2964pjU7An2wGuKQ4kyCwEs45z6uVQmHvXxNnJtMJmnxOV8TGERGaZX4oYva6o7/wq
Wdt2fTu1jn5oY4zlbfCKdo9XC9PB0P0YQJZaDRVDZsaMx9F6ddPTY3bwTyWRWreR9tNvhIdUodGX
jHdICoTmrrPJe49SQU+HttcSZSxzjYm5CGEQIevarVkyVubDmK44be8TKxgPDlacRczSRxQdk9mw
HIgX0bZZFT9ILdM3jXdrCo2JoT4+qQFAVatTFR6aH1LREXF6fHdhQcZw74PXGbKJrQ/PUSt/Zg4t
MuvLVPEtTN2RRTBnRaWGZ2GyHOjwqy0inxSzhIAam6TfElfCnKReM1fpW/S8pfoJPAJNd3BOO/Ko
RffRexT0q4QSvAq1R0lRoDQzf0EWnEPxw/qhCBDkLCfzNVqQV2IlIA+5I+SwWOwJELzTRAWExoZu
406EEJc+9WtDseaDGkfxvyo+daj2UunMWJx+ZzD2bNOihPWZveEoD3gt5hLNY2Vsus09/1HCXoWv
qKnsbBtZYDynepVqyS7XYQs1gXVbt35yKNElL60aPtKcD1T5R/ajYmnUeG0i2fc3ZJJYokHIMoDO
irrXcSwvnGETZsHWAlNJDBO1QAcyh4iV7QlnGVV/P6lu9an6SFq0IDJKHkxyi5ZRTek1Ip+MaxRO
MNB1l8JZxrn2Tq29/6WFO7qvyNg1caNAnz9OQ/EOAdu4cQVLo6YlZAdnTmLo0zaEanchNK692FTf
cs13D9e78Km8K5vKQ5U6/Let9wi4YNjlCMQXKRIICkQpgTI+ZMFGjauqZhwOKiJ1CWJjP9Cf2yoC
QW2a7jK0dp6DZ0xM/nMYR0BlGmraJWkf6yZgIZP3hAAli2Yo6z3B54/KraatiQFprYApDSmBHAxy
OKwbSPEcPLiIPSxK0sP7a9CJYwrHGOugsmflRTKo1bTdjaq8e3LPSG2f8KtWRnMjfVkt0hgkJa9H
AK9J2ht1n1yaYKTIT5kRR+Fb3xkwSV3a8klnPFlO7aLu+FXVRbCNBgzWJeiyxr3kdMRWWNiRE6Oc
Dypto2ixGhlhTyXQsgTTVuAorOFESTXdsMmhc6s4uAFKdg4d1iosy9DBVvBiNSLYSgM9tF8RBBUP
nwy5wNhc79awIE13KWUYBxLHSP9TcF4iR4GVAN7MQN0mAa7x2CbRXBZ5uNEy8G+14X25tsJ7KJ8G
idJMNEw33BGFbTsyPlvThxi8XWNBZ02+XIcddMqz93qApKG7krmfhuq/GMNjb1U/mhQxhWTnMtvH
IW2PfoPCB5/mGp35DyOFa+D64l2oBp+8ZYCW801rGZjuyQyrRUb/Za1CZ+8j+TlUyfDDmLDwhZVG
t73kC3DFB9yAbRdpS5wi2WYIvGTVJ9kjhAj6pi5OfmTkyOnGC7kNDRWJ4Gd0iwKFUWUZ9NO6M+VK
UyTfdinZjUW3H1VwqVoaxC61iNQYkOq4vCc2qOe8sD+biQBL8AbMUgneiI4YkuH6O46GIKjdpAKf
VjrPzuijXJwkwtKdthg2lbWrbbk3ICZ1+fCgjZNx7tACmZXNaSDewaWwmbxbn2ZqgTOGFaGRfEOd
K+VkwPdGjnpeI3oiSugo6aVRc3s1hZQn9J+M9oS/alL6qxaOsi8i9pb4Livh8oWM9WWzbYWxd1TG
qRxA8jozql+ZQ15TMGBXMrXP0O5eCVx8kxCV2ftNMuz4XUTcL/FBpRtnasHVUoRMknytaQkdNAs/
n1mCBBG42Kgw0LG157R7NMsInxhhD4lMfvD737tvDX7JFVEKfJ5H0Z+8XHyHLKvs8HNoh/vWdD+r
TD57Y/tAFwIKKWkafOmSvjPuMhLZWXIYs3qHPqqG59oR4I30yPcWXT7VLPl1us5uYB2r2ngzgh7M
UoFObO5mFTJE+JJ5wMKKaq8G56iaw2iNW5cjqEC9lzNwB472YnXxV2PixIZlPWxLQM2kAgdR81m4
7bNfhVSji/JSi40RcOZkTCe/yt/lQp0HgBJ4Z3uaJ+vOi5HU6aLahExUawKW1/Zsc2Hw+XDNTxqa
3jqa/POAJG1VGOI9y8M7zMLRAYbQYbCnq6H8XAEIY+KenxxAgWlR51ti1PQ1sjmb2QXExsLZGv0Q
nlpZ1Zuwre/xga1JFeHwT8WhYVEaylrDKA96IPdryQiPkSz5jCCuYVqQe6sgfDwApygcqjhzNAVi
6XCtjT0WiMg/UtlYDi1Rk54dG+vBLR6jqrm1OuKTgTqwGfGqx0e78qiWLxtqfg7A3EVNu3wZjzD0
XCs9JU59F8K6XZhDRcdqoIkx5AnFqmxbSw1ASXWRk25AbSaeDm/iClvitiBBvCxAfXTUhOMC8o4k
PtAjty6GX70MorpY65U8hB7xFaGOUB3FkQGAcQ2/5jlmsZgN+F1UyxRAhnDgmPQDgPgIaejVCWAF
P9TilTaar46sL0KXu5zEs7U0mO9mEncI82ptWWQlrO3+VobWWyWOocWoOcS9Szvsy0fjUAobYqXy
Pwlfe6X4JWrviQ7KdihCeiXp0WJRGoVMI4bQvLjJcIl6JNV9h9rD2FdhRjAT5QEnd24HEzMc5alm
W9X6Aa4MaLPGfG4HeDc1BVM7B7MiySjxC+emmKyHwEruBWPKxnO7LWkAW78yDgFnckFaWFfSIHNA
JiUJ1UgscAkWCbMmABQZJbe8kMlOhS6mhWesSzJXS1DVyti4ck4VpNjoFwMSAC07iaH5CBL1kbb0
KpJpYdT3Wd11HDQjVpjyBd39RzzYn50q1wGkc0vPqq2uDfTLRkCGNat2J3qjJEvDHgMZxTPtYpXT
Y2S7BAsNO9209pgy65UmzVPcazNeFo1OxwnRbvHanr7QUq9rveKEQbKG8sXGrjnD6v0bkvXbLH0T
1gw4SPcUde+whJn8fuXznDTbgD7A6mT8IHEGNZL/M+qQttPpPGlgEhYI7UhwyYeTnXsPeK0ocOfe
D71Rpy4oL1eU//9PPfg3qQcGhcnrN/U+/Gf4Wa5e5ev/+CxkLMeb1/zzf/3H/8le317z1z/HHvx+
yR+pB574m0e8pO6Qcor41/tT6oHn/U24hmm5hgcCmcs/pR7Yf9PJZHERyVrCcVyfxJY/Ug8s/W90
li3ftx1mirrlG//xv//r98b9kQnW/uX2P2WE/SXzQPA2njVvBrupSTbJX6JfEqMyRWsJUtNy6W9M
b0hIhPJpWPfljsQlA1PZDumcjldwHjpoDQJhJXTxT9/Zv4oq+1eb4fqWSzIKRlxzDoD4c/TCZLTE
6U4KfUuFM3nMTO/I6v7NhWbo40YIa6AUMWjHdQfcYSl1DXiDiaHu32zG/xNSZjtYYS2yHyzfdYTN
T//nzfCEkbS+soKd3gCJClCSrkdDM/dasLSUu+/78iV1glsn9l8yWoisPOSyMmZKS1FosP4UC9e4
qNf/ZrPIauOD/yn+xiaFxTFAiQvPIEFt/v7eX+/jIpyD3/4n002cdrAwd65iUMoBKuG7rC8QTLxT
jvN1MQwkJFMxgJc7mZz0x8FYDYkpqkXddhQIlQOOErP9NuioZ1elfzKGrDm5Lgr+wDuhBJt2iB1u
UQGK0/iPi6xyGfHsHizv6OE060t7loANl6mOSWfQxuegzoF9BMxvrFgrzyE2TNwV+qdWe85B3Nkh
IooQlPDQb8dZmaFNvbYPjeLLD7yBCg0VcYbldSvbnVtnZ2jB7drRMUmpJpVnPW8/1AAWaeqxJOpd
cdaT6cErm2Cjje9BKCluJ+VmkGu434ECfeK5WUliuzqG2EE98g+VWkontza1Vt+4yQfkZ7S1fUSn
Feo/UwqIonU2Hguzf6S8AZ+965x16x+pySwT0yxOmS6cjeEnoJJdlm9ejzk0TfZNVJC8RSghUBOx
QTtJ03vvRcaOyEt8q/nXWJMFrlVAhazI/5TzD1JEhJXFz7ntjNtBdnCHQ8UaDHRCOsPC+lYcfDTQ
q1h6215hrq3H+LPImUUOroN9vf5ywQWUfnhbW0zkBPF9g6rvkociq99oFzTLVhWgKUrOHRTMLiny
j2mG7Q6KKXVoA2MjHxY9ExlDSE3psHHyBkbL8ljQhzRvp6DZuQX5aYZvPxiW42xxpO8VMBGK1A3o
YLo8dt7/8EwkXdpYd2sNBMihGuo3xwDW4d4ak/uLDDFtU9lU0DVs18SOZIhoSF7SLP1ODvLGTbNP
/NZiIXOAXU0OrLa1kCHqvYpWhfvTqB5iA9kXdbj4kuhvIRDEZWpTyZqw7sKHyPVBR8LVfw7Uae1q
pha2/myoxSOTVABEqXnRjyiGMymrzDDCzroVUPmgPNCc98ZoSwoamoXceR9DA3NfYuCOHvuvzDHF
MjVmZm+neQsEsgA3O+atBq3sjRWHLiGDlX0uguZEbmmwimuWO5VB5ryfWQcwmjYOWqx3ms0FRSpS
YK9X9aTvkK/8/SKXkb0ikZdi63yfhvd5jLNpjddA8m1GFydsYZuETBCvd6mwoUVxvX29kF3xw5jz
gL+fcr2Wzq+/vuL7get93zev1xp7mLaJZu+62YVZULaalv0giCyBDnW9D7FmcbheEzNJVYzZM24P
4GVydq31sShpOM8vvj6RsA9sB43rrK4PXy+oNwE8vF5ll2HiwlfaLOlMF0AdeOHvO39fXp8V+ynA
4Z7Z0PVmM3/Q9dr1YnI6j8r/9aV/2pJR10E5kCYhW52WUw1A4fr0723zQg201u/Pud47Xjf++vbU
zNmw69X6urkMIehbWXcIJ6Ptn/ifHTPORauxe2qh8QYUyVqYgoMntOW4bNA/Ei7qbVA43dIh3fa9
jmINFWAzNP0hwh0Vi/Yj7y4KGMKTA8i6yJ1D0Rfqzq2nJ+y0X4S/HZCd48mw0fsFVYTiBOnQzpoI
teO40PcApMBdhKF3kxHeF+jhvdAckuFjBO6AKO4pbYJTsS5BqvvgluWdGXp0I7ATUIVfu11kQcZq
xCqaRTwEyLHo8sRNVIzBqSh+Gbp3HiqPMlLCCo/xm/KVX31K5Was35tdYbF8xvNMKcBOkD/pxoNf
gG8sVXWjDUF0gCKxF2qcHk2rhNfZvrfuuJ5ioh6bogehZpfYn8P6rpgomAwBHhk4nB2APno51PVs
gACjhkSnClfjlK1c09gHMoYs3+stxV8fCE5Gb46G1bKB+bZ249xk+J0urNQ/a47fn3V3cSICemLN
mjbyI3VD5+TEToUrp5hzk4duTQuYkxbdrw70C5paKuJt121qSti63OR4U4hjjVGklsOP0YFJaBVm
syFAHfxTdWyHyL51p3DXmyB4TVZNm7j7aPr8U0zTm9KbH7bWkLep3Hpnav4Odzh5sQQAXPCH0N8O
YbTpXVIexRfzPR+AFcVcWqvwyUilrVP12g7gJNymIwDJBR1NHYaWV2Meo5RuIpnP5E4zANBIA0YD
QIIFtjbR980pki9qNaOsO8CTt96VxGKQqFRV0RegWVzuxtFu6g/Dq/rNGHrrGVM/RC8x5amV6aJW
cuvuQMN9jdLZQvn9WqjYPJLlykomq4edVmoPRsfCTol8axmEAxSG82bm9aczEIJcEfaxZqFCxcHP
5KqsjoYznDMPwA5t2ZtJs6iQgs+HYIGYbGgqQOUIdHT2ALO2Nq1r7Y0E8p9tntJsxAlCRCyamxU7
9sUxo3Gjh8w3hRNWO7PcUEY91h2M8XCMkC7LVLstmc1QEfkkQ8lbpEE4bZIAX6Dsf8WlPqEsIgg8
jO6yOH/nEN8r20Hk5eZrt7JRBeUr2vY/Agm6g/rSo8PSTd17wl57A02XoKN03Jivjap2VlRQNKqo
+sZe9GLFICB1jw48sFc015dkoktXKww2JieoIVimfu0tlWZmp7gJb/WZrmJP97i17sdcvfQQQ5Yu
MM1jFCQbTYVQFJ1bZn771A7b5URIoBYDesK0cd8YAhrmvIrWJuuLKHb2LRM5DMXOAn7+WlXoLnL9
11BToYsImxAFolga/XKRIypZ1DFnsTR+6H3WiD5YolW3Ldwz2uzLAImEMxQGym4AGxUiLBv2iB8O
Zu7dem592zoILAdov0ycfg5Bf9aF+9SA7cBZz36oHchMQd3Xj7dDHPJFj94duUFr21CPpafADsxl
7iYEpUiJ/N4NqC8FUYSKBajL4CIMpEBManxp7ipXPSPqsmFDJosEVRQHR0YRst7IAjcFnqGTQ/eR
mOjQUTFiwvHkyAH9sqafioyCzqS6YzPdm1Nkrj2zp78ZVL8qCztFJ4wnIpuwEQnr0Z2O3qyKiYPo
rNN9GhPn0xv013FYplrwAz7iIRXNHJy2wED7QCIJfNNkPBFS91H0+XNZYTHW451/HDuE9U7uIlxC
Z3DjYj2DNI877SargfzExchqan7ket/vh43MYS4FtSEtq8eakwyENPPl+qygypt1BetsOXL6hz/t
dVtzjl6Qpif5ZygdJmle3Ex4H0/mIBZTlI83FF7X0tTydUZ8LJovf1a/YDGMaYqtSpOuiFv7CORA
MiA5b5aBp3+5OwUq92Qhfl1HcXHfCPS5VeueLWm6595gplfityNWDptclZlLZ+KUBhxvOBvaY+y6
/IfzllB2mtZOGwD3QZayTJWern2kqT1KhVXV2XQ2469QTsVlsEouULgvhFKvfUQIhkn6AD/8WOEC
GIJz5454Gfm9J/6Wpct/LfOzX5mfpt9HSw36vVZZqwwBB0uk4JTIwdsT6XNL9oGzLQpxLmxsHebU
3Xh5Gq8RHH1pmnNJsYYcJhleetOyOOlJ64aAGXzrWXYGXYb40ZzKvV46e7OErNjbzVkgU0Hkrt/Z
manv3bzNT9WYryJPa3mti4Rl/hFBCCebELAQ4kM0cGNrjGuvRv9e2Wo/Nu46zOMSxilxD6L297Ku
0Cfi1rmhMNUXQXqDv7HeGWP9FpfhwRLoxP2kTw/+MN0Dextv6E2IA3azA0Kkr8hhG31ss63iY3L2
rHSyyxvgPWeoN/MU3H6uC8Z9u9V3aMmxJLs/PZtfBaNdxdpvVDcmPBzACOSBV+OBhOwLOrdgj9+H
0FTgcKtpqm3O/VSrDIzYwCPqoz9G+0J6/U02X/hm/0lEgdjkOju6Mz1l/pgvbKB6IYshycxFkHcA
qjiQSLHiNz8c+h2aqvTkgt7JM73aB+b04ZXDre2/OSAOLeh91ws1X9NKdzSW16ttZ0zG8vqQFXYe
JylWdFF9qGhqHq7XEoAZ2eL79vVOUUFhWVyvYrDkcRbyfzz/X97ZCn+VWlgZiq7slzLi23basYaL
yrXYTJr//ub1KXRc/3jy92uvL/u++Ze38gSqtSHDBnH9oOsbMH7b+MX3gaY3B033aYrN174v/tv7
vAKqyOJfva5m4I+dEliPmKrfz7g+zTUT8GTfbw1ws/39Sb/f6/ujYtP/+zPBt+SBEvsao4XuQiOb
N+9Pj4di1rle700JQvhji663r+/XdbibvNFECttIkJ3zZ6a1zUB9vZqpdp+F5o9s0pkVgIzHYZwx
8bRQSNo0DWAIX/B5kjJEDghtlSrbJyF5MEWKI7twvWBVd5lcp2F+GyU0Igak70CWyYYCo4t1slw1
osSz0kGMFTJvNzV9jzN4lGajRS31/vkmCNnsHGuYp7TIHjY9oIiT0VpPCQqv7WSxlM5sGJwim2N3
kIbs4qIx9iSeWicXN9ukNw8wkvpIJLuOdu0pieLsVMFyWCJdgiwbOchFW7X3Gv2SuDCCmBaNzWlk
82aNZLQZkbHLqTyN6vCDhfh0UoVGGuV8zWtMJgmlz5l2vmnMF4WF24HJw76t4z+eFk4GOENnbDap
YeDigGpbsSWT/TPOneJMmFm6mEbWBG2qo2S3gpUnSbLW4Rs2ljNjKoPwJOcLg9oFSEd7n9S1AYBO
OCv03Jp2NlmpHELMDkeT4jUnNr4j3pDlPKcXINknRlMq0mH+WJu2y7jMM5pQ60+p1qNPSkOEvZkz
9yKrnGV6RoVhiJ9cs6nwptL3JHmGXogo3oF7mpugI43Zb8nZisQxn3T7qCm5C2pWhlOGe6H0k3wL
G/Y1qIdyI5P4pfGdeAsGQD/pmaefrteuF1Y/6icCq6elmUGISjBEUPvRLH4CNaUYT67Pqka/2FCZ
mUk4RIXXeeEcbctAMuq5q9EAUsly/kQ3du66SXqI3OrmPYX1BXVKQQjI932RS2kFmV2r+vuKABS4
57kgpImnX695qifC00ZUT6t9ZOIoT13fOTs7nywyO6W1TZPkefLRkKzwnackdrjzQ9fHnb6yTh4N
8Chj0geelJptvw71ctrbFSvKscR3BEQSxxJamYGD5GTqOUj7+VoW4mAEBoBbJK/oSJ2I0mt3cWdr
9cqytQK0YP2MNpuQFVrLZt2PCztV6ckxsxRepvxJcKUvBmNzvTfUxmblWDkVntJLgOf8/ZnXp18v
XO+YON0j9eh0043EhlgqJxFg5Ewczz9WlIN49ubvUM47/fUCzH+J7d+oOLdWLARB7E+gEH9fkGcB
Wex6+/dV2rkQyogFWXTa9HR9oJtfUiYd+Pk/PfF69fpu18evN13M/wsrtYzfH/P9wPenXu/7vgmP
x1qJjinv933fH1pZRHmP3bOVeBL+WRSTBvCPTa9ChyWAmIFo/9i+70/83rz6uuWZonIW0AtYXh/p
2eFwwOnb7+ddr/1l8/5y8/qUv2zG91egZPyODeJMpEa+DQVxkANSUs2u0ocU3zFUcuzTDZZ3kcfF
bUnBeWdV1kuZCe0macxiGVL5WTNLj5fEzdhnH9lQ7yKiCUqf0NfhXYdUDw0MiQza2W5V2Bn858w0
TxQfibXCnMKsPhrldAmT59bVtxk1i7XZpO8m89y15/g+gxQrXVF68II4OvGGEJmhWwTd2G30yyu2
cQmD05tab933w3QQsYmsSc4xQaaB99j7GRSjfna67CViXbOlusFy1BpQDnmuuWcj0EW1TAdtP/E2
mkHs7xieIbH+yvXRe1bRKwj1TdUMBiYL0jdUs9MaRZoj46yUcQf1hTL35KlmDXf1Z6RxWp56rBiC
2PpF31nvdATf0y4T+7nSgZYPY4ockhsp1M828G5zW3c2msDSj7YkMZ5Zp9nHbMzWE78lFnYiLgJM
grB7kYfWHnyXLvIfAls3l2UyMhIR/1FGpMpAzzoy70dcAuVgClqWTr54sytfLmu93xccgvdmmULv
HklclWGTbn2dEOqqby9Dw11FSda8Rb3HEG28nTowLGarv/V1+0vqtrFB+bdC8Gdt4uplSuzwIW9T
dP9o+dhJzn3P6Z9sxFtVm/HGbYaLpoIbNVLQ4VAWh2w3gd1mCYbEUzrNne5L0uDBLHRKK3YB0URH
G8I+kWPIktptokNL9IVzGrxxWmEJiyhAd5iHfiWBA3NTjdUj/smDpHy5L1UiMJ8HxBOSAryJSE8j
h7R0LqJjuVTmAoBdO22Uqux7Iwk3RQO3R5XOudd64xzAHEqq3Pq/7J3HkqxalqZfpa3mpKHFoCYI
x2VoPXGLoxCO1vD0/bHj1vWTpzO7rOZlFkagwWGzxVq/2IOWQsflHNuHOhl/qmSKQyZaQD973uLq
2wfEzi6r2t4SnnNVctszRApgINKODglp5FgKLgyJAzmXsdCBCLeJ9QHY/bxI99Uc3/T22O/MIifK
0ZsrlaRSt+Wc/tJj+3Ir6yUkdEoUkTYoH8kYZnPUbxwJAhzJZyPos/Eboz43ncwlwHpY3ZH33V1g
aH6l5f436fvfJH0tUyMB9++d7rEAKZvPH+XvWd+vY/7K+iqy+g9Z12yytNARNNUmXzf+bLv//A9J
kZ1/yCbZXY0XY2gOrvX/p0AsJv7P/9CVf/BGTZMjZYcs6Jp5/q+sr/kPx1FUjCctwyBjLDv/k6wv
t/HP+UTZtiDLY9prYYBp6I7+R75VzuNKPkuLdCAhAnIaddj92Gb1nlTdX3Nf6yCIgLZA/wP/ETEv
9vp/tk1nTOoaVHvd37av5xOLYkLVVe9VOxoxfXHu8L4hCtuO2X08WN0GtH+xvwhRvBYNJS/HmwXs
CisTode3Tqp5Ra1+7dQUmA8B0GG12Ash6t93/e10132uZxJzk0S3u+nH9zW5RfCZU/2rfUd0eFDq
+3vzv9rn685ayYInT7LLv+5TKO2rnA5OIGXdjlTqELZnbLmKZWz2ZBWxNBkv5zV7ta4VE8ts/2kZ
yvlfW5YYNwHJiHbiaLEz1KN8rzyJ+euO15Nd9/zafb3sbxf4V5v/WAeh0d60FxPCOugek/H79Uxi
jjz6yZJrcxMnVclI/lIvGHQyKyYkuP6aE4vqdGYznaa/VvYaWiGLQ2xcPLLrW/zjpYrFQrx/3LMX
fzYtADRmBWoVWHi1n9eilupEZkvAz0Eao6gPuJuiDJkRDSkFKWOxo1gn5r6OE0VaRbl9A8j4RpTT
WawTmxH8ONRaDFFjvUg2mgDGEhqM344Vs+qo35m9NW7E0tfHsd6RWPw66bpIHHxSpJtRRxWR3gkh
OjErJhCjhh2CukWS9nvSRyT78hYtxss6KURSb52D5EhwUMIoO1HwyIMbHTdbMdutlKwIMVwlxigb
IfUJUgd+eGLStxNm87x9Xzn3yRYtVJoNNiZ/7yFfzjRxjRwCkEXgc1XzTJ1V//O6rDWlFjBye1eJ
4e/FBJ7XX3MaoZ09rOe/FrNlfl1mcN72ugfxXK9yCuQSjPVjIirAFIAhWgON9aV4iuJJsY8I4ANV
uM5qyf1kzHweM92aS5mxFWfSfJ+LWXQQSUTWE2SS/M6M8IKoDfkkflixOFxCzNpGj8RclmNYUDrn
FHaIpea3Emg/C+WZbarP5Jeut28pqQXnAY0fcy271fo4EOlAO39dFBP977lLXp9sELYor63KqhaZ
Z1eFCUF4eH1GOWMaqJXtvXgKaU8ZEHPianAu6EvoKIkpzbSfnWTap6uQDj2LOphGclxQAMgMRknN
LAZlQDAuBdxwGKMorWJaViUVjk5p2yFzst4SClIraz2lhJaqA9puvSnxTnTyrv25VUF4sEq8uuu7
Om+WClEx1COp5C9Z/lK1KKl+LWbrPQPClwD3l6hXIJ+RJ+cI/Aal72wZL84E8XHUF8IEWJUtEhaO
YpuY0xU1UIHrobT/T2EtZ6roIkp12+zrGMAj6kw/7G5EkkOEypBmwcTyGlgrlvQRZ9hqYwx4QABA
hosjZjGDpMVaV64wQApTxLhWRecWFcr9pVvtNMzlvOrSMkFAmYjbmqY2nOgNA4J2P68TMXddtBcH
Xcgl/iVWgd18R67GDOKyp0hYktXuEQI7b7RoOfUKw1ixKo6QpCbWtsVB77WCdB9cg2h/BtUmOZlc
dZLITf5z6LBA/IRStwYfq05RScIcRcTy+ivFovi9IuhJIH0z2c05TDKFmKs+YA2z/nLxcy1poBga
YipWlDX5KmtUt+n6iPo1QtariFr/Vl5F6UDM0PEJIa30pbXx//qC188Yve4wjzUFa+T1o14nup7f
1KsLi0oKfZ9qNPHXCaw+lJMMkAXirZR2jYCDPNxBgC/pGHSU2LXZFospCjcM6tZlQ4HlUC5DGjii
Q9CvMAAxkW1M5VHmGTZZgky+OWiOX6kowltrmTdJTpHGvECryocRjkoxob/POsZ9H1bZpWBWGW6L
CXJCi9uVsuKPBB58xJ46QjC0jlNUNnsxZ9kRhRQ11GnXWI/KOIOjL2yT0CVeP4T+J4qDjO2zs06G
iTyUI2P8FMkK7fdlDRyLAv61rNegwQuEFSBpKr4pYtTi9YvotJgss833V89Ij6owZbxosRRCVdaA
huH6VjtJZtgLh83pyoQWj8cnCreYuy52DZxJ3Pv6wCZvZ4HO34tJFCmvxgDPYSn52OW16hQTK6E+
va4Ti5BpAUWIWbGP2HxdFOu0NIoRK8BoYD2VTgtNZHE99desWPvbeb5mbQVRp456j2QE4vJtfVRX
/9dpJuCttpOxk9v7UjUHv+8tHUsGmAnDqg9dGiDtxwLhecErxdyBmLvoMikFtYa+kk1bMSu2U6nc
ou8JgCBrSFav7cm4ioYThuQuxaxYKSbVulnMSfSaaTTW4nY9RiwO91pvJF8nEZvEWnEiMG2cE7Ph
AXIMgIOvZaG0fD0TQdoa7U2jIK22fnhicyn6M2JWiDCLuauO85+6zv9yc75+MF97inP8e13p3zb/
cTVU4ulXi9MT+ijDrq++RKnFqt/u8mvHr0tYdUN8ARaE11xo9FFIpLZpRxo9sXxW9QGiREfoc10n
Jv3fc2JxsWmKxM5i7nqsWOyXOt7D+hQLOhwRginrAbJhIpgidobdxlox+7X2ep7rpWgRZQ/pqJjI
zH9d73p5MXfd+bczXs/1xy3+cch1vymhprCTrbp+rMr62YrJ8vfcH4vajKkMDTxyLesu6tqM1Wtv
4zrRDfLBZ2P+IVbJfULz7qxds+sufyyKDf92HWbRqPP0Fyw91gtpor/wx7m+rvIvt/eDAd3YxG/j
647//qHi3sU6PD3XyPnfv1k8DLG50dL/2nLdXexoKGQZhnrrVKNGZhKHm/XEYiIe3ih1vHJLGfON
dDEfqwrVH8wNB0JQaycvH4ZTHOXWpl17acbaEbJEl08sXydfK5tCAXtS4wD1507gOcr91ynFScSy
OPxrpVhGlnEKlILolI1GIPng0atGWWIg2zj7Dl4aTF6jC+qGxK/dpFGgG422BPBnLKCuWJoNotnD
TXF8VKbWt2YMYAaEhP2V2kp9xbekr300dBvXIi962nHM77ebBq03RSa41DugREHI7MVcXOfG15ye
DBZBeXuLvQNjxrV34YheVVqYFQJmaoOgQ5TInnRQVCrtXPT4poRhUgx+FMTA2n5H60SsNCUo2oMK
PqS0lAc1dppNJpMV95LY3qN8PodDbxt7qEDGvtexHUg6tBUiIItoQXXUtit4kcRemtJnaORC3nfr
ZLTOyx55BSWISuOb3sv9fliHRNeJWGfSQ/A1RSOjZrfIXqPCFZSthkVSu8ReJhEPV+r0bWlsfJ1E
c2yvLbGYtAsZ+LJ8lamCqSLWJ2Gs/SrxYMScmIgNWRUBEMYoCNKoOe6/JmoWb1tk7M+ibhR4wnRZ
ww/jGgj4mhVr5SK5QYHP2cxjPOxBcK9yEwm/N2rm7Z87K2ttLQ4TW8QcKr2VxssgQtT9Nlmj7b8t
iq1iXYKGEcp1k+EXRT3szw7JQtSPcaTW4tET664bxNy0Pirsih2X4PNf71fMXSfDWgbEOxfrxGKn
rEGf6/LX3NLfx8vc400jRgvrCcUGcbA4DojsTWfqymZZm1yBtxTwyuuiJJrMWAz22rX1haZJw3vd
FUSK7p7l2fF+2ynTkjBJsLsaGKriLHRutwgxYzFpZTx4lUyiiyAXo14zaeGSD9BJLav0Bw3NWjHp
a2Seux7dEXkCdB4pdDrEpM+JQ7m6bvsQ4QGZrdVPTaj3r4pMLCNFPwXV0CdEl+15n8FuHlfAgrYO
0ZR1cl3sF50c8nVZzIl9xN5isTojJSxCkP8brP1vgrUwImz1/xet3RU/ks/i8/dg7V/HXDk6MHM1
w1IdCDe6uZJg/orWwtEhFGvpugze0fjadI3WQqywiORaDElM3dav0VrrHxYbHMfUHPIehmX/T6K1
CIFyqn+ifwBoIt3sQEDWVCQ1/6TH9GobJ0s8STtU2RYd10ETKqmUJvnteY7hWzgyBme9BaJoStAT
JOmrM14xZiVHuC2F0zbpoZ6tWo0ygp9YDZr7fszCvMceu20+uzZH4wdlQOJqWKEVyj1JM30/XJLP
GrvQzTjG2GLrdncoS9iMgHEnsPNl5I1mLB9bjCSWErmqumhbzLrfut64HOXLEla9NhzmMSLQpDYY
VOGZnFtoApApPgJFjjfxPByHGXcHuRwbdHrkk+GYqi+paAbVdfptVjtsqnWAv+10hnyKOVfV9Q8S
nc/G0VvGKIPpn3NDQRkKcIgGpPKMDjXqNFiXGtZHKU3AKnAlioBBHGpQjOxSh2U0hlKEmkGPJfpJ
aYOmIdRDLfrDMI33NCMinqO6dsGBfXh1MM829DY79GVq+4mOKq9KQg7ggRXOUpqillUDEIx0HjFM
QW9QjO3YKEHmjBq9N5LUZZXv5OET8t7PCwC3Gkp4nl3AZyu3cpSpYU0cc9HH+sXAvrCqLluwLDFM
GJgSetofmx55nSSJ7/IGPpJa6t8iPe5uYx21ZbS8620ZyY/SYx6jIJfg9u5pDJNxrcD/J1aCWS2c
G+cMmK3uf6XdraOq0es42cCxMMVGGl0lMWlZ+9Hs0WxAUGJykuVGx9gCWsbDnFRIp+a6eVtn9xdU
g60BeVLzko1Bu6yq6mjG7vJOepC0QvFqXARNBFOAJ2NZ6RgO5ovSGIWJlT+UAyrD6DMv2zhJNTcF
jugrlnbf2iT5gdPJ/lBl30kYZ/vUwommIGuqjKPqtxbqOzh6PyfFGVWdRruPY1A9/ZBjTzxHxWHA
Hm8qatIJL+W0wviy+aHTBsWngm53Z0tpfdWs4Ds1RBTwHJG0Govq1vBVAwH2WR6jm8JRnKA/z33Q
yebjCDTztSTo3158O4t6H3S+vsGNjeBkBKy56MA5LzEZbQuNfPBc9JD6cdtJyculKh/bBc/I8xSN
O7VtESLAtkxlhLI1nRnddVjQG7AGYIrQodekfk8AAtRLjO6J8WGN+vSEU7TrnBswCxGyoalEDKaX
ZDSDYZhFqwxvWd9ato4XRwHXt8/rhjCBdVRKHCDazPDogmMISornmMjtZ7KYr30L41hCkthCI1NN
h1skpkBRJimk7K56kOzIOGb1vTWm9g3ylT30ePSWDQTSQWH/vERJuhvzASHtAc9o3dKgukbfJGTp
4RfFNMb5dwkF31iTgG9PzVblfaNmQ7RDkmYXsQJgoLaX4H15uVQoWCmK5GkKclHTrGMhgLT/wejN
u7mAyVHqaOwO2KkgTO6NnQUhpO7ekAc7pDhTbDOy2b29fCfeoDOUMU9RiqZfgXbMZoy6+97of17k
yPEktdORF5p9wC+Td7Z6bBh0vCFMS3+oTxqPS+9wkiBLDHBLA2+M3LkK5lPBNSKab7p6iPyCFLmc
L9sLoGW8jBdIDBUVEEKYeNPaaCx3KU7CauxpZhUH2JXuYYbqbqUQLpVy2cL37QjPYt5NxUTUDZVr
KTJHH5Oy+7jA83wgkuiCL596QzvpGVV74iCc2aFDMCjag1xZ75inMszO88MovWZqn2zy/vIq6Spu
s4TPvXlEV2W56PeSU4NC0DBMuBAJI76KxWFXUEeY5ROmHm/xOBlBoQyVv6iDDfmp/oxq9WZI4jFA
9PjFnitr2w6G5MeXYtuMyU8FW+V7VJtiT1/sJ2ytzxsdhOJjCZksSvIx1MroDmX1hylBQR+ZjjJQ
mm7c43fo4mFBuH5aU/GAKhwbD9SEJL7aP1ddDiUw+bkCfUITnZRqNOB4S5MRIhz3tkAxbRfzzanS
UylnD9IkP3Ry/UO3QfAkQ95hpmMfz0g+83H23X6ebhUZepfCsCmqJrRppWoIbBvATNyH0YLiQwrJ
oZJJ7UDF6BXruYiV5WQrghcXS3gevReynoC3kI7axZE2l3L5nOq0Chcl/gkudDqm1i9MsM1d5uwK
GG8+kua7uVKCIlWQYtay0quXWw1m+YN+pg5F6zXoJ0QnlD6dtw2hNBiYSRkmo3GbOqizGnAzGell
o8vYBX6LATtERzRvsh6jcd6pkoxhJSMpbTLgJmR95Uu9VKG8tdTH1l4+z3qR7i/V5cW0ZBC5lbGL
KkjwRjVVD/mUbC8XOwt1ndoAsSOUOSNUyOvifoTn7mHFDIPKQQyoaKQsaOXqJ4kZ+dhcVGp/VHOx
He0/zQZNidnAPzxX01N9hphCpKcPjR5MS4YJQNqdcTk3NHSvzw6EB6jsi2bc4M8hoRPTBL3ufBus
aAq62jZCK1WJ3ecYoBRlcScZ5h5Nx3KP0s4PhOO+pXMPE1FPV9WFYj5QKe1TVCrOah4fCtt4nFNn
8iWw56CtaCp6vID8uaufZHiXrpSbQ2AwxK4UZLQmRno+TNanurpAFe6yOwK1hIzn1twgBnX2IwX5
Bwf7ZxgYfldN6anBVSo1JXM3NYQX4zSeUZ5oESdNu9yflF9rsiS0K/NkdfI26iG4zYiNY52CgE5O
A03cYlFwItLQDCwqk96XJlth2tOQAuRhoNrZtwVCalhqv7VNhFo/qMU0wbUK2JKf0386zJZ8F80a
ViELCnwdzhg7a1BBNCKhaFq9dYqwYwK3IimhYV0cIv3dD2Im0xGhISzrMwQhDH5J+lTWDtrjZfNj
svpyUyrls4nmaIeR4/aCNYsb6RooLWcPMjB7xMJc86kNicniSyzlr3GCKAiRm9V7otrEA2OwSZ6o
s6sJbTJp+Za0cenhsXiDgpVJ647zspLoLyrJio1aoc+QbQaneUGm6YygNZbSeGUiNqxUir6xyUi6
6ZAFfYSwFxjF76DhVMxRVKw4y/6Qqhd85i3kcbOKaC0WGGE1I4qRLwpyk7iLzDmhXOeyqshm2ao7
HHlOgvR5d8ZEXKFeU2rSXqDMyn6QEXurN1mpAXHszR7GDwQ2jL+oaeFiRRJ9kHJJX2ytBoibn2LJ
eUwunbTTkg46Byh+vWZAuLSHPLWXfTcnqCnDZ8hXSx1nflmo6CcD1T6nHDd2BvcPrC28xlTFjD6V
NnZJL9Ca6l3X1OquO5+wnEHUV5c/RBJ8ppcv2Ijwd81kPpxjow4nSd7DQ3pULVS4USYh0qeRsCJ2
T+oKr+RKDtbAVzDl8Y9cUoj9Z1jWTv0ZemH8lJwnRAyRrEEeBQy0a+sNPmkradAWTnjrxCiJyWxI
xGHJ9/dK+tjwjZoHbXSIzol8db3Gczk2DSKL3yuViYZCtT5lgY1QC+oqbMYYSd4YmCvWPVFLWpF6
L+b+1eK/WjcNaGE5l8RyxbEZZiCIJhKk+rdnEfuda0UlpTf1aN/2EjYY69XFxICMQvLk7+WOPjx0
jQzZkeuW32bFnuKckYlYYG03+H3/fbQkAemKolJFXXWNZ173vu7zx4++7qJ8WfKMZIrs/GOuScdc
N379AnHspYKWn2uS83Vhsa5sCtM9W/hHtDo5MsSPvborta0hikKjkcgWG8q1BIg5cAU5gXaas+uG
pqG6WcWs3EyHmaN0XeeZX7nha0r/K6+fFoeSzjzsZt7qNa9/zRA72oS5R3Eh71vgn9zhuKKuUSyR
j0NUtCNlm3T00VXs2/CwiDdZnj2r6wuNc0qoMDn9siddw0Fi7o91BF62YGT6cLbotxzUGncO3SGR
NJM+BGqPb+vf+XcVTw6u0zD6jbHx4BolWmIJnIGSKJ44+3UinFtLZDO/Lis2lKazyazFCM9r2kpa
E1YRshOb83g5CjTEdf2A7sAGJYSjgBwQkGXEnXNNcZATmw+xUpQbB3TVhcJSExwUWzSr9zUVdOgV
P3CFDgg4gVhUcQfYLDqR2OUo8q7rHWRtl4QibXhNINpr7lwsxtWAHlucJv6VOCJSh2Lxa101Mh7u
3fCyu5s3y/6uTNy7tKGgdXtJ37zKjhtmI52s+KEJxs3liGXj6XXawyfczZvah4gXQi9qre3Ye6mx
uVv2r+MmhJDsmjjfBUQEEdl1zoGy7M6P4YCH8hF5zPD82ATGPU5+myN4Sq/3CanObkic1wcuE7yv
FztSOUN6uUPQ8zW1vSN0sd1rYfmvtrQxb+fvrOh9Lgh35NEgzFH+UKBbXpA2cMP8+Hp+hJcA+oAq
HcSut+yTHb3ge+5NCekC3IecmyrsV+sjAeUre/jsfof1iV/Hftn4lfOYLwiP8yxmzePXjW9JfdKL
Wx7LkoftcldixeRAUJCDBZsi441cy/QxzbeFM0Jm7oiq7+sWY5+ghJIqbdBlGhDAm2/r5c60kHAK
pmUnq+QbyxuufT5lXRRk9NTHuxEagwt8d9S8GmvyyxZjveEX8lPELLAjVCCIKL49vnIfF/z3Qm4D
cmwD3wSI0MakUdilIz9raaCDI7+BQ1HADItoCVXLDuv2KSZC4KIEqd/GRShjWodNWok1Cwkjz3RO
6BD13zWDBndDFEjFDOBjOAesNVDawsg88pvL49hBJV599/YJCgrFDZ3/9WLTjZL5vIXybcF7Z40J
o9aAaGEgmX6yMyFtE9HBqPt2oV3DEShwkh3FwgUOXcwBqm4kApGPCexH+7aGL3Obne9osVC6vNNf
y0ANqe/U+xWtAHY58xfMyV9wNUletFtoi5UHoQ7W4AMy71DDTvFe4pfudXzunxhhYnA32t/k73K/
NXjWdhh/k+9WbfzRH37WmOV+8HTy+eX8QK3oOupNFn/2AbZ6T4OP2Pb8bds+yZuAbH57LHdJc+ok
KBE/q9JXpR3S2Q8XL/tW5KcUq7L88qI0KC4QZK5P8kPvOn7i40n46/ydzqLB+1q8mwoP1kN3Uzxn
1VHa/UKhEb/V92E3ZfedurU2Zb4zqDGqs2d5EyV6iCe8qDBK1DTY6q6R7bVf0y/0Twq3PKafFAFI
GRvZQpl78dOgfxxu8h9V4jUvCHPYXZhrXoVQoeOiLlDdO6seSfWkAOOv79vincMxmIrU9XnotxCo
oHHy1pEHp/BOMCpR5kBQEJbnLu+912Uvfw/Z2L8RK/lQ0u3gDQzeM++CLFnlZcsW3ZbMn7ylfYCW
kRe3XBvahU1Q8Bevv8KgdM1ReoQQ9epE4YpiP7bWSxq8WfuxwKL2hR/HKfkgYl6s1T4gtFjra4m+
aIDbMJ13lwUBY/yHEeQ2GKps2vGgS6T/HpEtk3AD7PpPSnLb7FQF/UM8U9FM9TLLR60McWVW9nPD
zRzsdp+Jp1RcQMI919UT5Ohe+xHXHn625Ol2CGtBObMIbDUbTpmkR6n51p5pfZBYtB+1ZpOrRzyz
vCFr4b2jVjdvlf5TO9/BUnT55PP6HlVhEiwfdfEuA/dGW1+tTghyIQu/mjHyRsaMdOD4iu0jkRWo
6uigKiGniMsfr4XrlC9tG0QNHTGfb49YINZjfJOIiqJCucM/ZvD077bizptLs4Mw4XzYt7xhtdny
XAfvM/Hs2869SeIHI5y/8wWbiE+uIUMGRN7YbGGBW6jD3eLM+qnda+EqsOStyZ0jbk9KyByvwwqH
/RCsdTd17DtFiWuEyh7/U34mg6I54KBlX/xCRKYKuJVj8UKcad6o9MYg1Slu5HwCtlQfpZ8NgboP
PhXydvN3eVMFkLiarX6hT34zb/RH89Y6xaJqSvpQI2CQBxp2SJgvukDh3joXlxcKob9KUYeL/taD
mYmC8+28GVU3eqLmTI68ONQTeFpW/8wt6OxsWN4QAOR5s6fNvIH1P3+n9qEqRfOT33WxaRbPW2UP
HYSWQ4/8IUg8gKR5ULxQWfY+g/veJcoHs9TlN1ihDeUcgUxaUkq99Kx3YfFL+ihp3FE5Raua/rmn
3poKIgNBvgNzx/F5+vGuP0qnn3h9yd95dL3PXcyKz5fE57ieHsVp+5Fq10h2CDbzBbOVqlpcXstD
CUnYI9Y0n9YHzh+u9Gzdw+Z/s13nw7qn+eM9WiEPKP4cvzMTYgQKsjP2Lgn4vQ1Ox7TDNOwyL3pt
CXWf2gGjgmdyYrZL2dCKuwrOmQ0L0acxW+4X3ihFi3tFo9zLjwzsKQ6Ni1rHXuNx0ZW87Naf7Mnf
Pyl5NBeWh6Dhvob56Nu3vCUHmWdvoSVuN4sH3fc+53y0B+Gr9cEw7FhxYlRw2Z1KQQvlW+kkPSt7
XhJ/r+nL5H3nIZiPSEJRl9AWnHjizPL7+VkUfprQgcw+n+qhCmKQWa5yT/NimFDIX7IX9ZHXWB5p
ns+P1qkLKNEadVTopFRZPCuo7dzNPV9ZfuS06WdcHFTeH3rOiEVuueIS0pTZGDtw06NDmaGwMCbl
SKpK4qwbatH27Z2D6aPkFGknP1BVrnjsbXLkxVP5ZC9Ug8qeL498yZFfRh3wRuNunN75FdoHvybC
7I6IrsvD6YJW2nAp6+O9aY8JDeoHEyKeMxIIfvREsc93M1Yg971Ega4C3gtmiPom/iyMQ0s7uYNw
7VNLUljJ+XADVsgTzhtfu6f+56hpLaTmBA0oyH5xWzT+XIKh+LLtm22FZs13PuuzFfJWigVfTG/G
aLpDadt3TkMgJTt6UdKRI2cTt7PHtZTqQaaEKgX9qMnhud4RNJ7oLOib8S77RSzeprcXPZDRXcJ5
mR6JH8QEXvtn2s2OOrX+IB8MoHW84xGUx+QuRUkV4dvBy3cDFmNBcThDjiGmT6lHCVZXeZMuau45
5N25P0kPkNyT7cQjNpR95bRHgh8DsRKIvOzX9Bt9MA9ZnGzh7B7yXWdhIOFDZK7aO4junflUkT5A
YS5IFc84fdqPDNJd6DRUDdNayamK6yCGdBNZz3dz/VbkIdnh5GPkxQNhmL0IA7OLBATb8HAr2gFn
OK4PXylEF22TjI+vGUIp9YZuUxXQrNrDQX1UlaOZ31JFQQxxx+/THsymg5EYclIA5lM0r7gmLqwJ
muzpgCTRES5XgEmZg4rqC7qkzr7iJZIQUcLzeVMUN84U6MNaDOzyVDVrbNh7jlqMve0bPLPn+Y6e
uTyign6KKa70iPWD7ssaYjoMtrF+d5eH6GQgEp0f4vwn4HnphabVek4ZUVKAo0DjO418Uj/0adYC
dqypR+jrf6fM0pzTz6bs5tvJ8ce7Rt9g3Td7Z3r+QJpg8AHHfpv7nbw7b3jRfQ/UejPpG9rAojjE
Nry3zXQ/2TeK7KE4hD4ZihlhGFLJdc2D9Nw0G0pa+UZ9RQkAdYKEDI7ivXPK6Q4hqYoCfeI7wSWE
t79QC1CtzBife0BnSQoywqC3MnnyDzsJNRlA7tM4HLhhRhyUrTDGWp3xDs0rfTdXrVz7qUjR5/bo
pNNitBhGI7bk0jfI6KfQER5poDztNM1bNfLzY/t9an/lBcm/e7J74LKXh87Yq0/KR+2vKgjhGSUL
xJKaw+p4SdeYCllH5GFxz0TZM3m6q4lId2d9a31zGoUBf/xeq2aQfsKIRe0kS5zHLN0b3csl5MCI
IeomyR+W5sCjQPfioyp3k7XXDT9tghiSe+flCDcflsttci8F9C0Dg8K1pWPbBBTADpxkjrXK6g59
at87Pndcl22PXmv3YG5JWWTYsEqe7FY3eDd/55Mr02CVU7MAtnJu1IBSvkfSDHTkHNAnOyJfSLS9
Em+aicdHKJ249ffuF82UdcDuARisdKIy4eXGeogVaYn2tLTNFC8/jSeCjyQ723sZPcn8g+QudiHb
C9kTjLEIINJ1wYhjlfHH9AH4tTc3uEKU7ki41tyhFrUaaXhTQ6IWoYk7+R2RYIrQxKeM+S9wcid2
72opjJGqwDaPFfEdugNF/zKS6Tb2qfSG6zcKAZN2kvB+MvYzI+8XnA2Mm7nYnKH2UvO3bjK9TVjb
qFi3+nKPLOBPFMvd+b0HfVSFKdhytpA9QrG22Mio1/eYvN068icJdX4KVHT0MyN6z6ZvIeqEqbpn
Pz04XruJb0THRGXU5kYfzg0fjvXgGGH+M3qe72jwHEzGEsxoDimRXbwhL9F2IBBAq5tLKwzlmGp0
Q0LJm39EBOkfet2/HAqaQbd4laAL4mjxdN4y6J56iMZa6eOgu5dT3H+kbiTZc288tASGdT+t4cny
JXWy29YfFvVP/QEjnnfNyCn26d5L+MU1nvFwvseFWvuRaV7+cv7Q8dhF7bax3fQxOhHfNR6cPnKr
bzaGuMWuqkPMhOVHhALRKaIaUz7OR+ehqxWvXDGzTTBs03SkVeQ168MuCW31eO6oXyZIDy5FATov
XVXJzZAct45Gd9OQaG8O83CfGHfR+LRkb/oQlPEcxvG7xg0Q0cXs0811JBdNQAdIE3jNbfZ9QfDo
vngfP2rYtPCz0Pt3l8PkMn494loFInDfHmmVYTJjBtB84398m92qz90diZgWL9Acg3MMcm6d4QbY
wxlwMs6x1BdpIJ1yFb3GoCbSBvDgkxqjHXHIhmvg1oRoWxgnAVLAx2qH0TfIIW+s0Q//WDaoJBxj
aregO0YKNSFiTnQPPu3whGnB0yW4jIwt4yKIeCLDrrWQPfoAveAjt5VY+21arbSRlk55/NlK9p1s
8U1VO90rP5yNsqHOpDEP6pfI9u2T+UyQJVAJDcsnHSY5VRWl9rUbNmcFHxdXIXBHHtXZYJVQMb7a
xhv83aazb0pugyoG4n2byyGiQ+/cSofDnO9IY5j30aEOo2e139apf0GswMdUKb6lNtXfL6fpYMiu
ts0vgbbV/PzBkRs3PsZUZ76CqtbBuFV8It7UCnANttOxRJUh+tRcrIwG3CTeil1B8sc/v9ehXBMB
CMugNfdViNYCBotuffd4vkFt8WjdSoQUXOu2DMqDDMX8Mdn2EhYsR0s95r8mhncInvnTUxLg147j
5/Jmvkcf/XMn+wiWp379rPPEt9xxi2nvUQaPAFUag4NT9ao84HtY4nZ7U6qH0g6a9pEXjWU6tYeL
QGiBbdqG1NYoYewBEoPOVlieRoxWqRNXCfu9dlOhHL6zgvYtfaUWld/JkEUhjjOdtsMhIm0OJRQE
C+2woK8/quQJXRy+YuWh1u/mCjStu+g7W/lFr8tutvQR5GaXQo+k153ngEYbSPDvDJ1o/ughSMM6
iMlLQB/N5EmkhNf/JQQHyJ58zUc7QDsjiHKv3WEweqHOPMSTmxFX4V6iXW5qDOex8vY6rz+ObxYQ
BPq09mt+TMLcWClwc9i8glEogbdiTYI0cFDh6OXnjKpI6ZBqswEGueiB9PeA6uaT6ngRiRkITaYr
F8HU7Yp+q074cIUjCnZ6+kx3kxH6/HZR/WUG4epWgeXcLco9oX55V6xjdpAkQcJFSpf2n2iGdJo3
n5QCCPF0exHoZICafuD6lHmABG/i7fiD1B+jpsK9IH9B3uc5Gxh7WkH36ph7IBZu8oJJXIR72Kl0
z+9r7R09d6SGXG0zvV1+Ja/9N5TW/i9757HeNrKu61vZN4B+UAUUwpSZoihR2fYEjyJyzrj6/ULu
Xm3LPtbZ8zVoN8WAUACq/vCFnPL7SjwrqicrdxejGe4uvRGqwnk8fqvfEoxyDBATzOPuEcdT3C14
Lt7wJ2KOA11AxHEuQAtWCxpQssZEij7fLgvW5SLZ02YCH0T5AAQQEQKzPIiOQltFX4qbAIPTbU8H
Y+fsCfJvJjgOy/QaMpiINl7xmF9V+CuiRBMfwD9RHHIvgkvc6kW2Sx4c1iqcYwF+2gvvJcrEOt6n
TnteG8oAv7vCdXg4C7+2K41KETIiBBD3ndi2cqWmZXStAWMifXbLr8U9JdXnJroi0oL+Y57aWeXk
woVlVVMSxsE6n3ZMHfGZiwShFi27fX8hHpyvrbbYllvS+3MeSWPT3TQP1teAWZSW+Cb3kRHeYNy9
86NT3IJeU/hvLdpXRoAs8C29kPmrwomzMc+N64F44s7GSq07xo+SvNdHE2FBE1tsUGJYeoimjWgg
sO4VT8VT/uweFQ6bc4VDvwQuAFrAKG9QMkTiboln6JpQ5TVy5/pIH57cC+PA3RHuZkfFrbociiuf
+sJZAz/mzTtvnsK74qFYz1HZpXebGTu/ufRxWDawHI9XlvdaApCe8BTFPra/TcJNJu8cHCleMXKK
ltPOP1AasNezzePaZHJbEAEwAe/CbfeEAtCi4/FhqwFNt8Owa3YDWITlPI47ZhL/ivD26F6U5eK2
2OQXsf0FcTdngzzilHULwBs31+6F/41+FVozTC36DTW2+0caQNY8294HD4RQEVeZ3YKGLe+cU+Ju
8DlFUphpv3uwLxRyySx3BjM5wjsUPxcwpcjjt+lRPQwvksLvN+M6v/P2Lc6bD+HZcMud+Foi8JCV
FLTvTf/Mvr41UfBcPJfL8A77kwsPdEO91C7iM+2iZUXmVvBOyQqWOMobCyw3/G8pkMXFZRzsOliC
+pfpYC2tM4IzqhuxvGp6bxf3+8a9tXPtvNH8kz8D9P10IPd/f9m/c40RD7wCounCKs+Npd50uCTM
naax1eBxKlze0p4O0Pt7bhkeCnA823huYb3TYIBIUJCRFSXJCMGG5b+ffKfW/OeLpo+WYaTfAmFH
M2Puzr3//v2f968270TxMVaIAQ5IJn34fSzRivLBl+tg8xvNgsA0/+PPf76/5xUzATJw1CNy8pTN
SYcRbv3hqx9++f5zlcOh/HdryGLnmySub5RyAP9VwZpGLWpJQN/f//HLeR/vLxUNewS75o8AX9di
betZtkXm9PDv17v/HOa/7+E6AaT+37/fv4P9Wrhjqdl8eP/fP7+/wv5WX77/4t9PYhN12rJmafr3
AySw2cn73/nM2BRF4a7ef/LD7t9PG0QoSl/ayGNV+wSQPNNp4XZrkFEUv+YaLiKMm65wKeiV6Wyd
t1PKxlYmcvStNMqjn9LzCiNqV5Nxi9Ef8Wh/Uwt31xakf7Fh7hGcUqsW+EQFjr5pWNqtwLkOfe0J
H8VjbcpvLg4vYwaOstEpo+EDmLbGQ2BU/dKgZeFqqC8GJvWfUTPjJVjebKm70USt2dl2qRBUjDsT
TRKB6jywgtiz3Z2hgMkG8UPSR8PSqtW+GSswePpt8Y71iTu0Kc3hDncAZsE8uun7CYE2wjMdT21M
qCKxk5G7HkxiyzI+RekX3ydOocrRk7wpx91rNe5beZRSlUuqjQu7pAjCy6BON6awmbsM/zQ96o55
Zs/+yBC3z8y0uitCDTu66QqpxY3nP/WdQS8I/R8wApYrL6cKA2QwKpj05UqurbY52q2gADpR1PHs
bwNw0eXgZCegZtD6qkKRHIGOJAOg+8oqotyvvg9YrzAp6OR9px2DBC84+3VsBrmKCwlR2Dnqvv3F
x7NwJdtpO8TPQpz5ffKc9RW4+wwf3Dqowa+2b0HmPNFGzg6tbnSY4UzBNgjDTaHtphJoolKk040E
pttkDzaSiqgAnFXleAaYZA+p5AVT3/MhlNd11Z3GEQuCvgIdlZ2NMR2hKgOUhXRwg79pbxGLMd17
FahGU9617rZzblEajiDPyHWrpq2wnINPzbNR3ximpxrQH2yRSyGjJ5NoKxncYTEJH8b0si+oeqSM
mRGJ1yJqn2pf92g2oC6qs8ZXgFwYMVQQMF7EGw1HyeAQTA6qwgL3O6CzUJwMa1UMV6VfmM9TTLvI
U9dpM35Ji4o6qNtSTTUScEbZq/DxoQ9a7dDX+Wow82wXl/Z2SCmDYXEMlmTuUxNYRpE27oMyesnT
pSltfeWjA48aLg3VRhXY2dcD4pLR+QAeaFWrYVVrVYFSOxbsYa1/nQo5q3M6GpQM8slU3g+tyPd1
On2LrYkpRQqwMnW1AgagIarafyXXp/vk4+wJ8jKsIkwzzVfupLUQzT3mSI/NaF16dKUnG6jGpA93
w9AduiRcV1YJcrdL/ZXQj6Pt39gBdCdhNFSsKH8YvbzG3TGloJO4ndxjMrcuZCOXfmjeGa2DjK+S
j+WzbrhvZZx2+zhnuIayY5EdD1IJb9OXbNwdRxavzjs0KuwgJg84H6szEWgXk+5tQPh6F4BfEfVs
XgXSuyt0cW+SwroDTV4BxAR9O5ZITHXq0cqALww5cTQdsQmd/7VW6bNTWf4Sjel69Iz2MtYxt46n
C8DPl5gBEX9gLLwxfe/NM/rovG+/KME0V+rDmUosC1Y93e1gFA5odBdj4vStsj2cuXpWcce5qrya
ICMjIO/e0ES6Ae2M2ZJPWogR/YCFQHSwrPohRKODi9XPRvEtZRgoTqvEKeN1cZ+IVG0bNV0UmnYf
8GwyuupLaLnFRmhUZEJ97/gjvUorXLZt9G3sBTJawL9k1fhbXSNjDgMFOWE0KA+NwdKr+71RW0fl
iIOFyxoZjX6RBgmRau+f8teuKl68hj6PogGZnhnBhDmcGdrQhFBzkHiyWna9lh3CXrbCnyuP6Lh4
Y4inQvstn+h+Ko2yp8bcs6sSj4rZEJ6CpPymivoO2+4LxvxiquSuJKAd2oiuqaY/+A5Fr9i99fry
lCL4pBXFKTQR89AyFobKnjCpTsM3c7gxoMEufMOCHJEHJ2kaMdDghIq8jv2tK6yFBGG61NTMV7Jm
T/kY18oueUY0LwBc3SANTnkLFd+9j4VZzOS9bIzgyammaA80eDhgO3g2Mn8jHoq+d4wmI3PSaDc3
NaZfTSjHk2i4+ycftLrpYuQ1r4LAHvJN6qAOEGImu47q8ks8FDgcN9mlcTKohGgFCJb0VaVSLl8s
k3ZBGXxNmicrmHjUdQlrecTwXKQT+h8RytBXmlehj1vWF6CrZ1QpBXWRj2Q22Ed4fUK3pknvtaB9
UtKAni/nVtdcqzOrVZcmGF3kuEbBdb8LcWQjOnUvgX3KhQdwrqDvWYwA2CWiOcg9DFiU6NhUQcXX
Fn1OxbxoKII4YHuHIj8ZGb0voLgIe3n9gz4gMRea2D3nXrzMBlmDqVYPeoXapYcRNerKDYWQKr7V
J/mcd8E6r9szN1gOPsXaQhE94bcN2RT57Ahj2XMjopLekH0GVMTWeYrlKu6t3R5BaoFdx9IwzrT2
3DY82k06bQbfw2C1GJKdiJV39Ck5uimgT9sYn/GHKBd6Tclo9rTTOgr6sXORtrm3CrrW5Wjpk2TZ
gF1iKSi0F9l1W5f1pjN1rFBrSgCOPNO9iQkxHIZV6GHdUaFvFgIOW9dt8Sxi67+Usu/eTZ9QypBs
RbDr/63/tXpNHvvH6vVHStn33/zNKLPxb8Ld3MAfRLFK6BYEtb8ZZXxkOzbKODgNYQslUeb6m1Bm
uH85iKwqfJBMZeuG4Ef/yH9hFWUK7H/YnnSMWRnsg8nTn0yfoO984JNhSm4JuAew2iCoIUfG5z/Y
CcVRF0Ricssd4H98WOGfT6IrN5jbkCkFHixYBSLBJKymKDLzkbld13Czs53o+mGVlkSIuPVhBytS
0iLW8zHiEc0FHgxjjFSzQu1mAWoFReiibvxDR8FDd7DaLvCUxGBWNoc6ZfmNg/O2zoF2+N8cq6hX
jWqsZY247iF0EH4wNGp0oqSq6lrOtrYt9K6pPc6kpNAy1QFD1iyAc6EmIFHhmL/GeTptzVph48Mp
IkiOOH5WfzEHZP0LTksYaH4llK4rB13kdjsMeAqOI8pObmDfj4bur+PAo6VQaWvAgfG6QoB97VUz
2cejeJGBHEyVusmj5KD7yKRrrWqYEgLS19HfZpO5LWyAZZUAwjY6oKdSVAFafYJ12pQbs45P0ve/
WV4ibpwQVkNMgSJKq7N0QvhaH2+ZDga0cUmNm6CijI3SD/1A6ONDiXb65BNI6ZSWstzF0VwR98uC
gDOObzzf/hoWG4q1RmUV+76pg3Vlitcps/sljCpAXHMyAqkW2iyMKEwIF1UdfmvzNbmMXEcx0Lg8
FcNyDJtmbfXYDTXFhiiYUjau7Zb+FvfInBuFonIXNTeFX2ArIrj2G10296n0aQwNtUMFyT8ElgW/
xX9RWsyk5gFRF4G8qjp5peK2XrpuHKz6NkD8lfrX5jKI5UUV9/1K9+M3+NSrxD6bOp2OkkC2GR9d
qoTWredlVLxqq4SzOB7IYKeNG2FskaMzr8rRXsUWGGIVIQLNjiycUxah3RybvDTQupFXWDMC/rPP
va49QlwgfB+ymy5sWBk93VlCuV4OPQFYElNbGf16Hzv+lXTS83xMz5X+VBXpqSjjswGJEMQvvJiY
mIsSj/RvLA9SiEUohMBKvE8MA1RQ/K1UHQinPL9pY/wmMLW/j9GHJ85Pm2FZGAHLfqxXq9TWdq0+
dpSkMhbAS5TLEMwHymBHFvkgZ95RRLEUIWpN5F6QNG7SDgiHViLt3epz2z7ZGT5elCmOHFWLf2Y3
24SkPOOLoht2ed+bGxx8SWsrl5S0J1bXY0L4PFiKwci2RpZQRi3JaQp9pCzt31qCQDhrmpIsJ32L
nGu3CQ41ntRrjH0uPVM7a3zWoLayrePo3LRV3V9aVXqe6tYWv+kbSxuba81LsDIvQU5V4L6KZD30
4Rv5gZemNBB7tfMc8hZHYWFZW+4uGm9wjsQGfBA0UWPntg2OdkK9PIm9ZT5U4bZJCnyiYLAs6zQ6
tzxqu76BokWUEqHYZUkbmXpcHTPVxFUX7ounCtXuk7owkqA5g1+FS0OMjus8t2nhpC1yz6fHIB7G
HgFpX++u09DWVtKh/mBH8LNG6dByqzMDe+MKDwQrh4iC6+u6t8orjGyHc2Ma4G7gqQyBBbRGYGTV
OgsLcwtDFpQKaebUJdcOIqy7FPUFeCv1xouxMrLbZtqYgU5XaXI3nrvoSypjXhjc5LhZr5Mgu6mb
oFxARXlLIk9sm8nPNmMgnu3wTIMacdbfEMXvOiyJdOgaAtS6K052CfDAHXs0V6+kER2ajOjIMKD/
FCmC357+HIVduALLfD/J7Cb0YbV30kQwrPWsg2Vm9iEaOrHPrHHdOXgpQ62iDT5A0yjklG56DsAo
m+oQtrI6yB4RqUabXrp4wEcYo/txuI+EmpFGGBd3ytkaftPsxja8snHJ3VKyoB3o4YEb2ZV1kBJJ
wwJWsZ3eV/PEL8XQoipEaTlPkPrAaaDZTTmdUGSulrFH4Za7JT5XhJECExja0GT2ca+2iKpS33WY
R1FToxye44SWeTjjpEb9Jm2sUQoPxUuEILQDFscKRzN50jKlDhjeFHh/ZNqSbAA0REJFGvE76rCW
DX6ony4aIkz0fvOjMYz6AeU52KNTuup9YragdGk1ZcaD207RFrNFjEG6Er8Y16LnraPTig/IOqgI
18OGFsj7UVTzoby/Kqe3wI5s0B28kzb9sONG+36UWRAPh7gFFE41JCWDPuvGkhbS95dlaAEAvVdu
Pp1BY7jNdQPqdBvsRmFBRTHl1TArS0A064LYOCM3AmQ3v8qkMM5MWFH0rZWOjkr3lip03PKROrOM
vnQJ73pkLvikorAoaYXro3nyMzNej+4EsnmU6IQAARAJTsatPWx7bTqWAy2U/2oavJuHfhKAusIg
JPtDABrWTRU+N/+Tv/0PYrRt+hT+pG/w/ff/BKPWXy7xEWVjqInSEXPI+U8wav8lhO2gYmAY3+PR
f6NRB8VZE0EEF+kBx7QtdGr/jUYdHb0YPrQQTZB89H+IRufd/yRu4Oq60k1DKGmilmvMZ/5jMDqK
LBbBOOg7zZW4Vi1S/01Nh9b3NzrPrIAlqhMRRA4Rm3iFNYec/k0LI06fXmZLqRrDtRBmkp9Gux6w
fbHTw8um/CJAATTh6Ydh/o1RqXR+d7Ro9AoDC1ZTuuKDci7UN6twHJ+jHXRqPQ4SVymUNxsBfs/8
MrrFed3Fa39Cs9HeQQO+tukDFtPF6HS7UmvwzUK+yJS7KdXXfh/TQvWOISKrvQGuxQTCDj0DM2MA
HpDNLm3jtS7GRUyHKsDNfbpAY4GIwFv6WQG+pXnCPWLpze/xjbjqN2aZP8/f6bDSawq8z9gd8mm7
3vWWOsvdvKvGJ4ag6YeswPzW/JV5k2UhtvMRzD5h86bg3pxhYLzW8ZNi6/8cVGmC2+GY5gN8P2Bk
/XJdrS2beg4HHrI5v6RNOlNRYMIT3tMyrdA/I3rhdcnruveWXmOy63hT+/E6dPTL+TtBaq0rtS0D
fsrHJpVJH5HLcv6qz3sRYgTAhpzm0oyHvWzTZdnxX9Wu51+bobvTU++bVYPzmLcR5hn0jwK3EqBJ
/LYkR0HLu+So+tQ9zpuT0aHt6p1pYPfOn3HYX5V8O29GFCjYbd/ob9IBQg/A3DAvVX0wc6Sm6l2c
sQH28X5c7Bx71s0/pzrvD8dABMJZs1Hbyrrd/BFFo/f/DzuCyTqCK4x/5vsJsB2zaOmfhtt5eOZz
n3c+n4OpResyiynJsC+G0Jtf81lNP93NVxGlDA5tNLJ7U0dYsgrqhUyguksf+XsC6BY1RZ9mu8Xr
Lj9F8taz0pUecjs0cHC9Oaxcz3/OX64FqIfa2Y00D3VaHiVSGKARNy19grbNEEvg4OCddJ23iqZv
IfuYt1vH3SaM02XM5uZNSF67jb3IWty8OSoU+Jf//NQBS1VGJrCwaB2G6Pzwev6snDe7Lsw5eOs2
sUkLNRTNjU7TnlL0cj6C+Wc9EA73qzAQWLe8XVfS3HEJfaIuf0xB9aDIsjQte5mC9GuKc3ItzFeC
1WM3pITF8fWgebf0kBowRcW3uMY0i7KcOxonL03uKbtHq1AZC2jHW7+2WYTtY1kJcGjtsonooAby
2CJ1tMqcFjg+AKcGlJt0nNs4+yLrBFRLCB81jhya53r/nAEWTgOc5TCvA0UlglOCojuiYtxn7dro
myt4d8vCqtdtTj8oNi6ZxPzlf9fQ/581VAjinR9m91+su2EbVOHLT+vm37/5RxdI/4sqjGPphhLq
vVLz97Lp2H+xklpqlmRHit2YTb3/KeKg4Y6NNiujJCVGMcj9z7Ipzb8od7IOO7plWxIC5v9p2fyo
CcStrEzDFOjB81Kfq0U/Lpt+P+iTU+TwnmLkSMq0Ci+1uWpf4+/YEL+vrCQItmGqwWz0dJ4gCRwt
pzESFSezmAKUUNsLrYmpJhS0KrG0ycDYMUkmPitPmyHlI7pjrUpnV8Hs3LpB53z3F/jJjfxH93HG
4seVX+nSdAhIqGc5NgP8UdaoLP2J1AcpCJ1LRWobbmIolgvNo3iUSYlYKfCe1rVfwAAkn+xbzGHF
D5ba33fuOgp0ABRT3fqwkCNI2Ani+GZbwVp1unxbJlCBqxEpDylQSfD8y8Ji8YnLbOkZ0C5+uNd+
E0n8dv9cNtewbO4xqPc/X78J+EjB+gmIy6lPhonFtujRR62hAKe2j+JyvMd9gpk6hROgIFZ9sv8P
98/7+RucvcntLQ310fl96Jo2ThSDr1QD+qHqrv2KJd0YlSDgChxSxoaszAmfK5RKlv044oRqbh19
nZFQQTaotE+G5PdHRII0P1wYTH8YkWYIPM8ommar5aRJIhoCNEvM8vyTE/8QwXHiSvK40OQyLWlQ
i/154GvfwUOv9Cj+TYJypQPOucJ89b7w+mVsNf6Z7mfexVTnS0fSlG/xBjnZFSC6xC7leWGYwTYZ
LOsQ0WjY/vnY5nvu53tSSaJtXVL85ZY05xH6oS6ryk4agWjabV2+2J5PfU0Lnk3DXaAVC9Nf15eW
FxWf3Am/DruSUiJThrW8KZi1ft4p+Kiod4y8xWpFKTJml06I7ubrP5/a70ZdEjC7jq27BPrz5z+c
mu7UMhJxzKn5gwOGidOoclByiQGF88+7+t0o/rirDxfYMnW/9FXSbp0xdBdtghRtG70UUQxSz0Y1
bCQiCIPx+Oe9Gh+K6u/3Fb4aljKo7XMDf5iQEWLDG77ngaY5DngDlbWdm+qHBjUkJNZhAnfuZYDa
ybEo+tvGNqP1WHYYypsukD87XpF2G+s+AtLdW3IXJzZ6Ja3cdBbzrtN2mKcN8XmpqGrSLuow2wvf
KoAXW82TR28cumVW+W+1sKYdFveVk8NUiRWmO6OEnrTAv/xKtNo3s1Th7pMznwf0w21rYPuqC9oa
tvzltnVq35I5MgPbRDbxRgzhldFkgF58zkoLuqtmju8Ac6ztzr2tExNLEXM89Vlnr4ZBdWsru4H6
XhJyumLR2gIUZN7TF45qmCiEYx03i+xAmtYV5fAE20vHnnYzr6gs6Q9MEks0aUbgd5/DlCqO7/TA
nr6MFtB8iYKaJqOHP5+yEL+uXcrQWbvmyUrx34dHNXKxn5tU0mzzErWrtp0OfRm9DjkasHV/N0UY
00+toy1Bng27bGQ4NPUGXvtCbwCgTJF27ucvWcz/df2rRDx+VRXiK+1xsQ6NPERfRWysVlFwRwvL
NxL71m29nas/RZoT3CE9A/wP+TFKwC1ZDLNZgyDa0vR0MCJNekjdGjylxmdmlF4NnXPl5sVd056L
GCg1HgOA5e2jbPAbztTSBHU4IZtlBPYMcsG3pe2u/KK/gzkSD2D/87QNV7l5Qyp/56jkpoqU2rkW
0FsrQzStcyjPUmqKoYxXpmZvJhur1lzi+Nea4T3wE0dAsWkgojn+nRGFp9buLulTwHOhQu6M/fNY
yGKpFVD6hA8yAIBnYscYxpyw3bNSbdcVuMfpNFvQA77EWfsQ12ZKC/iuDEE+jmZiLPIuOTN10PXR
1IBKUZVcJJ12LXLbxSjwOajUc25XJ2XeWjmyS2mpvklh3ZowTFGeQa3MHfYpLT0kOAxr0ThspOra
O8sHmh8pis/ouBgQvcBDYRx1mQTjJ3fVrxMXIpNErUzFpmvZ9ocZZKh91Spyim2LcUSRDluni7W5
3XvrDTSsfNBzHt5Un8z/v92rYtVV+lzNcT/sFXh457hTzLKr39dGf9XmyVtbWRfDBAvLjB9i1/ry
ydPza+yF8ywrgXAFqpam/LDk1L6LtWXSEnuZHXxV6BXjEN1UWoMU46Oyu2nt6ge9IQMt1HT6885/
fXCxJpBzeO66c9nrw4Prt/RkehTmoNnmX4pKbqIRqr85xdqmaOiwNztbe9F6O/1kmIXxyyzJjpEQ
Jc41jFlt9OcVMEUWifIu42yi1OnyhMG8SzvMEcZhH2fhY0rOsFQdvqAJaoA1kydM3eTR6u4jRbr5
51EQv676HI1DE5iGs7AJiX4+mjjUJmHBnqQFShSkz9OGX+DePHM8UvTgFklfiwu8+AAom/klBSJo
uQ7ghaC/zS2ZbVWir/58TPJ3l4Z4mOaAwFOT9vjPx1SWuTkhYl2DzIRDkCTaupiVhLEtuC/88a2r
oRXUJbp9FLh91r3kITXy69H2ECFNxNd4wItvV5sN3sag++IWNJxt0dDjuq4a3b8VkTw2oW5fEIp0
2wEn8sZLjyVuH4GJIAW+FN4nw/we1vy8NDqIxMLpdB3AmOpjTOtjmap5gVHDepncLc48fnshbA/K
OeLZi0RgV9FFYYnnsQnwOhni3VRTuEzU/OCnZGu1bj3KidDFopGNDsOqL/D1ttzaXU8pCl59kgA1
y/RV7HsGEG3nVpc5TTHAO6D5YKFU7rk72M1O5Zywb+59g2V1wJUF185FHmL/9eeraAKV+BANcMqu
oEJqA2Qgg/75KnqictPR6WvkYWoclYNdYOOVEcCynkpx3qHo6qvA3Ae9lsCaw6goD96iUFupgIC/
a00Nchr1Q80brBUJIO2LmTY5dahn9lH+JR1K6BZzMtsE1qZJnjBEvMME1cG2DynXtp/jHwvCUVEZ
i3cEuJIFmgiI1eA+BlfFq6dFEI6PU52CD8PqfZl4tbGSen3T59bLn0fjPer75Qb4YTQ+PGd9k/Sm
n4/11scvhjbtiFrnBGgzt9MeRx8nXTMvwP1FP8gSXbR0ZY04va3uMIi8/POxqN/N9ATgLNLMQsL+
OPU5Y2f2o2prtC/sbtubzngwZfzQei4yLWI8D1U32wqhOVn5PhNCIi7TIY8vbbfYuybGjRz4uZeD
g1Czm2SNXJ/tpkAqJg3+wxzjIG65BI4A7ouNhGX+2Ii227s+LSSvtJwVg3HLZm8rp41WEx7sAKty
mqROnK1TJ3xLMgjWni0vG7q2iAZaAFYVQgQuxHNj8oZtDPwfmMY+kExRjuGgu6I77mZwAQ2H+gMu
6o/CRvgOvKEUhbu2m/KhbQBqlUF4Hs7qNpX/4ogoOftkbH+96TH1E6B0LGXh4vfhMoPasefeZL11
zPgRwZt8pU30KPKJmP7Pe/rNJGmRwgIvMm22qs8X+YdEqk5iK6tyUW8LP3uLihKeQLFj6jxh00qX
oABvkZrIdmbm7Z93/JuQl1qYRNDaNamh6h8T59Lz28L2FNNzhgllh2IjWFlzHzf1szRsUA34cNuy
bRZWFqNk4+vhOh3J5OFYQKFMcgT+nBdTtXiKFsAGx6CK1nm48SwRfDLt/uZGx0VRWrZhEFyQ2P48
Rg2mWbiI6/U2C/y5rX7I6+ix05PToKllGoZvtZ1/Vsx6D1o+POlU/PBoFJLSHECtn3fqdkDq0SKr
t6JrL3CmpXSvrWw7XE0AtX0HvKm06mIDHWBHleFaes4eLkC36t0Ytc/cPA1I/q2CAFJm5RFoTuF4
G4r+QHP9kxDo13yNC6lYOm2uCwDOD+ts2DadCjrmpN7Jm5Ve2BbzoB0sLB2kuAqitz/fOL+9Y0mR
HLplSqfS9/PAWG6EKGE71IBMjn0jj4iTNsh0WhfQcwys2ZA6cacBgZXPbthfM3KHRh3BtDlfkHeF
9h8flagWfi7MAirT1Dz0o3klbLJDL7AhPA0Qg2NArT75ZzwE2tLy4fpGqgaNqZGHezAkMYi3wHV2
G92Jz6YJcNGfB0b8WhThAG2SR52H2UHc/eeR6UeIAUEd80Rp5iOzCrAjE6OquKiP5I2vQUh03JnO
xoIX59jjTUFDwTMn2JEV/UZmsTdjZAj/fFTm764XETJXiuzWMT/eyI3fedLI9Go7tn6EBDIgC2AS
+6SeohXgMWTmGxdtAbo/G79DioHAcQ9+HpGEyElPI7oCUoU3xjC8tlHQ37TCvwq8GnXl7AD8fjqU
Dvo+zDToSZRwQzwE/0ICzYuMdcGNxLFxAKyEbuAep4JlIusI4UJ9RAbAcruHujxmBRlCOFDh2ddN
85gM6svUJvleMyL7Xpb+y1SG67gTwbbPguGYCJY1o5qKc7A7dUkM8OcB+814Oa5lWUzGNrG0+HB/
B5oTjiqzYLZBazSmEJUuc+rWfQZgPm/VbRi0V5ZWvUX9p0Xs38Ra6M8DKdHxhHXAZ/58A4WRoNxf
2eXWGhJ7F+mtuQs1Dy9HD/A5QqRi3+NU33Vpj8Ef9U3DKBXMNeOTCeU3I0AupcCzzt2IX1aGIium
pnDMchuH42VlpqDYY11fh/1MBwrEI5QfcTHmaBaYsv7kdv1NIR0Iq0E1lyTGppZv/jwGOF37Ud6y
88YeERqZfcmc/CkqfP88ReV6HWrQH3xE/aLO3xQBonB/vvy/mWVw67XwoBaWMDEo+Hn/REpZ484i
rkk7pRhd7g1vGTk14hER0gCV/ukZkwr9JpckpsRhwsbC12Ae/3mfTmxixIDm7TbpUvcpl6g29EVj
nQaKNhukfW+SrENZcCjdW005Oreh92Jg5XCwsWDd+oPnniLtMYv0YN2mow8RNkQ/qof01crmvBYl
RIa81ZaNHYSAMQ3tzsFUuxghDxEnx+daPNioljUz+qK4kUHyUI+ov9h1FT026GYaWLJe1QnYDcPA
WpynnbQ3G8K7rCn6dVik/i6Vg/EQm+YT+v1q3csB/RxyoqMv5g2ZwnuMbaQ7OgRddP2aao52a3qE
kXav7kOETPeUv7yjFyZ063NTOym9q64m6SGY1xtXNDbKu+bNyKE2h0NnPTjGPdLR0WtHXb/q5aJq
w1ubDOIq75V27Cv0N4o0I+d2As+9jmyIBL4/HoI2PE1gc+/rTCDbPxruFyB34CXtnBKRNM3LzE3u
iWTaPX5P08UgdZCprThrGmTa+jo+FmKAdD9hZ8AKmd0PY3SrV5gKpDDxNq5oxq8BcVsKwe0R7XsU
kgnJIcqi8RHrSb9EJzS/iUL7WQbF9KzHqF45ydcmDVFylGYIvakNaUo3L8UI4zvA1gPdkDRv1yn4
WPI93HGAQZCBNclUIXmIul4kUiwtww6CUWIgOJcXRPVt8tBoUbsV81/vb9lQykA9m+kKSevwgpU9
vGjyHNl1yiTvbwmnUGeNI7dJFvbn0fxPjg/l91fv73mAAutu9qgcnE0UG+qc0qN1/v7q33/61Kf1
31OTc1SRbkZQuyAS8/Do9WN49E3Ujf+Xq/PabZtpu/YREWAvu1YvlizHsRPvECkOOSwz5JAclqP/
LukB/hf4dwRJaYolDe+y1rXGjFjULC0VsALbUk+J1atTG+nPKVR0L0uKmCEbYRvf78GRrzZgou2n
0mTL1VJ6uULbdVXaXh/PsPmbr6Iq/H28lHulw3Mv0+DlfzethJ9HrXKJajDdQVdOO8n4fd/NJMNH
buN/n0rUHD3ggbEfyJIcUz9F0+DH+ODb95l3YJtHEQRQhODf/FhtnVk6H1au1KkDfUfwQw/bsrFe
+8axXifV3kyFVlkV0npxNLPjRIBCmSxvHWRB+gZLnPiqrstWj4c1Jf7zvFRrkn0P2ljQZqaoHF8o
E/Q4V/cQATG8EF8R2SReEmJ1aysgbmhSqoNp2nSFwVFtCzssbr4yxY0BkyGNAdXkMoeM30OTQ3UX
5kTMU4EJKUreq7modo1q4CdIN30PC8LBpN/X1FYo88NpeZ99mBZFZmA3WunyjggE5qyT3Gpb6/f6
s7o/6Xd5dZgGrOdeE+3g7LffsczM38JegoNw2u94dsEylehcm8UrNqG6Owpoia9hJ7zr4x6lK+5y
4jjJBds6uATvXh1Pn6N2ibZRW356FYlkUdyHR8xjIZ9vlER9qi6IQLIV6zW9C5w7SaKJvt9nlMhV
YrAlQWa2hfScb3ZNUoVlXlBRQ71c+G8nJk2g58lwbU9xtPNK/mHCrgBhOmPzbM0uMJmm23buydFj
CVpiSG+9McNnNvk/zDCenEXKazi63kV1fE6UG4O01zX24VFBxWjyv3lYz0+unyHpV3Z7ByTUG9Oh
fytkX39b6uE2x1P4E9+yREDSTAdrsrofwfSOnbl+94S/8RqLwbEsDA6FFv5CfmzdOfxk/zttJ730
+87Kyh9ByKL9/nzoUeVWDeHBZuJY9WLVfQ8Rha5c7c77IccPjO/sXc4CJMlSfUr06FVTfitcpcET
leF7Xmw9oiDwcY7DzYsFSMf3xm+dt1gn6orx4Xs26PQ7AbDlpeitP49HlS/Es+yw6NWpwgkiLd4N
Zq83LjJEdofpt+R+M2OxZy4EsqxiBbpuClfvPQl7YmG4tG9cZ/6epCERIKLx2Lep+XvlB+Wmiuzf
04jWp1VF922Ycuc58cWrRrD1rb/fOHd8wKTIrcwy3HfKBIydIfweR+myo7o/hN1ffBMSsMZofyY1
me1tPAFEDpMfCOVL+rWQ76Jb8hnxo72TleJ398UbPe6NNQ5cfGL/JQ0j+nHcgciML6zlYDIRDbyL
2541xajJcMlMeA6suNkEPTiOSWTzNYvb+fq4Z3IKGYUjLVisYjtPHvu8CevIRJr5NazeSfvIMAAE
CaOxzD3ZxnOQZjOxidqIQBUrdI/hXTeZtMmyJ+sgOnnM18omv0RzpE6ZUzYnv0GA2HVFshsxPg9l
ILesaLubK/AFeARTn1o3bk516PMpjZb8+rjYKZ9fzYuRRj+1l8vjJmBv4JSJvbMJODj7mFfjDAib
n6a/4CafwhwyY9F+Kcv8CVOHaw5zNv4Dp4RswIEA8y0ddbJW0bQRPlYhx86ydSBBBElVH9152Wva
iKfAF7Btkp3nNX9FWb6WZYqro5q32SK+rFnvdDPh74QeITufV0HdZ6Zuo6J4v5Bx/GTS4owt/KPH
tZS6+m9hzj7XcRqY1dT7P40IX21rhtgnhhvlPJkySFKi0uWabwI4lNSQVu1DSuk/3Ll/Wcb7Vrm5
VlF2v+qyWUp9lCQRqs/yI3bTvb8Ef1w33/md2E3uMYVO1pXWP6TmFywFf5d+wl1BkDs5VBStETwh
jeB8siGzsQrFUJAps4kGEGWEjmBRTIqjo5b3YQ5f2tAsa6dqAMYuB2+ubth4fazaAm/EgdgV8I6T
s/XksuuEtZkNhGXEk0HFyjGav+g4bw3RSBittb+qG58JZD17/NgoWQP+W42kVrbLk+nNeA6b72XZ
mlVYBK8FTsTV0OFCd0xKVRAwr01re92JGDxtBXtLYPRZqv4mk/Q1nJd2bU2zs+sKKhOSQe9DxmiF
M4mvJxToYohBbY89wchQGjsc2l4IZUVaV/yN99yibaAWZ23rmf+Q53xKclwYlZhVHO+k7a5x3uLB
7pa/+SjwcWDkJsbRWXFNIhrAwlKutY63s9U+uyUMFBQhRLU03outATh2QYX9Gftk5f5wh/gyk2S0
MQEf1bKumo1bFh0S0vYyRhZgt+nOffbNnXBjcM0oF+PrHS6tG4EY1EXwD8sDC8WX1ZOxo2LvnyU9
OH2BAhW5JJfSLDe7w2c6oILG5hpufBeCZCn7bF+mPdDkqSSSMAdmYYQ1bOaIpUW4PEc5qUJTTvoa
IUW7dlRn1xHfyUMFpCmDI5PAf5JR8t3B3w0wHIvin9cpYioX2T4NVBbkdeltWfMe+6Z7JzH7s3Ua
BAYaMsarfxUWy+gsIfVixNY32WhPhWvxA25sBAyBBXm7PyXxllDwZm2PQ/Vs0my7uOEvVBygAFsw
EDqEkNUOhsuuE0L2IsC6nXucs361LuwJV7pl7aJxvOrGeOSnIXdw2pE0Na5LjYkOtSv0LoVZ4GX2
cuja4Y/kAlg0s7gBvbiaAi/cIIBIy7bBDTHO0+lxrxP2WmcJ8R4dl55J+8CSsubUTJ46iYg2lzlj
4DTNiagoCylIDpQQ/mprR7CtRSLXymZmHBcSS3KmT/GQaVQGHUZ8FTCCfzw5FF57avrs7E2gxdnd
tCfH0kwUG7td20nZnlz6GyTrY+PuSDJ9ju7/YOvPzSkiS++EnS7gWxoT+6wZjBOht3q89rye5NaL
ij+sBggfyiZxCundYYl1sPOxyXFcZTaYyLI7BchekffdZR8awoAR8UWVJRRKLIpdWv82WSM3UVZC
2TGDOkGGaE5lwXIBXWzAFsUaTnkQzXs1B7ucZTsOsREWFK6niWvmk0UTeIx1iEUo7Kx1nAz7uUE2
Mo6pvfIitzs9btgLbqPOTfbaCjZTV4uD7jGwH9q6gi2Qs/9vdSxPIrA+tJWOsLl59HiKFvwsZFRs
Fl2fhGrlaUETe4qn5TMOKJa8AWEZg6hmM4Rhix9r6RXGe37KbQeRwmngYPDyJKhkvvN97QGc5cKf
29Wpz3R1Ku/3nDGHiJz3yLLBPxswODxKj48btUT91pfOu6ywYtsaRt3j+aJKOCofd8cA1qXnRvtW
ztlpLsv89LiX5MveEiFdEPa5znfGvWjMLtIthE6j24+86abtfw+tPKlOfKSGle/B0PJyujwoQ5Ul
itPjZrYCcZrUR6Wy+r+n496Pn2RY6PW4NJXc9r4HjKZLEQAOgwWIpPxNJn0KRqWISRo1Fee4uRBT
NR3zqHtuISZKDZBN2iMbT65rTsTHp+o9a+/wjuMTFOXeoYPbuCP2rqWy1gjt4+eKidVzNeH6LxK7
2bZW4/IlJ2xddVDQs/xriZ0UsGxy992BzNXyUIQtiS9pQHPtxcfZSog4KGO43+werJZetSrtP+NA
HrLTc7DOdvKX7MbtFOfTpoTmOY49SL/EyQnvvgesxzVTb/oR7i7CV92JL7E8Qv3gWfTZWCbMPWn3
8ewjayRonWLjpYwqrNnZLDZRcY/nvVw6fCnuf9oOhxhX3ePpx83jr3/cs0fPB8GAJ+Lx8L9/57/b
xx8lUEWu6sHSq/+efPyu5vFyH3f/e4zTcY3dDWfg/3tt0+PFP375v1cSzNVH4C7Rfy/pf78xxysA
cJ/AA9cIau77Cy6tYA8ohct01vS4siZ8hvd71f3e/x4+7j2e+/9+H1KOaoss//vj+cfNmGmAXf/7
s1HWweGd8uvjKdLQl42u1W/YD7TKcYpDNAHH+Hj4v5uloJFWyz3I8XGXM30glprM4bjyjsqhFs/b
Drbc2KZrrdqzsS3/GQ0lyJkl6LZlX9QAZJx03UwE+Nn3XeBUzHBt/P7fVDjYbDMnWBG1/IcLEeYy
DuddqfMDdrVlHWWD99LPTgeRUk7PYUwnThg2TmSGM7rDUuE3qO5HBFZuOX6B0rV3S16zPo0X5vc4
4Nj2Cvt3TOtyzRl10Gd/q6OfVGz5WnOQP7UkW2If9Qp0rpw9BOB8dUR56cC9IVhB9jmJap3m6Ydi
Yv9khQvA4SUC8/QSOPZWTe1v0h2rYzpj34hc+KZ92n+vClq6AUd4YaC+1koccr2EZHkE32SPuEgu
7Z7W6mWZva1IoOt1OIgJrHB3ntOfiUDqgcfbMKFR+3lhin3Vn2BRsQQWKllrg5nRRFjm66r9Lb6N
pr0JP8Uv5XnUT9kL7JEXt1D/ej+AL4H/hOvnF0ypdJf3NB4Qtdam84mubukqCrYIEwoLGjuGRcxY
mIhpKqSeptQyG7L/4nPtNT+n4TrY8jUt23GnMwxYDCOTl8io30YW+aaM279NNrxZfUsChT02KyGn
U1bkWDG2Vq0j3tm7LBEyLb4UvanbYRcpmZwyjTZBUBs5Em7m4H6FMnX2ufmeI996zRzKmUakZwt9
ysmZD7NRqJE8+5wkPaD6BPgl1nmiN9pargchHC7Pl6L5q3wi5zpa4K0TZDBbAkjXi8DgYex7Mnqm
cZNiFa7mjByzDqtjp0vGWk55sSyd7bt0+ULjWF4iH9Kcr+NTbXD2zoEZbx7CM1E3HyBJulPkAxIc
ioFqB7vVcyWafWB8+zCXMMdrwCe8hFPA6AOrp2ENmMbTZvErf6uiIt13bvOL7tas2eGoXRa55irg
Yg6UfNJiLQ+ihDSxKQKVwnoTQXrLRrGOaAgVvTsjsHqjmQ7wC+KNhmbeCdZETwV72VNqbuiYEioT
agOkBqdQh9+Ni0cNbOVskV2PsbMYauuwIKhfiUn68D5lc8auzJWobqiDwTV7KfruhUkiqqj8Jx50
rvCLJ9bAUPS5Zz7UxSiz/DomtSvIUKeP8Y/Jaapj/BtSkr626a5INTSswL0MGROGbrLEHn7RxXZQ
f5jA4ejPcyBDs6m3YdABy6qChOxJ/3OsbLPqfEAwuaDex2QGGozy1xEf3oS4VMgB5LWiccoVRarO
ZLWq2mprWVXH9ENAm8HrzhhLzjvVDC+BW8HH5i9JmHMdhqF78u1u5FNTxZsZ3u5Qxe6lclkLl7ZP
aQ+AY5UqDubK/nXXgDWWphjhp0Nfx0S/Wv5JVsmkov20VPNvGCf/ODiY6KjkQYCFyLUw526zgHQR
dIdYtOCLbXD+/MkFHHRJ2iUlt1rnIiECY8wh43sQi1uJnDPQ7KSZ+53ROcUEFrkBl06f3E0NdFwr
teyKXpTr1B3/CqHmGycgQhgDEEC303AUZdESQw8AUS91CN+te3JQfJ9qevcsbNXJMRRgnu2++1ad
bmt8LQeAHWBHFyvZz2Cs2gGuapYU+bd+8v6mwbNqLl3BHscyUEOpI4qXRTkJeXYAoBe4kY6u+Wrf
v0Wj146HdnKuUaZp4hJTs6OMdiFspydFofzc3m8AUeQ+oznZR8eeSG6yrvS5S5ry+b8bl7OxB7qV
tjkFFkuIjQ3FCB6wwyx1F7U5jGBkKvD6QGOFQMFYGs8uMIZgLIdTh3D+REM5rd2Y/UWd3TN0PQkw
teakuleT7i7Q2SHRTFZcUaNHsCQuyWzcyCjah7Mke0YQ25eCbZ3kL9+BxNl4jWBNnrvr987IcIsl
nbXwBGsqj/NtpnSGzJXT2oJUzIho3Pv28GuWS04ugOHvqldWmnQbrivuhmc3cSOIQxmIL4y7RKzs
qK9OwgOTLnMBLjzr/oy1+eMC/xJwJWB0kgSoJ+lQJ85fyiV6NPR2cwn57A4mmLTVnFE57wwV7Ivj
ZnAQMg3nlE+kO3h3/vzyQ7jwoAohPxYCa/OUpUY21sWOXY7Fxw2jBwwioi3ZO6O80vNbB2ML+EAf
4MbLfjJsJPMsT9DuuPLJmhYQvWGiT7LcJdrdSfB57FL4Zib8nR7HI6GAENLzK2XquG2AUxBiScx4
Xd4NksV3Rt6Yj5LtIL1rssQJyloiKyJXEEHTjJcxU3D+EVlsoB3SY8XVTPaKtYqsYXrJu1MPwAR6
TAwOLd9nlaVv2mv+iBL6bOIbEM5l96NsC7GbGb5sCYPcBkzNNtTJRAYohHF6buJtWzrPuU8XojIy
5tRYniKW6ZuKQ3udEfG8HTVpOPnkbmYm9bDvB3HtyFvoPPNKGCz6uaLNucRSPZhGOJv5J5aO+tWw
QMKRKf1VJKVcKUZeWwWS18T99jyhET+YrPw7OhlZBU7ow7EAQj9X3u+qStydP2rOWGZde0eT19FH
YwbtRB+Yy8yHYNDlqdMk3PRNegD+gF0ynn5bQeKd2r5IzlOSZNsKTSVqLJdlG+mUTxG6vwujAPtc
Vu3KGdLipfXpYdPZvTqJmmLwNap4AcI/LU8l69V9FoAG4rQFORWEk7vHuaVfvPTVaK/+1lREsxSZ
+4JGQX5DG09CEYCQtTP81EPavAVFMTxPufjJ16196+OBsj7ICThK/7kGBKUYTHuyGwKZ7ftDlHH3
OFS3PHpGTYe8YsbQRtl2nEbnn0WWQdz0G034q2mD6Ec9d1CpWQ1meUSvOqvpCgWH7KAZPJvFKClI
i2Lvuu24jpyRRF5+zE9B4deHCrcm+QEJ6Amr2s5t/hnAU6+K2NyaMM8u7Ewv/dTUb/DR9oygHORo
1T9IRGblDTrb+jXom/4KxUGe2/E3A4nuuSywafUV0spcJseiHnzoGR4UHTEdbAf45KzvcbPWYE4F
yywYGdmuRtTDbouyc25tEI1mZElC8yKzVOy9JuRop0wJ+OAebfePwHkdzAayR5U5G1+kNLhp/+l6
6hK6tboEDuPCFI7MIeiWw1jI7SQwK5XzsrWaPHwxRbDzZ0zlLG33ph9fAz/oL3OhQTu4jtk2CnZc
VnN1TYPogHYvJybDTsgBp4Yd5Q/t5hh5GV6iqkz2deP+jnrbOyQFGRgeYwRv8oAEDXpnz4MhZYsQ
Rq/LaeJj/1xP2RfWOgaiUTRuymIJN5Ucd5VNOjt5kXKbVf2AxJ+45CgDR5+mc8U8YfL3pJ9G0JRg
G47F1XDqOsIJbkIEpJCldQTclRQRVzIRsViBITSZNyEwPnJOSOxYgPodkPIclrxyoRQChfc4KUYd
bj1GVQQF2c1Bl0RehOn8nrdOcPJwLIA3RMqcT3WylQSBguwXzTeHiJ8uZKSsULfsmrAuIP4kEBLR
O14TxuPAujvixVm8OXZ34ESakH6EhsGHyV9jHzwBsuouSL4cPzUHA989AL79RJosRd9YNPBDYi4v
PsymLOYyatc+Mbs+ZKLSmslyaYH/0y6fljtsqHBTlgSB+ARwWx/8OPnMxtQ862DjEFn8kk2YRaoh
pk4KbYJPRcREpaG7o6PVexuxtje18jzOR4TTNH5FVyLIDfTOE2KHCBPFeTgd0lLj/uwiUrZkUq5H
sLFFGxG6EALEg65pd6u00NaHM7GVifSNUPZ0a3nTn5la8SwVjSfDtXNcpMumRI6z441J99r/SBUw
LJzR1mc4/k0jGX44xZ9mrkkJC6b57McGYB/pfGQAE7olyvw5lzhgHF9+r+XUPad96bya8a0pXQwQ
yBKe8yIuL3V/j3Z39a5EcHKrc+DlUSXCZ1NdgpheLotRTcOvIbet7vpbSgXzb650dLEEwUwmQLwa
eqhGY4vPb8N4wQSpJtBmwU10v+n8rN/Cd4yeKBvB6ds31l5nuFl74qvLvV6WtybvizMrivlV+8vK
Wix6jYdTPfB/tN0S3x43jO32RekSKuixvLOrCBFqRBxWN2MGyua3JS2mZ64H5tU39jF388+RMTFT
a8OGJkeVFllJ97wMhLnKydJr1ED8WD15U14JoyYaRkbDAzv2hXQJVaF9BuEQ3/k9JG7qVL+4y3oI
iCp1k40vvXkThbYkEwSAkpd3m76Ml5NkULwRru0R+szM07YM6xzgq0Eb5DtnTsdbiW5kZEnZFlN8
xjs6HZMM8bZoxi/Rji07o8XfgFYAP0rDqoTo1iZvsdXWGXl8uZuRKMFY0TmVVdZ8k4FYtailMC2d
5wr/hyfzrQ4aEshFQP2e5smqt9KMVFb5Uuae2IPmuU9AyXz2mh8s3zlFfLIXpoK8olD089VTM5EF
cwi+vEqHjRwKQmhnlkFO8BstqnUI8ibeTY44ojfQp8eNpUeAkhM/mEaJ+lbPhLQgvHkzfOOPhekG
XAS2IRwm/inT7MvCvPkC3AuppGwOiKmA90NfpWSUzWYp63o9j95A3ijgyaQNs0PdZ9NK120GEmuA
Pd2MgvE/k7t5JhTJyu87fsHuOdj2Rdrt+pHqsBXxj6UDswMU4GnxRhjFEVlBdGs/MMYSGpYnYpNb
zu/Zt6l/52o89vTEu8KBi1mE9c1dBn2pjZiuaapO8wxva669YCs5hXZyLO21CWHJwdX7mEkV55Cs
ug2oPQiscUEpVIwRUXy6ugbZr8T910YGtpEa0fWF1U9l4Q+d/Kn4yVydcE4+YqMPLbm0Q05vDH9j
7rVIBkhOzOvxrXYK/QxkbAlqsRvCPiRcIk0OWGCYDuzK3og9Hvs3mefNOk1c0lGie+ZBH4fwEPrh
UJSQwPvEbi9AoeroKx5cxJttCn8pmN/8sPYPQz8Qa9IhVnARIddS3hGhPX1HjE5gQPCG1KYPnoQV
Zqxrl7+hjwpXsRyneyREwAUItVNWv2I/gfAdMwjktGabFpXGsBAhWacrKvsSUQ4iPOZai8u7n8Lm
04Ncl8L51aabznGp9C3Wfn2T7KoG4EaaqH3jzwqhQT6sGnSmuypd9kY2zRpyKbEUzXqMM7afzS70
lf9vtA/4RyC5gIZNhfdiOY6B227tlV1tyFoen8hlXtVhOjzr2vo51dMfcL3k9Q3gKeQyT2BmfOeg
rPm6mCh5bqxSnx2ydtaoqWoWmixRW8hx0nMFkQOQWppRrgDH6K03/SiUS5kSHdu+5rz3W8JI25ZL
fUQ4T1JAs6KcEvO4UaMkpsDDIR+mLpJLRjLUEujrQMoSG05epirip7LIf7SDxaSWGT9NKnoeoK4o
sWJStZb52NhQ+NM5OmXB1nE6tONWJ9eRZPjlBkkPCkiQdKSkt0t1SqIT16gjGSZ/mYfbu9hrgZx4
+bgZWbJVpfrFmoxwncxjrGVhraEK2mQuXHkR2qc6IMRj8ob0tWW4NE/sawfcCye47mTMyf61LXMo
A2WGHGKw/G+9/BW5fgXdjn1fX5NKCEIm2A/3vt5isGZ64e1n7L0rS+BaCBiF47ktGKO3VI519EGe
PAHedSN3rX0Pd23IUqrTKdpyGp54syZ8DZrexG69q5HOEfvdPdfbJrpjRiSuYRI9YYTyV3neeWdA
dYSMjvULlHl1lhImne60vkQRNWfYT2cO4YWknjK5VsT2WoLZmija4Gnq+jcqKM2H1UMsk3cHLyZs
x8fLz/Iz22S9TnaLXSOnmJ7iVkVweFt9GaLlzWFTdp9IRUfHJUjdH9RMT80Pbmxm2v/QIvsxdd7a
cumPnHCEpYYlppvx1zC6zqooSBPrPMZ7+cZPk3zjtpRvmXJ+51VPPqUv/3Y07bupkSmc+C9ZdvkZ
iV28jYLi7xjcR13AJPcFlvsgHqG84yLc+nH623XlNS0ec1sG2bPLnqzLMf8OfKoTyw4PjsyD1ZSw
f6lV1a2yvoH3FhQUslgLwbgQUshs+os9L01WTfmSLgXXbcOwKLYKBgvN9Oz1n8wwgNOJ8iMaD3Ov
o2Pp9ESsBAXvTtyyFc3rdoOB/5gs3i8dFfZW2DlcyCYEnK+cjSvMcGhlQfKo5iihjrzJ9J8TaXWz
/YDEXALnN7Ipil2Y8c2MIL8zc0xoqBGoJthGMu9+Ya2TQ1mNP3vSFU5ZP98aGa0y3TbnCmfBqggV
G8KFfjjukGGNcGsyRT0gKoZBc+n/SR1GNDCmeZcBLapoJDotmIh9NYl3DGLrd4WR2MbTumXkyPXA
zPFp8vjv+VMc4h+BjFqnEJszVo7XZM73XoSkiwlttvbb1NtFLFvKnCidOiaYbQbmHltA4wrGflvj
/7RnKz61U59gYB3FIfIviiGLZ3HiWNYtc8hbGV2oVJbb8UWu9IcXpeMRY5/aNYsdrhTrp8kPWeh7
bYOKpOHc9/vk9LgBHfm3YbbG7E+0W4YX4sBO5iWNG/+ca+83NaX9p9L+LUhtwoDmNt46uXiODNSh
Vhhnw0jIbAGT8n0efN7gLq3oNUPYYZX4KBIyvMeBVCSGYEVzX4/12VuPnJWCiVQ+V9aHtuwq4jsI
FJVTcPMkEDy35dBaypb1HuHjZU5mTIXO4w8ZHHrQ8UdaaYrz0SvJLCAJok6siTrA+15Ecl8P3S9X
deVbw0hox7oMhYfxWvjQ+o2iaj5MNoCvBYKopEaac7KjTKJJ9p16MKElbVqTE7giRn9lSgamc4zB
vk1JJOvd/Aj/ms3dlNIbtgEG866kFVhwYThZcWwBGpDiHmzvQvaNnLL41uXKrKypsYmRJHQW4drK
DjOM4xPeA6xbhC2rft+6yjtNcxY8JfRifcH4rQSLwKBhdLbao6dZlP2cLA7XwajZAcKenubSgohK
o0ugZbnrVEKrg7+c9zh9vVRpFW6LZHA3fsu3vGtcJjS5TJ9re9rbk58cK2rpg6lwmYdNh97JrS65
qaz9lG15HfTlVvE6q0iit5nzS4JlMC/wT7iZU+1q9pSsoKbusDQ+rbL1XChCp2HTFWvPWZpDL/tx
G2Pxgi5OFFlP39ZO4Y+K78pL7cwgzLr8IFFQXevGutSzNochLLtLkmWgD5q8eh75Xube5ByDGlRu
O6WAENDC5eUl731i06tAnMuU9O7Z9O5Oy4rTStrkTtwP/tjQTUYWsUWqd90D146LmCkV7bZ5UVlx
9VyGvotv1pVVmBNvJpgrPpebrGnsfVMOz0zl25VudfgtDVlO5Nr9piQ1SjoiPjIlmyEjnN+yaOSL
iLqNUa3/M2bQssIKxEvC37GRbe2922bfm6++6f231rP7l7jo32SHfop+GESal1XvQZV/qTA0X0ox
3wsIsl/I0NkHFq2wWOYz2S3eoXOn8jl2/d2STM1PLoMSDaJbQO5S+XHwCOtIhjm65CWakjQjVmIy
wzpz2upgsUpPhfvWieQ1rxc+RDbd+axIuMUgPSNZrL1Lr7l+pEUfXE2zmFUOiEAxyru295vZru+p
5Xp68afRZT5g+98XVONP+fiOTy6597hgNcaKiDVv2ndT869uynYVF1Eb0vQjKPLn6WVMnIxYAJuY
FPUqUzpfRjfRKWDOuY4xMzC+BzPt2uCtrWwgWrQgq6XttMAEgLdtaaj7NVragqIWHRwhjD4hMZ07
Wvh4s/LTCZwr7mRrh20z37oakRvH/WfkLAEVueoPQpE72wtdbha3DHFQ5cDq8Dp9K+vlX8PnW8RG
vvnJ4O1b+mgSa+LzYhv7Ok4cP0UEIdte7qB6UarnWt+FLX48sFpd0lOt79GzCxnX960XAbWZZrmt
eq9GQJLc+ipT1zFU+lgaPnU4hrpTTGDSs/FldwF3drBb9c0LLMbPOHMOsdYUNH2wciMqLifJvO/T
nLwy7O+PhoQDH4vA06yIM0Qj/O6PMWDHsi1PLTTsm9vxhVdeImDlg3uemeY9J4Vi+Odi0J1yl8hV
jjqM0GZfJ868HYrevanpYQoO1u1QhecpzLrLYNvPDmfGuhuUu6nuVxGrYnQbZgLlHdqmkQVWUC2K
ueDQv2aWsm9JfuzCHWar6k/JeGoVTnb30pkX1VfVucJcQONZOj8QJmLgdjQCc9YMH/SLZnxOGz/+
6RW9YvvDRdFh/EN1GLFdgj3HzHL4JacC6WLY+ESQdJ90BPbJ1VwTEuFtQDdfonFWpx49Oe8Kh1NZ
mfxlnOC5xtR6PmjM8+MmZkEFcmO4FVy/X7BB3BxPPEHMDY5+0aEiKhxxMjMh5H2L36gLRsDb2cin
lpuMiBLmE+O4r4ZhZ0zpHAjrKF5ThHEhmUER5yIEQAPGnAHGfg6zkZEMuVkWtsAm8bJ3LRi7kpaU
nnnXJQ7GlgG0X8rPCiQyS9VI3Go5uLuO7eg7u+3/o+y8dmPX0u38KobvecwcANsXlYMqqJR1Q0hL
EjM5yTkZn94ftbtPn27ARht7obZKWVUs8g9jfAOZ3j2TPdfOLmaB4K5QB+F74plsJLpn6AJNRzjp
pE52pD+FLDR/KqvmEug5V7dl0tdJne8a+taZrdB9Bq8R2G1IyB+UqFXVFmewtQn1Ey16lQn9pDPr
nymNDwqBMo9rmbzENeOd2scv1o/NxjZGi46WzGeK0K7oxElkOextVJnsoQJOwimg6KZwP/zIrbax
2z2YWnRpYgS3bVYO29CVNG0hP6ax83tn9P0je/qKTXCfMifJw12ZA/7p7LG773GX9PgOXkkL6rdZ
ltyTYoPEvTXdBa9JXB7hHvffxpWm+9XiU3DDdVYxm/q9SR3DO9uRrZ+gMa2ilcY+6DW36+bo5hzw
Rlbqr6oB39kVsX+0euR9rYy9ba51xUkkZBEKx2mfYg5uhr3ZM2KqdMv4kJZqiry9kBGkxD4QnyMr
ojEx9Ls4BX0g/IBcUGsCdljBiLQkq3qrsP74SIWeJCMcqgGnXnoePExd9MMNcH511FT4PTAOuiUh
oVaiRKgQ/M6rSjSmpYgtdjeMr9xGFnf++ON5GukVloWyE6iMsYRw125rNbsOktR6cqY+XiZmZx1k
2FlPtaH/7a4ruN5BixtB3HftTq+QheflQEB6T2AvhqL3sbWSp1zcAhFUz50ZRrfe6tFcpOl90Mfa
BfDBVsThI1OdkSDEIEaeF3j3WRnGz8bvLqIdxKELSzI7pPsY59OdChyPcUo2PmbkfWiYzI5NjgiD
Nsc69h6WqCho6tcpZIWFuUAc8GZ226Zh5hCgZgMs0AabjFBc20GEXc7y8slphq0sejIG+7w8OyM+
yNJikzsiNV93gAU3bHdRVDqyIgWx+GHU4G9rYgi2gdlbeypyXhIUG4uhYMEfjgRpMdW0l7oapk0b
0MtSW48nl4J/Kaq+o77TjF1g2OrSTbS8IovM55Hdg2r99sYv9jM2TbCakIes2yzudyUytEWjsvAO
2bdas9VkwUqw1SVDUexnS9W14bGLKHgL2f7wdDIgjKTkQGqtTVlk86XYsK50uvaVtrLF8uMcC80Z
1mqoAN6+jE6RPdaR1jxSv0ULQKMx+fPUR2R3iU0/qenswIlnVu69tJbePiGxpcX1ivGe1Y5xnsJq
1WZeesLC4bCBHN8bVxmn3xutM1j24IFkfsH7WJPtmjrotn4yHXmu8gNqPeMWOoekbbN7IUPrGBYD
5zSDtsb1rMfJeFCBZr4Yf3LZnv0hiJ5jzYwuEEVeBrKNVrnjVfjb4v7yi7wv/OkOB2wYHEDeACid
mBsQck6JOmF8ZU1c6htZN/KXaHDUs4mrsiXVkvgC89ra+UcaoL0cUmG9oJOKEdk9qI6OJHUNiNxW
15xiWV48u9MuNAyIgGLQ7NVEaqwRaQcpeOaBpry4k9Hu7M4Doeh1b3QWxh7jmHVkZBfthsEoNsGA
Z6bJyc8K0IEyOCE/aKBVjQmnjMIaDDgJSuPYPMdMxZcsuz9y24yfpvbqKgLkMf7360m2351Qt1EY
/oqssP4EqeLQVZYDPC56ioJaP7aFIpBj1Ih6rEp/25t295fh8n/8Ezfyr0CTPxXrqSSK1b/c/d/b
7+r8UXzL/zl/1X9+1i+G+h/3TrAJK4no6f/5WY9Vwb9//ZR/+r789L/9djNF9J/urH9ZpPftdzPe
vmWbq7+jsOfP/Hc/+N++/y2iKUZHzK3/dyw4D0oT/TMJfDZH8jX/IJr6hL4EsNpMxB+2hV/470xT
5z9cwHycR9h6zEhKPvR3pim2dVm1Kv5f/93S/wNyEVRTB9IbnB7z/wthCq8Cn+p/YSbY+Fdd/nN0
nLM2HLXZIP9fYBaBySESVn6+Y172XaV1ge4IsHf9Ax2SnA0ThlmQPSVFfacjgB9nJbw/a+LzyTiN
v1usvFtHAOhohFHQE+qVEFSmR7teS8WyCOfslsBcGLP2XvbGvd9qZ1yZ86iEV4BAqN+Muljhzv+e
kPDrrhYcU6tLNnnMHrxKbaRhKP7lrP03ZhfAMPsBGowB1uwQyGevQD+7BqbZP2BhJCjM1x5bgZr9
BTLlhOBWzlVoqP3x2FBsWfKkgcfZNLNDga/skOMBnu6B9+DlJcc1M7+YKETwlS0cI7tYT7CGkI9S
VvY7kW8l35BrJzvVzZjqH3YeX8McAYqcDRQYKcbZUZHN3gqByaJj7JVkAJE9o1yDWYPz6jkGmzkG
vGkcP1AH3dch1G4/IBS2wcgBspARLM4OffZ4qNntwf6deOIUA8jsBHHEUzs7Q6bsWM1OERvLSDF7
R6bZRZLPfhLmxPYyiNp+hYDsXkO5YmM+STGhQFfeZkRKmFxKEkwq/exWiWffioWBhX8mdpbMZRI+
1WjLSTXmsbrqGF/82QGD5PLgzp4YwA7dupl9Mv3smKnZhbcNijLPjVFPow7DTjss0Dh+sQchWkZD
gRCulHaodFQq2HIc7DkBNh1wai9l5HM8uBB6nD+Zx5hTU+KCkopMtubqYfgJMf4IDECJCrlIzJ4g
/N0N/b3Lnqu9n2bfUFr4t17ZbxrZEXZTbS37zlTtl0DWxx4Dxk56h08QiT+GJFeScWJhUSrYTtmz
ZwlrwyIcmy1Jpt8KU5PvxTaHQnYzsTvhHdradIZdjb3GwhBVYYxSJanjw4AkA8FAdOyDcQ3uK1ip
2VHlY63qZo+Vi9nKmU0x+vjHcr7HFg39EOvBGkzBwqDCRGLGo55n+EA8A6eXsAUYel4yxLidwDCy
TGuJiC9KhnrScQk0qsZbGqfFJpFhfGr1dG9nYwu/ESp7Vu84sRT3AFcUGmbQl8Pj0DHK1dJxaUlG
5gxpwr0ThK+TQtTjj7hhBoS+NQI9P9Xso28Op66zEAdrkH1SGQEJQphjRYhhWSlquLPxu2nAeRc8
mTUojy2JOMFabzl8x1A+Sr+N93Fcj0Rc9+9gx8OoXGeq9pcpAdBe7FYnmenvRAEFezZjT+lgGYvE
c5lXMQnrp+ku1ZK7quLYHRjrw3KZ3uIONV/cNXelsseNDElk1cgKVpi/qwwRJOYWVOtDuyM5UVuH
nKU2rSfvOz/Rd8aXNoIEUFnk4EAaXKwsdYezkd03lKpjqeY/WgxXv0x7PMJdR756vYuYTe80Iq+Y
swTb3jC0ld5Kf2nGfbS0s1osqbCmR4aRHEbxZ4LYjy1m/TCMfnaBU8TYL8gPjecIKqau5mM4C1J2
eyzCNNIJw3rjeq8ZuM0zZvUVqX4bWm/nrnGiP1JlWEgr8xk5kktwEA9s3Nbo5yIMKrwqoETabBR9
RIqbglXfWFTI6ru6R0lHJOtgire89ZyNrdntMWfX1VSkcw5/7KlIHh0ys4FIYeztuwLpBG2wPbj1
GiLcLMn27noNaheKa/6e2aCpZUfNO5KmUmyKCe1A06xrw8Us3gWnVHUeXz0nVs67OiY85H3RLjSZ
+4yVwlsVnGi6ec8nTcICydO6VREhzAjT1rrIJS2Qm6O1hvNeoyJFNVMTYGTsZFQ+IWUJN/TSW8sd
qiP4rr0dJ+9cQDFSTeEt6YsFgK3hHtrkKp4swtHdobnrbYm3ZELOq01l8axKVkn6cEoxh14MAsmW
fhD+KVKNn98QUFo2MaOKTy1FU9hJJquu0zhL3zCeTJk+F9jUNrJMjtTRKM8SpDiB3ufrQhcXn8PA
BAgH3QN2DvjynZOQ+ht3pbmWpPtuzLHFYRNhDwhDxdBXF4skftNgE15HzCTxqNtzLlO7YO5EArwc
3mKvrSDTRc/dqA59kHgLVA4jzls/XjqGn6yUqd2cSaZsTXXUY/UN2127DFzZv9qmnM5oGm5d5ZSH
QfGrGnHIYtnr45Xhzy5FmUxPlaZffZxMR7ywSG2HutiKYFpV6RQz4uqG11gYJy5okqbNSg6juJbV
lK/ZZRiYTEJ5dGkw5KxLyiaW5Qy+5CWu9iaRCJxJM/B6mLzz1PlozTbB4kSXbanmzUHbPrckOkRZ
nr9y7O/aSMYXlJBnMxLTWjnMHaVTfXKtcV8mz34azcdcdcORzUu5Ls3ggSg4NsV+85JN+Z/OotpH
z+utOJZ2kz9tXNxW6HngphfOttG9L1mRpGW77msam3OWY3rusdoc2G+oqdvGFnSJ0YbMHklCmMU4
HcWcB6B1N1i3bKvy4OLHoltZwZASmMRGwedinBdtdmbqeGL9FFD626T8xGhI5kkmSh/tUecFTQmv
3giMy4gC0cstShUIT/5o8cDiq8WVSmuKTZqEEphHXmahFhVoaR1RBqvCbRjMpkRIZGo/pmhQhqbf
upW2DTmq9s3ENbDT8uTsgg+su2ZfT7NwgsuJCWb7OCQh1cnb7747q8SbHuTt2ZxvRr3+8JkOkJzL
6lsw1MtwPvOiFQjLlq7dxNjONQLwYGuwuhDobqqCRyYwh+UkCpKIjPQ90zpOJG41X5dAHAx+S6JV
4GVrK4sb+iV3DWGAsyUsyy1/Q/wSNc9t/CPV+xjAY9MDSWvu1Y+RZwL4wNcYW2yYGhAOVTUbbmPC
l5uM2HoICmon3Ci72MWWlGWkNGVEITdY4EcoRXSdMWMHmaQYB4041OoEZIqgJI9MrKzyPuKIBYkR
z89xlmMHxE7e5McwwntgmwitzIhD09OFsXZF/k05FLBsrlmXZD4MiYYHY0oNLpqT+dKYZbdWlqNW
lqa1G6V4qdhAZRpA/Uo4e1QrB+D83Y9JKovh7TpZxq92MRhbt0hsot8maqzKRXQSdri/nG5YU1eG
u8SmzjbDXmxaUzSrrJR/Ut+KdpZwxM5ELITSZ5egA6lbpz/l/dk33PGIBM+/nw8ZJmcOUOFbX7Nu
r6esWWkuOncXk8saMd8BWCDXqTZxSbolxXAk/6y1XIUQP+OYjaLT4FHqm0O47YULBdKA9DJmFUoY
39uIsSyvTZmuMl/esw2T18JsqovCFEaT6+zQZj36VvuYIZfGBSFY7Bp1vbRjb9gZ+Sy0I119UeUq
WLNytZARuWrruojWJQHBHALiE4VHdqSbZ2+Z8GnYfPS1HRMPS+rAJXDfi1h5hNeY+c4rwP/HcnhF
E3I3FuabM4u1VR+Xy7TLcOmg8Pb1iMDzkYt0107G0g9Ley0ElwJ2dgdS9C5VAZ+zG713xrNLQxTZ
dprSS6TyVWeww3YaAmaDcj9QumhFSnhccMvK7gNK8V6LQ9z5Y3gCjfyNRnBX18/Ew356Dduvst22
bIqy3v8M++o7VjjgkzfSji9jAm2zo914bgIHR+tHlzh7jTXVEFn7xAkgP7cXTbf3YUhQY6guw9Dv
mphQbw9JjMq0k0UR0RKI4DMMaEisY+CxVYm/rDW51aZmozS1Ve707AxyoVWpudKRZKFoDuBxTzvb
cm6WRCTje96n004rP1J3gxTgI1Y4TzoS+Exx7xfuI1dakl7wKlF4Y82RL7A4N00bK1z14XF2HqGt
9HjEsYqWrXESK+HUz/MnmUwlIZHuhrE6qLS/1XZ45xdOsipt46EymqM0kWEmBA1AouRKawXHfIT3
M/rkSXs/rROsoyjB+MECfJ6noQdZdnq7EXlCGo298RvxoKropW/uo4BFTl08qujqsO1HBoZzPTrW
cyC5fZWWBayCH1hbkoBU+o4AIAgfdzqWhvign2sbygw/l4Z6kRnA3Tyu8dqId8B+aEbwn51Rbnot
NtdAPhBG9aJYECq80PxwXfTYftBwzy8QlqbFrJBauWNy9JJkX5ED6sdRuRxFsoPLs6L12KMeIItQ
Z2I52cHWQXM1mcmpsKX6Awol8dGXlFnw3CFvJxvwbZDytW8kAvXNYNQfCFifNGz+2c0LDZNES7EZ
neGPFoz7yX8na/YljGOGxcUj8T43xBvv0h7OpJ+T/DSxfBdbe4h3QlafxHdfO9Nk9EvBginAd2N4
7GDsysF/xG5hbbXIfMW6fHJHa5ca7b7oHgipx0smLhT0ax8D3qK3xqUwvLVT5o9Ol+/ii2i4uE4h
cpzCGrGs4R3Xyj0dWb6MNNbLaYW1FUcTr4ZUbdA/amZxlSFHijApD3VB8+A59UIOwaU4ONSUXsUM
nk7vaEdGsER74PTaQrt1Yn5Bmte6nYEa+gIKD0k9GaCTaS2MfIEU4sYolwdDDQ9Akx/9qbjzZHJw
s3bDfmrjtM65L9U8Fr7o0D0a0ytYnWs75dfn2qsXBm2YmyQwO5w7RgMvHeZk8B1sKR1Uv7Z1KGTy
1mb6fUqm+ThrRVx1SB375mrtK0FJR05Cy66T3wAGj7ZWngLC1tNpOPOX3tlcpQdnViIX76NnnbXR
Pzt2/Z0Nj41RXGsUBXhiDtH0pHS5bRi8U98tbN/H1Yee0zKugRs9aZ7cJ166CorgULUcaQjkqd02
aQFqC9ndNi+KazP4u4iNf1Rm/jK0xzfSd39PmSW2N5nLN6npN9cnyBd2cVjsAA79wXux1l3rocD+
O/bVp45EcdTaVdPJR2yRcZZfAvRxuhcuWB0uVVHsfTu5rwjAomFkUyB/gCvdu234Trx34A/vnqqf
I05wU+auK+U+Nrn7pWIcKJPpP3WF/YQ0/ytQ2idqmkPpsY0NiT8MgrsUrbbbI6crtnoKanY+WLBC
vFUpXj2f4i22kRuzTSriV2hMpcTBZgFIbDp7P9TRya4AD3S9thx6EAqTw8t+LCT6XJ8E2/HH7HnJ
ebX+Ug7MpzJnroBnGqrxqpT/VGTOWmrBeaCYKIXz2lv1inPaMhLduc2stcjfWi39KHlOwiB7aKt4
jW/7brQreBRBuW1JGtN0enSnfeCEQdyXZqw0MawDUR40d7i6GbLBIt5Kq97patymNBYWYVmobx7S
NN6ntrGNzPHUOhzazISd9jow88eLK0DreyktkQkcPU92XlevIVExQ9DkUbPfvTODxguRXuaS4RgW
tqSHlwLwv8YxJ3IYV1kbfzVof+sO2gR2Ntp2GxTJ4CwQVh3rvNsZPlYKm2yumrNrgVJ76QTEvGnD
V5GnzwK02jaCLIqkELUxOuQR9v6izrTHhsvmIizEaWzMQ61bm8rwnifBUT0KtKqJviHMB4ube1bB
vUjr+8xhsSFF+YY4beOlDU3bdJ1ssuUwhvejfusDhk5WvUnc5iUYqvvagtrgpCWdqQ2zK8erjByP
lC/2qJG2YyJH8sCc48p0Qk8ZEQ6ihyuv5LtRuffgniewh2WSXwpV7F1N3xqqv5TzJN8pljic10ZG
azTUKyd7svvqqXTFcfS6u9ZKVyPLg1SWr8E4PaaF8WAL7Dr1eBKTVix6ZO8LC5vTokhpiSqHtShE
ubnQq8NpW9EG2u5OcTJx03Blss5knIOzaWmZ3l1dqNfYgvuOtGuwb47VXxuvfI2Li5aUx9Tmikv3
p0MZGHtk7qhzWuvVALYJZg81XUZp4G5qJzykcfOKk+dRLGLoGxHniG7wTowezxjNedlX8llRnjeJ
JNw7OlEAU2n1GfJDSH/uvdOEaj1/r1If72KmFOXoDkuVaPemSyRy9QUlb51avwc+XqgdhRPPCivb
3rG/dTraKGx/pOkdSujd2VStzWB8yYz+vuOva7lQGOVxMLu1r9ffUUbUzGjCFXWml6YuEbYSsDuF
lDjd1XU9HjdN4AsBHZXG0dIbhrv5+SKP961zu+fAVO+FzM+4SLZ40beEZmPcuJmCDT1aIZPrcXMq
x6/cjn4SUm+Vnn+EnpGgisFUGlgtHmpaYXtKk1WI+mOuEdk3WyvC4UiqoItybaI6lEX2s+Y9lH14
b5jqAM/Fg+VTT1RY1YNqHqaQ7fVoLHINf5+HtMccSCK0y3xnJBvJJBtXOdJuBwj6poSxDICK3Gis
K7j5NwxUZs19ewqNXl8HZe+saNAfUvsdrcCFzpWCKa+o2Mb7fNp7QfmAHo3TVTe9Np2Fm6wSWyQQ
a8ctL7rmvrFozxaD6lajVXxlcjwM7XcEOI8T+HPeAeeycs3kkM23vYU9bzCYmxIoC+c3ZY0aMldo
fYyNDV09pv9gZbvYhXHLGaqrrpXsThXH8iF3aNCzgbVz0vkHG1WDRoryiakzVV01rvva3XkT0+0K
T0aVUh+BCv3JVfkrfdvJABJrq5EQMHH+dA0qI6eUG6IYg6sCZsUAhFOdnHCJ1rTwoHejcBE4OOvb
sYw4q417OoCFv+pU4NE5K59lgnwYKrNZo96O146Mdq2LZUnG0SMdwecU2yQ0yrTZtx0j8whPhtew
lbV8BIhmDJEfY+tj6gbX0KjNbW9bV7e3L7Kp8IRZ2nMd5JD6ouhx0hAvheVz6ABIdhTof2totVWs
anuXCoiEOSiRxW9YWV4G0EZnAAhyW9cACpL1EtVCjhecJSrgQ6ADJahArluN7b46mkX5Q6uHrSxe
hE2kre365mh6iwo+VSuz7Yi8RBheRHq+bCT9lG/iloapj2DSD7Z1LXmEknHDmF2dF6HwglUQ13sw
mtZTlf9hyfDR9Geb/GDklU+NIGO6TPxd6fEUYvzRTZRy6EzpkDEhOe5d4DlUQvMOhyUin4s3lqHB
HLmIEiWq0o9YFLyCi3bvGEAZlCcAjwNXXKZFvbfymnQUTV9D+RvviFjyeDZaIJESjVGYhu9OT3ka
JQjvNNmAwfHoOQcOJStDwlW5HaLJDrqEM0TkDLnF0amyh7zNv9OOmKE8kJvA5ddjo8xFzb3GzfBT
+D6XuxdkfnQA1bTMrScttZ+rGIsSEJwHOR/JTcNaRPkzN9TA0JzDncMfpxZD5DLcKDFZNqjCMw62
BonuYrbdF228olPFjTZrYnFgWY/kczzHCNrtKwjjoyfKiyj9dWZwyDodjA4Z9m+op78me+v6xY7Y
Pyg6WjhS/ePzz7/hEqETThetEfAIOsTCZ0P5LHqwTZoz7lvTBnFUf3KJO+nQlZaGTodrNz0xrhLv
hoEvwPpjoD6wrwQOfhamXBFsVKNP5cQERwghv7zRXyPTV0hlvHl0KKBiwCxDzWd9zd4qHp+ZKAhy
MKFIwF0P+a4svJUea1ubnDNW3ki2M6Rd5n5g6YDAedsP3iPCs7dQgrVPqsUksr3tOns0008hgUmI
usEbB0jdOWLOvd8aCxaGOxN8UNgPX7RVc1IWjvwMm0aFnqDPAVTqWflmBN3en/pVrxu3Pk2+9L5Y
whd9iFLr02zGUwrxYgV85I8+OLvM75+thKbE89ZMh570nqtP0PzRqhers+N9yJVXKlcubV7JjKSB
bzKw23A0xtC9+GOxk9Jd1Fl6cLgqpiHZQqmpfXqRfpCpuJG7uGQIsoi74cyS68VlWriY3OE7jpv7
hKlf79/YoaxqPdzoWgOQYmoeoiF/NIv2YsAQ0dP4vmrzo6NCcdcrfc+EuaNLhCvAvLpku6+WQnMP
WGZZhbjNnuH0l6vCXTZEaLLgmSYok4Je8UowT3WXf0TU90RJOfd91m+HDoG13vPNjP3gAlxxszcn
VK+67lyURvRuXOQP2KgzN/0ay+8oZaBRUjfainG65xy9wjhpgbs2LW2B7CdagBA/N+QC8YeMOwS9
H5iWhwVZq/j8yVYVepovyTx7kCCJ0Q1/oKflzKhP1DEgjcmLnA/OU9TjBUbQeAx0AyWKEN9YHw4j
O8VmMs92Fd8nynsLuuBpTjInqQsTRpUAm+kpRhq5xihy9TW7WRSNeo5qVoqQM+snNMqX1Ov8ZdDE
O3fKZ9l09Z2X9d4YyitGgXViKLaypOp6ysCqHiAh1lBcM+2FFBvqHp6d+QbKQP/XW793tfnuv7zv
X+7+y5f9fsVf3y+R22y0WD0Vs7HEfUjSygBJw0PY1KDNQ4OYd/gW5aFkV8CKebqVKa4ZOwdAZc43
v2/94+bfeN/A8iRfhIxFvD7JIOtF1WGMJ3eFLCCH21KKg48O56+b37uk4Ki9Nz01etspmGZmdcDw
yzeAngnQMSbYE1Z0PqFYtehL5l/XHlDPrH/fFIVHAsrvm5MyLqHtD5vQTzgpB8VQHH5vsJD+/S0J
RNUNcZzlAemhot77Tsvv+/tr/vVmNv+U3/tiVPPADhulAKxLCdccBsANcDv6v938vu/37u8HPD/q
eN7/88NyfsvLoUZwveiXUNwqnZkl7xSkLg+dYqOZiAMbNHFQNvw8vDwoDLK4PrBOrQ+/b/3j5vd9
BdSsfdB++qK7hlr/lZMEvHcbyCChn935EeM4hLCfE+ubM76LkQIALVbSo0C1dxlMz0XB8C1HI9n5
klmV2X9nyu/pUrmBpwStvwJdZ4zjKgiAwUycJi0HWWwxQPTKMiPcR3556RIxHhp7BDmgc3Idu3PW
DKA7HG9YItx9GxyBR4CLIN0yEDvnRe/G/NDRBGDzqM5IslA/y25cTxVy/gjsSJ796F59sAbfPgRt
PyKhmm5+2mcH0w7VMa7I1xzrzyaN611XhqBD2KbLvjzLWrRnZdcBZ1T3yJahWjCcX1dOt/fqLsSW
bfBjTHT1WsaTWRVAhiI2l9SkHpcqX5PnasQKWqAztGE/77Vev7d6Q547pzkZFaqRCf+5MJH+Uocv
npAd5ycdlXRUKuvcmZZ1hiXAq98aSAx3L5MlfrwiS9Z8SXvGRrYqSvvUJIk7O9mviRr8vWdY4V1m
hlRAmM+04d1Aarj0hfktTVWcyor6HeLTqY0pWfh/6g8h04KRRzULGP/GDWfqQH70Q4M31qrKiyan
8jIlPwQHOMiOJ4TXTBfTTs/WyuVZgQ9HiasrPNZZUZ5jzyvOuvbIdmk4OVPUrGKRs1Jh3FYSMbvp
DOz89OfeCck6adY2z3tS3syo9hhl1eOduyMw6MdiRDCxYlu4dUDgojlF2AfImRq5MFGqFtMKHyYl
o8m83xC0m3ExnjGCL8YyIDdo/k3YPWls5yhvDB2pcOj57fZXkV1BJ18Gomi4EgU5LEzzleudvmNM
90gBstbnJ5GNEkoTFioFOzk+Ky45srLatda/7/vrw78fQUmJF76teGCOU7IrhZXDXyxerMD/at3p
rsLFtiAR4AFuDiO05gx57ZBq4dMwwJ4bPtza+tbb9HEsolNGtgV99LEfjMdERcVC2cYzrup6oQXi
3TMhcBgTU9l6uvVT1x6L3FrZmk5OMpWi4YI7ZwGz07xlXecHYSV3sqTOS2vM1VArEwvMpodtJtE7
Z1l53YtdmbuOvBzIjqbAQ4dLOEYg64bUqahkb3WUD0syuexl6ZMSbhvdY8C1Shv8+x5EMMOG8VoT
+cBA60B7C4QBi7CvnOc+7E/+mL31mk2ZSuOpu/JqFEhnjOaQ71htU5YMwTp04Jb0qUShZ4lL4Z0U
a1SwnF0AO6bJkge4WytIAlT5HkGK8I4VyAPxp68pwrxCf28FRh6vCNY92sSVZhx9opvIhLd+HHq7
RW0QyuhEwy1MOPOPQ8WkL5JLDAZ7w72GqEYJtkw2mlkNxz6b/OVQdK+ta93s6TbNYI+4ia6tZuZ3
aYBmIwe0Y5rZQnTojJMEh6t21mFecCLEQDWRAVZ32kso2LyaccluN6t2jTN9hOCnaFybG4m3RKre
HOfMGf8xUGSx47Z6GjFiaaN1V9cG0mnHvfeNeC8UPE7jCiZuZEjOzqLy1XuJ4iOr3HEzerR+7fBd
iirYo47VrtoAlFS0rNR00zwaiEKJed9NELpWDn0eGpD0Mk26jf2YhyEfUWCbd3pKRSnNfcsibCiN
diEVONGqFEuDkIyFRZNjJeQhWRUiWAFvN076UxUdPaq4VSJ1UFxFhl5/wIljFfU3/IxPD23momVX
qWOq2TZp8ICfZ9jFjolXtHSMYx19dLFhvrQOAxdHHgrI9PukHawVdqwXQzvX1GeiQoFiN/VXXhuc
prtDJeIfgzCthafjVm7ya0Bx1pkdnXGEVkxLDIxc4GYqGmgtzpZ5wxU4ltNhLiWlpR9Hh5Wd6SV4
6huU3g0hy1iI5UfqKyb1KMUXoUNbRt7UIvrypVseweYgVaP5WUSuVV0GxgkLc/R3ngs9j263vDVS
PKGY+uzs9DttvwigczadOYYrd4p2nHfta8GDBXtkYUL03gx0/OwDhie4S+MqD0aP2ZlSmw8i89pN
zXhZuTZW0jogTk4NFyMe2nXtsnysQ3SB2ZxY4HzEpNZsHDpKnu6LQF79FjrGdx1PFzcpTEALjb9O
B7ks2dAvmjjQ11Ov89pWzApdk7KZoUc8ioiNZqvhhAjtVWwJQklju+X3kcOKgCJ/4Ub1PeG22Voz
sb7iNjLXjTeuA418rQ5UtZZPj9qUgjfB0gcl7+xUKtlGuvEQO9TMJrCMJdqebumBGsBwRv2Wl9+D
lvULmY60w5zZGOm6p9RBolPh5PBtbAYC5VsAkN2Rjc3uDO2XE/trz2zeWzieW1c09/+HvTNZjhvZ
su2vPKs50hydAxjUJPqOXbCTNIGRkhJ93+PrazmUeanUy5tW9UZvUAPBEIggGUIEHO7n7L02ZVnv
YLr6XURTqrbDa6qgniadCoI6gys96wOVIfc2cDBIN20pjjFpFVDnuuzgAcnYujbEuCLF49WMw8k0
u99lNb9kRADzu+WJcPhL50/xS9rdhVbzLRj7pwrtARM1MHiD8Le1L/Zd7N9TZQHfFFRUn/GBMdpY
xAwCGfMD/b3WxmGV6Wq1UMnvBRXgFZPSYTsqEilEUqHQpL2ClCbQSnHW81+AX2rllruKWmUaTilP
KMhppHCnVX5M+J+t6xYP0aSQqFrwPW9ApDLmmcDD8IVG3Hd3iUKpJiFQ1dAV7g35CxtdAVeFQq8W
CsJK8OpEqxgwq3AaPG4K1toqbKujAK4QxpjCwPug5Ep+wi3Vl3RvK+irUPjXCg4srh3tZCk0bIM6
f9MvvNhMoWMdBZFNFGU2UWDZoXgl44x03OWI2swKQ2uET6bC0uYCQC1sjfQs64pbVVACsO0g2f54
iOZkX1tgbgF+WDsW2TQX1eQPKO6ooLjLnqSIfMDKsJ0UYjdaKLrL7lxTcM4UZNdUtN0Z7O5yfNmA
9SFxAjovj9qDgNcbK3BvoxC+odqLoPpKhfedqKdyCeZHodC/pYIARwoHnC9k4FYCCTYccMGGAgc7
CiHswBKeFFQ4VHhhBvdzqIDDfECXUnGI4YADI1ZY4hA+8XIoUchilCX5umoVx3hoQBpXsI1x5HgH
F9qxodjHy6ZXKOSxBIrsQEfGBkesW41o31fo5EFBlFPKIJtUgZWDHowjpOWATxw9IPBlV2GYgZQM
hLqAZsa8UpzRlsDnVuBm6AbvegCuMYfp3MF27hTkuVS4Z0uBnxOFgEbuKDadwkJnChBtC5R4kYJG
mwofTfjPV5at+S5DRXoeWJ6AiaFxEdcqYBQANfVt2lMKSk1toTy3cKrToTT2+sKuxhVZnfsFaK3O
Mo41qNYKd13AvW4VALtTuJTcxjuoKzy2s5Cyl4MO9Gy+UhTBI4DaWJfrrasg2w607URht63lD0ZU
3AByFwrN3auTEIw0DDq43ZUCeNeQvJf3Hiu497JHKIKz6RT6u4EBjk87eqh7rjS9/mooTLhHzzdV
4PACgnirUOICpnhoARevFGZcm7u7NuMNRDinDFrwGyz3lzJv3BXuSDi18MorBS5vFoR5wHRugmrO
id5h/E5vaGuXGxfwOTqhQAOE7rhUk+QYbHQ/UJh8KIMBffioFtHOerCu/sBcb/IqaJzyiwlrPVbQ
dU00OwIs8Q8qILuh0OwOjPZF4/8/skP8vYfhL9aI/54Z4t/5Kv5/tEPgJScP7d/bIc5vefPWYH5Y
zBXHb//5H/qPH/nDDeFZv6GFRPAuXJtvhqECL/9wQ+jC+E3YuCGkCyPTsmwCuP5wQ1jiNxRkQjjS
8EyPZ3gPf7oj5G9kSru6KwxToogiGvdPN8j9D9fDDxtL8J0GhsLM5v8n77L7Isrbhje3ODV+tkcI
/oApHAK+JB58Q8pfghorv3UB7rEcps53NONUIDHtxMVph/GE7nAN1kgSTFRCaOqq/kwkTcVdYqST
4NhueSJWIgTBwkq6kVF6XI5B5qpOyx4JNtXp42EBwaZva/uwPJn7XyIfLfigUNe6qiEte6baq7vO
RF6O2OrPwx/PLcegUlDM+Xi6pZG0L83kXGP4YkrrVoSUWXSSKuSsWvS5z6hnpaSZcE8+olDMTgx7
7dqUNeIqlLjJirGC6taCzo7pf+PVKOlMilSsM/GUByPKLwtLdaiFZ4YF3L5S/t63XbVH/hxalzpr
Dm7H9GbObEE8FJsGENlqctNXPRMsY81RJtSnWvfING05j46f77TW1fb6WJeU0ZBv8vfK0y8Px9L8
MjcBpu55vHNSVnvc38C6zgyyDWINvfFPpSSuFYrDeFo2YCbprrsZ+HQL9LMP8MTxbBIVjRgdo9qQ
zQ3ietllsC+Z+oZMJOBO+mRhQwT8820s72VW72/ZWza8j3bXiOHBK2Vxqozx581yrC0QGAxoHPMY
mXnVwluKIB7HCoxXpNTS1hLd+dbSTDByLtFlK4kI5LRshDls9CLuD2M71+BxymCrpPy7uQ8fRy8a
GeTt6DRDRNHr8SQJYjihQJmGkLKoH4FQqEpoYLOZbsdZFU2JAN27XsO6CMZ4lJm7wTGLw0gbtPdO
XkXbwqQwC9IHXZ9ZYPxDcVKtEjGf0HSRkE2zIZ89cbJKdOAFKS3b3I+s06DbMJcq/d0DZY2yESCE
KjguG6PLxEG4PSg5DgEFdXeYBoBBpCxXAgqnp2Xjq2rjskdyQn/U06s/W6/ONGkbyVUVzaEL8E6X
7hHIYup1O4LjKEc4fDO9uNt6PiDTGL/uBk1Lcxowpa6SwuLWJMhcC13kB63h/e4BXFBRmilE3Vk/
lT9ejZ11QtSkXmk138fms4+6qhHmoY8tUg1E92B1vrXTHYS8KAi/ao058RWtxw0aCKDAcTucKqkP
J6hFaLi579G6gzmY+VSDQnU65IQjktUzZd3lNNiJXu4IJLv+8n/PB52z4DvhvvVrctcGHWKuwvbX
arPsLdemvaD7l12f+53ocpBJACrMHthXpH2r+ypErwWslqY7ij5vPTRIZaoQwWBTjSxVJpFvZ1rT
61SDV4AegBzhLrQ3flc+SfDxfMUciX2zf05xFOGq9cJdmBM5CXW7Lsi4MtAVNe3AlMyhb0zRvxGV
PBqqVD07fcn3t0/SFXwZA+NJQ4/BplA2jBbkDTVn8Se/3vqdsoMgbNhUvU0JFppirQq9mNe0dZoz
UrRL3ReF7ZYC0hshhu2pDsr2ZNQe9KUxeA8mvqBF76EvaGV0AJ5zSPpIIjCnzaL1jb1v0xFOgEaR
VG0i0/hjbznmDjqBtDL+ulz9LiyJEwsARoOZ6f22xxVKxjMke98Wku9En68qU6+3QrdQOtSsK368
JXhhKLTbzTIGLYccz2xXlqazoErf9E4tw9QmcUkIZPlixRnLA2R7B6ZqG3sGAfnjYvixa1UOIZKy
x0hMs4HY+i9eDr8gMYnbS7z7aQqoaRgzDMjRG6wNqynCVP5c0FCS1HaG6KZTAgswMt17Ty8RHy5n
VkU9WMZ5iGgN0Z18lsbDnGnbqIBZ3mb0EEVKZuEy/i7jWx6KM1yg+Me47CoQl5+xZnPQ6h+EXmqk
ZAwPGt3RIaQ0ZZXlTURcNqssgFmZHyVrpgTYkVDGg8aIgk2NGBmvUX3RDIna3Y+6kyZqMJlqD50U
aZRaC6DHQ/1T8HHonqhPoWCYXh76RvcNsSV9sLAs15P6U8xeGfYc8/uUmDoYkCw9DyGJSmDnOi44
myn2aYzBlq+W3WVD7AE/ozasO+KtLxk266AAECOpEIUTGQgreJrrILWKowlt+DyLNDtPepedu4Hl
UKFRpclaXLoSGDmLEAaPseriI/5mMjXUgNL6ISYnQZgQWj4hGGEDvkU7K8muOeuKqjWLbeW6D/mA
a3pODWIM2pZT0BRHhwRJz1D3guXYJEsDNQS6u2xgnG8Qjex1YR+dXMB/rHp8CC1X/N73yrs8HZxj
JMkOGsH4MHOeT51GouMUA3QEcL6Jm2mm+W0HWxcuhWsQVeJbxB3xqnNcGv2ZHLNVRZCIBw92LP2d
DLCSUDXl88loN/34pJaHIRMhsjlH4irWWTsPRGt013FSI7F1i8cErUZlEbfZtmZ68qjDVlwCyyZ3
S0xQNHQ6KylOkZr2pGp+s2xyteeWWXy0qVpR9dKS1Y8nPEz+OdrE9Hs9DhRUy+Fi6BHjFxD/xICY
3dT6NS4GfG5O/2aE6C86SiFl2r9GQfFG7FS5B/GYrAcNNZuYxH60dJyazmNG/sheh3C3oTV6ivxy
64/DS2qHOgTJjuL48Iq9oEGt51/AgPcrpHJbF+j2KYErpYcUG2q7es16+ZT4Y0KeU4N9P5zebTyr
DQJjFNX6aiZgs6XksTdCvLauRZZnGdVrO/JeMj26tAM9WmmaiPJNtFaSFstsH3ERbqHWFZtWj2YU
5gFFYqvfmXPsM0BXLxK1ORyyF6elnE8UJzJdCPkRLVg7hsqXzc4tJryLiIp+h/n7i1O0FVEjuBKZ
P217IgxWUY5I1KH7IUdqnswYD2llZrvUgTddgH3H9q3uA29lQSamVlY2q0DIkG211Q9j0qLZDSX0
2ImsGlx/WXnnRwga7FbdfTxuLXMvKSiMZHRZHk5aPyHKI+mbDV4+qIAWMGgDBm4ZIaQa51F/abgn
wRT7XVoZyoZUA+plyl2fwkmsYyLuZzkhSWb2N8pveq9q/l77RCmqWrVdH+wD/J1t3ivfLpMMrPhy
m80RmqWWBLqGi06nwlIe4etmqzSgthCJ7MvYmJ+mCddyH2bhukRwM7olBcWUiKLxS2UX4dmw66M3
4RD2nKYgo8C5A6ST48mdOL2e/4aC+gStO1w5DkIzalEY3u5l1sXXJKLUbABs30FbAQ04QfW0RbtV
RVppo94c45tRYY99Jg47zbZLFJvBs4HyZ8WXAIhgjk4HceyRu+out/DmFLmEYTNS3JydiIVw/rkv
NGgWkKh5C0D2a9Rejp1uMuo99FH6L6Tp4UMLxcsARpFr9DqQ/3qwCvdzgtSHRYx1m4c0pJobaYA7
sTBdU/ouhptOVhg8ydAoUcMJE766PnsQSQekBrzT/qkLsBFH51C2xZqRzqYsW6PBmsJnyzXX9MLE
YWbZiPOguIdmmawLmqora+Dl40jdxUa06PAPUjOu1Rp/FLazOXaeCZjFgjDHFxzeTEmbknRKLV6b
g4kv1+gfpiCMN86Eers2gDDa3jdKXAyEFpAYCz7qXvaUMjWhvMPDYfQlCWck2Npdh/0ho3ajJdAV
HbhfZYe1Avs7/X17n06YtIXvYPIL/PuA2NCY5tSAYL7I7G+aBqNa5z8uGndnpvE28IrXYMzfgxCK
3Yw2Zl3Nmrfq+GAonoXvpC0ieO+7z7qw0ne9lW991W8HZR109e4TSU2socAxrumYKLKas9G9lBJ2
dtQLJtpLO76sJGumSS3Xeii8RGxRA+HMlb6/W17wsVle9PEwX36yUFPL5eAvT/8/Hsui+sbTymic
QpSUzI4QfBVMcrjj6qRes1pWj5dN9K+95SFIvj+flswZd4bn3NR+DvhqZu637LWS/jy4P5pkEgM/
a4bl8LLJ1Ks+XvpxbNmTsmH29m+f/vg1cYEyYXk4PRJen/3YX3650OzgOIU0W9S7+njhT3/g4/f0
JAoyXbQkYrrlp5enCmbOezCq9L57bzuX1Wus7nGRmsZ3fhNtkpoGbLqstpeDy+bjNR/Hikmt7j8e
//IaCr3o97T2M23d4qeX/fL7kmXB8MvPYqzITx/H8q4Ez/njlX/7zjrPRHjk0vf46delrmh3yRA/
lKBy5m0xOPc68NJdrjPR7hvKHx8bqSZcy8NqmirVG4Keusy1+lKVUT6e//H475+z/vVbltcTZZWt
Yd2wlrU2PnNy3p0Uq6hXlpxlKZwi+x1ADLAqni1g7e0IdhNgK3NDJapZ9j42kdLSfDwUFQhABtPD
x6FlD097spb0V9YQfn7+geXn/+4YVwzxIh+//uM1+LgeyrKYUZyZ+inMejZ1/l2TGUK4UnP3/1vC
/G8RXUxpy38qYR7ehrco+ksJ88eP/FHC1G3rNxd4im2YlulAT/mzfinFb4ZFAdLSXct2hCpS/lG/
NIzfDFPH42oLx0JT7VL1/KN+qbu/ecKzVflSODrP/M/qlyagmZ/Kl5bnmhRWIbUYUriuZbm/0F2E
9NCd2oHxKMpYO6QT+RpaWhBAn+s3SUTrOc3nfFUO+VlvO+vZnUHfGl7NMpHJ777X55cGPvmGHLgB
vb0gC3a2xlPLohzUhHYWUB+4QvV633sNAqGWZj7k7+PQ4dTJKxsAmKvlF+K6n3CD7USLgcUCGzGh
HzoJPx1wrbJO4Z5BtxMvArwm7UBiV7MNhuYw6aP84qLPoIniOOvUYwrnuoN5iFp09lM+OAcz96Ep
Yd2/pwaH+VFCVC3CMdnR532oaAWtZ4ELjCQtLAFN7N60HeWyRj5XebgxvOaxKsaDJZnaz1prnwOM
QGMXHOaYuYSnVE05IHbVNNGtOEVeYNdrEfkBTBs4677TE9JqKel4P3xt6nIFaYLIjbjskEMO3X7Q
5HtrT680oGpydZwHw6pLiDCqLQTnfqiS7GEChodzjgok0nkL9mNkX4cSSnTltK+N6/+OKAtscOJl
u9GU1HUsFg8RxmvYLJtkSJqDAcOT6kOTH8Ac7uJ+6PCYBTdEJPVHWJrkFEvrVBTj7wubc+i0T1ok
7pvCmK8Z6Q9QcZrgMY8wlDq4P8LKKm/6moWJUabWMc7F73ivhnMUiq9x68nb2kmpfYzUsgLRgqAl
hKFCXwjxPcz3ZeFU9P+xOfx0zf1NJV4a//cXWUrX4eIgAoX6PlfTz5iiDJMQCqJGPuZqMBd+d7DN
zt6GYzohqelBmuhk1fB30cLGX9AWMAvKsFKkFqLf0Gjueg/Xu0ZxDptZsR+4vT84UH42zdyb95SL
pBc86QTSsx5zg5NT9g9RInpyDeNpC895h3Ml2g+dfpuS3X0syUzxtDY7jci1g6Fy9jAWVGCWE+ET
L+dL7w06V9lWAAa5LbJmH+Kn2sq0i9YSyKVTJm9OPzevDfoBb3Ze+rSzryGG9H4evqAjCDZA8oIt
UewYQRFiUAS5NpZLSV6hwHHqGnjrAIMQcoy/pM28x38+4fRZfj3jlnDUIOS6dEUs21LgqJ/AUKUr
yQkQZf7oVEmHeKJ1Ti0ieMQ55o0ZZGvPt+H2hMFdehlhgp7jSbsfy/5LKzSSzuF4b6rJJAWxq7/a
HRnJTtrnB1PP6guYOky4xk2kR/EuBolO95ZNUKFh1gOcnU056Kd4HOx17XdA/2LzXo+LYxc2GIfH
dyDiCXkh/SvgSBddT8RSE2e/iJClzW72QvztaqA5+2yUhX7mLOUUlsy92wUO+OJhbQbVeG+7/gtY
D2OPFwm7aEnZM8kHeqvRzJrcKT+jH7mkKQz5rJtpo7qXBlbmZirqdlsBhVj3bvk5YravvCMnT+n+
xWx+y2V3GWpDPzgMbhSACKLs9WoNirx4mYLhYvnmxs6Es20trcXhSUKMO5a7MC6dtRnDTiGPmDDr
KVt3A0HvEUlvLEpCciNRsXAfuk2pmOFoJKzPbPFRqCThyFnrfQFAR8UnkCf/yVHeTqiypHb4l9J6
zpoierSt/ojwDURXEwfrAAZ2WIRX2isu7n3WjtrA8l90gcAC0O2hQqGpzyHukCm/iVPttg8brEiI
Ts80U54BDdxhsKh2oknGzTRWgHibaGAp6SYHkkewg4YO1dIZZsFMqo0RdSTqldWhShOLTEL699Nw
1kKXO0nPJT335XSu0IuYJTMnxAWQgYPuaEHt8j13WPekjO4qR3NPoBoJAdLLDpenZT+6bncoewqb
FEABF9nZngv9WwsjalUbvbbqDIwsKHq/wu1tDlmKU5Fmd9q24obv1ZpwhI0BX/KCKHkTxqI8dwwm
BrqHm2EAazkBtvfhOOEnmpO7cXoww8y69zsYtblv78cIc1Q32QRIeE55s2ycvFyVFbPaif8Z0tak
POQZZmLPBrWa+tOG1eAXEiAw1hIpttNLeeAiQHuQZxtvspu9Br5glQ/GeIiF6a37OEhOJmmvgxGY
e2IJms00O9yekuCyBBgabnmP/eEr/K3h8M/DAM6dvwwDthCu4eGsxmtMJ9Sg4frXYcAIet8P8FRc
IfzYFHQJ8zRyqoGeE4O0tufj7Fk10TRkEiNZ2NRO58FdXIeaAxC+QDopWNYDJpnt1ZxzeWV5/xKg
IYO4rY+ksY3f5kDYj1F2wsFVdt14aWx/ldrVyc01uddqtK54C9qTRmBVFprtbeWWn0YPV181j91x
AAex14IJsHg7GRcvSCPWzfvwTrTYRcjoRhUHWBlKGN2ppmm3maHjtTLz78CCCeYOOncVGjrWC6JC
z7NhSPIfckLOiBoLMVkXdYrdgcYSjYooJr7T2AC9Blz2DgE7ONC6zM51Y206amIHFLC0KB3l4WDs
hyYTrW3Tni5oVDtKX5qxnbiwLmaJx70VrNLijoViIVPg7ZqTbdDpZruWGgu6T80+V5N4ATD7hYS7
dwkva28gSfWEDOCmggDpiSXrbNCeDaDREBTELkeyuXUs21h7UT6c6mZexxSPKJuk2ll6BmTS3qTi
57ckgeitdTPkEFXcKRPbzJuYl6HlOUcBH287xjAOxjRmAIASX/OJGtFwaFRUZDtKACgFVdciGJRU
PvlWOLrcV9M10ugJWQ5yDWFqzdWIRUeemXwyczzpRXbR4VEWVZldqIMgM1Wbw9h3P/QYf6FT/ty3
l+pL+RPUkC+tyeTZEa6Uhg0n0fnrl3ZAoasFc+1fQYVhi+sD7+xLomzn1mgOwjJeyjo7aNo8Xnv7
azx7041FCgqaWCjdc/UmwEhreYoMUKTMgrF4biKjMDCKGeMlG1DkavNVm5oY0pKk21G7D5qdTp/d
HO+0S3zEFTMFsDpPRHuLXNEI7e4W8kS/Lu3aW3tu3W+sPBtvqoKxzHTqeTdHY3oxgs7DVTD4e97G
u4yIamrtZN6OcOHbxqR8T4qF416oWaHozTHZaTgorzaxBkyi+dBkLV486MwzfswD9TCc3FYgL3Qk
Wq6c+xgjB4771Nk7drOpok7b/fNwYan1xC8n3lJrG10aglR6Jdr4edKQzwDf9TBwrqmcqWTG+nhb
lYyen/Ah+vf56M17YYVQNwg7GNp25SEXKJqou5S2bq0ni/AAkvXIENG2laLwTaATIc2WL8IXNhSy
QFvXVu/dwgcEUgmorHB1+zavocUjdz7rzAyOfkEv12XIWBvEqVMSTFkT2D3Cr8lMnuiR3KWJ+7nO
w+JEzzxc54afXyQGdGhxzWMb+M2Gxk5AkAsOBhR/p38+RzSj/uYkOZaj64bh4Nn79SQNWR3VszXY
V+aI3DEJJruL9IeGpvKpDnux529+kkZMKaEnSER088hyBdhR1eukBfcMdZRY833SdCRP2FQbJh8j
n7Tg55ZOWSFk8/RNG+uI3Lz5Rng5wYB+Ruc/z+URGS7dxpYkjip+BbphHYrmQnnhIuDO7Cim4ugz
0EG7AbAjmRGJ0jjvmA3sA6Pi/OTgYKxH0zuWyItnt4kufZ9t9NIly0ko+jQzxo3hZuNGd+PpNrUY
5BLqLmctanDkoRcsvMIi4yh3L5koIuWd7Ag/xMRPoFwcROEnTbftA/DwnjDvCy3D3QQU+caRZrDp
ptB6EjqpamYyy3PWlCZdx4mB5ARIpqeNT58BtFW/CvsBF/2IjVG066rRtbUHSG2Fz+iTHLgsB9Y6
23HIKUu7gB7pI0IszSTtgVzqZ5BmOgGRgSe1g8ak6V63BgjyXg1miRCSm6GeIAGG0aYp5AXnX3eN
EFzA4QbX1Fbydi5Ak8WRCC9o7T91ZsOw0RBPWCTvBnbdNzchNqAlLR0Tv3vImBPSZXJQ55vfejDO
Y5aDXvbTDQmLmBeRzeyXOxB5qfeIBqoLyUW3UandpYgB7upKQxAbpjjiSYbN0+bWsokCFhgOC7qA
hVPoJ2BQhY3a1ogd7VSG8ijyOngxk8xeAbKZHpBynGoFh4km8Zq1rv48jCr7pm42BN5NrDphg01G
RGYFzLddqyHnjF3nvi2fMyOL7+hJ3BIKS4CC7SGcbhh5gmyvKOLnZqQpWmHdGKzIWxOn893RyWkg
iZKoHdR7yP6AUUObCyMtvCAIL3ZlAwBoeYgMdO9k8VezyIrjNDKL45Ji2WvA63M94EYJpx2v0YXZ
Eo3voX00zSnbhRNIGKcNcDiOgbjh5Lqrf76KGcx+vYo902I5qru2vRRsflmRYpwnMSbpq6tN3xMX
hRfDReqcU0NF5Zab0nWWS6R0bt05ifZohFgEjKoh2HcYq/1EwjKGR8mMQsnsTbsmosLqtpF/r2X5
g2XE+ZPyYxvt/CAMEmkj0HkUG0Lj2cNuhoVPmivaYfm+MMqnNnbtvWi4by/jrFm3pCqmzXAMfRL5
gqAb7tzE/9a7/VWkpvdEjMKu4GO+pVINEIiEOHKYiDbjnkmMK3y4tdG7IzQ/0sqpznTYAvV0Rwcu
2Tia9A++XoZEQkgacZpPduXg7GrYNmdtdt1bvypo8mbgxUpZ5fzhIL+zO/MMWRUptUebyc6D7rNT
zkeAmPOT1Gl8pIEIt9Vo2CggHvqc6ONZK8Jnc66qQ0JazibVxvgp8x+lp14tZu1m9N306FlNeuwi
JPOVz+gmnOCBwr248ZVdNRPmJfZBcgxundwxU3xtpE4k82QkF4mj7YgyLdsEk4i3Xud8zZS9IehI
PmrCCA+DqdrExSH3zOGsq+lMEAMhSYFS4sIYq5XNlOna6vMaoqC5J50YjJbNnYuE9KOZsKAb9ZnZ
PGX3XZr2e9KoSAtyMv/WqAoPbZG014gY8P+E9BzbVsOBNybUNQbtJeqh6+Z+Kfb1pDPGyY5lBpOO
ojDsc248CRFWeOTpqvk+Dn+/iO1tJ0OUHVjPZ4BV+K5JI/Zx/NNmlqiKw6rCBFB2ySElNXIFIe81
jPFbVaMw8Rs1qLsDlEVF6rGGJWOij+VEClG0sZvk62Cn+mMh22RvF2ZwipAz3WEIA0jR0qAaquyr
bt1xx/XftIJMVrofxiXQia+HKGdSUPTPvpUlt5EbnQpc/c9gA94p2Og3lXrUVt7ZC+YrFi4T2oQE
/Zi3yTZAFUog90tGZM1dIxoiN0LTWWMhTXcuPpyVLzKXj9BLrigWQFIWLL+t5HcUVu+ycuVD/ILj
OTiFjWohHxBSFw/ooKI2dNctgvRzmCI/DhwoWFNvuxtdFO6zNafZnioiKfExAapAHGx4CPJFw/UL
+IF7JTF1Ems6LMuQ++/YEMhpKLAquRAlPYc8PgZ2/lwGBWg4kYtTKZ56U4WUF2b02e2zQ1XfoEMv
wGHY7q4tiNQzY/c8ZZhlnBan7JxEu4CsLLCSbfQwBJhbtV7uAuBSDK/l9JL4fO2YHIVhO3+qRpyo
AGPzTWbrsKEYxS+I6hNMFZ/LMSPpVBKtbsT2pbfK4p7eLSyTfkzv6c08di3+m9SrtF1heykBp5Bx
PZ/yJNGVzMk0kCJBF7/mkWErFBhoXNfL9lk+CL4tPWmGhh5+ynSnWg9D79zHdknNof5GncK4DYPS
24xRlIA6C+ed56Ryb/WW0uboaA5a94mcA9uEX+YdNZySF9cKn2O/1bZlcEjjtj5U0wDQprGzswSQ
uelYP63IB/QPmeY2O73GmWLGen9FN5cJu9iKFv93Soz7jKXcvx9tCqdWn6fHLECH1aHdOSG0IXDE
Blvo6PAI8ibCWjgCmm6r4TEosKMa7jTuzX46ZZmSDqhp82S/tWlZH1m8w3+ZEgCfpHnk2mTcAg7D
0kSjOP6axkO6E7S+LkYlVrNGkCIyOBDmBRkVcvIv2lDNt0OPW8IrK3PVWxaTWaG7h1k3Pzu5cwBr
8pncIeMgcFwePZ1JQtLGcp1EznCrx9WXmWLxVpiZshwPV3oIHifNu+dioSUpuuE2LfFAVbn5e1oF
2FNhp7xaU35H+9tAhlUxpllJjVlI7jzvBRhF/glO9Qyx2harMeyaA2nczo875f+K45+m8vt//sfb
tyzK8f21dfS1/UubiBk+y59/L44/fnsLi7/5iT8bS7r+m7BoKtFColdOJ+mjt6Q7dJBMWk/UZlzV
dPpTGe8pZbyHYB2s/x96+j86S5aOMt72JN8KNWGhIfU/UcbTi/p1/qN+heB90WOix2W6vyjj8a9X
ne348lafECMnebEeuGv+IUEsoxRTcBqCUFo2ZdT2iMZCqHnomFP0WbBK/yVpjhu0xU0MXrujDHda
NrMWop5Tm+VhQT0iXeVpuEsHIzosus1lg7ig/knB+eMY0eT7wMcyk3BNQ0Cj47woypc9Y5HnW7VL
dq7jV9g+UW+XscP9bNn1K3T4DGcMncXrXMka4VYNZFX5pBwbdnwB8N8CYe211S1aSwr4YQaW3cVw
1jjAqYhrhUNAQ2HYtW52EzYqNRr9l+5hmDfbDidRTjcacu6xmZJ3j/stw1bVn0IYVCC/6EkToqLv
KqO512wO1W3enSwN4Q5F8vI6BdRwNIf3FMTuczd5R4dQowgJJLJEqtcJQtcNM9DyNM5ehsRR7TZ1
w+4i4jT1kQK9Vh+W96kpkfqyhxLHOQKrrtJgPi0bfUZBKIbobuyRpUb1dFjEyQmyYYUuqQL01iOA
r7Qkd11ncdm+xVFyDlmAMRg71FFJwPEHdBsB6zvLGY9kKj1mWVSR5wtBf5E+KGMBKjuLuMPBhfGG
0O9jE9hoAT8eTkqesMmRFoyoZHZLu3zZCCUyXvYc1b9f9gwMHQdWoMS4o5hd3vmycRZah9poM9XM
MbPgwdCA+SGrbuO43wXJ3qBf+ogkSl8BeHRg9gTxunowL3rD0nZVPRv2o5Osx2+12ACfAytbtHDU
dsz5e22nQ6tapTt/H661dVYid35TvTLtsUKQ2HVX9iiye+Y6e0E/PBubBgmcuGvJSx6anS8p6Z0T
NT1a5Z+S3/UNnKLX4iaMtszzTDC6CfMeVHjGupnvzBE03bfC3lF5r+Gt1rRrpgkx4kZvTyEyz3V1
pkhAWCM2MRxkh6k/zu/iOSxRI8GyX0VXKFwOd/5VmEMAcM5SHOmkoUtF7qnVG6rjjkXKLXDdk5Vv
5ff4nmITaFkDJj3SCeR67Sp/zB/NeCdfZAcTTZ022EQ2FnEL0NMGQ0A67GPWtZSFQu8ADCpFKwj0
b1yha66D29J7L7/RMOD03fVP0QNTLorMwba9tI8w+TkTwL6JuOj2VrUmLZz+0aRAl6voXDyQTNpc
OV5+JmFg+5Yc41V5JiByXMMWLD8Di6PRkuLp72GhbODRx6Q1wRJCy7uyTo1cjf1+iu4BGedYJb53
cjXUX+Ns7eCLhsiQHItqPX8VQL1aOHIrzm5L8C05F95avNGJ8OAhptvmliAm0oBGyqzGCWlbdzXH
c35vPJuvGXgbmzFkxRo7DjbNgwnMlKbpI2aCI8HvSO9NXKTBTnJtXkv3AAQYChHiEHrtwOLSR0n0
8Kp9zd+d5/zF26Z3MQHQw9b5L7rOa8dxZcmiX0SAViJf6eW9Kb0QZelF7/T1s9RngHka3ItGneoq
tUQmMyN2bNOtjPrDiM25j2MlrF6jg7zrUeXRZOvsSP33HDgYo14v3mSTJe6nys5bG7Nx/ayshfsM
rhZ2XpRKn+rveMYtidCKJVmcGDRZPaiHbPeynf0UjRvyOARe8p1XMP4g6dv5RlbYKXz1SrABlg2h
2R3S4tSvq+u4lx/MxOo7fkkkvLPY+rVe4lFhojzO8GO10LUbjcOC0jJXxqUMLcd8Ba5H9G34qFdO
vBAxET3TvsXcCWvEYp3JF+4XTntQmfT9GaS89lAo6QacuZUuZ3/GNyrbVfOr/pCv+xn/GAf2nalx
ZqcQP2jKVZivlwBP1t6UByCIVblv8GFsLemG6UJlGUvcMLCiImVD3T19GsTd9HRKjoMZXkkmAbGf
eeEUma+zHnLgCyf6qRp3AIy3f/oNNnr9BtvP2U1dk5ODB1W/MWyMl3KbtBF6Z0QW9zgwE4eg0tLC
Z5iYDrs+VzQECJnZM3De9PW/58udriJZoJgFtPdG+WDvCCaG2W9uKx1rNj9qqINQRqDaWcif08uC
MM0jxZHLy40Fb9apYRaamPr+tKE3IwHYxJzvKEU217z5xNHSlb6KX7LR8CDTiRt00VP2bFG1ldyn
i7YOiUzjMfBCR10MqPixELe0S/zxotZ3C4/dcnj0iftalPuk9SUi+QKPexmhkAq2orgoz8FSCrxn
62d74Rt3cO7vIDABX/LsPc9jZPMPyjHghDmuu2vwWuCGKb4NNmxDcHU+R2GKtdkgwhlXSIkYkD05
6Nh3QLPOCYsS80zBCcHSiNowEWBEhalgRZT4aeDMDjzeh3yTfBEOanyHxzZYamR4sYEovwzbaKTM
CFvb8V70l6TapLirnXBUGwWXlwlKC//4SVjPhUcDkRQXFxq/+ptgsnuwMXBdmPZoI/rQDq+DCEf/
qsHDLGu/qJFxgKx4rXQFpBTFQ4MkTfwjfr7D/TOy3rS93AlUYmEcGOt54otkDMC1OIz3kuAkzJHR
7p5ep6B/yM3v27+bp5csFXkONd7sS6asBrwCSMj5ntdQgbhEePl4ZqONZoDGGL1l+G0m6IgN7gzU
nUeE7QkJQYT3EOHyly34H2aQbjA6fDD2f9GjNltG3yFyfvPMcOwQZvdU3ZB4xNttrddmWFjBvV4S
fhNz9K1EAA3iWSGchN/9bI3zQZovnrhjdC7WwHLuA4bKhSNF+6IG+HWkdtMPHm8PozXggfjNYd2k
UC1wYAfeXLT2W4ttgnJjPecmbGO22hzm6WhK5Sr9MJbKMjnOVpOvbpXdaxdc9CUrOjellXCfM45n
i0mxuyNO6s5bwCelbnBStSPJfSpbwEQbPq4UIATaPuWTjM+ltqRVDo6ZM5wLFxNOF2lYRna5G2OK
h3luu01HhJ4bHHCmFZZt7hVLO+6g9iNF32rkBrI/vr3UzIJ879rSa8ovEMeQvi9ezcD10QWtkKxX
+NxjVvuEH08RiRW0hT0KoeMVAgOMDitvSM6vwu20jdT7vWrr2WYWWPy8XDphdiBVI+ywFiBQxSyP
bESX90vhsLCL8PKmujXB4X/REtYXYa9WnoQUgqN3BjqILa+Z/MbpQU4Q55hQp5+TB6iCYwLY6UDe
S2enjFfRt1f4GziJsjLS65y0xjeLnPm6GX+rt3JjfCCSfB74LtlIwSpajcR3UWlY+q0qbd7SUUZQ
bk7r0dO/1BvqwHV2nJhQv7fT9k+Y2/WWoB/ICV7b2b2HZsVTnOejPQhef3g54V6Qlt2i2Q0r5aPy
DzN0M7/1Y9xir6TvSl7j5UQr1X8CythRZyfDJrfTu4hv5rmGWI7Z/4prhEvJBJ2aKdCJPNAGx13K
VYNeYYFRY59eofi0iHksgq2fqT1gpuKJX8aHeOtw/B6c+kLEGEYYbkbS2GlaUSvxLggJN7XJ62Ye
rLhsiSadUPqDusoO02241ReuP/9Y3K1KErZMGF7Id0fHKhbNeTijIGDFljZ5ii0RGtn2uZxfpcvr
NxodJfbz5wajtiVtwFDCpTNF2Qm/u335qbp1w9EK8ssaskWIMiDZ2N0du0V4Es7zHxZO7UkXsb1B
bNCukoIMi2ob3ik5sjf9dSLvnbTk/hMXDulKyA6We1Xr1/0Rxwet8DQLQ4G54jKCTlOX3LI1uG9i
iiQD42b9fCSHVgVMdZvOyfxORDDFCP8Yz5yuhzlvNjnJFEyGXOWT5EjYKdKn01S74odz2sBwKHeV
K6OmyCt+MJbz2m3XkpNuycGFrqratRfxK7dfxl13sYdOny5+qHhqNc0GT3jS0fOB6nbfH+tjLW+k
2OqPSuEZ6SL9iAcTDy8C7fcEsBLqWZ3Sbz58pTgD5C6LBBXGfka8rPbMWTEoakgj4ffnW1m0hXjJ
mL/ZYa7OjxZY7Uj+86i2i2yOZQz+xNhkmsljaqxgm+6CG++oYyL1iq1nuOsLD3QNH3vaJuNPozx/
R45YpUomrlfHp3kJFcBHggamPtwZxWJNwkgLyGupSbthwTXPEa6thxe+IRidUXNGJA+ZUKNVm7aM
UIK304gyEK1WdgucBXUI5vwxj57G8m2nr+v1I1BQCQJ24qHWdf/71b/v/fsjVPlbQ1SpMHQMYjOA
SgJtZpbSBoldN/Jgjv8Y9uqbix+9uff/vhoktMn/vsoFgfeVvP8mUxscRbN+NTK/JpXj/SujprRP
///9bbUkw0qbobFqUa8nZFSkwr2qw96Rn1SKBKm+uXf0md37H5R12mN8bLapga8iue7LZ48WWkUo
27zZ9caz4tj/96VSos+csnyw5D0DD9idLbKK3+I3lnFbscQNLVrD9mjFIZiup9Vk3FsYkyFK7hrM
wNH6mpTNdCnDLyEyq9pX1EU/R0lmPr9mkqlDbzAT5vlbhKWxaoofGieFhUc34/4mgYRk0kxuetEs
RktIcKH1eFF1tu02vTm35NPspGwmCZeKlaC7mK8g6pDnTv77vE17wWmpRQ2YsNT6TnnDIytYR1a4
6T7kDxqk14pPv02wyjAFq/VnpnGYIrtz1Y9uUz3oOsPBwZIlghCPdaaOobhZPs3+VpEq8oGJ3156
zE7tlzDZ4S+zdC60+lF488GVU5t7D5s+0xy8u+Tf/ifZ06SW2VH70m3tgLctvrppdNS2GHyMX0/3
uaDwYDZSrts1Q44XT+GfgB/2PfWn38iVHgl138f8gEMMl043p23yQ1FMpzfMrOCj+S0eFTKwxkqI
DZl70oqLR84B/Q6/FoJ9QP0xTPlan0gBxF0qKu2C3XWtfMmcf4fG44601MMbXHeZsdiRy+0uW3Mi
Lct8+tqhXYYwskxli9wIdSa8XLx6sZgWfwaMdRHEpJTsbeKPkHjfhtvEghmFA4OLX+KlmC7YzT1w
y8AiiQg3PpPQwiKzkskc3HDNqiwT6/mFToueqr8hxRMHLrXgfI/WyD4Wr4Pz3ELqsJgtXqRFbwK8
7Z3GjZeKXzNfp6v32i+ZW/DDq1aK9Zqsp0/EUWMZX3hsC6c2cnJ+3+cbR+FYIfjdqCXkD873I/2z
sgJHkVYSG8uJZBrV7MnJxgFtcBhbqxjmm/OjSDAicQD4iv7gSHCrAzp8aiqyEKFTuhkH+YV4EclW
l+FKdULIIjYU0cGrjnCoy9hlGekM4CGMQoL0SBFiszU24gLy5eh3l2SnFfb8Vi3xlMPbelc8ohMu
OUphTz+wEw9B78wTK7y0aGAhHXDNnf4LwBmWZ3SbBlrLWezIP6Qiwr1g4k6Hz+dgtgURNzjJC/QS
N+5G5RkuakAAoQ9ZNdMLpNd8Q/fSvYtAP36opWvQCKTswYUrKAvpSHF+KHOHLMI3HbtAUo2LuoV9
LlbG7yQVX5XAuyB4uyMGCuoR3P99cOYWgJkgHToMl07vzIbP+YZ2INf/RtVShA3KPUabxjfFH+3p
zCsXb7CMbPq3hZij0aHgiA9iAEaAF/ZV/COorV/TR4qhNTxe66D/xAYzYhjLOdHwJrxZZWHCTDNE
XE/3qX3l/jwngsB8oS9P3LnsBDCts7N2c8XruCjJY4CjQBHjj5EZiTaZck/FZF7eg4Pdnh/ktIcv
r0MFKdrkOo1fEq6VKzgUb7ylsZrHexU99F9QBAiDJxZGmpo8hm++bkQrDiog3Gm+tS8WSUTiozkK
VvVQXrb21UyHHJPHxM0AJO6ECkNl/ygxaE/tIqNWW/X7ZsvAZU6m0q2U/aRmk+R9AU4sZodhZoNy
JfvhAcMAKGMWWuBYk3YjykfAEKJyxN+sdprHhLqRizZsiE95cXyHFvEo+l8D/pW5SOHyB4w5WK+5
JwD7hPFy2Bg003O7+QoQDLDUN0pn5teXDSd1N29hzJmvW/4wjpO2zVNn6GxJsrLskKXngJ3pFhYW
Tnh97YXDphnfMAtb6CzZjgFnL+BQuA5Qwp9EzUKpzzwVe0mi1E02evbLuFq/bv2+WPZ+cJoYCjG9
MV8HYC20DQ53t/5JDzwkoXIidVntNi8FUzY3n7w8Whr4EM1MImMvRAAe5iBpPkrN6ZIfcBOsNuVw
BfXiJAq0fWRQKjgcOfXX3JlvQdBwkrrx7LbQITblbraf9oyIZ8TZsSutG4oFdBZLQkMgeJjvlzsQ
fsB9rIbFdHnvFOTrnbjzPHLCDd8T/fA2o2eH1XkYvzg1mslLIAIqsDg6dt5VcUk3w37+gLhoWESY
ir+j6nc8culK+Oo0O1VcMfKnaJmXrg4SGrvj3CwoIzDNp4qZM06iXlwUwu+/682NUR3x0LMJ6B+2
KEJH9HKz0JDHmoFX7prS1SQrxloTYvCcufEyKvy8sGoZ9wx3BqW1mpbi5AFh6b8ctTB+48kTsvss
WXFCsYuysPBhnEu0mmZ7Ho7yb8ttRntpkvKeDw6QONhdIsDmdQPNlgeHf1BVbWluwjhALQ4hmM0+
2uI9S++PjVvHY20+P9Gi4xoQ3GE35/fpMWx40tiwsYbHQ0SBvCdtsuQC+4wYgWxRL/CdmxgfspyK
BR0q10rAcF9Gaua8fJ5awQoSTyW66L3RK/S3vHeut3pqCHavnFmxzjCxXykP4tjnTyIFHYgQVYeI
zqtGV893HavxJ3Zoj10NenDopDmJAufZ5KA4mzARbhzomCLxqIvy9P7M7CyVA9bJcmScz6TfyX3t
i+BPwE9ueNBvotIP5/s0hpLMUqCr5NhmLosbRmDFhYWlciY7eM29Fwqpt4bbZgdyi0k0Nrthw7FR
V05MnxzAOnSNLduvicnBlQkwWnhdXmWGy3M3/ErNydDdpqe73IoXDkVAwY4u6ac4NOGi8BI31vbc
FOWmXsJDeFF/NMr/bb/qW6BNLMgRO5ihb5BuCfZrS9/JPoRAZPXFgsg2nlGVA7Y0CVOpkOCb4qXg
wYQ8zpK4Db/UXhUjW4ZDFrQE46iGVr2TvqbeAZh8fY1cCsq5Q3vWEIZc8REfbFx2g0PDRvKGo1O6
xWKBsMUdjs1ltsw/06PozB4V0UQRDuwmLBkA/W5YSDfoi39G7YcvS3Iji7HOcyGM37BFGg8XzE+2
X5VleeGQJMdMPHFhg+797Da/1OLIkvCHIDiU6BzhkyM9XWJev9Q35V0i2umPtOipdl/6pYWnm0BS
Fz0Qm5R7aAVLXOqefEt9A6sikGUHppNv6fkf8zkTN6o9mQCQ0q46e7gMTnjNeQIo8AYOPlKEfRIb
cigk5uwvYgc2TKhWInEXDjgwOCZOovJyXMt/7Low4HCoEXbhilXWnp4/KpQU81nbIyvBJIzv0JLu
/UusADv4rLRKcKBk+WL4MfxibLpM9tUx9Fmt37xJAm+bdg1YWpIs1pjVMliolG4eRtYybftDv1Zb
1RlXsYeWHVPWl6nILE9Ane6PY9nILPz2L5Re2iqlKVlma2mnvbA9wTOSH1JsivMje1St+DJWVgzI
SMLV3mVGIK1CfR2V9D1uS8Jlsaa167+MLx5Oknz6G4tF/pFbm+uHzn24Bsvnjqe3uYy3KbF5oGwu
388jO7/W9am5sCkm4CfgN+eYMsGRF+rH68u4wfWZLmlo5Q/OJU3dkboZTd8cNJT/wVp5BJUdzVb6
N9WJAOuUZNBkER0J2YzP2qEE0DmlMm+ZkAp7tpbPGK9nt97vfjP6nmW2SzeE3d612iwWGQSH9XOl
zh3ceWn3oFFCI29r5i2mvCgdYxPu8dOJ/NEhIPlJBa45kGFckqzMYh07im+4z72xGv3xONwlT1/X
bEk0S9hvvysHwgip4hMzcrkbtRnIFFIO1UVE9MoXSob+xB7ZvPcNE+l6TSCZT/keIk57Y846LtV0
Y+x8VJOlU1ekFZoqdOi15mFmyjjgLMbYiNhvrwPdVnSb/Fb08XJn4Uk8wSTDZ8SD2lPA8zl1nflc
6SQSP4mWM1OiXNDeGra8e1m6D91uUi4lG2sKFgXasOwokWU/kxwKRILhv6VlvWwfw7lvXG2w5TvJ
0TY3nYq5IxyO5nBH10dheiTyQ3pgPrkoLnR8KwYCCxqL+eUtddhkW3LosDoD53vxjKRm8yGCtLLp
hz5ELdaO8Bn4w338E/l4hSlsqrvQut13eyVaxBj87FC1VvfEo9TUrvpK/AK40npHvQnLWvKi43gd
cDhoXaCL4iehQuJdgeaTzFmKfqss4faTACPHDAAAN7nhTkmQdeSE5A0xxkPCOVryuiX4HM+G8aFF
lrgG95lO02utOKjTTtU9BFFiBEUxjqVtDhgDTHJU00fPJ4oXwz0e0Ai5xoSDDnihLa9B0r/9RgDz
ao/ctiowkeEAvJldYOqSPQGRs40gljSFn9aa/ylXhh6II/PQ0xixSX68V14bKbMbloUV4oCgX5rO
KxsXC92INjiDAenjqoM1q5DaiKz8IbVEwtCf2CJbIIrfpSlZ4R3xJtHSL5Bp+X39Y+JSsaY/Slgx
BFQaJk8BPfzrOO0IiJq9Qalir39jocMP0xdkE+IzJ92wa2M3zzQj/JlcjHZdZov7agsrBpmaI7vl
MufhoVTmIAk3moNZ0Gd31b7addKbOUTBT0wziMxl+03/isnM/9oP/e3sQ3Yy7UOzbFbkseOc/Kec
CQ0+4zlm9TT800P9G+HextYrfs9GOUIiH+4XTxqSrGMg7MmU7RCJ4RkQLGtx/3ptecWoW4734J2g
ZTKQlLhtIP8d6qClni4JvNFUXPZNhnRKbGa9Jb3InDbj95l1kb7wrX7qvmR4DC2V0IOOPGC4rXuv
5g5FvnoxdLMYE9Xm2HnP0JPfdQQzUezAO6xnzOqoUpTDPWZGd1f6JVNToryL0W4E3OJN/JL1T4rj
YIvpSk0Mz2JYUhAwL6Txs3segO/nB9yzp2CzWz6Ng6Z5uNFofn2SDHfSKWDM5DvCyIcjyyZ05rMF
Pa/NTLRTpsHZjgHHYABKM/30aVzItOVZ3CZI3ExxEz5k9jGqe0fGq9vn7lEBp+g1CTZ/v4OXbuYH
8tfAP8lxRDe7JvRnE+0SbdMQZYClMzUoCahW6LFlb/m4VMbJnWo5L9dPLD9ehU+NZnzOL1jDPa/p
TzhzWOr5GucqR/8ACZibuNqkD2Cm/DCuwy3j0/YMRV8noQrFyJkenoGi8VFDMgMwSW4V7EdAqIJP
4Ai/w7f+wSEna/b7QMLSi2LjgTEOxzcnHExDNtf+RHrTb36oKHEW8+9iZlZOGrmTTGLsGkOqmafd
ie2Ct8kJy5OUusz6x4mUKaet7eeEEhiiLUMqj9FhdLar2mWazLwMf2/JbL85QPG9+5kuhe5A7qZM
KzY5hlxX7Jp3AtuRzGTqRW1TDaRiOQkuPopd0IfxpLGuBTO6xG5zQjchSg4WufrTjx5ZaVX78lLg
YQZzHhey1JESMDuizhdSsp+Gq4GzVkHtzEZBscFbcbuvFJzHmwHv2IwFWeuq02ymzXOhmYIPdMRa
oLIjs/oCLjvFeL+Y6Wm+x55L28lLjkf1SmCt29wIFSwF9AxWf5FxO0/AbREQRBBiiAp2WmqxU3h9
nSDUdsojhnzJG2QMwSjL18HJc2feWgm+SbjsMamazxZh5L5IGYOQEj1m25nTLFOuVGLV9xiyQXKp
3u81/hwzK7AC/q/4E27Y056BOQOjoXNncxvIknJDZeirrhmektdrBQ5jrHvHmPIi7YVFvqvO2ZFD
HTs+cjfsxFN+GBhhzhWTMbhg4ECiqJ+eRHWXLIfdrIX0a2W/wU28TfS+FN6L6uPpJUvo/w6ojvIJ
2N0+wP/LZUGQrGTJq/rxdAJHWLSX+MTHwRVDcphyKItoQcIRkBufO9qEu3Hz9GRYwYBK7wkdAUAs
Gmq77FyfeTTHM4uMDU+uXO2k3FF9CLuxM6WFgTJZXvfFhwiEcZ0BxrTegMLiiR0RM1lr3tqMu8vf
p7KqUwdSMiTGF0c0155yB9vAySeGIWuZueAF5WhsL4NNhHqRLhNCPsqNRB7GfNGVGBk7neq9RmYZ
hF04OWZkKavfRGjC/AFBr95hCOYY6S0rKWXmq17YShsOFlwNGH1x9ZBmvS+vZmMmk86ZR5vKR/0b
n/KvEVXnLwPhAy/Pinn/1LLBuonIGRqlW7Oqf2uRJcKRbs7XyaVUTf2oi+9Pp8DXZrIEtFWZjAAx
oe5B/c7cHT5jQ/9BGXaTV50938x20IQscaUfmR2OtTP/wcrbDsAhamvOoJBoiGQ1W/Wf03cq8Qya
yR9zjkW7rUezrUwC6YfhGnZbSXEUirTUeR7C+9vyEGR3vpl7GKefRGpblUGn9+pspbMpN3JmdhDU
JXP6im80FUHu1cR4MNFheOJ0S43nFErPl74qQys6lJcMDYErLNgdRMJKybFfGwXezD75FZLDY1DZ
sFjls7oPf6Uj4oTmW8+s1oIWccl+BdDbAljClm/8e73LZwez2jQ30VcujBQFuzgJH7Pj+BEmvrSQ
Maiy5O+GEuWHrLQrwJ12EcIFsSUes8UL5nZsGc0J2z/UmLfwxKYwE5cQ0TSSvtGI78Ktvhl85gzl
zDLemgaLFNG95A3f6b5l+CbsO9FkxZcX5UNlyBOfMtUuL/oXjGsN8GfVnRmevKr39aw9PTanM6/R
HuqD+KWu0h0eWHJt4YROhQcfZby+HrWnhO9RawPQAC56YsismVrgwH6T77Kdn6IHyy48iYDNlr5j
5FNOdr7+/KStTkEY/NFLqcF+54PZXipAIQvPbpjuDDFVNrxTcnmd4AaQXtyxgxeEby+IFYPuXX0Z
/I6x/su4oMY689Bzs3HCXWA2esoDm7Eyg1t4U072O51mbnRoVu8KeeTghQhgQiG5AFiu2m2+m20F
m1uaPEoerFXs1sfyYCy0Pfra/eipXwoDw8GEFrKSfW2vG057j288utGSnO9Dth1wLfRxDRfR3d5U
YHnKzoMtLZ4egizZRTw0zX14eMAsAPNHVFzw5PkQ3a199NsZn5bx7c8bsg251UwpX3a0Ekin5TrT
rkfm86L62XEWOmvtr8IBH/gagzKwugX3+QcsJgodItE7zYTeAdGN5QvxBtSBIeJ8+Too8mK2o8RM
q7OxFFc52ydHT7VmXZbL7FLE9vxz9sX3OslUftkiWCjSRwKdhsr+Vm+wPKRii6mI7EreD62TMKmZ
ML2FT0dImcknxCtRobOtLGBnUkZZIuK5PsD7FCDY0VGTNZt8Ur2XyrmnSHo5kuwp9O6aKX5Xa14J
siymaO/wx+twIliP14mf70mwvlJXQWRrn905PxMlAPDyNAsEOSDbmDSf2o2wTM/dAhbV7N+Un67x
KK+jyR4WVOolWx9vkROTBjHy9RsjbDIdnxvpA1z3d6SqWofX5/pNEQttApyDaWHsqs9owaP1Ak+9
wwlhbkM+emdma4HjHvqcUxq7AEYsfLhrfScZGmt9DN7Zt8d7xXQXdGoZXmF0COvZAVQA5Xbw4KQ7
p+lSP0AsO0BzPbQf1U20cRbNM7f8ZMcmURVbBYXlo+w4QThpZktYQ2oFDQ0g3KLQlKpNWFnTgSp7
vscXdIRfT3lcH6Zzc9L2w6r2snQRq9acyvZae2wwOxSEwso4Z+FithUhkHAyA3+8vgVCH2xIMatk
xLXQFFw4j8AsVL3Ylym6N3mGzU5wr+f2eGXWXV+Tq0G0JqReEH/TuJBTqlN+OegSl/cs2GApM6eu
BTHmuwYu1CYj1ekP1ZtxT840DC03MvQymian2tfbhJqDtqaySCEqZCplJ/9pP+lU495LtsYjONWU
2oS21Ys2tyPRx+6PejIYVs9ym4j+7Hv2ncomm07ERVzP57aW+ozR4zs9VXcnN2ecnBmDK3E3p9jN
rXQ/EMHhF6fEf24VHszOmn8Ke066XNnl4UcFh0Vhcan0U4MvTphP+sbzGGcHTHeCCA8E6ElW/1sx
/7tRQxCrSZlRAGMhJnbbS/g9po4cAHNYPD7s1Jnu5IU/lE4lWWPqdfUNP1iOSY6mCjhNgi3rs8rq
AnSZuSvgFbMmcp0gRG2KVetZ2YPXIpp+4vtsLT224sv5Ry45pTd8xc9FgyekP1tpMysimKt30Jmr
ZKpLNIvviga/XhSOBhkGCH1Ok9/+jh6RITxB/Xu2oJ2bWwpFNfSjYk0ahQb6oRL+6RfZBisKaFTs
fKhuCkh8c5o2S/qelhEhBlb8epewdDfglqHVkMnNWYUbywGlHkXu2O7mC52xae+TaZaPa85pxtJu
yIaDznQ6hi9bwYscEsRsKXcuFQlvOM/uUgBlFB8hLHWTfkHcjcShwjCC2lp+X/5KdtJdieeHsEIM
3hbHON3J+SYvfaWAyI4s1n4JV2FYDP0e602daRczyILBxHLsN0r2Nc2Wqg5Z7DrpwDVPLBjfNERq
IYoEtDk1YAglO2W37Oixy17J7XglcPXWhuAFkOoQvhKrgSsocijAw7t6NPbQk7oWbixSMGRCCOtN
CqNn6UrFZ6guEL9qIxyOKxtzPFv0l9lXv/832O/e0/7/m/P/+09sKCC/5JLwHxfg389FevhGR2r4
cPwCkWZvX706GDxNjhb/vjcFMxX11HzfB7mxwNLGyTuAsaThSSgFQDlMI9tlHGJx/u+reQmjfpgk
bVHVa11Q6RX/fevfX8ovnDiaFmj73/ek15O/Jsq9wxaIP4yatL+qMrxWhVefJzIeF2P8Iw1vrv2/
79Xvv6hSPOL//YHVdfXfV//3F/9+7r9f0dWOLA0h7lu7Vxlv/fuhPNMVdrz3C/370fZtRBwncrrs
tazehf1ixGGnUbFvmrrAV3iz0izWvXpoCjcIW2+CAyQnbWuNw2yyZ08nvqTdtKnD6TAGTUsCDnet
yBVtN3vGuyyLPg0lPyqq8CmLfeuqmapaBuONOJ0WsZA4Nc9rF+zG56hgHEOebJndAwE1+DzJRjeD
T5eG/ei92iZ086SgyQNBMEiw1zJosRPeNkhHJVoafU6b3METzZRkK8TpPe+LYdHH1KcoTjj6Zpyb
sy5mcNV0o5/PmGzHw2chFvJKDaBFodSedNXhruBOxTXSxN5tkOmyBoFGh33eytLK0Jg+oJhAi8Ys
Xsc+9x02QIKzXk8PVCEN+QAUHF0/y80ASpoQUhhlMSPLGH6nBtsCl/vQmTpojc3AQZjiMTYN4rgg
CeDeJ/KygJ36NihE7soMrSyJGMJEJE46lwvytDTEpFC+cQrMjQrzjxiS10tNINP1/Sacyb+NCJ15
FsHwbyT39WJeXkaDaMmv+U+Sa5/kLyN6jbUA4TZxZnOYCaMO94U48wWiN0udM9rrFUmysTNhwxPE
kvwqYXjSse7yCLIdhMDp+aOPz8TBOjce4yP+aW0DW6zuaQOSKbRH9TXYGvJ4S3gnEsXRNa775zEo
COxNIvlAjmD0n4PJPCqe3jN/gcQ1Wb5stK9x8rWnsHwJ7IFTQaw6l9xpRijuUpy9nDjv7oEYlYsy
/xMTmA8EwtE0jdmAwFFbGswCekQPsQTmUBPTtU1aguDa916TPT/jCrWFtE3KCpJCoUNaeLV05On8
Qdxi68nB7MuIXptJzgCldAnmsai56IsZ8/GJQhVsU45mI5mRFayWIvAJ1KLo5VFbzJXOKXryKtrp
BZsbe3MhZ6aozIprxUp0pEEChyRtVpYhR6ZsZome/dVDVK9wOSBPDkxEj5FVJ0+ejwBbcXgaKFXF
jNp1/mALLP/UPPxJiFzznhlnWyoBUcks2RYMTa6Efv3Sp+X8hdd3kFANqEnzIRB1E5cgaFXLgKhW
ZwLpSjM2Azn71KocqKtO7vNYppAL4DrPy5OY0hL0whNcuWeqKoIbhglHW6IYp04Ngf3KVLNrtrKk
zDVyimHyD/uAhUSGBWCEHOo23hywczPY38+/QUi7Nd5mmCHIim28paBinMdvYyNt2VHSJEE4esGr
SK0K0m0hY/Atoj8f20z0kCBrHKhFnxUkTs1WMy5AX4Ee5kTVEZYFCh5iI+cj1F0RW5Gsu5hCJW+o
+p5lisj1M27GpYSYGyKiDhCihr6q6TiCMIaI0+Enz3AfTuPwHqGANot5Jpm4TXs4bHVWXKcvT+7U
p9vopEmOMFXDHvud7/qlxjTA6a1+va5quh9JvhhaZohjOkF+7ljB0duLTwDEKhh8xoZg5+kkHuZq
3u4KmRYmHb/FufgxjtxrNLKTI0ypAy37qyno7fEsIrVRnpSdrgI5CuoV9wjO6n8UoImBSyJCts2f
cHC1+jjmgvqRAjfKCrNKnOLkMOrdTBWWA0WETFKeOW903Pz7+EECZOIgolspTTSHFYnPktYzIB1D
ZAkBLJF4qg6G1Jo6GU2rQmFMnFRUDq2EXXlfFbWLPnUnt5Mjzwj/TXVk+kGtvDPV/4e981huXGuz
7Kt09LhPBXDgBzURCXpRlDcTRErKhPfmAHj6XmDev/PWjaqu6HkPkiHKJUWCwGf2XntxETMzxAkM
Nwww06afG+w3TnRX6KE8axL6sOyfS4Kly34u/W7UaONJdKDRaqNzXtGAWiztZ4uELC1l2E4356iq
4vdyfpMieBBByJ6iFukBLSLxXscIWt868ViSe6eAU2TpvpEv06yDPGGBj0NBT6ZuBznVF3b27I2L
XcHuPzoSPfD0Uw4r+zOz859TZ3tbkCcDgZbM4HM/sh25TgOkJVLm0Rr7m37Xl0jNPZ10AdekX+oV
Iy0Z2ts57JFNtBGRn96LWWoZk2bmFLzNUMq1sCVNd16HHOUo/VZtiL+HjbMqEsJF3M0QojcEhkb8
Y6xetP5hUu1LWwJQA2VJOgcHVQQLyJiCGz0xLI6T7CX2jCUhw9IP4M/QHEM5YY2DxkP3mIy4ILnX
wDi7jddTTBcsPgZb9EigtRVJu2I1A5regDS7I+oPcbNllr7XzPtejyrfbjNy+/IJUArjURdKhiln
wtxnhA2zIiMgJ5GR2ANmjM5kbfK0xSDCLxnpcPpkDYbvrgg55J2kHdbTMqZuKcTNmNfU0zpYdgPa
FVHpN3bDcLmayeMWE7MvGWgsITrrleSBCFHiae7E7Js16olStR3KJdLqqiEhhaY6BFaY+SXZdeCq
sfYlIVP+ygp6QgfwnQd0YSmZomzQaGEQnigkC6HL1NCY4KI5zb1BloQfER5FsUxjn5hMPVqb3m/g
CnvjsHiKHG/CgZixwxRosVGO1NMw3NR2W21D4v0gJ1jnaWRmXB48XP6rome/HzvmSnLq30QNRpkU
ZgFRYlayi1m062MGHwuBPJ7pV91luiw4vv2OgVqZTDFNonj2stZdBy6I4U5ZjD/M/FEWyYuowx0Z
5QA3+pZ4pYJmRCvkug8xvRRtgm+Ji0neOHALLfmSm+fJaCwu5NVO9AwwJy3FsdWV3zzjtOyu92q7
lnqbevcryPJHMhTnc94P7VGFe2JnEV/asTpaEpoDUAzEMDlTqMZzT16R/7ACrOeDxha/TC5j5DoH
Y+6fF84OBytlDdVdpaBS4gJtJzaNCTnnJDnBlRqo2RowpKwhzDcinrceZLJV4gQ0vjEzLEPLMtRo
+reRWi9lU+vrsdJA6RBCHCD6HOhf1tbQZetKN7dFinQhah9mZwmggEUaI2qQer1165BRISl0ayMk
rq1VNd1X52fxyBALEkZFLqndzBjGWB5Uudx4Qhd3PY+fZJOwIQWBWGERvU+jG+1sxTRmPSW5eW92
2i6cmCblEtZU7Qz+0KD/0Vo226aWbcexJY8jnkn1UZc6K+NtYUTbKGZ6pUeo+MukxoYU95gVlxZI
NJkfUQu0A5fp2DuHSp/2zpIf0STlOiUiaaNVLOkzkPNEU9siT1Z2yHrVsjEyavovS3Vf0LD5tvCC
DHo6Ut/xhFXPQT67+/oENMR8nKWN71a/qSAiHWeKk+38EiWxucEBDodWP1Qxyxwz4KjVZ+ukIotl
Si1udAetEDGh+9hiSj+2sqbPuVRhjuF2wkoKu8JxuwltLekF8+ygu1K3o8dVQrH7acknWnkTakjV
vxiGkeyzLL8gRBhlg+ESQX2t81KTsm2AMW38ArfvEkrs7CenPpqjGT5USboOZbRqG6SKrmGSZFJ3
H45XqVPugbH0aFdIA9gO40dh3cqKeGaswr5wSK4oJhiKsfMa6dYjeTwAL3msPE0JasI8SCkg06cp
dD9ja7B2xmR4m7boHnQC5U+5yamsIGzZSgWh6zyhZMTBVxz2kVW9N5BdqOnat1zG7DW08hwHNZwj
Gm7FO3ed2+QEdh3PQmyRIykyLE3Go5ZrhE0Md1Arpht9W4eutnHLYeV1VE51MZ+UFX07Kg9wOX4G
KZOdIJ0sn2JsU3TVRES8fs4jwp9Fh0phY+oVkuOKoVpP18vJ36vvNY+NSheX7bZalL1J3e89pxar
0ED/hWHTmgeGGCG1Z4tDpLamF3PMMSu6MekeSav7nlUfay33y9Z9B/sD2SWDPkcewLosUpRCLcM3
0rEuDdaCJ42lmYrb93xMCEMxFLpJlTpbC2F+erQHSQtNsIttcP3oIvLTnSLnowntnBYapJrG6NMs
o/HjGKlGE5P2PHxp85ysRFfwl953NR5ohaWMxJfQty3MoWqIkSlOYbIJAlq92Ugfif4GkdGzq+XV
KFe9lfqgPFtfz9kY0UUzz3fBnNJ27AmzvYASYd7VblJtOgh0E2POeshlSWHQpSJhzoHDIlCjkd/z
TvYe2urUZOCe+mXihlaQNw8apwqQZqT2Rim3UdCwVp6i7p6ZwrPIdHwbudgZAS8gSUzMQMb+I+0L
YGum61PNi1XbaadgYlurWaShaYwbJ8TSln1v0w0ddOteaSzEkuklCfudlyaMDiLoSHkI4NfizS6J
Ilavli7MVRToyGq9xS/bvmDuHo9AleObO7MoPPA9MzRUs0cRa0Vbwx7vh0Gn824oZgIjYRRau2fD
ZvYaivB2DpZiWefgpC5FkNPecpznaxcqZDB5n27TN0yjkqMuhksSylv+cILJgZbeEOaFh32oz46W
fKRGCs4RNvK6zzn5EXu9Np30AXpW7Q9Gh7Rk4vnVltcd7OnKIHNXBl72qtngqyLRHZNu8SnmAxvI
icjivBbbDBCtGjX2LiOJyj0vpQmQZmWlTXY7LnO+ltDwJvrsR+vQTF16hGDF0eGarHWaEJcPklaX
tiKcDJbWM25bZTj7KHko4Tyx2ei+Ig1NRcNwoO5oejz26oSGrTUHb3+heHYr5jIbKFdk+sYsvEVJ
c2HXuLamaYQjw8TBSxsDnS56RLu21W1UOpvKs9QyysDjLRHFxTLofRsSFzYkWez7Bn1db84F3ba5
UgZqci2o3G2PxqVZ0DelaWOqan5NnHotL5pOeU+yYgKABxEj6iPlWcHaDAJF0k60G4b5dtZkeixc
dH/jXB29vmvXVROgHQxi30qCe7gsjEZneTSW9Y5lcmIy8/bFzhxWcNraVq9zGGoHgCAvg2kg5hpa
h0QSlEC8ntHOFBCoocuxDwSZYxQ9RqkO7fQEIVvlYmNY+BqmFyOzsaJqM0nVFcoqiJ43IUe9mkuN
PHTgkXTBr0gzKq2RX3P9CPdT95ezPkG/lCVUxvFZxjHeYCO+LxF2VBKFYTXVuzYl5FUXwaPW4BAB
zspO1s/07DUjlWaY90aLt0IY8ZGykGxEKNnFqLaFJn9xovyOQH2tnILurugVCUtGvg5aU9w0ncF6
TWYrq3BL3449GlrXeyLilzehzYHqsCxU9PB3kpMN5izni1xDNCEI33swURtpq3ccVB0vYgN82uKP
jVBU11UxbkSdsOcQXXQ/2Z9u+IDFoWImBfmv93xHyQ+tY5milu3R9OYoOpfMbj+kRltXbdrAfAtK
vKVYsA5ah84j66MfncZQKIEZkJQJ2FBFWZWwpGzr+o23HAOmgMx5QzPfG6NXN7qB8FSzC4nMXfs0
bPU4N+w0OvucNiVSgNZFzkccdKbS78iJi8uMVF+WrMpIMiTchhZOp4arVHgSGCdcxQhkzPRTMMfu
o9WwEFEsryaGX6ER62dYgOuS0PJ1OyDVTKuxeJwN7dOt9OiT3ubbCnhL6/ZT4VlMNY32m+vbe24z
e7G6kCrrrqz7hiCogzWG4yas43cTNCAW8V5xQY1NzLxgy7c9p4ZTjsJlKvDtdxIuWV5vrZAixoHV
0Bhqw6WL1YQJ61llxCXrw2cgE7hzKMXLgOqELMAA1/Wwi8xM34xkh1Ix6D+ywHsu5gT/SnY9WbF8
CsYz8NR3V2/Vdrbz9lSPBHJ3mdDXdqyVCHLqH4Myt0ubsSobgM0TifNHzwNnlVC3lHNTbAY9uOVE
lxzBIZs3YVUw3HD1p8qr6Q3zUSD1xBRn9W9cvOL7dOymFVE9j64Ten4wA3Bs6/bZLYq1PdXmeixr
bKml8Wh2nP8K3WzWWVhtHaGJLRpVWWF/gl6Xc51jxjNy7itGrYE6Aucrb8xDQ5DTzkF5YGROvw0E
RaiLk9MICs5CuYYfgSqJ8C588rR6Q8QZxe1MaKXg5UVYQTJPvJ1BbXEIS/MrzoV3FyfVZdYwdSpp
jKQD0e3NLo6XvKCQN23fTixA19pmmDp2ll7RnY1PhfAk58S/oiOs0fam69xp2ToEr0ZR+O5sINIn
0E1FyY8G8v/FZRxN1zDd2IPz4iG+y7H64XkxJ6CC4ldhEolguzadm7hz+uY7ZPDmlw1aCVUZ89ZD
iTFXDOvrgLJ7mdqXWl5uQsdIbxRgqp0KprM7jmTNO+xIrWCikKspDhyBojgQaBAmyRlDZ34FyVAi
ZR3Jje779zAUL0npWOvMpkuOquJNTnO+k1Z6DAKQ6JPCfmj0i8iy69Y53GqumpxIiRIMd0Z7aYQL
iiHMmXOEkbVpP3pixZsWUpicFaYOu4FX0PaAvsh4Ww86Xh6tmFsyrAp2+zPjiJEr3CohwmmXSOjv
teRZFaP2ZYP9N9rcevcEGis3qT4Se/yhdeIsG/vEtfaieGVfqsA6AOqDXVi0KFZa3oN5ZpLm/kZU
lrMLGjgyAjVDcUoVRv4E6XuuOPl32LK4kIw39CNcn+36KwsLClLdRV4MeJf4of/0w2hq7uHzYqha
wqVGzyqTu+u3h7XjTiyqlyZiUNOaxr/AHbp803Lz525+TZi63v/94fXH/9Ov//nxeWh4XH/uOy4b
RrXVhfrFfxnhkSA4NV5urh9db8SSIdssMap/7l4/un7u+tU/3/yPz/3j7vX7Amgz1fClN4E/pViF
r1lYQVr9K2nr94d/ErJmYwkuFvAuN9IrH+lPysP1hqOLTKs/98W8RGBd75uLzxYfTfzm5LO1S2fw
tCSVy5XJKPOQpR3huq7o9mZAGF01ubtgNKDluGxP84Ec90iLrMMcBe4aNj6SleVuV89/fSFdvsWx
TTYPwtj9+YHrt13vCoZCW1tFx+unYss0D6OEg4v0ITXxL8PtuX7f9SvXmzJv+M9pOh+S2MC4bRcY
usgrsA7XL3dguPel/CJH1EIw7A24W0Eqr2MoYkcKByhbC63IqVnmQ6sGyVux/TWT7rFLWNAMzdSs
bACTh+uNHDsEEVHZzOgbZxQiUGdATX6PAq1F4VpMPxM9PqZcwM2GjVnUtqwLhYAuG8ndn5gr8H5/
5WtdP5f/Tsh1GrI1Q5jQ+oC94fqVISz02Q+q4memmMr/+bnfmVdTbx8CONjbv2VcVaFYyCNiOPLn
xNtrZNb1537/L9df+/t7rl8aOzYpugIs/+eXpwv+6vqN15vrF67f/Pvn/ssv//kNlZu0W69v93++
92//Z0nwbZw2R9JzhhXMLE5/bg5IwQJVG4XeozIRLkodn50zdaeU0TM4KegZg1uwDBMxo8sfqanX
5NEGCyI52jvpVOzBBJPU2iu2Sil7/C7cDdHgJ8TYiBDdSl2C8gKxsg488WNolsDGiHy6mkV8k1Hq
N1QudJwWXTakAmHbzMTYWcqAztMrjBECDAwi8oS2AbsPaLPM24HvbVLviQKsPKeKU5pXA6bVNc0P
uzRYV+FQY1ZiWT8UDcJP+JMrcwRq0MLwKPKfQxgLv6nQQFELgBMHGM2Ibo1dHnWRXT6RFsGsKIIM
oqOkGJiSrSm62XeDx0T/aIb7etQfpVPcUd62qzHTECLEyS7jErwbbJ0YbtjYK52+DKg/cioXP1fZ
XzK95GIWB/151Fks9WwwdYM1Xb+owbPQOwzlCC01xbSVCLTE1lzNvLWA4jholeF+TAgl3Uo0l5Ld
YpDcRQGxj/nsIaHRu28rTF1/TmpnLT2Y1ZHqkZ8GiNFhlocuBhDN8V7JAIGhYcZrANk4iHoUPQCc
7Vn86HtAqk3RfmrOJs2yjkWjxUY/TS8tkShoAggINiP8ugFqUMly7WhaH45l/JBpj3m2ZZhmTvrO
stGOR2QFr8q7IUVu6GT1Ky6D/MZz4Zw0XRje1C5zUj0lkzTRYdkPpO8gTyzHfe3QO4TsYCGSN0dH
iTN7gmbonmqNulinM+0KGCZTG69YBp9Vqp8UkVfox/rE79zyVnRGvVFWcCek+VnUy9yWhwN8E+9Z
JsWNSHqQgQXGmDQofjlZfMwChXE8rMVtVDBD43IGUygWPCeZPIdQRgxtaFYNYTt+jQRmqkK5KlL9
TeuMn3YqdmTerDR+9JZxAG+YaL7kwn4c7Ga8MHuUIcVaaqEAsy3H2znwaGqGIQdhahOuqTTd6y5d
UOGJoxM8puZg3QPL/WVJXPxx9hxSoOCoL9Dtmu9DS9iE182v0U6EBGRqs0x2Zrroeu3ui2Xg0vgp
4bs1vV5XYuIz+syvEs5qRq7PLFeoWY2ClTYS2LZwtDVrLOmXqfMVDk30UjLeCsgHXkcq3tQKcFvA
XHcT5GRzpfGeYeazrM1gX/MMCc8QjDpL61kvu1OWe2jgXE6iZq6w1ZnWbjAid9dVwS3M4OZgmgXn
kZJ0yRGDOSassR3e66z50CoeQV4hgs2De+J5Lm000vrxfA/CHyxKQaOfvvXUFrdNjE9AtozwBFB6
IMkO1EJk4IkVvEUxouq50GDqRDlFJx7gLgpuyxkktcb7A3qE+KJdQ1Gh7QsPg2/YH00UdgpjT9uA
VOJ0vjEUNL5K5CGa2rz+zG3GBm2mVWvDBr5nom/TGe0hfknbjQOx/zHvGlSGCUIZnlsEzF0kztT0
APx0RLdTceycOLw4PdfkkLWQaRLyMhr6h5t4GmqYAv2lTJ8nM+63bUobrkeORbBO8NUxQut1CySG
RN419jyuuk8ucVeBD5wN3LNBz7t7HAZkMdONNzCZskJEU4MKNtY8Sr9yOvXUl4q1pXqq21ZDWxr9
lEZvrGqGBZvOQvM76lKnhueXsiVG49IvTkTleasGz3TW5h28k0T6YrjjIcq1bMlka3pGH+bY1tsC
RiVrfJSw41Qei1B1oPNQkyLk2M5CWL5KMFVAA8pTlMY24N69NAALWSK6I0SCjJJxISGwvdsEidvt
u1C7I8Ml3bKseu5ngltI3VItoSXSZfYxVTr2Qi00D6SnfiWQUhm0Fd9jApJQNVFBlaa9CK1uedYb
PEgWpMy6m46a5WJs653NkPSM8EuDAY/hLBjQArNFPT6OnUQPbsZMi8V6Juvn2CGuAQad3y4iM45c
pxxIT6rm3G/y/MSc9E5oVwF6bPplYte0HU6z7UH9AzCc08PU8EJ7M+T9MAZOQw4TY4Tx3QF9DpFp
vEuZ2x9UxWIlB/ovx8TANFx6e21M3xWCV2ccCetkma7ZyS1xU+ijJ6wWtsTCpDXGKrSQwk/DdOqb
JDvUm0nl91mlc04tvB/AuBnmd1h87eYldbUYzUz1aLPUKmZQy7XNlTkXzre9vFVtyQonzU+N4g3E
zI5qbx4/A/IElDaRSm3z1yc43nUNS7abY0GuoydIwZaOVNer9+hy8hohQpAf+HX5QdnA7VgzY4Na
Pnf9wuzCxqsd86lsu/DoRdYbwdPhJmkIuOgXgo1abnSVYqYIi+dIRBEBl413mMzxLSI/lkm/MR10
qj3kJdw0hK/6Vo6cIEEHdUzrQt/X3ryWy/QwaOV2XHoAzaEvqOkj3bbUt9rC97zeyP/z0fXu74e4
/EAbxyzm/Osnhk5Szo3LI3eV/iTSDMiPo7S1i7ccXeRrPnbHqpiKLeUjGexqSruDe41jZ5Fe3pR2
YZDQKwCQNN62gImYN+9GiPZf99B5Xkv6643pcijI5eZ6NxIuE3QatrXZkXifBh+h2Y/z7wdltKDL
/W5q76PlCE9NrgcdyPwbcPDAyJYmopagS8rl5vrRPz5HRgLXTRuDUSPJcU2WzomkYmZEodGjvkyt
c9j3NHTF8lr+uWmXwrmPrXClsXFemTXLzp2+kFmvyFaSp+hZCpLSl8DUYblJHAsp0/V+vGSfzjXT
GC8zdrYgnfpmdoYKxQtk1rx5GMiX2NsOxCJ3uZkzhLyiq7OV0tRCqgIWe+grXGdNad1GTskJwpby
MPWlcbh+1GhCHiplE6EoGcWGCyO2JkuNWsyi5eDe9TFcP7Lpb8lGQcIVxaTM1Pqha139gI59iGxi
A2toJjJF9BtWESb4TDenfWQ8sBYpD4Xu1tsocYGyte+zos6j18tXrA1qXsJSWwehwLLjtMahkrpx
aI2kWfdcQ0niQX3gkKZ1s6CTYV16TgEtAOJNFkBTgIxuV2zrptaUK2Ogl2GPeSG2Od7qucPh5NHy
+l0sfqkFeHu96ZePdBUgpp8NBkP/wuQ6MP7XTcZABKZ9cSTiHPsSYQk5VK/KQ4ibxCicuWG+ui+7
Wd+O7EcP83Jzff6vdw1GilnOMIenOwSgt7wGVG5/3XgjDBUXrcBq9ogVcTIaIhkZiErVtuxRvNQU
vN4CEv5zAF7vTgmecsLKg3XfumRzqPeqwlM3zItWMpmTdhNp46eBPZ7zvrNXY3X8X7k5tJHZifEs
gRHO3p7hDvDNkCsvM2vgk+m2TP3UJ/1op33M3xENRMKYkIyjNTxH33uqP8VTeWQ1pSFSRam91IIw
lxMK4hWOJucUPc/v4MW+xzs2FsFz9JSj9dg6E4TTVf4LiOLyphy3jD3ZIFb4klgFTDeGSdwOhTvL
cmasm+6tWIBjIEg2nNTnR3jSjQL0uum1LVTHaNhpD/Nd91Vyd0I2eGMihgBxxA7wXfL21YlxXHdv
/Fc2uzjkX82N9oAZjSVhjhsc4Y19ij91uhjsqYQ7cQQyftqV4oh3qkt8Kudm3OIIkeYmsr4QwwCr
qQCNPunv9wCs/PiypLPeYDNGaPEkmJSKDbbzZAFNuafpK7zIE+o0wAU+/liIBBmr1++Ky1m2sh/t
b+ssH8WHcQgemcdT67XYsQzYuzdBdKJm4LQi35PX6S74HvGGvyoY2N02POnx3sTA368UJ22bRnJj
1mvBFgs5+Qn47FzRdN+UbxwHOOBnthNsjU7ZMfnEcVkRq+fr5ga2vwlHKUNvgbEXwEMvbuqYFdYK
eRygKHWhEuO8gSTeuz+httiOnyGRHA8/vW7TTUjlTxM+b7fmYrgz653nPIrsd2byfxkzJt1/5oy5
GgF5lms5ZI2BY7eWDM2/Z2QSHZBkho5Rk5wHgWTFT3+JY7lLP/tD+ADlNEO3sNGCS+ysp3zLWNE5
ubfzF0cIdS0avWxhu5BtoBNmTtm0F9nCSU3CbeTug+ICs1NVMFTXhtgKT7Jjp27YSiR/bxBNUAa+
zL+g+23yTf4OheMWD+iuehnuSdF6ql46Jg4rktp+JgeItW/ZDxODy3Y4Zweu/egwNQ5YjPU7Yzux
kdg695zM0BrskM1gp0Y+jW/fwNg0baVamWveHSswbyhLZxN3VPfi3IJhHplmn+yBAJXNz2b4tp/y
Ezje6BfGBAwNzi8cUNa8so90aWuAae/JJ2JI7Zu5NfJX9chi4anmRcdqA6uYr/CuhtcgkPUjJdtj
mA1O1j2HbMf68QGxWf2KxMI9l5szRgm8usyGM56/A5KodyemyN5ln2j1N+LeeIGCufH88CdZahi7
jW38lC2cRvnmGn586vfaLtqaZ3yh5geBhNinfKz33T0YQATP+WsJWQTXC8omH7kz5kjepw5ugM/E
X8V7oqOYTvIOm+4WBMCToa1+AiaLHZ/qYN2t4vUOmCWwTzbYEQbCY78YL474FMCp+/oDy0o9otI5
MSKHLr7QGzhskfGdpzVVxlrUO4gMe/7EcGNc9O8839e78QctOA+VC/jWOtTv09F7p6/cUrltqM13
AsfQegEtnN+tD5SEKET9Q7J1/b8FFVx+B7r9j6LPL2VcdO2//0/5zwiz64FvS003bcf2PLnkTv/t
wAdk36Lokuos3eGMZylaL+cYDq9nx3uTi8KUUPN18YFtBmUTRqNnHEntQvxetMr/zYNZkpb+Hjq3
PBjdNFE8ayQyOf98F1oJgYSNN6hzLJkV8q/T9lHhTzxFINpw2HD9WOOzS6BjsAe7q7q7kAUuNstn
/CPx3fXh/P+8i/8278LVyAj+v+RdZIz3yrj9j5EX1x/6K/LCdf7N9GzDIL6ChBhiLf7KUvf0f7NI
Q7L5tGt7urlkFf8r8UIuX+Lzpm47JgcAUY9/JV4Y9r95tuO4/MiSsc5v/H9JvLBc/R9neypz6Rge
Z3yPBEuDku0/HvSxHRMCrrcR4K/ntvS8/RQs0LMWTczbZDZI53IS2OyYJpL20MQyYbcMZzR3Y6bx
tz1Wv+a6E4vmuEZMideAfOWVir3L1A75gQWfR0uJhFLQCaFSObmyhfVLSiOArmOlJ9aLxp5P/woN
5TyOtXWaxQiwwXLmB9XOSJhzTvBMIoKL1U+IMYCw5nXWbewaFlhD3u4um4nhMFrE09mbKquagov6
ZpCnMUs1v2iyra6SV2+C+5+6IQzfrKKMtczaDzVmsYjROWfFCCwqyzq1SfbiTuF81Iy9UxRyM7IK
7CRsRiRAb8o+iJ6r81QUzYVA69VkEVfjOPM+X9JH2fqCFjA4e4cj7IisX+glrXEhFzAAtgKwMUDP
aU1DsQ2xgaZe0rxqI/akcmTdj2ZP2xoVm8beMujj4ZrMTuK7CLPP15vOlnvURZOfasg4gAR5mVQE
CXJ5SJldgS9IDD9PuKxCYsW+G4sHE03u2eL/a5tq3lq6OlYNLJB4ov/T58D3bCKGnIo8ALajFdyM
Hq0AFJiJ7KJdak4/GzXtNbLC/KylFHBJj7LL8c5cVsUZfHtkNuOlyQbnJlFiNQ4lS5BB0LknuNlT
dMhMBbzDzHwnDhkTAfepqvYpVwsgcgT2U7BojGn/N5GNudBQJckB3h2tjGwKAzASq928ZIZiWvYu
KXNEsN3s8gpSHVtJ/hqT1O1m0bAuwwqIs/OmwUUi3sq8FwpMBAX3MrALjIstOXkXjvsRWJECoC0A
82QVeHon9uuS0jPH43IwPAVKx64y7KCivU1LpDdoldYFZp9ujOEG9h2MotHOft/wp1lTlD0OccZg
hYa4bUrm9tVdKIt3drCEWQTwGiWhEcJlr6uCapfXbrxzYxajRkTtU8i+vJQDhYDTIgm2oO60uITG
NMUUqukPjt1g+pg7EueARhCwfJsixGtDQ8dKwV6hEwzGnCk8s6rbizQFDGOU7mdKecU265RXdgu5
mnkfgq2Q6/jaqOUeE0Py03aj2yLQP82oRPEXUJILXDx3dYOntUY/xGCPVGcN0kTHfHPV23Gw1kbE
orZ3KPL4ni1y4o89c6Oh07/cPATFwtZZSy1GlsQGC89DcCd6ruQe3vIZUER4HNtVaZb6SgXZgIkG
Kno8zKk/d0z0TAL70sm2Tq6ekimXkWhWg0OYwpQNMfopbzgoohvmWX5ZTfpU9p2AqQlOfG6Ii58q
9zUZqNLqMkhXkenu3SQC0VTPlDx6AauJ6nsiLExTQLUKAyx+GYNNThlmlEunPDnOFpEpO0OfjC5E
vTkweYLtzZzXPRV3BAMibZrU81AWDEcbLMCi5U+0Y1jpBC/Y0gDxqKtPaZQvkkEWMrJuR2+OqNLE
f2qLcTF01u2Z/vpsgFips0OEypiYejAKKXpftkz5KnI/m+jdMe1x89POYZQr+V2gBMLbdGNeuq64
y8aKXPe2fpvcmdQFl0DmbE7LDUqV6iYoo/FmaAvaJ7YJVsEoXyuyX3WoHhns1agi1nlNM17TvrrB
CLK4Hxk+0bT0RvSZIUHjyUs/m6zehxUyBNmpX2wf4rWWll8khnUr5F3I35qRsRflkIGI8GaoUVLO
cbHtPQfZRw7hrqRTTSId2UnwmIfZr2Ew+ClzYpahg4Ccy+ZSzPOW/LBL5j1FLp1aZM2vnimQDGcB
8n25qzneprY/21X7HGf1RzHGlzYL0KITHM0QBmZVNRMdELj9R4668VBBsXAtOTF+QMY3MMTwXQnk
wmHjNRZkH0Wzti6GQwfINqez6pvqu/gZqfCSRdl4kJN2tjuLN/JoHJPcvZWE+0Q5WmATtWQSWRKY
/YAFscJl52gMy23XeJVB9pFlxGU64fRdka9bqel9qphv14PxFqYVAOk6fh01/RxFvbXV3ypNpQD+
QxJyTGzZeYwOv44dMHB2+xqDXQ76QNFp4gWoNZSJRjs/kjP+C8VtjRx9ZQTBvaVryHIlsi/5q5yj
chl5E7DSJeWd14YOmRQzg5UIvqX7JjM7OZUOOyve695mjIBJoSW907yz22H8tiUaYUEoyFA130gY
CTtNksbv+L9uOuI7yZ5dDbH7I47jW4IoqfEDNO6cW55F0z5KxZU1SLqfptUc3SZh3eWIzeiFd6F1
CGrmflXBmTvB9neMxLxTpLQCtHQDgHbE7QowQwnvjyrNAUdNPMj4V9xaP8x+mVfE5nMtOzLjypY0
70Hu25xFlveWaObDFNbmbR+B6Rym8jCJ+JFTj9vy21u7BlvCdQMN9rHw5ufJKYEB4BxvJ/vOU+4P
0gdfbA2vmmH+dLkCbSTJ2IrZILsfVJMTtnFDrKt0IhxX6nuSn3Gts/SgjCj3pAc6Md0kGQ2hX9RO
io9bvufBUJ15eNCcjGntOVw4EAmcHAN/JYIUtCXLOVz107PJG2ONOaAL82/eqvNeRIprsQlah5eY
0ERKmdrZeo0ijQI6B9XSkf02nf9Q/FQGAaE1zW0fD8g6be2tDSzCjlBwhpX5VY/3QU2Y4/y/uTrP
5dSxdV1fkaqUw1+UiAZsMNP+o3JgKqGcdfXnEb3W6b13VbenI0hDI3zhDTr82y4jIYiJosJGi3ad
QbFv1o192c3hSsO8JzpOs0pqEYrINClsXYl07zKO0lKXVmioKlLkljHtY7Uz7KjKvmXrcWw15QAY
8ltutc+weR970LSx5OcoAYPsR7favATpmmb4tYeE53aL2qtukPAjaC62Xkr8MafZwajzLYW0r3mC
/VqNJ+uhvkpViFdh8StX+qZBPFVuKWriV9Fp5U2aSHB1pphYAZiohDWz0SvFOfJhhPQ+nZYcErz5
nXd/2whFtqIhL8qGGumyR/EzBtsp/QEN5UcpOH0pNP40OX29UPuFbIVEYWDcYxTxhl7At6ZHfjCh
/vPQrA/qywHtU0aMdlJZl9p60ISQLnZ+mh6tYQuB8Rnn5S5X6DUSIBzCUqNDk1qmzSgVVEnlYwTt
uSH0Y8Lacv89IxNMU+9s1OF32LdXPRG25hJXipWyRZFSgVYhMa1jfAmqiMwa5RbuCSwdpJU5kVUb
K/hNwQ5eCMhJCZEXZ3+EMkVjrQOhCCnSXBf95EiIvgaQmMZh3tHafqMBjzRwKF5baeltZGwtYyZe
uqneYC26SYdFNGK8zRlKZgSnwdqEnYucmUxDknrcrGvI3baWT/UfXTZryJHdsHiqZAII4+jEt6YI
YABVziCSbo9aAMbdo1poqWgo9H6ryp9W2h6SUPg2IvNVw4kNHCFS68NSnJ2BcixC9iVEoabAQTJ9
k1OMQRRdu0h1XtoDzi9B3xzkJpH89sHjp0GN3yYy7ykbnRqjDxaDKNShWKF6lgyIQVHoSJrQZ8rE
+EAsh4yYYMYn6ID0qwEpiuenmtlhoAIvAfQPPzZDofrPT55fx1UVOWYHber5288Pzx/IjD1ansur
/fvh+ZN/vzRkrFWkKV7/n+//j7d//vLzwv7P76RpslPkDlt0KNuS+/w9TlhYE89P2ffhlv77VpUm
rU1liAjWcQYqurfCQGH4+cLPD7i6ozW03OG/H2ip/c8vO0gv2wr2bxBMlL/Mr+z5Hs/fUv/3r/7z
PXUrEqfCsqF036h0Kbrlw5x1sOziReQlECnsPL/5/J3nB62mu0J9I7Mb/VJEMxrP//vv//2yTymI
di1Ao+pBHIGA5H/fSCr01K8YoScI74mviyq6EdLSO3h+z+jH1B4eYK3TMQ68hp7TP44RT7OIKBvp
7jw/7YQQw9HMyTq/GqK9cGjUF06rWTuQTyTJFfIDjqWgVVxO6i0CFOPHcFbeKEQdC7tCOG5H5EKb
/ZphL22Xt/lGRIoAffEDngyOkU0kvY0vEurc0OrMPZzKhI4DWZCNINA9OVovaAHOiFyPpXF+XMyT
Ms6rH+qUGAnU0x5KbGbTWccjFS2owevurF9yFfTtZJRKPsGe4Rinow2wjr8GNp7MFXH8xYZiizAM
n7Y/OTY9CKpMEA6dov9EXZJCKN7KKGl9N4cAHSq78ZUbWwnsAw8nLCBBq+C9vKQ7uIdYbCG1CH+O
Gj9+f7AlOdIODx9yk3QBaBfRgIFRo7o6pTPcKk6Po3lCuDCuVqnfdp4IcyYkmY2O2bZ4DVuveF30
6BDfAfK6z+E/wEDfyPIf1IRHcCbmhKr7gY+SsTKRGrvDn551ehK8TD9uyHv0bexnPsX9RlhTtidl
hUuJGledbtlHMeED1aLI8HgJ6zq8DTjVbfUSoDFwGV8T8Sp8nQBotYEzrzXU/nePt+yTDfpxilfS
urAfOP9VZ4wOVyCI4W+bDl2klUyQu6KT8WV5fwzriFQP8h8BqonoV0KW6Rw0D1sR3w7k+WSQZkjk
2aSYDsyU5Av1kHXtTn8wlXZ/SEzDvXVoB2f6k0ND/aSVv0fMVDvfED09IlK8p3g6UgEG9KMqDunh
6hHYJ3QL67XpnCAu8e2VCr2Ve8Ruw1ZPwS/O0ZRKgf0i52huUPP19VN80Df6b/7Nvzg43esbzN/v
+ApdMfgVOq+9qRChk1VwCl0aPivCLwYAMd2GeRVBjd3iSaU7d/GU35CwOHEqFphPbAQX7jjJqBN/
Bh8/1tU8mScQZAvI0h3VTRBuLbiEMnKQJ4pIuJIZHvjwx8qnjUKxPHSLK1Yan61ge2LqKM5n8XIM
X/9ogIpp/Nk7A+2PI256D5ygtLWOyDol62BFRdZEu8oebfqvvvQ6waS/Uk1/uSuvr3G/Eex7i9zp
d4kiXuEkxxgVLRuB9e56SRxkzaXdjIkk3tJ2fB4j/wFhwclYS7lNNacZkMJMUfqshDtGE8cJo8YS
dsAKW5HrABBvh7dB5WNrNzJSxeHhjDiBeajrYq0dfoJO+u93KWh44RbBjR4difwVzwcR0IKSOKgj
rcLtjMj9lddNjpVf3eH6MJcxSwFKlg/OaJfvzZ4MRYbQ7VNnodaDUSOT7eeQ7EevdnoPQkmMXUt9
BGuqsIVMR/MwoniOzdcaAJodeXcVawq07JAVjlGBdv+ZKffU9i37QY66Mianvv2kfr2mL3Gh5sP5
jZkANjmZnaGq50woRRyEF/g+wop2HlW7ZTnzMJllO8jkIZYa2AfeNxI/Hq50L+l55ccyPwThxqDG
sQ2znbjVfmhZjXiMzGfIfcG6Q25YX4/VJn6JTiH6r4ZdHMZV+EmRhN7EjcbBig7ZZ+ymWzCE8ZY8
pzgTMDFyhQ/QsM/OHlgk4xuQbOqKh3kTRTuvwI0LebqXz6I8yefub46EwnSsBQ/nyGqNDrgO7sVi
1ArLrr6al/iV9is0RnTl6k/5N6VzJL0T6VLKqno39qlPzo5UosGKhi4GOfMePVFL/ep/tcXw6FBB
asM6afUJQR3V5r+xeEyU1Tc9RZ3eJarTWuWlV2xhbmiWo3zsCAu/Kt9AWKUS1a6iI8LT2AyUTnYv
/Fqwia0gJ9xzbTOj7Eqj3FzFLqK1ByZL4TMqbrgFMDldoz/defB748jozDsEa+108VwwHWNekRvJ
OTpfHshHXp+ZDodL7T+Kg8QjQjH0T9o7OQKKkHVW2ZZVCB8BSat5zxqJXTF/Vdaozl0lB6yEau5b
cFOvCfUaBOHB+0MXB4Pvo58w8uiHO1ygFfL32HQo3xyWHIGVPe5gYrE5QOguPhGiQK8jdBmDyg/P
GBo9vPF7IlIFt4dbDscf9Pbl2VOqKb6y7YxpC1I14q+CTAkT5RB5/Vpd5l5JA6t7x6wkWB57TIiX
yK8ULh+XT+wyEWU6P51tj69conhHk3c1LDd9YOsZg00crVlvm4Tu2QZvy9BBjXiNvu3z/3DAO5am
zi50veY6iovTEtRrN30B92kH5/yEfvYVZ9NIXQP7YyRwGRgKG9WMUfcfPyJ63uZ9Vo8awS5+AFwB
2FsAewTgiN5C+4RjnNqJ4KPtO1yzOycD28gNiYZFIQfeEE3II/Oc4y3YVivRBQO8Zlolv+ZfHZFv
AMg1Z5THFGpYK5XPAeVxknKD4worDryOYJCicfUt38ErsZ0/rB8DQUfZDqjP0RZN3qBrz9ox3m5U
DiIPcCwOVls+bvXKxzt1hZwHGBz0iLGnFbEtO8+b+K51qJ41JS3+lxK0Gdi06GKBIGAOvKQXEu/v
9iZeWaj3yMGPINwqu+oTkySbzZM9AxQ/rM5vYzegbhuuvHDXfS02rCyDP+FX8CnsYAnvQg/hTEbQ
7j2O2G3RnFDUpyr/OMlf4Y6G6kgFBFtr97kxOWxOzmh4MMoe7ye0QiDkrCDY0ix74eE0V5RzGELk
P5eHiKY/95s4WIOylvyeqhE+FeYCtnfZHRcuyKoFyPAFPHpmr8Opz8O3KYHobwNe2YFUtEkahEV9
n3BoLj5BXBDwLLiLbD1lJ7V/7PB+cASsFh6OHuzRapYxosMlp3szTL8c3uCdoDkLEELchDxaPdlo
6i6hrfuKOpR9903dFtY7R/TpBqNGaFlIWOO36aKHjIgSj1wBObDqPutj5CXWqVwbrh94VLOcwAOS
aDPLXxUnBpPiDucRd4BjWH1jApf9VMKlfoT2+KuQTcqKdRCAe4lbYIYCPnxGeJK6ElRT5sIkmgv8
FpjLGU4PELMBg4DDWLfG1wPcI/Eejn4ShKT5opYPV9yAxOa4okw1Gm+UOLVgT+9YRXfCF/If+VJP
NqLlQO1k4JXmgv8NDsHa6vFmoZIAvGnLtiOtsUU4JrTe18o3exvnCYG0hCg/WxvLv+PJZWdol7Xl
Ea5UV2i+1UhhbEOgysI7svNEsKi23R2h8Stkc5jQJRsHut4YltAEYvN4bVRHe63g5bFva0jrE0G6
P/OuD2jHLNZRTepImt8vjibujK0xS5vjCk8TIu4Wl0ik8Oz6bS7Xpafe1btQrhHcvQ++YhJGfJRH
1rlxS912I2LEt6FiIiPxw/XMK6orq+xVQhwHmGjrUiSu0WuT/LSmAr0aKUGHUOvYK2x8iGN2MVY8
2nzgVEAmEe/IKGHQi6ASRLM+38isVnncjuqRksr8AEvsCa9B8hJiNXhIP40/AWab6svYewxf/wtV
8J/xYO8DBNalrso1+5wJZbFhtB9HgcQDTzMcVwhdKD+Kw6ZSoRswcDa4oFRwWf5d+o5cceKxnicU
IriXanVRh7UW7jXQDLZ+mLai23c4vuyL9DTuoIRhiordSrXNHpBx7oK6T2I3y53PWLQFyRUJi3CN
QqBihV8L5/MfcF3dS32arkhVDbInFq89vl9oK6YORRXx2sRrFAg6rkAnSNso+kFp3ibhPRg/zNgu
UDwmZkAB9rMVV0SEt5YKMyE4NMjGlsErQU2wPAPrzMolwJj8sDsSoM470CvMee1IodHAZWExQcPP
xcHDpzoEy+gxlYrr401ILzR1tlOFeM4GmylOguH08DD2QV+9IQkDk1060rov13V21qPtiHZhcHkk
yCiQwtm5M9J0Q8Of3Qx/8cWvpvheMMfiA36A91BOnXQknFkM/8otmx3GfneshGHH4wicTJ5l+JXq
pajEPIpLhDhKJHglbk+BLZauytAcadKGSAoZ7G02Zg0KCg4pUsJrI9tVIfK4ztj9JU9AMcF8oxYC
yZxSI7ACenSI4Q4axW8nTxyxRGvUCywXo2D0lEY4voaDlv5xmX542CD9kls+7Zg0c7SfMnpNNrmx
ljwdsEqynxDOJwjjHNEcOj3TOcRUN9pTjsaZG/2MFFo51ES0C16zFBUJEhIBeQ+xt4kR+S95QMQk
1uYBzN9Eg1h96XjDcC5X6QmzHGyeUJPvIXanO+x/DPXLNE41KHVxy5EtyeggfA+fKrWt7xL2GbnM
nVNJ1uy7jJwgznndWjzhh0Hza48YF7tXyKPaUvnGHx1tBGgaiTcoHsc0rWOUVdR4PREvC1fNazMP
j3cd1bxbLblZ9BsA3rpzJIHfKzbxeOGi2XPAeCvlNqQWwlFEwMReNz/OI8K0F44HzqdVe2TdYI1J
C9s7YntF/FpRD/eIO9o3RMPZ0bGgfwm/0q92/1luitVn+atgM/cDYkyHU2m3v6XKDo4pHtZyXzEb
03TgIdwMYhqm6DtlgWZVn8hl1/EhOydob1JjpzJLevclvGHVPr7pDNKX4vTHUXeTH8IuzPA4xoz9
pURv3oGoUl3NTf3d39hLcwdvLuaexCQea7/BQdylm0QXmSiVj/kxO6RbbmjVvmnrpXiAZqO3HLxU
3b8TwWO7IdNL8aDJy/XwOv52tU1IE8s9/sJrePcaxQhmdeVmzefIrCzRWvQsmbqH6Y6wPpiZzTKg
VCX4CrScuonNfUo/94SC8XBYDpLxjbXFO5G5+9WVbaw4dz4LDu2AI7IPJnvWPn9j8bIiHx69cuoF
7Okje9BKJnwa1jhV0wTfSHsE2phl0x30/i9MCrA/WJoFDlxQrJ08alF/xat0ZrnzLhlJw6mFgfUL
Mim7x+fsbOwK33AJ7/TD83rC/pj8iO68xyJtSZsJ8kvMDo9Bd8yTj9nYNvh7DeTe8A/x5DCTl4IS
AmHx0jDtrgoBlXVL/pCTGx5GfNpavlNgEr5TN8h+jNLpzrJLpMMGmWNj7PAc8vHE1GqPZKrSjfBS
t9sPRNRgvCneUdzwxA2/PlIrebqpzbG3uNsR0TI40KNjW/qhcBQ3DbEoxWo6+o+AxAXutuktTDcg
SZ/6R4MPHg0+9j8AngeCJs263A0UYV35Og4eSXuvIJXlIOziSw5Y1GJDmiGm2MYfa/0YZ38RuLnx
5u3gWcxojuNqgYUkrbtgTUNXvAheAT6No1rD1iTEAPV1wN3Twy+ijlZEs6pyQghR/NCpfegnpM2a
OxNoE/jcg4yqg82WhQvPvOmd9Kve1/KqvCBMIvwsduiKnQFc6F1oDie8kifVDqi8VE64xxHsVv2g
ALIfLtEuuNXXgQOTpBPtNAjR5io622g9vdXGDcQ0asFf4xbRBcqJq8xzislB9AZtcqzrHA77CnbC
V/AXYzdrDz9MKlGoXaXx24Cxoe6wEgv9EluOgYpxvy/7P8MX5xlv85n5GrFQ+3Er/2ZY9WnUm8jZ
VOFv2dBUtdPPx9ulwApl35yJRrpPXOO6wpbl3SLKjEVrsQZxQZmxJY6lOtDcp2YVgVdbwVybkUK8
KzvfeiU232UuGSZ9UaejhikvVq4eD1JMX8KXadhgKzTJO2CRybwHKiJ7JBMcz/kbsUD2KU/+xaAb
xkzFCmJJ6AjCln0al2bqIEux456gYe1hmnOYUp/vivJOYA6NG4GGRnMQZ2rNbrJv0obJnRnXMnAH
9YR8UHmj5lsinMLGQxxqNrvs3WyPY/3KUz+INIC7Xdpzq0erJhJ4fBccBBU1uCQswQ3vMmMvTn+o
0OU6XIp9kEMs+uY/KjIWEJzlnxcl2CEZuxrKq2Wcx2anL3GoHp8Q6FljfnaB6GtGv4/M6YUd79FR
8feDv/mRWf9DbcRS/XGNB4uJCUvgsKHtyfGX+giKAesAMWQ2VuicuKi9GsEOnp9CdgXd/4M6HSE8
Ksk3Il6yJQqW5RbzOjD1tHtW1TVoKZ/b7a298c9ScVtrN+u1yl/Rq97Btdc/OmFN4vXCvMdzJfV7
uCdue+vZfubSJQxj1ziSaZj5lzggH4YHYc4NOOPjwI7K21C+JmtjMUfs6oS/KOWvE29Rk4O3ih+D
236TXAJxBMLTHbHDWwq68g5nRuzASD5vwgvHUOGwqeogTmj8EERhOxSuM6o2voxBDEqovTeulwH5
5IqagY2URhjMzyWL5kQEHYaIEqzP5w6YHdhu38jVyzeUe58ml9+MVn8j1mJbAy2MQN4y+9j0iEuD
j+4a/ZC6EBdTy2WDhGhTesZaTnYkFrs78nvBR6y+EWImFP3oCTX0H7/Z3cY/meT3/I6OitQOSD92
3fDy3ihqsLQWB53HpgkPKM10w1rilL5JcOq+JZrYyJBSmgkkL/U3pParMQYr4osqrqIiqGKysF1q
WKvkApcvTrHsPjY4TrwwyHGF94wbqpAh3O4wXFV32qLGQVztsciU7/YNLNmegkdFtYYA1PwgukdO
lU+p/pMKEVJI1KyIEbDiS99DckVQHS7BiKSspeTYLXZyqIX/xb6QiCrVbUrusM0GF+WeyicsARmB
8FpPVek+aDdIsSCtwm2y+SO8URNly/DTaEtJicviAWH9MtxDyjl/F9XSCth04eHTRFiFzx0jCjAl
JUVKtyRJwcc0HJRbfkxdzrYPhk1MbgFxFvm3SYUmRaUC8+rvEZfcGMHiDVvDIrd0Hb95JbYVFMSo
S3HCD93xAXrqopPU2iaSIMVe+VblncwGh4EvqNhxmYHpO7aUJDbBIUmPhubzYo8GEdkXmZEht3hT
1v1b9k4nWZv2eD2/oxj/ye+X4R7FlvYbNQ7rDf0qFjFddhec3YEJTqXJ5PApSiqKLgPC3oVhKMUe
EvUlHQG7MbiWuUL6EwdSMX3X6htuqbTaaIaSv6YXfpfCTkVwgXS8hiKjz9PoNZpL7khJiLQa60nj
hKIGn/B3AzqizriGAUImMTBMtc9LWfkGc8RCu9Gdwefb+iiEvy3oGNQ4qTDFW2rto/6ZW54erkt1
Q+TcKLtMuwls/VyzgJtn7U/h+lH7ozgtkydeMg+2bFLrxcPSGZiVOb1fl+eAUVZ7nHvSNjcSUGxy
ONofbwQmyG4oTww6V8+18sp8okjMZ+rpPN2KAmm1jA332ypX3pCdjPEo2VLGCz/NsBjRnFx2qSby
OSlXcRVHW5UuCYZdKmo4KZa0dhH9luMvg9oNH/w577OkK4hBrJDiIs5Sdgwrd8R9QeLGGnVCWEpZ
c0kS/XpaYPx4Bl6z9HOM/sRZyIgzXir0ZstLYL0B2Se/QkHQMVCh6ij2kBeXPEVKlJ/MTl4TwTLO
PehMhfiHu35QbKzSd8r+fMHlU1nHFC5A+dp7yNSt2Sk5+UipJfQh6WZqGMhR1VxYx/TlYFxnZ6j+
RI48VM55RhUNAYGCBqhyVjwdb6AtaMzCQECgQ3aZW/B4rQAlelQOl0fErsBUCjR2uLPQvEH58atP
C48OD68xD3xCX6xF4a9K2f5gItVJDa33qJNQquxMxD5c03R16Q9zhS8puWLPtUQJz3fmHWDdcwnY
elLTUFfcGXOS9KRUFndU9moulHudQAShhZ/iE79h+Hl7Dv4cH74tw8rf0xlfHijWpHjBMpfjRRaX
22HSKy5XxSLiJ/wKj2Pwx4jW8HLb3C1O0VwaAoYMHUPANaKTwP3PSLiFi982f8T1MgmWh4SUUofF
XUQLiQdIDorp5NK+EadmH2xJNpBmZTPiNpkOZudMh+GTN+7f6BIIZEwe78vt8N/cvPGCOmUe7YXH
Q104JWtWVSyQj6wKTd2w5DNl12qbjq6AhiowTWDRAf/GQ+TFloUR2yzUSsPmjmbdxdip5D+mx4Nl
gfAe/CKPnTvkNhcRIKfX/eocyngJUB1yZ2zQgEku/QNgoES/DsKbeE5L1jor7TnwRrq6liNd9MeO
4omQUkx4Y87z5gGoZwEopzsZp6S1cZhDqIj7GZhKxINrY97zGPhd+KTLXASYQvkZqRKSU6CvVNwJ
d5irwDqvw12rEYFaHIe5Cn6PxyCZKKBAAEdBdlUv/uKepVz5g0jcD9aefh3zg0c5ws7I/EryeSd6
7tGDgHuLWzGvk7nWblhWn0Hax1Vx2fOexgbLIi3tttsxydpT90qDNKwxeHSQRm8vECepepQt8qSE
LaB0fFpsaFnjxJs7SvQFmZirYx1rkUvkOHYe5BTRsstMgsSyeZ0th+3E6s59+5EAE2vgsMITVg9A
2kTZQ6WpkQ8oskazB+m1EDe0xrGBAzGWSm6oeaJ24xlzmX1wYe0ZzRtfcrsLggt/n3hNXB5Ia6Nf
1YIj9cxb2lzLwMIIBqIjuyRPIBxn3MSX4V9h75676FozJ83qqo6bf0YYwLbQrsFUMj6I0pMLp7U9
ID71Pm7AunFnE3ahVINRvVZRRfRZcPnSdbLrE7ZwJirADooTRbqWZIdZCKYAwWhZcBkwPNtxB+TR
MVCLxjD0n9l7APhkYNmB+LrW3CWRyt2S606AiaOstWVMUQRkKf+zIBvUB1ceNblf7o/nyrQM6Nup
S31yeOys7+occE8kTkzGeMvAkuZxSdz/AggyABfZke4GFPNXYbHkpuAjYzTAsus873j7ZRL0lDJt
hIlMtKkhVAW+SpWTrGxF50LG18mClkxJbdX102qwKttn97RRcM5QjxxeY/0Pi9HaRT+gVLPXZb6i
OkqSam6Qfk/yz0V8lCMvJc1YqWRtxXBJLUj/e3FE/FS4iWA8n8vOVD29X0YajRd2Mqp8ENFrn9BC
aYDCOSVzLEeO1kcuAJeWZcB1NCLsEhP694jcgb0ceBcdRtBTzsSimHa9cgbSX12os4HksEwkLHFO
yKkQnY1H4LMMlvWj4h4KvtApgd+dYEoX3Z5v8KiralejPdg7Fo1zMCwvwTsjKsoHkF0JlXvZYQUU
7CEYsTZrXYP/sK7N72VeK2eeJYVWkYYobc8K8heFekSaBByJWrdrPACXVHLZgXLKpMC5MmsZt2ky
t+zDsmyx+5PiI60Jvh+tDgsLQCfr15rqZ62Thi7bc6FumYbcBcKUJNACgToLtHaxp8Famog02VjR
SxsCAPdCkcXjtokPlYKVBiLTTDbF8CX8gFhhG1PvFbKoKMK+ZoXbMKaEN9YflLLLxgGDuMwkBPhw
Q17oTbZ4QM++YXjmnRK+0NkLq10f7aYcfeY/aKwsXS9KCZEbYQnMCq237FUyJad2OWhYi9isqF+U
ESzaNH5ZrZmYPAqmLIh/SlJ5jHsmK1Cj1keQZSBSi37ElcMIrTNmO028wdzxI7b2JebAq+UsfPO1
GSHBjFbaRecWSlSFbE7yXOS03wrp64Oe2bTcBb9Z4DzIl7pTYoUAMBLFKsDWBjb0KK3Yy7oXwH5+
UBHh7Y3GYeXxynScOLcfHKd2ITMbafpPywaynNkPKmkbdhIAyjMGZtiZUwzSzixLwOlB816x0WPl
1W9lXgryfYz60A8Tnh5IoJxZui1+YdAVZheB0pEbAuzAqkD2ba4cHf3wdgu3ZDX3PDAwMN1O0dbh
sBYmT6R0HjolxEQaMei09DvEnSnkMNxCfg6IuNhYnpsRi7U8PT6YMywproydaEZPlSt4budsRuwc
PKIQZvFjw0Nj58kArehIxNBeAqjlNF8AQtigOO8EbcOvI71H3ky8jIAQmLXMLqQj21gXH2oTnDGx
OaKgNmEDb8a7cvZRLONLxpDgjNUijuSoJzo4mkXZfmky8Fj5qyyEmANm/GBJHHZQcpIRoUj1HWUe
+plLvMdLEYKkPlvIY0ZV3gQgnKRUh3tmfzigJrdhzVBPeyhfr2ACaMkQiXH3xg+b/InaKMk6+epy
fIM8ofwJsgg90AVm0Dag/jYgLSgmczjXVJgQf55xgBck0zNHhA7tBjUaVO3ZPDQLy7ewgqeuVO3I
YC5fC3VOt6jX9ISXZ4OtqrnZdnUlgxJOiJD04WU2H5Ao89bYami/hEqCq0sKkhNDmNgvdRVbgVHZ
IvCkbK3F9UJMAFHlaraBsPaZtNAosnaStykC40htpBtxiGh0C5BaYr3GuLpOkWXH52AbdkGIrLOM
EVo+KKLdI2/CZKdwVuvSgM4I7k+xLnjSzBNB3eo66MPDDoPGgFgxLvJyqoKwwaVSTRKpRYjBXEQX
jFn7rbPwawg4ZEqF0zmaM78z3IS4JgxNtAkATa+G1kK8yJDeRhMrVbyQ/vPnga5PXpCax+e36lTJ
CHLEt+dLZxhmrEcqN/lCC8rlsd1mDUJuQxUzZF2/j2VAlOn//yCHM0DM59dtZAAGlUtkdioWbq2W
1TZMo/9+UBpf0wqOkmGqCDfE139/IdGTH3PSO/y+cppAy4e6X2Ts//36+VmPhCbqH9lmWjQq4qdG
xfPTh1gAaEQnOEHVZt4JFchOIa0nHHHGGvaTwRqJwfs7bYD30/NqTQFEaF2lLVZ9y6fPb/7zh8tf
g+zkJ/9+s0yDTV+Tg7Wo3to1bj2oPXARzw8INCNX+Lyc56fPb2pldbNEOomjAlspzESkylROOsTf
//NhWL78P997/vT5PRlXaSXRY18xkF/HIcXL+7AC6lJhhI74mxGFAjtA9V6LcoOUX2QgJgK9IGwG
R+w1zZZ1UObWvktMHXtoo/AbJCWxkhRnwGKauZS3EyoD+fgXkaSazC/4RnrjQURQbYvAat2h0miM
zGDaEkpoiYGYQdnn4TFf7BkVdSb1W4h0UUPNE+k6QvIGZtNizITcFwq73aJ7M5zKlgO5FzUM0x8l
mOaJlOiB+enCJjTVFO1aTCas0fzOmrdaoyCo1VJ+EWmFoBmPLGqGw7dZJbiDlTRCKJKotX6eZOmE
nlfhKyrA12oIVu1IeDKBOfS1GvUMNC50UgLqc8XkKRGyvrHKkVb03WsDrrKkamWmuPyVWbdBaV6M
JYUmXF05wdjRNTTJtVCgXzePgTpUqboW5D43GxnpcILmja5ojQCRUxv7NEQ0fkqr37ETOKCR6kcC
fMDLnWZ6IqR06zmE4B4aNl2FCAs4skK8JehjY52OKA+D2pvO0FMftUScrQYQIZlEhoGi93shthvw
9LGO/HuRkD8XhhFvpBkMUkGV2aRAqA9o5uHC8tkXDFpdDSqV13fFInfIR6JNEXEvyIpOn8FoGz/h
ByLuYfQg/pVVpER/qgkhiaiLQrRVC9V/FCg3UAHSpFRbjwrWdeWD4DHKacB0FKv0gH7UTG1HjHGP
7fQkhNLU5Yeskt8waXB0qBAbkxIiUC8YtAbIIwtdDmT+6l4wfDEaPoqOKxaEFFCgYO67dtReRM4u
o8NcfMRLT40Be5ZR+mG0RKOi9m0llrYPOw64TINoWsbhTdLJDMExY6Iq4/Ya9SMehHm+s5QeogRm
Xr2hFc5DWsJ7qQjccMgfB+hgQzH0qDT0yiGXy/M8dCCkaPRCQZl3kqH9qWQFKEEv+GUXo4Mz4Kpk
4vEYhuchPzaKbt3ipYSouRbKdbtsRFA8LlqcjDUk6cpipwn1wTC0YZ1inaCHmuQNQwVWhcVrV4Jx
7qSYcy/G9/oRmvEyichzYqOnmmP85uU8oOsPty1R1d8KyXkhRBqs1YlHhD7PcaoyADNgtIRyk7iL
DBzvUH5ykhlPk8LAcVtKug88TegCzW3qJRLn76T+GqExrIcaYh+0jxelT+WtgjJpWDyI/qfgS1Mw
RBTSAUP1EC3qS1YZXq9K1r4uqz18mnYHbwWpPemvMjUQaEoKZxwB9BoAJOEHpGlS4gtJj9g/zKNM
qrbi/NrqkGcb1Nm2OeAIaH4bszdAsckTSVKZLHY9erOFIYW/aKD9og2c+Vmh+4H04CSom+tQ55+D
/oDS1kn+rDxelpkOU9cSXU14yHsjmr7NtMR4KY5cM4LyNkBRqaTGH4m/VWstKNJ6iBEEE3WoNrkF
1qOeB/RzOEesto+dOYDsjQUsum9aBQzEqGDAVpqxETriLU1GQ10OjW2GAw4sn2By0i7CKTxsNpIo
zJtByaezGkXrpNR2TJHs+xHIBxN/KLktxiumCL7RQXPTBzprQ0PZMKo/1GZcq2Yr7OYYmAayiRDA
xhlRCLO5TuJj3Ciisq94NJQcQX+HEX7OnXLXBvIbGFdIfVhERZI0vYz0dwcE3tDq0uajpiq32pIa
Kh9zvKmR6Ka0SCEKiX5yQkhYeolql1D346aQcJspIrrIKMigzu0UCjQdsdLfJviv2ylUBz8OEOid
5DzfzgQy+qNYPL6Uc1cll0CyKo/NON3IyVUPC/GlDcq9Fc7KTqafpaexfGmnnqYOUKymRgAEI7Vx
sn6RJkLNbIj/ThEObbISXQsnhHK6KcxPIZ77vVUWh6CaHj4aEDHsAfELGTWy+YB+llnWe7HEcySV
Iny5evI8OhnTQzpIwsy2afaDJ6RG5EpZ+c4stctKKNElbEnPe5S/BEt7uHEj0AUMtTcVB5THrOku
lNJ7Mgb7pJEV4LTZw55Lws5iiNFFJNt9pLRdKpU2kJlK+q4L+kuLR+QmhKFD42EpkcAdDuskPsRp
5alG9rcxJPgBEjY/iNuEwTAsBiAp4jnyrc3CwY1UbfSHvkQc3Og3lTZx1Kqy7mkD6ZGBHWUmPt6l
XgGj0UxnwQhpiim4DGd43llFkUN8xG9PHpECrNhaOrWXvUGUuz0eIif05z7Goj3+P/bOZLlOpdvW
T8QOioSErrTqQpUtWXaHsC2ZuoakePr7Jfb+te+OG+fEue3TIViyLGktIIs5x/hGW3TUCLLJATmn
LhCKo32fxIoa9Egc9dzdp/KWD6/aG3ZBOFAfyY30XGIfsxmJi0HkVWiHR3tSOVsLoz31LoakzqOo
0PR2/hn7z/04TxdwYHdG6kHXXwpcECzomxowlYtZkuAsKiipUb6VBEjmqbtl/S6+hybeZ272p1JY
lMqlf0xYoR/I29D5icMF7veThQ05Kluy/Ey/RMC9IdMpPdSqew40nlVBByUfk83WEvk/k4XVZuUP
SGU86lStHR09k5JmVkr3SH7fHOyyic2hpZCa9DFK06qnNuc3PDOmNeyFrFCZp+qK63HKyl8Y928G
Povv9fLatMq/jRIw+qXi/Xs4XpYlSK5zfO+7BdqG4SuUO8SsM7sB+zwv6blv2unSAgNHN/wWuR4L
86jtX2LjaSQ1cpMFXQMvUb0lwF0/BXSWzCoZwAn4/jWK1M+ok+HeODpufSDSAC5XP1EGWKpjU7Ck
z6ziHLcEI7lZ99Pq1b61WW40PkXw1l9eSUzUoRrs++aZx/ib7LqtiJZ+61qKdrMVMgUt2Z01XWcn
iS9DTQvVT53daAU0CCWbHLbh0BPZ8GrQLCQ8mEOx/NomwXG0h69MOE8eMGBCSyBKENrLc7qFc+Ze
avImJ2vpcZvrGpNZfZqCpDqm6ODmfOJN2hh8XQr0TiBoD3YO/mcPumtzcUlBvAes2lwBE1DWB0ce
UCHwY0WszFTfOxbgrCyg9TphxMlisC9juoSMTdkPvwrTSxsOqIPSbO95LiXXyYXwMJrkFMtNbG/Y
I7lnawIIK2frCyTQ+2UYvauVty/Y1pknfdSbKYZ022bImWaKe3MZPGQelxJQBKom2wHlE9PnNMd6
41mPVMz6vIA005PPs5jltRRdSgW8p1bn1e42j7pTqlTz0iFb3NX016E7PHleS/lC1FyynAWdMunS
NxZBREtL0mGSgxpPB7bDABrJP3KPADvtowgC6L0gIAcAPXrxTeVMduozW9N632HDRg7My8LPydrK
3G8zJB8yj9vziMmYoqX1rRXNfaGZmcOy9Lf64fGyGQxmxIfrekJrclmSGsWu9KZ5B7TQxY/NMsJg
ZMoJaRgr6iBhKr5VrH23TmG+Fy1MyckcwWqC7Twn8KQDHtLajhjGHG5wHZKTj4N1DFVBbGUFS95j
mCxHnBaOj1c27D6TOuZfSQwldtmuDlWibQgIPkvLtc5TuNyZprIONnCIA/tpZ1z0qgDpehYRaiIW
5IwIwthQn6yszR6HJEj38UBzncCF9lBVEsiYNzsXM8wA8CmPqlkSEs8+Hb0R+5EvBzZ90BBOea5i
5quMmhQQRWEtDsuTve/kM9bvOXrxIdjeLhmY77SyXqPXXGLBT1nUbzy5ZJcOZi4muJI5zzbDu1lm
2i9A+yR082fTpC7iCct6qH3MsIKlDcHyJB5NnY9T3oEFIWS0QwaY7utwIWayr874GN+bWSanYKkS
KidEE3j1cTFgPBd9Pu6WyjqFLcrtQHZg8imjlRFv1vSj+97h4uqAoMZc2Bi6YL9G30RGNqPNMFIC
VauyezUMEHiOrQLWLGl7bGfk6OwiKDklqP77pT8t+F+6/s6wVXT1zfTeFqPxme2uw9z5c2m75lZ0
Z+UlVGx8eo2D8VSVEroZGwU50NU0Q6bvvKeLXso7NkObMnN+jlnsoWsm9zAVRUnbATx70b+qcHqh
7OCyffIZ5dzuUMm2wUAR1JdwcEYaEvkxY3N/knXL2NLEp45Ov9Ga4T5rMoUnksuJpXlvLEV5Q3yf
3oWaim25g3Ayomc4sHQuc5ShloP7xBqLoyx650GM6qgojyhS0K7xbCBtJxvkjvuT4TR1FrDExFqx
TmO57RlvNs6Cs28lr1PCtGrGPI3cLTzQLGF1FFm5a61q1yF77SyG0dkjMLOOhM83tF8rZ3TAfrbf
zNEFC5YkPKJ1TSdnebUS8zlOaRUuira8H4D/tXNa/eFMkqFRNt/iBOi2M0U0KdGadzXy/7ih+xHH
im1Xkd1NifPJkKPam8Es6XuQEvVjjJBfz3GNVMMAxt075G+08WO+zC/LMmMhCygAD1VxV3bd8xKX
ByOPok+5+6VT6ueUBohoY7aSNWUOsKQkitnUbu3OPHVTgTsEBQn4f/QK/kn52TVuL45lfmsXkAyF
E5wltAHS2zwf7a166oJCPWbm+O6M2Eh8QvMAKgTuTSez7BM5d6/e+FJXlfu2iE9lkj0WUwuWtlxo
A6WTbjrTCeoCyq2ZuE5MSDBt+1+qCdShD+jlwa1RzPRLsIegBJrMQtEIv+W7sdBZsEBzK7KqNwYa
vq2VfWHAUrshJTyVMlF6rlXyM6nyt1pGDVXd5qG1wuFSoqVUzKpy8d+CzrRIkRL0I/vl5fvgW9Od
ORikSPAhwa2o9o0TogPYwsK3H6xWHWRWsKcZ+13JCH47WNNFKRLh7MhhwR9flwK6XKAkrYt6OUzQ
NW6necZ2MACOSLxjYeuaizYmji1FjLmvKYgPDci5hcWUXd/j8aV1Qc4R2lnxWgbBu1MY1S4duh+l
xxW3k7Dez4t37+QWFelU7jqDVZFkb1f7WGmEgRtwKBss+gjGJwEJJMC3xVXn8RHxppskWo/MpVSg
YpsBG6uAkc3hnQrqt4Q2Zd8Xv9wQGOTg4UElWtBgpAkD87tRICeyIgiQc04fOaEZZwjglF37o7Rw
QRFMMHdNdWxFxfAq2MqFKv4ydN3rpJblPncfggKnMTT6fA/zo0S7CFTJMFgxd9TSA36GkXePfdaS
9Dl2w83/gt7KPunn/wb0Bm/EC/4r0Nvd+4/2e5d9/yfo7c9/+gN6C9y/HE3sc4FqeaYr9M/7w3qD
xfKX6UrXc6RvSce3Ycr9zXpz/jJNxya9wQk84QuHf/rDehPm/4TtZtmSX/h/MwSFa7qWcAJAnhSc
xL+AhpDzDXMOY3UplegntuBkEF1XIHKoudYfaOT/z69FKT8l0NUYPON/s5b/Xz+6FfgVqogYPbGx
nIIoRf37q8YjZGb9n0o4KK5lIua6OLZh/hjmY3XOg2W4lfa4b3wUtP3Yfo7Hl8qn/VUuI5h41rHM
e9bXwrCP/CwcgW5Oub5EjnUSUqJjZGNIs28wSpqlRPAgNIfSwSwRY51kM7kfg/pz6MevNTW9mxZ3
fG84z/0Ak6drhge3xijWVixvGIbmU1iqa56qF+hq8A5a7wq/DSpykLqnepRH28FtGocGutPK3BK1
Qw7jHJmbqHiRgfd9HPGbiRCV4uCBeZ89+i7maOIvNQgjCxAL9IEFhGm8odDxxnIfeAlzNb/nZnDs
DJ06HWQzquh/0onMKlwfIWu4e7MKEW0lqP48QtzFrFvoFloQlvqpPyB61KqUunyxqbh2njschaF+
McYJijHlp8xMyU4eAkQiGdFdqNVjH69K7eQvERdqK32kgCFZnM7oH6YSlbR1YItau4a7K8fyrlR5
QJV52pbEle3L+S2MR1Q/PhMDkQK4drEJSdd/CSK6zJXnI8ZpP5ee99ZHAY1Y0+yvc0KrbaxogMdN
DCxwxyIG4ZETfFGp9WnxKhcnAQt9WTwutY/eqeluhYFpirwLklcGhZOhJfTEUN1xyqAGpM7RAUxy
4wTOT5XAyxsn7oPEomsVYOgJR/L+cu/FJBWH1aDJgtRkWTVI8qIBc9+mRElTbmCza92FrUm66+Rv
UsFaO6uDRVu7Mqq9U12ywQu+K8/izdcxAv4ZokENUcAyf1ZKlSyevhsy7na5WSCo9bStL2suvkJJ
LHgggYiCwhmw2xCfWt/XIPw2pZ8a3NL4IBJP3C8TW9/CHc7SKQruD4d651jfqBGOMqEeL2VFzDK9
pmY3KOo+dW4cvcIhla/Yiqah/ra4T9Ns+eQ2oArPY4HVZ+YRmGiKNy1ufjlCER0QEw5V2NCRNlE6
2DEAh2W+sXLjYHnpcMufyuaokT/ytvgRN+jbREPxV8gn4nHeTRMGM9m9Q1mTt+bOtB7F91Ky6pcd
BEPqnJdgdI/dvLylik2x0z8K5aC7IGp4ynL/0crGGzvKv2UxZm5r+rHk6iuYtPbgZkQ/1n353a9B
AHWspQ3HefZJDbsdRq6VYTcuFo6zEfyYLLIBGF/hRghQGq1AAFheg2acDj0WNj/EZ2KMwtyzLa/P
fZj88jLUxSxhliACZjugUUlQBBDcQ6JibKOW2YrB+WyX9ec2K0HQ0rhZg7R+HyTy10J8SQrUfilL
npReTNYbwSYNqYy6HfJ+a/DNk2fv09BIHiT0m1EENmsxiFdJMNCFJZ2q4pmQ6YSQgPwnXCjX1MFU
W5ALwdNF8uWOAcBxLVAZoIwHrEa2Jc6NsXWW5IsL9ZKsDhrHaUO3dO7yM+lp7QbX/WIPO9cZXTq2
BFinywhzwXlbIiWuTjGxVg65NezmMDSIr/qJxGh2T5KSC2YxlCwye54N5D+RrHGVBu41kv4P2Zjj
paUV4mfpwaQ1Sxqk/0QYU76LcpttaCO37gAdw3XuzQTNVqq8ZUuWz7w1XCpTYqGIlyi6B8QWozTd
1GZTAh5Lvwq4fkVNnTYysI+ZBb2lfnaxWte4voGEdT4WWGt5rwswEGoYEZXKEkGd+Eb3iiCAaztv
06Z1aNNnaHXmUNMC3QcB3dxq6TaxmgWvTXh2l7nFndMmT5Y3kATtOygEW5dauPFjELRqlhoDmS06
mjYhuxNbDcmGwPKHkr6SMqJTTqYiu4givpF4hiwDtlXMTuBWDTijY2rkSwzTeiCQZU6x5/JoTRRZ
LrnrsadM3+zCPIYuEqgFnpxFJ4SHznhvRvXKgMRXU7ULButSxdVbTeIJk8GljXxEBTGDbiwIFzWp
b0TVJUjnatOOvxIbj3RZtO+xRyG5x8wm7f7XHM7DiXDWz2nfYU9i0VyxGqV50v9Kpx6llU//15fi
krj1a4lhPZNsYnsjGdCFkiWZpfm0NUL/19IjbCpjhIKZio5drw5p4d4UBg1LK0AcP+CbNKXh3Tlk
5N3OQOWusbB+jJP91M7zpY/G4RgTO3VRuJQjjPqBTT23FxaNEHhdfRkw1Cbzgx+Wz/SsDAwBaLzc
FAvX4uE3IUucYn2BHCG89riNCQ3lQR43TuZO26onJiYs3oMEsVRG4pGSNs6iRZyDjGcZxcPXfiSm
PWyd7yEuSTHwsyM5/KoDLD+2SC6kkVJ16pLHGUOJHVknJiApFtJazTzawqH85eZsM30HwbWy1SaM
oZL0rnziR+4b4rawgJqE2ZhYEiw7IqKwMS5qiM/AMnH3F3gFRTbBEbMRqGO49AC3nv3+aaxZZQBS
wjAK+aLIA2oFPE83zcBmI6nU3TAHcCYtKiAqgAmntW5e/Vo0bnKr0vJXgGykG80GmhZXc6FQRhOH
tLKug0VdqPE8Jwm7GtnciBYaRGa3KBEMSoadlW/8RsvUGNiiIjknUWXsiFLDvJ1sbf7gWyejlIEY
5MadUNsEJcJXh+GYrKXx0PvT97APUbFUHW0xB1PAybAqeejKLEA5ZHy10xRgfSdRB43oe/pc1Ez2
QcCboSBGfimuu6z5YeV6ief3h9DwsothFvCb/Pu5B8e+OEVAtLi5lR7m5aEQyDkJvJ+joj84U7Gf
e5NwKi4WNAUQ8z4lcXPG3Zg7MfO3G6d04pr3YWDAIDgDIAbiiA1jmeYeWfEdjXxulAYljnCMdN/L
orr2cX1jWSV6SM/kBppwqCineJezk12mZGAsOphj8kZDFsGcPbO+KsajnEnAGnNkQ/4UzpdREsPs
u5QyXQN9smfY27mZ3T3pw/RfML+mKSCcnN8bjEgoS/Z/O9PESdvRjd30AqKOO5moux1oPk3c71oq
lHuVxk9l3WYX16jtXdWxYBDecOUeYA2SH5tF+xCikNuzVG+yy96W1PzRtZJ08inHCIvkIxuGb028
IAMffFKqU3rRM/P71nXnZwONxYFgnOnahs7nYKGqW1VURWoE36F6E1OwJUEYk++AuklpiVM7A5YP
7HHrJQQlOcNPmxbSPVIDwIxOv/dq43NR+PUj5qAkdCEV0/wQZVvuooAqZ5WA47GYyJeoVhvHL00u
dzRcOjnp4Ff88p0kULZJjHNO7Fycj8W9W5rj3pUr3CkubtuFNX20GOqzMbn3VdveEY2I5N0RSOBz
Cuq65WjiG41jfJR92Cd3aeWBSq9wAEvytk6eUdBHqyGKxWT+3mYxKxvHo8aflog5LS+pL2YaQQ3I
mneC7RvM8U5zXs8Ge7x36JQcbWNi2SiRDUxynFktuEQZVeMXYy6QBmbgVtzBvYslDzadjsOczsNx
ZNq8Sf2cnAqTSDAW6XdTkTlH6etluwyoVDos5ehGYpCPwutsDdMmVbW7o5ZHsXCmukLDvu1kT/8Z
pVMXLo9zqsLDlOHLHE15mmSPthG11KlX8ilXdbkJKC8cw7QxXwrfeUgtQVQWXTbsOjAKUrmdLV3i
QQY71FN6pTJxLRhIwElfumoxH6YmBgA50yBxvK9oSMkxIPn7kE0VUVwLXf+6+eQStEbxH7tV8dRR
doPrsuCjWYoGz1mBLCaoyj2ZblBEzFDuRoC1p8EzPpn0P29DdhbIeTRUzLS+oJ5WrNyopRTjHRlm
1X05XugbEs/iszityOk6FfqwjPGfw7++hpLlZxKx4lhVZ7RCmRZ/a88+tGhmLbH3M56Rrj6dvCkc
T2ZeYiT4eK2KJDl6yGCdwEbBo4oZjGIZ/UrNhe3aQiwvAU4cqiJCRuso+xw1zvekdwi9Jw0YBZaW
TgUB0ek3BlFDp9+v++Z7RCDw1uvmhoq9JgxCXp+APsWbVovG1n9YDwl0YkNFw2EQU4yislXuwUV0
IqdiXDDIorMqRJhCSNGnqoh8cta6L7EOCRKaj/dxGLU8a305G8ZjA6J1N3QQ2gedmLsq39afsR5M
BnY2IPK3xu7j66qFW2cpXEGTjutZf1pIQhy9Av3LPr4YYJevbHPeKx21ZOrsXNZaIb0sfdrSGz9G
1gWgN09DvNYO1oCq9TTUgVZNlky7OTbuex04y8bDQKzawdiZqB9kWoEXDGHBxwW7riZiCNpkE/Xs
+HWXoYnqHsmWizlkiIdNbPHRrwdDf0p0zxo3treEOTLimXRDtXov0JdqPZsKZ7GoFJO9MUWnVodP
wa1mYabPatNViKEn+Towgm8d4vROnuvXp6oeluoAhxm5YmAemBfgSjp2c8rKnAu8vrZ1shLrk+Xg
4KOeooo2cuO2p/VMtNlwcOWwGayxpazPYT0jf5XsH3v6Suxti4xyQ8Exhh3i/Ln51rPET3jfaqIz
Y6U49te7LWKtY23XN85F0jcictWUuGmaObzj3/pEukD48IucICjL23/oE10l6lOtNYsjCMnRjMr9
+qVlgaYWsA2lyvwMOxdt6apFXNWSED//6BVLUbco/YY3hHX9jrrtY9M7GHhTfWemqzzx96l+PcdY
PLKggDSrM2ODNXu206fr6/WwvlyMkIZBWwblZSjYhq9ZySaoUzZxIWxNbhyDLcM2DovXOPZIqv8Q
Va7vZXoaKgtIkUMjFhxbjKbS1tldiFNrXEPEB3lkP60SWWnI7kSjN4eyJ1KGEvvJFSNNh0Fno6VV
37MP4JDxoGxayOI3a3DteuCZLk/r2ezB+oVA+Pfr9Yvm+sVAZZgHZ/bI+hlZD/QFEYysp/1gF+3r
evrxv5fOKZCOv0/1xHtDBQukfD0VDb0b5grWJvqLBBWSt9MmjPMf36k6gu0nfVjP1m9UE/Mw1ZsZ
sTW3hJ0Cb6FFf1hfmRoSup4FTvvagN4kJ4HvajNKbVtgn/BxltpF811i86pQOzmaC7p+j6vP/vXS
s8p94DGqjD6b1JuPH+84BBxnosaMqD/b9WMNfD7+9eV6WAPpPl7+61viiphpVTKiu/pZpMzEbVhZ
obk1otY7SAqebLNFcV/RLmfuQ7ZgRhESWfRdyIfdgTtzPW1m+5rI1NsF00M1o4P0dZJeuA5Ogb69
/PWUMi5BT1rV2VePxno1B30R/3G66IHOb9lJozLZE3/NIMkUzrEKSkGiQnqbDVwLx1M+aYrmF6a+
+vTx568vE/0d69l6iOuGlKzB2dp6PDJ0IBnSNUb/j9fhOJvoko3977ej3956VjJ+TspODpSJW6x/
JmSO//yj27UT1O223NApY4c3U/vT4wsPUNwe1tOJQMdbatpo9fTgW2ghdKrP1pdT1LIDXZMT+vx7
PFo0EwVi3vXgMOszNunXo0XwO52Uf92E+qUXDc1pvSdd6m87C9P/P+7v9ZTiPk3T0fOJ/OQC106c
7XPLOv/j+9Y72+ytO8s1nN0/bv71ez5+R2PVJnT6Gi2a/r2kR/A8lRMr2ET4f/7A9b90Xk2vZfJk
rTvktEG7mM74GmO9plrHeh7818v1H5yskr+TgP43eue/6chYgof9v+rIaI/QP7sxf/7D390Y8y/L
ldLSLRX5j9Qd7y8PFZnl2dIKpO3pXKWPToxreha1D8dfWzG0S/7TifkL7WfArOX5vkD15P2POjMy
0J2Xf6Y7BcQiCIdICLKdbOk4OpXnH1FTc9H3qpSJz5yUfZlw8fRt7GIWNG6HhrqIGaYUJebk4hvd
pUuWDtqRSy92tr/jw0m2hlYHorO9Ril6wdr/Fmv9oMN9miXPCVPkUOe/Zq0znLXgUH7rtf5QIEQc
tCJRam2iw5wz0eA412Z7SdgH3A3jM/Xu7FiUMEuGMf9s07l6nGV9MbqJ9J6RYPeI6oJXGuPeK8Pg
lI3+J1Gz+ml7CbCx2NtR61+iVt6EWmHpaq0lVVY2xqHogdg5W6PCoFVbqLfLDMdRnntf4iA1CfiF
4pc7Ouk5Wu5caW1SDx5EWAvnsSm9d+khv+5i9Z64fU7ih3tJgn46Cr97brRuVOa0Qh0CjMFIOsZZ
iPkwjP3XMXEgVKDgUSNVN3fEeVda03MGjaJ2xNUWQ/GDurFGSB+iapkfp7A0j9ZAFrmTUwsqMmhD
lZ3uQ9xxKM3MXaTQxCLQZ3+LSjY3yMKw6nsSTUuClG6bYEo2irHEmd3k3NYSwSTGl5uqnpczHpOD
yI8zstxp1ee6hyBGr4sIbRtoBa+PlNfTmt5Zq3ul1vkiqrgTWvlL6MzthBRYtAhk7WTYDqHYd3lc
7C1kw43WD3daSRxqTfG4qou1znjWimOwbL1WIA8eWmRreRq0NrmDKacFwZbrp/s8kWc8UraNoDSY
MEBLVuA3tRC/HKc8O+HYn0ujvaSTEVzC0d95L1kPFWwJpmtO7g4q/viHGBu1aW3zJLSymtrAnXAr
JFVuwianejf489h2mBk6RHbKJqLBUmu1E63aVsi3rZKqgW2jk6UceOwkXu7UactbKN39ZnGhICYQ
cJRCIF6hcJECXakZhW9s28eDk5GJlmkteaZV5b3Wl9cIzV2tOFdae+5qFbrvqW8l3b9DLvprFi0E
apJ+6VRjT5owVDwZBefF9rZUov2qCr9U8z065+jRSw+Owosdt1hcuMEwPUMVrP1XJpzlPLf+BjVm
iG6hfmy1ql5pfX1q/RItqJXYGEKdxGLetkaIF6PEriSRp2F+Ks88cWz1W/NciBrIYsB03PfJFwRP
NPMyqhexLLyLWf00pg4qhCq+RnNP1JQPntZugbXjmLQDErdNO0RwWaebKGmIdiGDxPELRPu9Nd4a
rnE/ahdCQQmImvKcxuax8M3NoNCb5ALfggXmyve8EVaCt/NqXQScAb+g/cHxEKEby7LhltRedqJ9
s5tkjtBC4ZMY4EsmYx7tgzR7peZ3E2KqiCbcFfO3JE+AK5QZYSP+UzsycFkz/SeWUDe2nxBJQIu0
CblrcOtai5scxhSVb1xgN6W2DY+qeyRk6pdg++OjvI8SRZoEzbjENd99D4Er8QcQqmsK9DMxgmnx
k78bUncmj3WFwqtkdwc/G+WirCpo7nAWUevCGu1iZMBfJ4jHWdgZW+qmXEDqZJMZPxcM2jfe3GMB
zSt05j0pCW1Xz7dPLY0vmJEYw11vQvD7FAEBJiQsOdp1fi+6EVWN6/1UccwmHYPLNvQaeEPaFDFn
A9ElPeCUPmcp5KVAsXW+ZJ6B7xtxbfdesylcn1qvdviKey/AXJoi8r5VFRbGIczQdBH0EJDbc9sX
r/XSZjsmKrp2aVLemOh/iDq6dDYAaRoVyKbmNzfCGkmBCEpjFO0KMfub2Wu/eRP3j5h4l00va6yH
8kvxjjUl32dluxxbOPiZqZOFK1p3CfKzISl/VhO+/1BmdwhTZrz/vbExVRjfhIDg4zVuYoyoOBP/
XRY2BCbbhQ1mvC8Biu5kilEbT2a7oWqMBgcp/xRgYkqc6IU5d4fK/WFpAyKGelapKc2DNI0Zk8ri
h/CMZ8MMz9bYQQMAEudFtqJbob4007Blv3vbWins9dbSiEH7HOdd9Amt1VOjSne3TFiSHeFm4Ckb
FoaxgiYPr3TGvANSBg2Q7Ez7Hv6EepkdPzwNaY9W35bTZpyRE3RUCvdhJ4o7UwK9dWx0raLDxBtJ
2IiVWB7CrO1BVzUXEru5fVwTzXAq5wcUyhU3O2LXBGRWT1bVTRjJ4OQLMHqoNXv6x0iciFNpb2WD
5RPdnb2PbZBQS40SFD8PVe+NGfjAszospWUMJSDo0v6kEOF7yl3uHK9uQEoU2Mer4ZyEI3OCPwGh
MfJnf/aJp1IN+ssZ8lrUkVqqUGh386Q2g4lw3LMRjvcLn1u7kGbpqiq/Q5LE4Bv2u9Frr8lQXwov
EmenbdvbyO4uHh61jTtV6T2ZCnsvcu6WOhhPNtrCLk6yc5kQMcZmQ4U0xDyDwIopIISGmZ0dKG5c
UVOTZtVi7HwLzHk6eszIWo9bxY+JKXEoiHLDtrc5y744BChwASsRYsV+isyRASZ3bsAXKAmVatK6
PxLOvckTsIsI6rkRfBBtse1fh1rYh/aTkdTAsRxq6nMSfQ5ljPMXGe/eC2tF1VYjSQbFlEvUqutZ
FzdETBCnqXtFnQy7sd41tTFdcFqh41X0tzNi0ryxVfqvLO67hGVAkLkkmu6jKDc++ewmjuQO4CM3
PNBfhJlfBvBAcxNFGzefTXSsjWQAQiezFrz8PE+HTz2uXhnV9iFapEUvMW/bmyiCIRHWHs7vuF9+
FzOG1n+z+xmMpH1cyzUfJQ6hC4rSRiljTiXRH+rTJMOFQBmIrQ2Fau4yKJq17YFi1hvhgtvs5NXO
t5R0I4iD6Ccc7NYtg9jB7M0Du8QZaQqHJR8sUCjB96wYO/gY6qexhNqPq/eQZqGvdk5YA7YKCpLu
MhxC1wAyAQtHxFEOiiuYWIpmJZwFZPJ957NdxETiYIuUzAOZS3KZkaEkpfW7tfr+R88aHJ5ghYRS
/5FTOYIOsunJVyHwiIkWDxmDmQkO+rktvF0YocYkTe05zLTNS2+bfV0EsILuklZEpa6votq/2Isy
ID5yI64lufVsrcutZx8Hyqp8GElwWItw/6rJzbZjHHWOoQqTMzIZMuqDJwcnx7kJw+xI/CJJgb51
65YZ5ZXUAyHlmnRmWb/uLFE/rH/uiDyMDCIgSdqJ/FFkdcb+74Lu+kUviim8hN6Xj/KqqqO8PIT6
sZ+SFgYJexnm1lYdU+3JXWtlQrV8bT3tBB9vhpcK+wlqK0rslrKao68LGkrRv75dT3MXgG2zwJ1Y
L+sqcPDX2sjv4/oFS1QPi2fmWCOmr5H2mnN/Vr9d5+vL9fBRMBVmQSAe+o1loUeyFtscXVpci4nr
y3bO3s26a7YfX8rodiFAJopnrSiuH4O7fizrZ9XZ7sVF2LmzP5dtv5xitxWncEFcSVcBikpix+f1
0Omzzv/V6HT0eITGmJnEH2QRe5S1ZTBBZyRh1TusjYKPQ6At6yYm4V1GZlhh1MapjmPjlNNKhvHB
89kYuD7/0wHAydduTa97z3+3BsaGeClkFGvBfy2+rofVWf37bO0PmIsttpPRf11rsetBWjrfx4cI
y8KRsW/oGkb1QIs7eKdeMiBqaaM9qn9cHmHXPgX0nnbrPyr9sDvNhKOrmUA5rVb0IYcTZxKYuVnH
ibWr8NFkIEqrpkiqmw6qj14Sf4x260VZr8V6oZT2w3ul/NStRdMwxcHeeECUSe/73R/41/3bjSN7
qo4EqY9/kJB5WDYf7aGhabneyBOjBo2PuYFXwoLA/90w0V2Sj88rmGpFXSkd4iPbid8fwfou1/cr
cMqcPt45wzbM0zY+Fojsa9Xi/DCdN1oMirB7Sm6ytx4tdsRS4Btz7VajAgLQl4v42mkptq28bd+D
t56rZ6McoPn4+EvsZaFb6/fvCJ99HwzqlI/za4tHgrzFiE5jSSpHBsF5g7EwQ4Ly92EKSF6VVnLu
XOTfAg+nt6Dta+lQSsCYduI+qdiPN0NwbYzmzo7Ch9Zj72bETPSCgPXU0som7yg68VT11Sewz8yY
uCPFonMoWbxbRbZbgvI6qWtalj8tab2YEVTY3CAoE2HUl8J8SWPCfnK/fo1U+WrLkP6bwyNAdt9d
G5f5oRLTo9neulUD73gqLgm675vCxPXrKQc1MjvPltX7Daud3SDJ/TEXN0PpMxzGcGbpI9XntLbr
M56ua6+lgVEePzfWLJERoiETWEBIpJMYRJlfIxNnsC/LvYXui+QxFM7+5xQXDVKj5Oz/MKgTbOcC
nP7gj0/ugA189tWpE+Katz8nG6DNU00O8y6MDS2tyC6xO/1gQ0IgiWHcGQOoP1sQSxgJduu+31CJ
IFPFCzGWRK3BFWs/pbSqy/xh9rM3+qd0j2asA7Dxv3davWPMSBDNIbv4rg4fxofspvWT3x4DvdWz
YXRaPjx4t+ofMonFIp4c8iqKHGRlcf0/7J3ZctxMtp1f5cS5hw0kgARwwscXNQ8szqSGGwQlSpin
xIyn95eldv9qtq0+vneEgsFiUEVUFYDcufe31uoZJVP1DRdzeg097OC6CE90ioxOKS4JC/gD3COm
Zt54df3iI6uxbNqJNNVJDs2S49JVxQZvNCd7a93huZX+14E3YYlxYOxHHFYC6T6pPDv5hflI9nFD
d8He1mr5ngn21EMKcJKO7YPDKDiVePqgrRKk3iWv/WRv6P++zGFYraIA58vC/aGUrTa9jb5AxNj+
tP09yt5tXO0WZzpDs+6ZkvxstVVg0AXxBruBTEzuTZPm29bFpq+PyZ8jrhKzHxJHarN9LGo8QGYs
N9GCAGN/W0T2mAYa6s/kJZ9J/PGz8sYLpwNS4VNXzOeMrMNswE1rcKbvZW/dxoV6WYAXMiv4EjAz
XAuuo4UG/9Gkp7pCan0PN7Ivzfx2zHCnoSbdK9l/rqrikaNkPBnMq8hKfex02Hg5OTkjdolMg2RD
OiV4CVTanCJZNgYfQzTeTzk8ygRyiGWe5kUIC90lmIDazjCvXcfFDrsI7pOp/bzMIcMCppghkL6K
mLGMiH47IUlI8iFsF4V3Tzdlw1kkTbJHtPEF85VgE2o6xtBE7w9PMzOhj/9W3Axvpui5+Rn91hUB
otaF24Fkfov9C45ore+vQ2MTay6H/rSxM/LkLEvrufVBxnxYv02cEieluR5bEz68aw11MvGPmv5B
SDBvCFM9zJoMAhqZ1krTQj7YUA8+lF85IoAiX5NFNYhRBWrUaeYoBj6qNYW0aB4p12RSrxmlaGg2
8MLkFJCZk8XYDBTM7DGb15PSVa1JJzOTJTmBBk4BUFAmOFSsuahohJCqNSsVAE21wFOBpqiYGQ0b
D7DK0YRVCmpFZRFt7X4gNwQKS9NYU4F6OXlgX7zcWBrX0tyWIfuftia5ApAunvJtcpW5J/73Cz4t
FcnADhmXwsJhlcQiP8Y+yn53cuVtl3SZME4aiYaosYfCi9/2Ly5wGfnMXMiaN3MAzzBYQNeuWTQP
KA0t2H2rKTVIDZBxTa5RwL6yarScUjQCYdtaTbkhPLrBFfiRVMRv0rTLi9BE3KLZuE5DcpqWyzU3
lwDQKUC6QRN1BWgdXQaMgIHtUk3dsQ1x1+hUYEo1k1cA58VAeq2m9bitbRLN77mR+knbY94pbWgE
8giNGT413INOZdD8hJtZd3bI8qnBQE0INuNPXxODRnnjXwlCUEKGUxhTDwxo3MLEu7C/cxoEQA4N
BM0hFpT3Muk+94P/gyWdMAgtHgiAFy0gxjR9zzTTOGq6UWrMEdxR9HCPovVbule7tMVfJmdJ40Jq
5dbAaLj2IKsyTVAGmqUssBADrbQ0Y+ka3GWoahMyiUbBbRAWs1mIiNR0Zq05TRNgUwBuKk1wyhIq
VhYyXPf9SAgKC2Lu3edsrNedj/G04YzY2hNU31/IIMbVzvmqNDHqana0AiI1lx+ohDHqtoJdUBUE
TFqdu/Y5tKrDaU7QP18jrDk1Vfyl0pQqWsAAaDXW9KqtOdZQE60gdIvWpGHrrnlXx77DPAMzYEBY
I4OIrUwr3w1CPrZpDaKjudnGPdh2M94YEqs2wFqDXdhGOgWuUc5zmaFtKtOMCL+KG1rUD/fhYK+J
KMa9QRO7oLvzleHlrMZ0ZL9outfRnK8xQ/zi2av5X6ZsqFEhgg2J5MHKQbXB0D6BYhdd65xpeKOL
7lcOWHHEqY+hDv4EO9cbv2d29lz1l1azyAOThE3ewwQOvWDPBLEM6koHjiSX0u/wRYBqnoc9YmeT
ye1I0p0ZYLLiusSNAUMnQNGxpqNz51NGf/u3saM3YIalmWoLuNrhxjZuRg903usEHS+aQ7WmsekF
J1jAhts5yVj8o5+FJrdDzXB7muZuNdbdwHcbdn5hmYPl6oNbaGUcyqbyKR2+Jd051IR4p1lxT1Pj
Ifg4WAUPGH93XvYWhGS9MYtQhxnofAE+p27CRDH/agKlj5pOD8HUbc2rq+TBzjme1hvfpxgzoAjZ
f+E720Kz7qHzBlRXnzpNwUdEeGkqPgGP78Hkq6YkaarFzNtOv9XC+YamgXW1Qys6OWw1tb+h7xsX
UpjTbadJ/Ekz+Xwm3IazsqBB0JyU0Us+Thh+AxvuUVP9tEwfbc35K4B/F/C/s4JjKKsR9WTa4Luu
W0lj8aosUW17rwWUREIgtZYgR1Qwa3VBjMzA03qDQisPANKRCWs1QocswdT6BHYD5NtozcKk1Qsx
MoZM6xloqJBZ476RGV9uTPN7o5UPAZ8j41Wx6yWqiBp5xIhMIkUu0Wj3QmdZc4mjVdUN896ab7zm
dkTkgD1H9Vxg+sD+au7X19FzN+cM2mvN9Fwfmxr0EXrr9XodPqtrH+E6fL4+/utLUsfcLlzu9EYJ
Fzdb9T62wPWQesTQoDyDYTLmTq57Np/zLU7SE9nJcERT+cBMZIINYtB9/dFfXwY8JQihQgNcae+q
dHJx/7zOt830ki7FF59WxhaXoP7keygEsfkYTmVXonAu/cWFdcY5yquyiI5AFI2nnqnDCQnKyB4z
uVksUJvrz035hYTf+ZgUcjzZ/TTqaGD6zrNLZrSGh4iQRz/QMRm5PvRkh3ChqqVuljHU1k2O2GwK
8oooZyIcy46Mu8gdRDO1uTISV9zgL77g+l3emRjBiMVaXQEDR6MGU2g/4v9FpZbkz+4o1M7VvNz1
C64M02nRoWY4tx1CvXFO8YSjtcWX63d//awyx3tUlYzNPIumvGb4onAeTrhYBMzf9eO/fliqeFO5
uYV1+NifclwbVCbrg+GyOVqmOmZ1DxkWKTdF4qo0jqM7RU3pi1XYpERQYLFB2BHTLQw56oPUPE+t
ze+u3zn64fU7/RuNAENGPedsUJfA9sf3vu2lpOz12m4ay7CTKSxeokRQQsEmToUUAhiM74a0IeSQ
yefQ+ojRsxGK1x0DY+fhZnf9WRpx57x+Z02kVpqovhj99D8sjNC2pdtQTWgk1SEh+QgWfX1w/bHT
ld0x4xPrTLK6rl/U37/78JCCt8Uhh0SB6/EZ1WRz3m6slhdsaue+65frj+euC48TkSjtgj8424Rs
X+fpreXEPMz1wV6POKNIWHtEKK9rfYzOvIDN6i/Xh9cvsumIeFOPWc1KXGBycMLt7Pr3fzsI/SZJ
XxuZITDioPTjmRMhCSmZ4zHDWcV/dhp1Fwxzve7jOmLPtaoak7wZNiuLBz5HaJrEeZGN1+xJZhyI
jP1oZavauV2KwKKmp6VtDHSz27C7sQTk8eSnb9mUf6MGwnlxRkwnsNGwquSH65YvVcdZks14x1QW
URUZPIycexOfD96uqcS3KpzZSxgMD4ekLbYWjYqdPTvnjh1NNxGcmA08ncJ1+ieuE+w390uI4ZpQ
EZagK8VP8ByyXipr+GFoABDMBwPc1OBd8DD4pFLcqME7RR3KRW8wnwzDwldHEl3x/2W8/xUZrxUI
H5biv//P//F9+o/oR7V5697+7cf1f96+FT/+898pxJM2eSv/kRz59b/+Ro74/n/z4UOCwLF/sR7i
7zreABmv4wv+BZaJM4gALPkbPWKj4xW+wEbOhy0JGLn+nR4RPGHg+Ca8iQhAJgLr/4keMfn7v8Mj
uFrZDkNI8BbXcjxXfJD1JrMa+yqx1LF08Q5J4jbY+2p+bhZG6zOuqVJIY1vGWbCfFRsGoGEKAtQz
DFrNuFkuMZGmsxeTvYMAw7fceV82l6nr3QcVFi+QpEg/RguZn4/EP+90Se9j9lujXy0nGm0W9KfT
IYKp+pMU6kvuNFiqKQZzjFzwd1T0s9Qn/67Fo2HvqZZqjXzJuvqcy2TZlSm2vGz5j+lgBGsGxSPp
yd7NEoz9bkIe4deFlvTQAPF7oLayQl+qOIimeGtypz9IRz2rpu1WqKNIYzFZ/QbAMJwoxD4aXFYB
igurNPofHVfYsY8IWorp2ns9Ybg1lrVpQY+GJthbXfAEqp5ZUediN2vwZp6a6WyhNqa5XQf+eKfm
9mBaZBBNtIK2CNgOqZzeW/9LbKkaItaI1k4q8VGqCH3M9P2IkkRqn41oE5GXFDhS7Qpr8LASxTEI
xnXBLTBkM+ohdPOdr3Pm2offzuj7XxjRv5V9cV8lZdf+579b/3yCOI4UCNEFi5ewNeP0O12Uzr4a
qqGu8VcJnhmqonnQX3K/LdeupA6MAExgNhAP9xyUw4hrSby/vZl/PpYPEnTOVcfBNtV2HNApzzJR
t/9+KMKwzCli130cDUXoZl1+YWVxsKcx+vtIFC9GUP5InPxfvQMf+Cr9Zz1bWKjtfTewhP3hHVio
P5c2lgS4GMkN5rQogF6skPZUnCravYJcDAP6OB0XOhgabzfQ4uzBXE68DEm45fL65/dBWP900Tqe
gxDfklywvmly5/j9jUhN0Y5F2eZHJ+aNSEtcDduA5Wgeuz2GHvbK6BUOz06OijbNziiDFlo/GQUV
GvgJlGwdjcGPYUKnIuViEQlJOp1+KknAxGQLwq7C9OnPB23rg/oNU7u+ja5jSd+xfEdivvWPB41w
Z0zKIuWgA7XsknY+dCn6im4wyAVIpbUxPTdhqt98kRYOdU3EdZiEJnLPwKy2Srw3Ep99O+gMGO/q
QRbaxrl5yUN7y6xiXrENCgWm7HmTkshTk54n2uw0hE27mYz5G2MQRFv6jRDJ+2RMHZZCIBlg/I/C
b/Ayz4Pnf/GK9Ynx4RUDy/BKPdsMHOjBf3zFE245cZGZ4GkdQJ0Bz6KapNhH40vsL+LGDvwtIK92
8nLSk+Us6HUMC/f2RSKKH2k419jcqmEogDNowJnK3SU9MtoJWElMwfPQEEGRhrcAHcNW1twEgrqv
8eYJ34La6ldu32QnN7NMuKn+ramm5aAMWoGVidw8RM4aOVsH3c+fX7bF4vThZbum6XueY3oBX70P
10tutd5c9HZ67FTwXAU9JoL4kWHE8A12icSRnyUdpFJY+Pi2c8sg3VVbtfValKU4m8CzyXPX4rJZ
WK5z++djs/9Px2ZZrhBMa33HEeY/fiQKyN3uFKm5zXwwVeYxlq4+V75iSWjlM5AXzIXh4qbE3Rx+
jSSLmoTjCEsiO+8Z9WNP3+nLvBdfWw9MbSEUhRb9A6clHcKhwZ6oo3K0FvXTdUyfLI7nJWACXp59
371v8LU9GGI0t1WqiObLi/s2HYjzjhJ6+3VxStLka+KE8vLnl2398y3MNT1pWYElZeBJ88Mqn0Xp
mESyTo+LBBpjW3PvtEtAL6yDS1xojTb2xim7/djZ5yDkwTITzmo18WNaOMUB4530lzfMr0rpv7Cu
XH1NMFuzTEoZ1zI/+ok4iQHjHQfJMQ5x4WPoeWfSP9irojyWueccY1QPh2gwzyLwiXPx1G3ijUSl
IPH4F2+Ovgx/u0x/OaxYgtPB90x6VR/O17TopKEMLtMOSzPXeW/jyTgW7GJ2STqOa3ADnJdjIl6h
PqMaI8uKuNCuqMFYR0Ymdue9YGkXbuN+wXFSuNuKxtafj9HW5+U/HaMtYYlZ+bib6FX6N8YXY6AW
C+aJW0nr3gb0ZujhZAhaq1dD+O1XNF5LhPrVA9c71PE3b1jgZEdhkjxW3FJQvrMHTFZ+Tbc1SJ8m
CyN8NdKZ84t7gVXVJkywKawCh9yQpRhgLIyXXhuzVrNooTKp9nymoYaHovPPr8z6sCzod98KfNZ0
S4JQmx+vyGG2sqRxu+RoOjMEHy7QjDXmc+L70aZrQX7sjiRKgXV4x6AI9y8gntCei5PbVgbSG/oe
JRByavyLa8b9UG3oAxOsslLavk0t7n+4ZoZIDtUSAhePKaazHVHAbVqlrPXzM14r7A5TLOyTbHnE
MdrSb2C8ivm6c9RuEn1BEcooR3kl7ilTaBxx0t9Ute0dHTFbhyVvd0tpadeM/M4ckDjSyow2Q+Jb
mKfLA/PS/tmeTPRMS2q8VUV9dO0BE/+5e5/QuWydxerXzKJuRvoBY+UW+MhW8W5GjoiiJCMUSDBl
CapR3cR+945x4HJGwntbisy6Kwc+xy6jh1x3bwAPl0mceKtRwsf5IUDR1AdRsMcWJd10lVxIjID5
wNjXePjzh+/p0/bDae1yMgeBxw4pMOWH2zHlajgy2zAODuXHYYQxyVG7A3rwwnP4x3sbq7MwoD/v
h0O5axosItCD1jtp0WC0IrFvFSkrmLK6R1B8gkyKlLmsSXBKVR9VVf6obKfZSSf6FOaEm3A9Yz4a
MAsQlJmrMRiTo9+RxxFmYUDyL84pg3K+1OEzOU4tO6cb2kf5Ti3B5zSKJWytYLJQhuFxHuzqtLQE
E8ZgBTkdWmonfX+YzgAe9J3Hn2Pr0aYdscGJKOeIvghMrC0c9k+teovb+W6BAwA1Y79gA4BFbRAd
usxuVokRYzhKKOmBEIaD5evoSmkMG1TiX93IEA8lKDFH3K0axaTVqNKTs0wnv3aDX1v///td+sN6
yUXgm5z/Jjs3alX58QMyg7KrMGxPjrQxQHbL9i4Daj/UWEavZoDG1O221YgkqfE7CpmpJGCKsHXP
rx5i17K3uScumVHhOJ1BAWOO123/fApd787/eAr5Jus49Qa+V9zAPxRZZERwEhlt8qsWRtn8VIQR
tBQy5sX3ece5zFaM33bYlhJepKh/oqb6OieUySjzW3D6CFDSm1fewgbsXxwd/YIPJ7hvep4v2Dq4
gR/4H07w2W/d1plSzjIlnH2SAJlG/fg1Tz2CsUWNpH8a57PhdPO5LBLyQNJDsaQCOZZe9GLStv98
QPavHf2HN8y2TY9JIVspDu3DG5ar2hADHAJO9DmBH3abPeIQSJ+PWMChNLBrx2MjTsob5Bnxvqh/
BLmo3+zqi5Vqx3zbVt97X5eqcXEYmTefneoH5Ux/Dr2x3CShzHdxYt8zDJ22Y9z4O5fbIlQsV8WA
HShY4itCanRnpNgPTH3vlQdeDWRRH/koL+nUvld1lV5kWtWHtoOLFfhetNHA5Jx3chcTx7FegsHe
0+r6ptI4vpncRjAQVEDQKVWwG8iTnXr3PRXGKQ44ToLP59bxv5uM5GjHOqom7HcKDk0Znfucp8Kh
sd25DtPv1IweA7n4xypm8S8iZoIiLJJTnWKKYlfLtMdG9ycfd4ur5UC89+y/00WE5cnh+YeCaZAP
x1jGy3AwCSgRhe+eqyixiJdw0mfhf+HNji92OT6GaODxdoHWibqMGAA20CxyvnUj646WZh6NMCA5
GuvWOQYldjxwsmLji1qdWVC/0gBcHuzJXTkeLQl3mRnz4iAAB0jnIpox0LCq/ItnGdM5Yfy2GvXI
mG0T/uOD86UoHZdaT6tmvU2dGfKyTP50LnyU5g2rL9yYZMUC/oK4D+N9pUL5eRH7zBF7hRfLsSvE
z3nJxGOfp2/eMo/0gWZj77fOvEJgwhoi/b0cbWfzmZvgbWEZwcVKcW8au/A2X9C0diVCaMJw+CT9
YSeCVBB0zzhIxSHDDy8g4LLDsNJZjPi+FkXDiBpkUTjWnt2N2HeCq3ope+O4OKkO5AHtjyvvNbJM
uZnr8rYdJ0xJpI2UxiT72nTlF79b8nUalSiGmUMSMut/xw6n3qEeyW4o+rHYbnIFLzapZ7bNYGt9
hgco8gU6uZW/C8E113FJPIFU4/voDf0+MiTRqm6tqKDnaNMy8KJ5cXHcNtokHuk7UwaEN48vGMLA
4OhrWi79ZmisbtWya8bWCmeRvJZnJ0A/kIwtTeHW2wtHXcw0jy+ZNnQTacYgrCQpzurINXIl++K6
mA4ycR6EPWjtwESd2mMUulS9sUknUp3ysIigH5r7pdd/Qno3Xl6ZD2ZD7izmMIhSt7+KblWGuzTo
wcYspFO+pL+cldaeLY44VrAym5CY+shY6LwplxrR6/Hn9OyJ+Wnm7+i5fArxPdm2bZjhGBwk93ne
kaHWsnzZ/ms1NMmDsmDE+4wZcViZA1lIs/UK7zqvYvEijGh6FS2AgdPCUAgKpo0RxwLDzAi7Etnu
szAKb3rtZ177cpfbDfva6WkoZ3mhBqrTIjwEhrvs5eTcQShHF7P4Ppgj+hAndNEtBBEREhx00gZ3
jPh93bRHsOtZlGDskneZjd/dEJMGE2AWxV1539hxdCvm77KwNnPTWJdsWAxcFiq8Qxz4CyMt3Ruz
rHB76InKw2v/2SnEIa7S9GaYbHygDZbywIwPXeuTmyTNm8GaLiF+yVuBfufBmHpMoXnhlSrGvTX4
auukPe69NQ65Ybq8ZJa4oX4EPC9KdecLDi7DOP0THPersZgBcYiBdVl8zEdic4DAIlUOTwf7VfMR
TPFwexhsdrmshkkMzsdltatbt7yRNloCL8mcT5iTy41tp+V5xk51XRmt+aVBXkf6lLxvg8XBy56J
dOvTn7Cclvxh2W4tC3sda/K/V6ONF3FEbLWRkpJN0+dRRVbwJA0SqdScirPlpl/rvIv2VGodpSSG
zsmWQoOtf7N8dhS3ngZwPs8tWhPhj2Kga2A6wbvAl2+HxU5/RNc93CULgFJeBA9Y9UjOPkI/2Waz
wymjAyIea1PODsa25cH14udinBRGhlVH6IlNQnVn1/tsvHjhHR9lfsQV4Rt+ui7dXqvGkJv70GAM
9i1tks8WhUzhdu1pjJP4UpTYoCViv+TNgxtzDVbKJigTuwPu9XgfqbRtwXmnfp30e1uNb2XlvHYj
9uUZPOMGeLrZ1Q5T1Cxd1XTGb6/POrVeujYxiN5m06i2pm/HO1zFnQnDx2QkLiDOzb2YYUuH0qwv
SyuOtl04m84WmuXEClcEJwxqOMUHsnNQP5S7Oj4vaaoeMCKriDW3T/jSW3smj0+Q7ekuj2ykPYGS
u9lKp81Sycd6VtZdTDvc6xmhMaXIT6gnFlgmhWSROK1DFA0kkZnj1hhzym8ZMAMjPHROGLC5NF3D
yiEIrmzmy1iplxzxTwja9Dnv30hkIJUXG7aV8nFTjvEPThUfcAKkORauXNODUjvuFyNwIYEGXZli
wOPe4OSY3ozAe5RrIxaINkmyVabj2FgEGyzXn+KflJEWJn3zNjAbdUyNajuWhX/TDofSsr2D01Qh
vG1+ZJD7eQk86ybGURieA3sGsogR0izY5bNG10HVsY3su0NQZufafw5idg+YTJwKowUmS1huTVPi
Y5/6aEE7HMKGehBwfD1ZOHhuygQYNIwFng1zbR+sVodYZ561Cxb/JZuCd3xDcA104tNS0OTq07rH
o4189IxAx2VEfmcAaJiQJuzCXck+psfSMpruENAF+wCnmmL42XYwb9liPOaOilGWMUMBmmtI0JjX
tTdkJ9W6YlVMRK546XJ08qDaYxYAUgZYufOLKltZ5lgf8RZ99ZPx62h8mgoJaJdIWsQzKQeh+5Tp
gQf38SNXARGXAZWhq8KXmnQhC9DLw5XL5ndF5Fg3ooBgTp6SnjYjl1zLopusEEcUeqyz7O2x3sus
ezPJ+ZlYiae5uDPof6/Y+dF2UruKQeZu9ktJF5oBSStfI4yttk0LUWMt4YPXoAMuwAZlR64t/qbZ
ap6iXd/Vt7aH7klRO+0U5kOp4z5RUm8EMU43PZBdlBSYIQ9LTxsm/4bXRtl/qxEPrweaMXiXf8GB
kD17mGPFkT0rWiMrqEksWLB6GlgGjiMs9mpAX0FJXBI+O4NkGiFlm8jOykRQWyzePksWwKQFvE8R
abCaMsSYTAVAsYSJ2SGWFhMw2GBCj38a8R9nPc0w/iMRZZVE4nlcPou+K7ZZBKrm2MRNWRmo2+QV
Ohpsfq9He6J9K99ReLymo0JlPLUheezpzvApJ0IMTeeM5A/f/JLENsH17bjNVbtPE2zi6bDWqxF3
zliQSxpMxnoZjc8O3uKJnN/Y21vsfNCLEBkOLHn0S9CnOMtwdC8FWip0MDEbOMoKtCKU7cNgkCUT
198saZ89iZcirDNpJ1QkQ0nLLpV7OHA81Jq42Ko0ABmUZ1UxuFuAwVD33gG4B0tNDBJyPs8rEJDg
/Ai8kLkAYOH9GGKQPXQYreHDv8kWC2sZOv8rVq87G30Cwm9MTlcTG6c+9m5y3QwKavGGmOzSzAYO
elmFSjX/Lsr5HEQ3swTGLGckK5ZJEj2VG6GhKB+VQ6xSHH6Dd3+UXvFUk2ggh/qlo9+ABJMmRxOw
SXfKW5UhZSgL8xBE3PjQxzarMOdyGZv0e9aJTQGbtiz9C7kCyYpeorWBvWZrYgRHSWbZ5mtbFeVD
4QeHmFvBRmZ4beIaBrABpbpXdfxUY3y2mkNXXRgBckk0k7GZF/WV4ogle3CJQYiDF0kSleXidfKX
b83VBckvIYeToqRU0V4hV2XO9VeuD3990W4SiUfzFDsu/e0YDtvOd9+uvyeLkXXs+ou/LHKuv3N9
PDckNXIXOl8f/fpFK8DbKJjMm18Pf/tT+qnHzI9QscT4eFkGxr/VmJKBWvBRGP/7r1+fS3S1WLa/
P+3cEgWb24B++mX8dQy//uevP/bbs0SBeMJcPt9VYkiW9fUwTDchK0vHT/713z8c3/XJf3ua6+Pr
73x4464/++2t+fU8+iVGffmiDetXc3SJXLbrTmcWR7dthzumwochhQ4YvektQMxArdrvJyNy1rUf
LydDef1+HujsL2YFBc4d7cqyrpFXjPekIuxFWoyfixjaMkvehqxEoEAbtK1dc13g2+dkCEK6+HXs
JpLmM9LMzQ6tZwK7RorL8CmKy+DiFaRrmWOIHjgudRIMKa1FU6xKkq7IUhruzSVTlFaGdsKOT/he
ljcVs3fcSG6kXxT3dnCcpJ8RLM0WjA2Ijv3CB5D0jZ9tHESPqflNkSOyElniH0qM5jGmd6adf1xK
6nNjWt7QdjxkU0wcHFnfZk2GalKtG7p9G9vnbgqMfMnddDySjDSv4MfPqbIf1KznEIRtEth808Xx
qk5y81ANi4ebKuQpUvF+Lz21jx35HHKuXExy4z0XMhspWrz3jfseJRAtknJT2ih8xhrX5sA+RK6B
lppcasCcqHJ0PI/nMe3iTUMhznSzRz3p5Pe5+ZTQ6sax1fvuw6UCOuNZ2eL9KMej5FRZeeI9p2YT
sOWyi/GTcetmm3pI1IHGLoATNh6pBi6VZa8uNCaoewZI5MK4LaYmuDP8Y1OMF/oab6Y17CuTWPLM
n1ZFyz4oHlH0eN1Laof+TRwUu0Tx7tnB/KW2gnuXadJepRad3MLYDWPXbygV1Tbs04QebfZQ21BN
2At4Bywj7x1yanhJ0Rmv4d0g1e1YuvmxDEfmWPYnMRgaHaIQabys4mhpp9tpSw6dKO58+M6IcGYz
TG4ITnBXFmf9aqr8Zh8WznSKIHenZU75vyivuIHuyHEN1/ZsvoAlI/pbSEIggGEXlw2THAlXl+XY
PdN7IF0G/YQifF7O6uj3tDxiJplzUG489IyromcNhKAccMUhK+RaL0pD4q08k7iWiyrcuEuUHGor
ec8mdFkFUqwQs4H9NI/Wweqkfxvb2RrFBXvzVDsYeEkIIFbf89LaS8E0oWSuTJaWSUPD+9HmAC5G
OHIuJz3kn+viiRen23zEcjsQm9DoeWdI2rKS6VwGnFh+E6VP3vTumK155D+REoHT4qboq+1cya/D
0Ixn5X1Llye1LPmhWRD+J3Z7mX3EEInaLhG6F0csb/j7Y8mcjHd5GT5nkfPOFMlRRGLH3nzMXOOE
NpeDLPLwMHi+sY6dROOq4F5BiCMkWRxkXmfV56kvOfXtxKdmliFdo+bOThHr0jnC6SDLbpCJbGOl
CUHXYyEmvI7kUHUWTmUR3f7NN2mdlaSfEEmLRjcrdwgUP4m2Jec6p5HEmO65bbMHPR6Ye+KQPU8m
O2JqnrM2unHdb6aNYoUuz71a4FriIorXnl3CAs+lszLNqdsm0XCn8nYm/h1tk48/5qFp3K9ljzWn
70QRFiFAq4RTBRgpF6QS1t1nK4vPnWdN+95e3s0UO/1ifhI1iXk/SfslXGWSp6EP2q30rJ+cgON6
nHJqiNR5tTB6Cqnz92HnFNve8GaCd0WPEGY+hLbgBARFwaONsG4a/GyT41Uzo4orRV5s82/UGAQb
Jucqd06LzA0w6wDqnf1LJNBFkrJGOOL8mrsIGLPkNTDtVS0wqGsx1dknqXWpvGk/LOIknIAuqjMc
3Tl5NhJDrZkpRhuvwZXCN5xir95dEkxlBfILprRsylRUa6OwvS0KmOeUtoXdpD8Lw3/wO5MTLXQw
5MUeMHlsi6bZ5U3LNTLnD0VWXGZXEDUbHWzPeu9sW2zbrrspouZTMBcVaarQAP1YPNdob9BfEShp
jPTAg7CT22mpd6NHertXLdQzqKeVQzPB6rbS4s9kc1vdQ6xFF8O8Tcz0ta5bphP2+BaCTeCtCcE6
9zOj6yV6JQ3ghyDqFFcO6ttlIRy3ZOFvc+E92l288xBbTCOi3Mazb0gLWMXK+Nam3B9G7zOZ0mxY
lKguQ4cIzXVfPas/mc3X2TQb3BFCKHdCzqPWuDebBM2RZZ6WDO8+yvAGdJrZWRyqfm+U/mscTcm5
MYsvkkKv6UyBgsSjhCdBaTNO8hnd8MEKbUmWk0+dSXasxLMHE1kMUQISAvuCOWmVTmDCw0bmHQno
ffgWO7G5ymwkNn1e4WDgfkWslu6CLmP04e1pin4erC45E6T2Q078bm/HqMzYJBL0uG5rkoAxwqVZ
lnBmotCYt74oybWz7PpQCPSw7Df8ZDZ3Y9+WO0DODvnpegnjakOZ3yA/WWUJFrBjuIwra6xQojXd
o5D0NBonf277nSENG50LUnHTTHpa7ERJpHjeqFhv8dpWnLqqe64D9vV+n00osNxha5PzuE8cKn6W
qpPZohrDOZv9oEoSUCJvY5hDji9L9DP0liOgirenFPlf7J3JcuNKtmX/peZIQ+/AoCYAe4rqm5Am
sJBCgb6Ho/GvrwVGpt3MW1avBm/6Bld2Q6EgKRJwP37O3muvyHsm26onpCIebPJF6SYGa4dqsiPC
rms2Th07F9yUQx2PRzjCYEHKgIXTLSRZBDlCPCdPXyIamavx28O+Ot+jTX+uKogIvZVOu1qnm8fy
PblE4LTowUVsnbQeyN64EhZcApSd0iYVdkw243qT6n4E1wevZ5SVe+atKf02OMFefMgzsnImTGrk
BWnUNFCOtjrQj23p0AGhWdExhgkqxnQEg35XaWFv8L5528xs0i09oUeS47y9NJplI+YnVVvVL/ri
RQt3B5lFc1IMaN/iPH6TNkS5LOspjoz2rM2M0avmGCnMjW1X7J3IJ4dnYNVBKH7mJvrl1LHHXCS3
TkuFHbO1zFttKpNtFGO+wF/5IzbSnQd4v7QPnHZo1PXNR9mTimHWzWpKyW5b4R470MKEevjTrhcQ
jlyQJF52GIhVPYEPqkn7K3Vx9s2MYMXSPyz68jhHwDlJz+6xO7oZ8AmmBWwSHyZnhKDcpg3Yy9KQ
TVBrjIQGH7+3JcnPbOzX1p8el7p/bRPG2W3ivslmNneaupN2ZKFfGi56Qklil8MFCd9Zj617rceB
0U24lYbkzuX2x/Pl3mbOiLbdWaFCa7+z798iiZOxxuxrzzbuhpmtseU8xjViYGOd1ZYEBHAURjWe
jPimnodn5gRZ6Gk+UYF29qiM+6HD9UQsnEQ+4EOOWaLNmPFyZCMOCtIU+kB7O844Y4Sv1lK8vY30
Jrk45fQojZHeZ00/ksm7od3Ng/9U9lAJr2nttG5pSlcp+IWsoZvy55tyZLzeIQ4yRc1gqZgJF9C0
hi22sV5ikxmVjDUt6PvMZCIzgbhRNUwBu4YQ6HOYP7jgGGrl66frFxFrM/I7SqfV73D94kaq3iQC
Y7AjdSTx65ce8KxQugUkHedyLVe/qhVB7BbmaSqI0hyGxtgMU5+eJ/eFZFLmBFqh3lHnbnNLioOR
+/MJbAoKNKu++csifyW9Xv/IduVydCBk7fo9fEvO3GZ/mLZXtMCV+oplgiGqMcXDviYt2V6RIVeM
CLYMfsO//kzMhNgsa+5AXApLnh1ywoKxGQg1WEnCV29/lXJ+IM5xBVYMXvxGwGO0pSUEij06Xp+z
shJQn389fUr3rS8j4vZWUwst66wM/EpBmVPak716XPp3Bs3wete/v/7QPKN4m00NZYEVsUAPveYB
RMI95FZOCB0Li5zQm21hdIzRqwQHgk03ohuXJdAgIcNrqMKqzexNlXIxVvo4EGn5n+jXvC+Lk7q9
Qmz/AJUVuTVpE6VHPxLLnnbQ4c9frud3PkgGhQSUeFbDDGxF2P6h2w4lvwnD7oc/hIP1EJqxVWxm
2lbBlTJyhY6UuFNQ+95mbokGtcFDQRUHyj6u8fSsX3KtRzLDuHw4dJnalMNinlJcRMGkeeZ7TuLH
0UvzA1pu5yTy+GfrrlkgFdfvMJS7vzCp9LM3hhSUyqRyhEsBAOoKrr3+xPX/riDVzmuYpGCeRo3N
0DPRFjbxtbcGKei1LxpGOS2W6rWDYyZQdORL7VqwnNXwzh73zgr4VWGedKHdJWPhUHiayAVybLqj
/juu+bYap4fCO+eR/moXNtPMiDjNRH9VnGuJXzTvzdl6M0zjFRBMHw7RGPql+xil425RM4E+pjxS
E3/XMXXzR+zIH23JONQqeGinqu6ENj2gwHztR0BBkfYyu1QgAn/1iH9SGe0AnOdT2PZPxJcPc4cx
3m/w+aNZgn1WnTWa/KE30TI3Tas8W8NKliICmruBUV9JyciqBONFLDd5ojjUrd/660tPP4qhA5CK
CnLq9fuFaFsCwDmzr3/3tx9Ni/Xiuz7k9a91CVm3m+23v/3cCCF4pY6vJev6MKoHkaW39qXOAe4g
x60O8WIVIaOG360zXbC602r30x8RQ7xNR7epbBbtRVABBKL0AUYR5Oxp5zKLvHMnNWSnhX7B+OyG
zAVJHfDuImw2iCzMoG+tgdxJPhD47EE6Ro+2tU7CHG0X5z5nWJ3VzeKveo/RxpqtRC3eiCduOUP/
LUcSl5s5TKt52jp1dzFYPG5ccbKnlOyJHPedP2aPVlnjeVkobqo6z07unJ3nHnOrk3BbdWvvDswN
c4xm+GyRee5rJJ+tWWIPqs2DVrfPHPsFNV27d0AzB85A9Aoa5U2Jw23rSuPJyFrCxWVM0U2OrfCo
MRa2671FVknnH6CR9fezKvZtr2MujMxj5yQwhD2/22fefEg4slAqorhOEJnv6URy1h+M30KQm5Tb
xGzkTJIyK/sBZZkWja22WNbDZXrTDbAVWPx+Gmkx7KDef/UEvAq3fxja4t4d4l82kQZnHZJ6HN80
bOUvU27u9bx3jhk+50mn+F36/UCm6JHj7EvZYWtTNYM6o1x+kZPx2ppWvGvXQUBfi1vujpfUT9Ab
GDEZp5a384bkM+unH6z2/Ir10bZMzhJJ8mzDNhYOIifm/aqYVVjm3GfD1OwI1JqYuSi5R/L1rf3i
nDXdZJ77bLiEDiJCFRu8E884ToaTgx8s1IZiJeiK3+TURPteXaKqR7bWWSfmmKWvoQvuoh3xTU82
h5XSMY29Ub5Zrv0FLC/m1l3j5hOSVlctNOyLYBa8HitKVy1Vk4aSIZIcCXBMu/KeVi9VLodz8JST
Zh5kTzblrOqdo0EY0OwxtPX0noz7D2El91M83meIAZyCAyXQAigMUdwhGmtpXcPt02BD2+tJk1xU
97w07p2yGF7lKElMR3JONufn2GAIjA3xF2hH4NatdoYjiDBJXuZyfrdxvwaJNd1D+n3oXHoVg/Oo
T+NbUow/qiS5CGc+ZPTsnawh4nkpPzyB/kyNTWBp3Bb2VN/UVfWTTx92kx0/uEXyRa2FV75KjuaS
37DQ68yVfrk9afPu9D0b9rdkJM8C/XMuELT1DoHqqbxXhP+EBsbiEHvAjSiXzxLqEbFJFMRkgnad
zt1p3Fv9LzQwn6PhfpjPg+yJ4FgXStXWX4tOMOqcfBNPQfMscshanzNYHNZ7TghbgMTyPe1h4/km
+IQ0QyxAFl5XECPSWiJA4P7OdZluM+BtXKYW/nT9dfDchKQPTu1Roe/a9XHQi3QU9XHGZCg/W+BY
DDzkTFVXjqUGaDHqwfxE0yoDFNR6MEiJR2F2i18AAOSNJSyG9LzwvNeJfLGn56wlErRSFaP+9pxI
UEqFXjH6f0u9PMf9iTfQKGn2jZF/7qAi5V0TDJpzB7il3RsVRFYNl/WMhtyoJn8zEWgKAWQNPeMj
k/l+7Nobd2awweH6LolN3Lx3zWobstsXMK4bN3ZuhoXelVjXLNPB5BclRx13tstMitaa/TVB3kIC
0m4W8tw2ZizXmGz57PXZ49RPQUvnFTtrkMmaCYhG6xcnD6sVF2BmUMDyix20zjtwl6464eMKeJGW
9jPyvUfeYZIKZ/b28X4BYrSUDbxHdyOT6KTJ4U7m0amOnUNt0vmazC2Qg1caTJbQfyN+rqTPhEDk
j+S9PEETfGvIJAp8oziNaXnTFQxAND6e0UH/aNDAMtIvhCF5YT1YORYVMfifhqOT/E3aEU5Oa9en
OooaZwybKu33lVWjcu2RkvyM0dLBe4g+1KSPW4PXUXBXJto9sD1c5ApBDfNKaX3SmgDPiUXJjpqv
YZjfbPo6WdOTaL98AxCBnOpGzK6Es9eG/jVJ3RemFjTRJB3ktJi+hxqz5Wh4D3oa72X7HulrNpjQ
b/VSu2SG+vJS/3WOGYUyKUQQt40GYJLAfl+JBsFd4TdfcZLRCiQvV8MQtBu9yNj1NPZD0sQD2+5/
MEyywynzmgNWBWxe44iuzdSpHuYFbO34i3SkGjWPAuhE4HSUlDroYJ1mefVbpy3K5jo+xERPsNxl
RIS1O47Jz6r/0lJsRzIHxm4Ow9kYIy4iBP27onwq4VpSxCJqq5NCYmWgBC7Hn0ss0kvqd29xBTbG
7XX/LqabGjBL/jQYChxwP8E0L+vymLCW2BqDCIQJ5UbD6bZRGu9nFpHqvhi0QJVp3dSKPqsuFniS
iX7rrzJ6vYlOsefcerNrP7XLkzXmKPVq5BUGajwnGjLmFCSglTq6n7W9JIX7FVHUnFsFZwjOoQai
GEqFJFXY4iC2BfaUgHgmvSkC6LCpCaoPdV03GD/3v3NjOhQ+sqcUdhP6IrMhvYmfVx3SKrxwwykd
PHs3ew0ZYYZPaGfRkBUPk7aw+3FPuZnC4ZQ0oAeYUpWzPLTM8258exA3btqaO7wlOHtbp74xSkJr
YsO8EEj2GY9C3UT4KI4zM7HJF+2NXL94dTpsZ4OPF++eezJX38kyF+caOPJeb1R1Ti0OiHm+dpZQ
S566Qvq71Ya5FKVxoH9252ao565fPKkoZstN2Tr+PnfEckp7C00Qbf3Yhd+x4Mm+GKA5kCP09MfY
Sm6vX4wF5Z7mozSHNeoxuCdIeFpdiYg+A2OAxVxEaEXcGWdhViaHEdWv2db2zcxmGDaR7MBhzws8
iV5/olYdn8SxSXT15Dl5hYHDMc+urPFED0y/xnLqngdjLne4IqgSs4wQ+IxLLh4c7cGqX2JZi/vr
H9zYWHbGOsOvtRqGkzPZ3AZICmwTRXfe9+o2UQn7qks100BwAiXF2+OalX2TjNV3bw/p3jI796ZQ
OKuMLj24TOhCl2AhcsUR/4jIuvXFjGxORhrh9NgiCjrBhMVP9lZN5rCHFE3PNVNuMI3Eyi4+6P+2
HHi0kcGwqpnyLzo9l8G/nb39ZDXLE4+yMUn0WtjU7/KsNcjhJLBcgMAM3cnlMfck/xk38cIW15sE
dXAAbfiQZwKabMmRIVFHhWH8AJnlqPlYjBLKiSIzsrOcRzYs9wBC6HFQFrCb1Nglq88SEx1DDKVd
5s6RAEep3V2J8g55zLDhNgNIMpAwOWeKi7RdEIxuh5adKe35x5Ye71zesn3j0ojXGvqKfT9ASBtR
XyAewEQJBDFFUNlbPbUi3vLCvq/H7GjQ+KOC0nrcS6+Y+lnlVkOvbPCr63EfToqT32RJ/HlsoFvb
y7C7x8sR+8ElBlV6STISXdXQ3TXKJimvrKA+d+/5qP3y7clGSwrbM17lLTWguL7kjUCvw9E1ys8k
KvkMpiNQHzMrjJKf9rLcqrF6qomQZeY5R0Hdx94moYazarbNClNLKrSt08Xp1iuXGOiq/TuPpu4w
0M1D4jTfiiw6r/8pUN43mZjCqPXbtwSRGGPNpJuKM0Gfz82SLnfepHH6ZP23Gi8AXvSuFfVj3WvB
vLKsZytH4UV4E5srwHhmZ5s0Zam2a9vcIIAKtQVeoT1IezN68WeR9QhqLdgm6VKrS5Z+FZXjHznn
00B1gQOqbmn2UGFNzI+Y0DTXueRVy4m4w5Id+zTBuvxE4xUIh5URoh4x43EinRmZ+4ZLJrsnLPFH
G1F+JFIeqpgDm5oygh5BEIylDalFrpZpf8ZwPAWuMdSHOLdiqpkhOVgzJ+us1LFDlvHObKfoZLkF
dyWwp0fLMKFJ/4pyP6EGR3ENgoCeZpbcS2fUjhEz6SEGhcBMH59SYhB4NnugmUDM5MVYbkt6hOs1
rm8lAXwBKMP2vAzGrq3YMJbZOyay6Y465qsM1NPWHdVDYRT3SVu6gMR7YA2wEG8qp9HIJhN37Icv
+ty8cwvpx0RD6wl2yT8KIw4Qd2p3plm/mkyhyOMZPqssg5LipI+oile3yXyzZPbFlanHKZj6oq+m
1y7vAuWSE7Aw85hdmrMuMXwJIKfQzZiQKPXRjp2krejc9Dr2AdIKUOpL7m+myBFWyuzE9ZXSy2vu
nU6FMzmMm140uM8r+ygVUpr4oWrgSQnpnL1GCx1Ey0wlnLcCRYTlgESmL4uhu7I/DWVouyr36KEz
kdimELoifyCUj87C9R0Dvz5u8/QuwZgU9dhC1UsDkGqlDTWeOBPBgi6yq/tNDU08KIwmhlqqOSjM
cX+iEKEPzEN5dnbT+87DSJhDePUAX81++jQ4Z+i7OGOcmRAsx1EHB0X/bWM/Xn8KZgwKTR9PK5gC
xN4VNciY9CigkpYIRy8ivXVAiGB6ezG5/h4bBlVB5t2SCkP6Uwt22a6yi9CZm7QuwhESgeDCR8ul
9nsg66xmCWz4qzUTpO9nvJTPnPWZmamEpIPonBs5xSZumjr/TKYY9J5LM7gndyt30s/KRsSKpAXG
7+q1N0Z7N00McKsSCVPEHdCkqKtcNVT7ZMvqQEj3ihLAAI5JE5meZhORWXxYzYTNG9notl6ALEYM
OCF6Mh0U7wXNuJAT5nNm85CFBaMxbqNjQWLRBl0U+Ta5AavRf5YumlmgN3Y789Q5VmN6Jge7Ge+l
RcVV9PzzJEItGXXNtvcjeFrrT4qcA+11Sc0dgEexHb2T0fccD5DXgRg1yNc47cql2ECK+W2Nox+W
JDeEo2JCk2Og7rCGoLMKFRIjrTV/sZ6uFrb83mjoxZkTKHtAlIiyWjCnCVKIyaw3aTYS5mr9FDBk
qaq72zqhooatu4lN1vmE+TFyRu4F544MZD4k03lsuUgWXpXXa89zgae8yZb3QXIWI3KV3Srlw7Yb
fZssGYWRhsqsB/LNO8MwMgv43BlJzMC4ZxQexJvtBeJCqyxWqlPyed1PVCuORVwdl+x+NJ2vpOHo
0Pj8k2v7rrPQBPGjM7UkqeI/Euj/oVFrGk7NCjs0IhTw8/mtmd3ZhkU+VzOX58zPjEOHgaCXw7wr
Ew65nkk57xWT9uImw3yaDPvQ6vqt6t3+0pFddamZuZfMTI8ir+bjWgO7xdTeFxaLZrrY7zKe7PuR
MlKfzQ7DX7HVLHO8z4d1wqM2zNqIR5rm7FBJ972Pu+J8/aKN8gMycHwiXdTZFnV6o8VSj0I6cyP5
32l8rpR4SyYN+axDutQy6+khUjjBWUcfGbaPe2Xqj40zuDvWEudsyeiMGIV6aCb9lSP+ofXaD78g
krjtjYdEcokOi7adXDbJ9aLSV6JDIu0fmmCYmA3r+0d77QQZ0BJ2dFI2TVB+y5vZPzLs8eGec5qd
B4ifI8fJwTtA2PH3NPndAC0Cg7tW3xST3h2XHMfTVXZrSAB0hgkdQfLpURiMgU+ZMK0nNbMz4y3s
I5yLjP64EeNjrac/shElaC5wM1A/PgDhuhVzjKVMbTrcPX0pUJt2KdfSpN3WVDJIHCiaCjd/sgen
QobzjcPO27gWAmyD03og0A7x2shfqLt2207u69B4HccgyqUYdU/Vt68dlXHYzqxB14WI9koNXMHy
g6ZnO44KUiIK61NV62lUCs7+aXo3tNz9grkEs3uK2zZo55TDrVUdS8HUn87auBXlXamDLIF52x50
KBFUiuhFTBtFR7pQ7/msxrIf3wwNw3VEWWbDhaHUZ2Q8NEQ9dCdcL6htRzbV6/vkuj+0CW2abeCZ
N3EMXV9wo2YVxFRb+hS/KArBDaUrez0MFIPEupQhOpmmkmGdaXwvSzJvuCc3Wm3jxpKIJbwpomid
aWTiqqOjwL2a6g72xCqjZ8CCZYJHZdHALj2MkqqHoUPSMDMVRMMwxoOYdupE8rma/4e++CzJbFmF
tIi9DW1jLqvt3BufYmN4Xbis8ChBUvnnJah3DL0zPN/kDj4bmzFnxcoX1sdq11Xtbe4v7I/eMTWS
H7jo+001YUSDCkFZwg/Vg9gvpcPRN+p88k70bx0DO90yb6N3LPnRbakW1mR3utC6XkIBDiZMUX46
MSIT9AF9sLa9Qw+ri1E+co6/1WIMgsJAMLeuV2O/GxFFoNlnfe4XDnw5P05QhcfIklVMmNmn3y+X
a0sdG4kVlJzikUkAunWzBZqkC6VuXXJXdk3UrJSLvLxvhLykLDKBVn4OhmyxEfPbNHq5VZXNrF8d
yqhPNg7t80BbP8c/a6KcThp59zt/yj6JzkzC1sIsUxib1Bytc5EhoAAiFhYzd7u33HEmIbWYKRRQ
Pbm8jWPS4hap410h4uWtxHOoT97azpDfKQ2dQ0sAxb1X69/z/BT7tflBowLFc6XUTWoTYeNYpA3E
mNU3Gg2qWteLU93Wx9Qx5cWax2M5cvjzDdu8jNQ4ZaHQWddLRHyfz30SQUipkG+i7edybkAeBK0g
vyIGSZt2fct8t/p0KgOAx5rTsF4hnSG/Bn95Mc3qAlPgdqrBgUTdmCGJjI56Zx/pfXPIkUQF01De
TOvV4+gtixRVor6uBLOfs82yqFgF6Zmkp1DyxN6HIp5AFPicXTt/W9dD7hNUB2ILTO8zEdFznbcP
lbJ/DEvyi5SpQzJVrGqZIwO6GiGimZGPVDy1lNcWmeWhla6d/YJy115vonbmifqaxp5yVitk2dzF
JPJg9eXybig78N0OQPlovumsyOR4pJtCHK4bdsTZVjfPmOZAUsdOQUpiFsjsPJ7NzvtsdO+Y2z7u
QPOYEFMUNEPzRXoI1ywXly6d59ljTm6DfYw2lV9CzGtZohdEwKpi8/VGLm2bQQqbX/bpYqYOYuUf
1nvXzHq1K3k5s+Y9zwPLXadnOYEUw63UqRXlWk5AUdutKdMgi+6ihptBr3BL97S6ndi+rdHhBddX
3o24tDN3uWs97UmOtsY4HvsbVUSj/Ftz9QaDhUMBKbBvDj6LXILXaha3bc7lfwVRXW+XOPODNWFI
QztNb5HPN8aEIGWWhU7DshQhjsew8equ3+Z+mIOxszYYS1gd8NduSsAftUFmzGLfEprLu2CLjgVM
j36ntqr26/f1BakVpau3KUakQkiGOlLfadsxMV0u9hRJwpp4rvVnexY48EhBTepGeD3uNEI3Q5NI
6kCmFxxRa5eeTSepCEbwLODnJu2QSmNa4rLYNpKLwsPTVLgdH17JHibL4tMsrTUiE/vYyskik+dQ
CDqKUbwK7Fx+beUTJ7qUZ8eDT5WsZ/tSUxdSRb6chpNKVLI/J7SgCSrx94Wmu1sqn9fRj7Zax+GO
qx8mM5aBqzXXGyIG6GuMiw8+MwKk3fYcxcuCEkF4/kYAP2K4gyFDm6yn1oRAjLzNZRfv1nZFgsCN
o8C6bXJx1HjS1R6LhrZVLe6zHNdG1X7UfHLbLPdfeow1Rqo9pD0ApbT0mZrapI2huwsJbNb3BozJ
DXDsJ3uSr8N6yoK5fB5Ga8FBwTbt6YzLk+k+w9u9KVT6OZnc9J3t7qUPZt/NKWtbXBwYkLpDjMQf
jaVCUqLIsb1ej9OVj1SPNq/293XtxktHo8FAwT7Xh3GoFupGPrLZsp7IZctuxWJ/F+UnGLP5B2NQ
fRE3uOgQ4hdoenEyHy1iwk6t0eW4n4mZd0TWhMga8ruM3kNYZA1NGFeALip9ZuC198Q4J6ymxNzw
EDuMwsiDcN8Z3EFHGzL65M8vuVySDRkSiHAWgqcGfUhDmofTBknPVp+M6KIpVixTLM+ehSaKmx+3
xshopfXVYez7e4PXeM4EQrbF6Y52OrW7brnr6XgpdEteFr2SftMdG2w56HDc/RjjGlQNPA2YEUaa
5lhN/W43WJI9NqYAwtxQh15Sqd3cDvdgjzC1LHnxaFgob2qWb4w0I6I+U2aXnhN8aNHEqzS9up85
LT4qBJwSPckfpM//RFr+/yItfc+GJvD/phNefqbV939kWv75F/8kE7ruP3zLdWzXMkE7WI4P32T6
7of//b80YfxDh6WA01y4pgsnAP7Yv3ItxT9sxwO1IMiaZC6vAzz4V64l0EJCMgEN6YYPkgFo4b/I
ifd/+AP93/78H9y5v8GzYPEIWG88EHAY3zXcv+FXBpHp2jBrEO6WwAnWupAkDQ6cMjC/jFP3IZ+1
Y7xRbAFH7EX/9kb988X8x5P/DbDGk0NtdBzPgEwCm/HKU/o33E5dEWYBr4OU7XkOcHap4VxMt+jc
6eti7seU7rnf6PP/m0+7snL+7WkR0zkjedF4YX9I/KzlndT2gMlCkhWj/kwKGhPW//op/84++vsv
+jf2EdbyLvJGnhFRllQPhkA3SlIQVq/NkL3+18+FoOH/ejrPAP6GeMfUBYK8v9Mm+4JMwZhB3boy
R/CixR5qy6q5oySrvJYyOE+2Vk2x4frxsFk4uV38ciLhXThQ0M0cwwvCjEyLPCQRvh9WC5PZqW1q
ogtKB4aFhVuz1+VOCf2N9EAjIFZb3y0lnkh6l2zowcwHj+BMVDRHV4uNVQ6E1a0s1xaGUzbdRXRL
qBRQw7gAVQlMBQQ899XGvZriRkK76DcOtX60a/MRvriNw2cO5nnBdqI4flhueRuhvztFqAMru3vL
fTZ/LZ1fLI9zoraIJyIPo6cLAUMcVhqiCielbyOhg3mk92TQRju43U/y1bjyLNZvLNh1tbw4OjDI
Sg6YPZxVzyNCmmkXMdUQqp0TqW5HZhlfVk1FFSnGJJX17ZScLZr2gz7Ey7Q0m77vL5ozvS0muHsx
8M6qjLFgT2cjN5irT3Te3X6OQ4VUuHA/AaA2nLDg0KmRwEJPTi9zz+7VNN2HHrd8MMjYq1Qj8kaj
h1YD0HDBSGys+tDmXwzHvy2Nf4dRnLsXK6Rr8lBmDE/b88rQqNRDbdT7ZiLHpJNTtOVtI/Fo+VFp
REfnJXhFxSi6oYVQ4LRNDeD/dbq17fpD0FbOUiaBcvnO1fySuBh4YwRD3fyyTGkSFog+xgpxaS7U
Nxbql7j5VZX9T9m3BXP0tbrKejJytXDJs3IrpuYjwv6oCXdnVowHLXd8IdbhW5/qbToMxWZ9nNKa
X/TFuVvqe7elsiYplBOlAlbq0ACj+mGc/ohTrAGUgNO60viRut7aZn+jUqJf8GuRgag1zHzXQVth
0eIpe941D8f45GK6QvYaHGcPsWlZ298aAJc9KvPQLvU1BB4YymTgkEx/92t9WPZMfBJtuMktA9eY
BaDBLLof9B9Rddf9L79GfKklYt7KPD+VOT+tKetbL1I8G6QNRKZyQwLVUaXXMF09XkhrQ1tSFbkF
+ojqVc/MS4HRCH1gHiYtr1n01YNvdI8ghyhuDOOmznxceBrtLktH/0lWwxEFxRYBL03XluunzYcp
SAoOl3QirkjHJG87Lhn+wUiI3vpB+x6LThv9hKFzz2MBIxtY4yPeDFjh+4apAc8+bIxkulBrP8AR
+HP5VqbPfBz5iZG5IyrJ4gHySUZJ36tgsL3HHFcs5hZ+u0gzkDZDZw4sZ81wcvPjet3MS/VMJN3t
Yjox/cThw2jdOIQ6sK1rJva28MEb+N0SjCa23hnpODDF74J4p2BJ9MMo0ZlP6ixMkR0lGPigsdzt
mHf3KNcgaMj+AtDhRas6vOSSt+965el5TrgQ/UomDBysuQ2LtC33WRZt0y6Kt856x9UIu0Oxp4mx
80c8IfiecMfZZnYY6cdIs8FHjAgcpAl3Zx4TB6Lp36UxPJlTdpubRN6ARSGzgi8WBpawl6zxdtft
fHd6GQXvce90H2K1ugtfYsmDOk3SDpjcuA24nZdwfI3GDgC6g4y7hHhHh3u2Q9bPkFwD4pFkeVwv
J68GTrWYLGbxkCKuT18K67VrTXunew1xkKX74BA+k7nckEnOiLpeaLyhLYp0Pnm6HVBcWPKvyxFy
gqVfXSZIyaUj80AWWOTLiF/Kb5mQ8SRZbH+j4LUDcqZhR3gs/vMEUDJ69Gh+BcSzgFoxvzvQDIHl
+wdluY+JxSyUFzbMfJMclofUBkkyTnvZVS+aSUY1vWDsAykhhutFoYYdOa9vvjm9tOPy0vlrIzu6
Y0KH/ztFLRNn88s6I0M98SRVu2VRRR4+4YipeZ2IZVljuvKjS52XttqOMbEdhMwASqKB4XA1spYx
6rIeJhJUDL18KMlb8ZXYjBj6Y3O9j20+UTXzdvVavrNHlDQ6s8yQYQD9dgTFtrYy2fqL1HkryplP
RzLKSXhbkaiKcNZYg+Bw8bYm6ORAUhCh465wsUWE3TJfukJj1/RRtNF+/WZeytqZpc/FcAfUplW0
53I8rayfms+vFntA5GdtOfZ+xxhseVlARPMiaR1gVQhKbH+QX9T1FzQ0FLytTE7XCx7G3AfuJezh
9Gt9tQU8SaPDYB9Na2cv+uGdHTkOSzPZdhkfuB8t0Vbvywdh9xe29o/EiklLw72eChtPqMpvwCsH
krBrw09pKJHpvBlMayu74lMZbhNm66rGTLQOJiNH29CpFqjqAFdiSknZQgAzTfmDN3XLoW5QCgwN
kSiT6B+yhVik2od143Xu3kgcXJIVt1DSLaExlQ9dxU1hztO9XSfgc/pLWzlasKrhi3XnS4biwkz2
wdZq8pjq5Ik9+sxHGG2yseZAj7DTm14a7P472zFVkGd1hfTK/z3E1b7EtbhBAdOgItPRxPIrQOHC
BeCgx1K0mTTu2JOHZhed9fLii4QsgVTfsspq+6YhuXVNDd2k+LGW/txNzwqFki7yu8HEiFa4Lenh
s/eja0GcStO3ggT/QitGLB/YZwW8z3CIe4KSHR6KTfVX76htU9r3SDcMNsD5Jue/ekDCvUTDoTFH
8w351cZzyn0xUtZEmTxP2SDPmYuspnV2I0PsG6WBgrIlYJU0hdEyOe+u4FJu64mnms2PyUCvX2MJ
SpqerrySx9FtQcrF/p3q5geUH9isJbLraBjRjcVVOE49KJKiYlZj8UsllcfbWbglAKP8eVR0302c
BYyc4c3WOXFhLlk4AmV8kEhNZ9EGG9HawCBq8pKIe7dXZwUUDmK7s7ayQp9RMgO+B8jan/ZSADQa
tA8NaD8b7cK7sYyHVIQ1HSama5NHKID5qI3esfPp2WcmcySUXqjw5p0AwsS1FjebssMFokvlHTS7
I0C0vbMmtzr3Kn+NNRafEW3I1lLZtmFk54z6wfMN2FOEnyKDQ1wIEpSyLMIuZPwfns5jN250DaJP
RIA5bJupc5BaakkbQsFizplPfw81wF3MwPaM7Q7kzy9Uncrhsq7x1oM5fi9GhT1AaZjjke80EPk8
d8Md67TKPG/VBQ8lF5FobvhnPys80xt1ZDDT/nDajQd9mI6hwsa0mzA3mWOPWrAvGYkHn3jEp81/
LyKuwQ3M2ladL7KwHAml/0D1FK+2c/zwChlRUhRRG5SYuRXwIRjrQi8RxIcQBugTumqrA7LcLhW+
Okus1h1dhJaxQ4xNE7pJI/U+K/GTQja5Y3RDuG9konubDjKWYgUFeQuUP0h2G3+azLPKILGIGY/x
7E1qhi9xwvZBM0ijML4CUwVzJeSyD41LWqafweCmCiKpOsWApzmAKQo6MonNDrNbFFbitpPLpyJD
tkfO5nfLrcmU6Ae1G4baIfpW8cgymQQOmGTiSklZHIuKl1zpLnDZyKfa9LOIg+RORYZFDq0A872U
u4UjtxYsoroY+f13RXFQxAaR8qYWnGLWAY41eYHRYMDi9AjnozRWOmKCguG4KkM0ZeS1dhLSJpIA
uyUhDu1JCK6Z9hNmfNmtXibkwBcnpNGZi+0ltlvMUlOpxe5sBrWrxPFX2g2ZO+UxHUiC8NCCu2Rp
C7umGrmcahLMGBQdxGNCIzwjbHnSSwgJBFl8iRUo26Gcuhndl21lNeyTUfvMCQGl2Nrh/h2ueTxz
DJBOpoWBH/AI95J1i6GM3e/U8CAep/SLrghtqsxQrqpVauEc7o3CuLKqQp7o6L+5jIGMKlWxcqC9
QpRfV0Wk3Unsf/8ozFJ5BlUl2ErEfDj+24xE6VMlYq1eR/UgNiLfkup+0yAOBB1W44FPOI862bYI
J8AHNySEwChHNUYoULB3qJcdi7vc7tf5/6SqZ73UfnoaVlaDbDHZm69bfh76qvGTh/JvoS6QdjRK
W7CExInJfK+6SlDCpNc7pGap3YoMoBl1PjJ9eDIqZthSaaxS5GgXmoCUMznobk00O4MhjW5kJCyW
+l+tmQJXq1oa2zl5UcQsApQ9jjtq1LPGHJ08RoSxplJ6kjzUh5bSArWMINYEfk8kY1JT6sgfW7zs
bU+zoXBJ6z3eBTH19Bn1bGgEntJMqBNa861LJc1pVOE5rownuRqITBby1s+UVfQGaxzRClUz+z3k
YhSxc9X6QbK1Bi0+KVrwHJzQKWlPLZRF1ArYL/DjJYmKYL4kDAt/KONDqC8lnDm8RcWOn30ZSxc5
kqB7o4XmJcRl4aAB4LQZfEV9IGXr0KBbzxiBuh2VFYvASQ8QM62gVcvgCB+1I4Vw7g8T97U1WhcQ
+3TkjAyifoS42pJblComqe+ifEfuAHRh+lKbDNMmu+4+C89kgI27gslskOkjMMvpawV1cihyn0mI
eNwxKOjdTfZrfLpc7t3oQnDTHUMNrV034qc21YadhD7RxbXdcQIg6KpJM251bK2wks3N306TbpPL
08IFNIUNFmtN8IdxvdIyFQOVJvpKLSMY1rwxomNsJDLrR05LBq4IV2NB2aP52y0CtT7IzNnjq4rK
0GECsS1MEY+aAZCnZd5QpK5AHgPENQMIgLhsLTM9lGN16jKM1ZY++zI7RyOGPRSpCxCryKuwvzl6
obwXUuU2EtiogR2DIUQfY4KA6LsRl71KVbOptPqzVIGgtpOExEzd1yLQPZhPizmBq2KTFqT5TVzq
f+k8Q5viM7Qa3P9RIs6c/1y/zAu3elu8izNkgLKQdnNZ3cpY+KxwALLLpvnKsXcPs2oXg8QzjTKH
haz11AHVdC5SqaM4aJofcUxhmMBN2sgFGByw1t4CPAgc5WTZZfnUa3SyQVdG9ir/SZSw3YiFOtqz
ioSev+a5UJkcpisEIHAHSPCEYirSkcStQ1OIyNFfBWL8/EXXIi+Q8rNsMgKLkSxDnszcvCDhDk0/
8S+Lp1b9v7ytnoY8ejaK4PVva6lnNS17VJDcl3GoGsJBETXBySO1YQNaPuB3yg7Mv5KgTldmHrWp
R9aO7FVt9jrLoYKDmoW8Aj7d49QotzZWT4pOnmUjwphOKsnrM2XaqSqvJtPNraqpR2tBhMUi5SQE
TFISvjaqWuVaYfL0EFuuC7McLpWg+iodimOkuZdn9YtYMD+ZUIkFqyoUu5HqhFV+1VcthMQ0yZ0r
2rsOppPTU9jDP+EQDCqEsvVw7ZSJ1HR93feJ+qtOkQS4jUT1pidqXu11DBjiDssMK/3tjGoGcmb/
q0d67ST+3369qFjyym1IjbSuruF+ouPLwGiTMGqLtRTsM1RVZGA6WZ4WW70sDZvp8wvKS8tb+zvU
T4071w+ZCQY6PFwCBccbWDYfeCRr/lVvWlfn3uB2jOYsOmYJ5c+sCvtSlJ+ysX0zig7cxoxRaMjn
c2o0FgcKxBcl1v3ZSBcvwp3QSxIZaC2Bp3PMEbYia9NCBXAWpSyViEeeugmTWRxhNmAkuJ3zFXgq
lROhgY2NoBP7elYpjz4xjj0iew/jceGraIcPZTohgGb/rYiVsBu05AnHb74rZe2m1IpyKCiCgvWo
T2EWi0HpId9tueeAT7B8llAaMPlVwjC3awEjhiKi6pkX5StqYZS21UU2cJwpq+bBmmck9WPjyYah
cjtbJ3RHza4fs90gy5esLrXDBPdBDevR/0usyaHhNEPEwAnrCzaP/57Vek9e60iblkR0TZbFA1tr
I0rdwCCxzyD6blzqR7nkft6DejRR6oGJoYWXVp2FrJOObRjB1VJKLCOtYv8JXyo5wxDCJBOgzGUa
xwdxiKzcZRFP4Bzt//RcpaE0u3r8OxeTF5jlzc6SmBTrLVPXpgx9XJ/EacmkJTcqo9Zae0B1VlwZ
KE2jNz9VLrxnoJKw1U24cVOeCplmITLiA5TZgkl46CgoTa9i8Rims4p4Lrb8wkgae+DslaJAA2dh
vZoa+l4wh0yYUaC7mpl6udlAVVX32dwcdHjrkcDUsLV4Yo5TScWSOgmTNj6ZwvsTVnHVbKQ5ZRO5
ChpVUdAJjJm9eehbR12vr65XYp+IKKS6ec3WjysnE1ilzu23HqiM6zT5FfvEKc4Ktw3jyEmbkNbo
XW+k8Rg6dNyTPzXNrsxhY3Qjw0fMcNwrUvb7t/FOo6T3NI2yHG4cck+Ja56Lezow8f0hG4ShYMYr
awT1lCnCZUgaT5+mY1FIq2hQTq9qJXwVLDXD1HBksfq0GkxMI7o19oultA8/dOFXXtgwA0XCtITi
FLVsZOFWA/GiDCwVyJCeIGhm6IxOUgMaYtVQ8VaosvrxBp7zKKg0ENZCWG1tpT/FxPk+W3Xik68G
PxqJV2APmthsaqOGqLAKKVIsyBOLRFtZhUitkR81K2I8p3H9gc7Hx7juzOVCuP8prGJCTW2QKpFL
uhpPRgImNo3OJMgCVUcQ5MiUFjHq+ieLnXlvzRmvBozeVE6/x3ECjzznt3j+XFrSrJminHQBq0KE
iGB9isZgCGwSrjYCylOYRprFSnYdAi7Mxsuxvowya1KavQ4SQPkydsBSw4Z1AKSeB3qutbaWdZCG
+mUUGEB34g7jjZ0P+V340QL06Utn2KhnDHuONACfsddVCloqQfW0IfJqgpl6tf6std3cpGhVa1ry
Vgu+9ICIc+S2FFeepcIislCrGLHEBlo3H8qkHIiUYGE7L5uik0iRZYwNczVvud9H3oVZNp9pQ6YB
WGA0vlrYb4hqb4Yf4s9QkUnZWQd3r6UhhXvSzm75NOlHRZ/R6smT4HZaTolo8MzrsG9WensMq4Dt
cS/dhQootgnNEFYSH6RA8I8W3UIMi1pTSkwGIBiKqfIg/B0lbP1pyjNLm164UaF+VggIAdA8ktA8
sie4tRKH3Sjsq5j18yI3n1M6V/ZYlVs95q01U/nJYPART8p9EdQ7MazYb8eTwM5xkyoWcpcKdDRX
/CeuyWdVKN7Vhl9IheZgtT05AhpkOwH8ki5UT1kFjLTlYZkuGlYFFCzMsd7+ZDpVbB1zrgX0U+W3
IqDK6xoEEX9iwvk1l6QP2Kx8LKpMgAzPuz/Ji1Fykvc5DL0aKQaoov/0GE1MD5wZdkZ/JWIn8tU6
QcKVgysIp+i0qjgk2logS5ND0CnhrupTqavWsxIQNUCQMH0i6b8BrMWpNVO/qai5NdYsetKQ8N7J
OLt3M7ekbQUBYdRiYxIpnBvodpPxBqx5izv5Q05QDMXKpWW+5CaqCdZOn640kgbzcwSKObMmWT+l
LS6GuTUei6a/ifoQO3JO6RRF5ehCVIxWBcafYHxI6NzFsKfoBLL4p9OIVinLX5OXhUwR1IGSTky8
SADrns7TudU49mOs9Zs8THgNqOKWGWFPZxgVGLryWRoUE10oE70Zryk6nxmGvFwR+BB01m3MfTH/
Nw7WV2HCI8EvBBm+fp8GTosOD+dg3oVm4u9LkLJkFgEfWoj0h8KIxAsxM23symwTk5mZ8trYdspW
CxoI4dxWmSIhJ81v5hpp1xO07ExRuTdXzbbVU5YYknEfpPAJ3TAD1GHErl7t/wqWGgEN8IwhO2CE
aoukQZxtXKekKI9IU6qbLu4GRXzNRzAwbSPqRKTGj6SvQ9R+hIaks+IJpRgdSnZ1RELpL1o9qlt8
OowFYh9Ie3DIqV1UVkx1XcnbJk+f0GXUZ93sdyUyUn9pw8QHop5Ab0MzpNyjefppBVTaMP3nA8Ve
c9CwfAlTbqHfYAUT0M3308LTpC156IZ8EXKgc1LxmZlGicRoIEdPe8mFONyhRgm3wqOGjIK5ZAe6
eY+6HbzZWqf+PQsBiaPylZ9QAPA0mPRzqPHIBlF0VgQGwChGBTfTTrViYgfUgF8IlXH/kz82UwSu
ActpHLTsRifWiCJf3t9Bj2Kh2LRjcOs0lG010r2/SxfSEy2+mGnAnNYgQCK5FCAYvxnSREdVrKOY
m1cRubuTp8MZdinGL2RYBjovYOPDx6pCMwfUdH/3Of3Kr9LwvSOXI5yTuXJd/fZh5JoBfyz4RGim
Vak4RH/6f1fDQKyYtb7Gcg0IrNPF6UxGF3VJa8GhZddJWTplUeqbaGYQigxKr1j3ItzYTjHqpz8F
WIR9FVPBgjXf1O2YfKu9nFif1siaFMkRQcHmvE1SKoDEID5FlHD/lVC9nUBl3pENwa1XnxUGiwAF
FgZ0mYviDilZhpeQ6XCEIte1Fp7KS9uz+gbA5PEJJcM47yVwI05RLA5MeO5BJV+oT3iRMv2GDF92
2wGjsVbNEb0XXElRcM1J/I0lcDhWZBn7wdhLnf5Dgp61V9pQ3KAKUJzI6Kbz34+QPEsOF6rEQn+K
PRIJANKS1IhwFXWuyCOiC0lKVAlj2YxUx3aFuM4R5uoFd2a6k9KtMd1kgXs26XJyD6KWBPRpBvBv
clqH0kOOgwP7ymwvDQJ3Mhl4q2VFumAlRGY+DqHNrMGJEhJvAp6P20aYrqSiAMG18vjSidm/TOUp
M+kNBGfKRz2Qs7c6UfxGtHwlU99hVE+3RZtpJeNrxGTGC5fkpxAN1qSyydZGIlyrDz4wSRms+xXo
gPnHPIY9o+yMqtE4FZGDr83aCHqXnK3VT1MvA56PuH4UxLy4Js0UrC6QXlg/kreZV849iQpUa+jt
qpCc9JSmlYc2eTVMFuRaQUhYV7FvlPr3yAJekzPu2Qoyp4alvBgTgiHK+jquDzRUmErViDzwyNaO
lIQUjZiwbimef/uOLKgOAyK6iOtAH7HRYug6Re0z+v8JqvgkdIXkZIrI6C1CGJhb7DXiEGmwEQaP
EIrzhzF4htIh4V/uZY1ifDLafxZ7eUcA/qky7606NJgs6JGkJwMFMqtVRyUK2usMDTiVvOzFtFx4
UbT7BaNzKa6PVRGxRMqHdldX6TmvalB/MiB8LW29UmGBJQXDJ9i74j71jGKtFEJH077A6i53Y4xC
k4p1te6BqLPWZA1F3ActVH8GY2cjnVd5czj7VDfrFHwajmqlRkD1IEWqwYtMe4aLSyNrNLpLahM4
PPhMysBZ3QX8UzbFme34PtBF2MEGaOSwME8YpLtDlUufWYcmcoJ5749cjaAuqeVQXS5uaQyNnwss
P9UiPSrp/CuzEHF6CLd7mdmSr6bFWxGx7LQwyHJ4AWKNJm8gU+CAOHvXhmXg61pHdSTL/pQIXHzL
0rInIoBHCgfWuwJ+UzLsAaCHq3ZCQp1qMCidi/G5Eonl0wme31HYIKlk12caS/1kqCC1a/SVpXUd
ZQad+jLRhJuY8gQl9bpkuKTqSKbzkhOrkMpuAVN5G9MPhTW0GdIWoB2EEm2HFbX7v3+VPMX3igRB
Fon78v8fyiIXmISfV2Q+rOoYA9vzf7+V/SH/6e//rbtmUd7+/oRYvCeBvMkQK9BZQBLuVIjODd8j
83j+WJLdYk9JghcxrDSAtad7EZvNJRvJU5WKUPHpbHIbIJSFAmWxbhZ3gK1U0gzGorK2kuWlQhHC
mQwvFuzCzyd9KRsss1ZAjgEXSyF/FZ3xL73NoSDt4o64kGoOLlU7HtLIWq68h3gvVhi6Eg0lbdxv
kPxbF1GuKoy8oTuHMtF7Mdtj4llSBDD/NI1zLBdVA2Fbyn6fv+9Z4oG+IJsO4COlmXXEd7UrtK70
kqp6T6O0Y5Iwvie5ZOdTMJxEHL7+aMIcJCwCj7ylnMJGhRue8R0qmASnauw99voFUvk4PeT55Fsx
n0gObmUj59pwqku4eXA2t1VJrydTMuVJ4cWWcmjiIKWyBg+Xl40npOXLJCPMSIgHW9B9cTZPfIN5
/+hKYD1p9TzDoXIlubvqDeziUSf6MGibAzMpyHwLtpguG7S9sKK5IilVd4TpIeXGA8pPSw6EDmZ4
+ctokSJdyx5WifE9NrxRCyq+XuLJcVg2NVFgyUHM1zsdgAv22il+Ah1xHkbD2ERMDl2JdK09W/xd
LbJdxunmoXGn9RlDJ8nx2oaijqQPDGKEEpqknNH0DENpz/1CBRW23VkRZRCDiwUofSIPrmWtxvRB
619Q6SQ03jOhR3K1YwCII1O0tiN4cjpS+GTzvxks5gNBxQbv4J6QkWlXtGg/4ohtc13geps1ZnnF
gJ9Tt+TeSwsudtRamzqDSNK3EauvKg1dsBXyphe4/9Oq+lkixfCqyHyqqpHJRMUWt55ZTSerDGmI
tOSgThrgh0bfz+RGYAEff+VkJIUAe4PF7s5Yyt9E0V61cf4mlgZZUaweNUM7sHtzGAwxjIRes06W
HsjyADz3xZ2LWDurMymlXZNhp44W9Vm/mkLc3/oY7oocMrAUpcSB7kREfRnocD9GY1dAiBKMHOYq
2619gx6VW2UwTsCkR18zMoZmNOTbpsvNA/5jWMKtYO0HkCu7GirzftR4G1z++S60wNGXYtnSg1jy
Ue+DxZ9SWTklQWWS4zJo5zJgw55Ep7ZWgzN6KLJq5ES8GlJQuCRdFtuFbQ8KF7TzHc7xJ4k5pKNJ
2vDEBLZ3RkETnhTsIoNAOW+G+fTcqazWG6GL77VK2K7Q1OK9t+oZW6aRvyDZgXVolBTAxATjYu2m
nRTQUKncYbZeBM3rSBuDxTRtXkHpcIVrcfUaggK0J7EvXruaJVJFaNKrZOIYJ8QlfRWbKrMZXyav
yO8zm0SQ6PXPCSpJafgazOyXOorUl6lARJAllvnCwcRAvq2MF+RVpY3ntbli1nYxmstMuJFHmQ2K
xL+fJtEin+Fvi+4Uv/UZaULVyG49sARWi7VwjRJN28V6O56DUB3OXRePYKUr5dhH7DHXX+/qkZAm
Kx/YUxnaqZW6A668rdTr5muXmi/diC6yWL6gI8YO9FFmItiV3NwM35Olw0QXNayPw9Zw9Anwo14k
k1eOUJPbHuy+OfBFCFNJahYWefaVsxc3DeblQVfdumQ32ojSfJKpSxiMpIqbdvmnMC9HGCDlNdET
YCHVeRyV0s/q1LguvGIh0Y9FmOytpM6eco3jmA1wzuzV4jwbCnRRvP4gxW6QjnLAg4iNoFqhlFDx
nK8ixw5ySsMAXHCbONLRBRjDSVMHtidjYO4R7WA1afqnLkwOXVMuft2ObGu09Ap0ats3Y7KfVs1X
sHDIDwP7ZBLYjkFpjna37IPa0DFfxFR2lFM8BLqPQiyXLUu21s3n5scMEgZu2FjXUzskfRysT98Q
3gCKpWo0dqNrX8uWxIbUqnG4c4jgrD/WDY8GParZ+un+EiLEQghWIRCQmfJECrYMUn0AJ+DdtrJB
5KoyoSRpun5KKDZpmkCRKHN/kAA1bApGwBejTI5svg6ARAHcBWbpVWaMYTBrpi2X3xoydhGGqUbE
it9xiBmeG0AYihmOowobzNaySNv2uk5PPxUOhgrJxQVB55CwWFSTl1aX6ms4T2CGGIpxbBMtUtZ4
LBS0o/HrsgzLU8gYATcd2pZCEYNTG42RreDp7sks2COJAwhH9FgQZRwlYWOnfQ2LcmImwJtcIAcS
LGcsksyk7mSKUnpuyZWax149ZgSzu8SemHt1IIi5j6McusmMP0JY+zL5wlYQoaqiPISk+jdnzUuE
kJkrC49dxbJ80iRlNWfkGHMG4uo5tbZZqDG0LJnVYn49ikHLUCCZgU9b4wWhxWRwHFvws/Y8+wN3
1qPCxmP1KCf2I7No4TXpC/Arkzoe1IDWQzYuQHhLp41Y2PSVnO+FaBA59fvjhLwMoxIYw8Qs6yOV
2TlcgsHrud5YradQQKLyTlsnoTYisGOypn03qQ2z+wG+igqSe+56j84k22uG0LjjjBKvDN8F0UL2
zsjYn/v6Ok9rHhs+ny3P0DdZpg2KFHMd/mwbozlbMm5ltc0Sr6jNzCcaqHatYPVo6uG+N3MenlVz
axU64IGCAKb6yAy1IIRnmSZ2sYF4pLIBTGUMR8PoPIDfDWQ//fLXOPJJbppcF/yoXrZGBsow01AQ
DJqPJlW/CXqD07nXshVQ0nvwqE+agRw3KwbdTUX66FqUUYYL4XnJ5erYLrQXgjKDqNBVxjrkDVDt
MHIdc3TjQ5K8KmGQ7dMFzq4o6wdL78BHaN1WTZKrVs5MSbKQIOBa7Xf4femFujCTDmHZS4dlYD8I
Q5FB6Pprf/8a1h8Fi4UsTWtmhtV5qzm5Dpis0VsSDAzSP8g5E2w8Vp4a1PlOmWbxEK//4e9HcsGa
v7BWxvDUgdI9mXh4bkPna7K9QEPiOt3HywaVqHkb3kbk7vfQqXexI12LN/Nj+LaO5KeqEV5jT2Dw
C0zLUV9pF9RbzYWguuMNq1vwqWCEG29t7VtoCYXNOlaBFah6kbWR3sPBq/xkK24zv3D1b37hUj7r
/FZk9BL9RrnJX2V8Xufl3UiAEdmI7LQrqTkEDzcvxjH2lpMgesL2tcFAhxOUAv9CNJN1Z0Uofhk7
+ZwotvKcfumGp5bOAvLAn5w6dYqf6p4yaKtPRnWBBa3fwldSqtv6a6hOHAgrKoTnCKvM4iC1LmwW
RXZ6nK44J08oo3OokAUDO8cy/biiY8i8BPqRjxRGfqq/SpAU2zw7mcZdEL5564jzPOUl7WykPcyY
xp96h7CkYxX5CWN1OqvItBq72ld+nd7zZ6puFVYBKAzkipwdNzwk/a54TV6FD6QEjJKwPbil32uu
8qp+ZfJBFjcKuPfoX3dSXqw9hOps2+doj7chy8TNcAAgl8OA3yQfw2c+bJRb5JhX3txsq9+TPz7I
ooZ7cO9fJY9YCqS2JyIVKqBczzzVkBD5dJySi1xkOKvGBvp1hgpjU7yQyoSaRLgnwGxwcw7u0DlB
d14u7ejAjCnY57DwYVy5gbc/Jjbowudxi/2l9Fj2CInLdusANo3vZt4Xx/xVumj3YrRV/dbL2wyF
70ndA6AbeqB3nvUs3oy7PDsyF46wI0mF8vKt3+MNWJgNJ7ZwzA/micExjeQ92WXTegWEdBzzNnyw
sBu84l9zqt+F20QEmqf4+W5x1cMLwkmXvDbezAP2K4IapsnfLSXvJ0kiZ/Es/UyM+zegq7E5XIDE
dx/YIR4cwLmyKytXiv1R9VFidDxUz9YuQnzd2sZuzjeiskteTNHu6WSnvcGQmVvV6e+1V5zpw9ES
zMCS99ErkWaW7vCNtKxYGqc9yptkHz5PL4KfnDU/3hkvTXHV4h0xz0HoPKSbfA121KYpgMhHB23j
X3PIbY7BlmEJs1UvhAaFEvQdgstbcwhQbD56j7D4p5XTjo5t022jNTtuE52nz2zfnIxr5X9Okd0e
Fb9yUeXWDp7nR/qBIeTZuKFxKd/WwGKYzK6aeoSGRiRJ/Ca/EGwQT7T1BhHiWVSu3VY6MPQZPzjK
lC/2fKugHgW4z/Q7Q5Z3VvhgUGpui2frS0tt/J0vgs3KBHLRvTuYI3KHrfTVfogr5822XOFU78Te
RgVq2ZNtvtU781mCGPUNlM9p/P6SP6+OHqS4ZIVt0+ds3Ap3ZkVJx1fKOEi8A3r5bt+ST3A5tWv4
2m0xNs2jAgX7TJ+4/AJb7LJtfhSflZt1i5IdY7BgtzBAPvMJ0ayDsTY37ZdAkp5PuVG4rIn0fbQv
L/rb6BkfwbE5hH6xrX5bLwrs5Atz9txvLELV2Z7wh28qddOLm6Dcsqc79MZTdgOTF3uDsMlemNu/
iYqN5VN1tNXV7bRb3NaIkZHWjb+heAIxk/Q8EjfGDzrOmewU8zwircGHzgl0x7NQ86zhooFVOUM3
QZpHEhlIdZK5dnzym+o1+hQMvEZ2+03HOrndTEjnhmVstiEcbitdiVhBO0KE1KE/xg1fNhcTOQnr
o2nVPmzMS3XDaG6WkITY7RyE0YfiigAaeZ3utvvghehLFSpz84QgclquwrPM3vEpeUHPLTAK3mS5
j4FUOs1bjHfqlp1pZ3Pqfodn81SBPHREtzsKz9PVOi4XgSUqFcPJOobaKfg3whs8knHIBJiN6J0n
ItyK4k27G1fjPXzmkfBu7JQf4dhuuf8SmnoGBjl+NDvaNq/NHjFQjFLUFi+Wi5nBjt713/CATDxk
+bqRiSe2IfiykYClyAUMeXAT+yxyrX0bolMgDYib2bEs13xuyP35FUNX2CcfAIiCJ2knXer+Mznm
DzhjTO0InluD1G26NmQycHFGXs4l4yibg23NeSiOvrprayfc5bOX/FodKRob09FGHpkqcUA2i17B
ckLN4c4iQxiazXu+a6stKyU0FQbX+U44sYJFZT07CmIZFiDb5RYVvihvCjeE5G5HroE0+6bMG9nr
Xq2TJPrVAROkZmxqfzrqvsVtIl2Et9TttpTu8jX+F56S0jF/xGGnc6ZeAV6gXegdI/fRCVMEqd/F
tjuw48x5i/ULfLt5tOXCng5rAKpbnot3640aXTrWAhhu4I6O8MmcHzlu8KOdU4iw15R4z2BBz7Lp
viwRnR4C41MTcCw4wk1/DoebPu2XQ+a0fmuHGID8+kS43lfxkO/zW87S6IvRT7Q3D1BaVLd9j16r
2W2/ueWgd3UH5Ut44tP1JIJxHD4wY7zwQSy1DewlvqfR1rJuybjppZ3MGo20UoFviXt6ozzEeK+b
7rTT0iM49K3kL4g03rpth3LX3MBI1X8CWG2TAyBQPJAYbJyG3w4IH7MvmVmQX7y2CAbt4UV4X/ik
B5fQa4KSQDSyb3KL+QlqZXEgbpbef1Mfo636pVq3HmgmypbZBij0HewUwbZIAXhKtK1AQsML4ZD4
FzuYPni2+PAOGBRnl0SVsNqOF60/6pGPGwPw7i/5soRPaQDfTuzktRvIdkV4nqk3Ylt7bW4jMvkv
qPVY+XF6XIFpI6lBWWugTAbQ6HJjAvjzzW0OPo/sCQgM17zaSYUTiTYLK+QP/SHrQGhv5mIvP/H/
GyQl4TYYXDIihgPJ5Ku2MgVdvmGPpEeeUnhQ4unZY/1GpZCUL7p66jqnNe80kkJ/omCr/jVPnQVF
cxtQhn4k+U66cUAhf5LjF4aCxVN7iS8Fnsr9WLvhc/9Iax8yI3cM65oNUTk7Uge86htob8RD/1W7
TAo+FY+uGGWAvg1LYBB7hnOUc6iQ4nP4aX7IJw6J7F9yGz4MZndb4k0+ymO9i/b9oXtXn6rMn9kI
oyl9hgxIRB0hLXa0kKjrVG5tbK2PLvdNFEX5oSSVoLiQf4IFMAJQcgmX5/Kn+lhxNrg30TyYlOb/
iBDB7lH84u3K1X94y+Y3vIvYsDIdGBLaeSyMNjUjgcyXBqbKnjHpvfDj/tA+s+0MHgIwwdPyWx71
5/ItMe1ga95Dyq998YoH1VY6e8Kbd6o0p+LLwjqi2zU3K98SF9utluwGBYqdvVDHdcVnSBIuo9HT
xFzvwevEHIp5gMfXHtIJBh3ziY1bUD204SZc82ecMhNoRW4zug6kol+IPZd/PNhqjBEHaKrMKIOD
+EC38tzSdewBRWjs2s/mlowoPj4Cu7WbdkJHn7zOXkCN+sWFL0Bp2VO3YvghD9guPuLaaf71R4jI
3DI8nlDVIch/BdhN1tWWusXJb8CbG0fzyn3mgfQ5mccKL5hJFWyDi7xQOYQf3DPZYSj3FRYY1Sci
q3rWF5LYvdVvm6JgdwGVEB2Kmk7S9trZAEB9YK7OnEIFq4mU3wMIwsazemb9G35IHFhUVImDsaQ4
pKafvf6PtPNabltbs/Wr7PI9diMDs6vXvmAESUkWJSreoGhJRs4ZT38+aO3TbdMs8YSqVS57KZAE
Jmb4/zG+4Srk4b6/SK95/ypn+5Y4vWeqzh48wxU7qGCNRAEhNdszEsF7nSCiuyYnrIVtfQ1XjL2P
PBPv3AxW1YhtPAeaDVCo6+TQP9jBrH0l4rjcAgijyv4+GDPjgKGF7qRC4MxtSctvVTwRtgvg+o7U
IE7tQbXz2fipZBitbPKkH3hAM5TjK5Bye2+NyNZm/twScXuVHVt75u3ig3eTc4QS7JUaBDsfFALu
9B/0ZziIsmG1l9hkxBWKZQiAiMW3wW16x9tWbuVXcFUHihm8LO4ozggveH2ggbIXl3fZgpsr7eJX
anccFOKPyt0hIJm67AfvndmY/CAUVfWN/YRh90f4s3RCWnqbfKm/uVc2Zk2XMx975Fl2Le7wMlLX
y6+6bVLNwSIu/fckpIfFecgh1ZDnqNyGS9YoxktD/sC0XjfPlD7qYk76M4eGhfddv5NekpX8Jg8r
cIaggaXbiPkQ4SeXvD6SIaK/lcD1sYQv6nEO+ajb+O0CRPObu6uevHIXIubdqFfSwtom2Nz8RQH3
w94AF38RZJ/0PKFc7J9I6CWw51t8IBZaiYXbr4y12Jf7+gEx55MNIwT/I8JPnlUUoavhyoekvAx/
Mvsp8cIE4PNjoMDnzT7afM4WgW0T+mxW+fqp2fvaVfxuPDM674KjuyYe3l30wULsrBsFf+E7vQVE
F2J8hIidLS0NKfxMf5WuZKfAKL8UsFAWzP7mjtbJwieaAKHPMtxUWx8L/K1yP002k0iMM5y1UW7z
6RBr02FYU8/zboYH5fm5UGjLLyj70LTFc87CWLzGaNnn/Uq/YeBwk/y9uvM/sL/adyBAg5/hoX1j
EZDulVX6kh6GZE2upbl31/3GumeO4qGw3um6XWlXwxZUkPVCyhyQmZFAnXn/UnuLBjoI8aMau7S5
v2FH7H6gHOe4jvY2/NA5YrAz0iH0zvxr7FXyHbO8N+uxW1yHeGAO2U12RI4uiKKbIwwg1M698+59
nqeZ+xR/MIbbZ7bQAySqubwPvjMdqUw5WM5mtLuqp+rJeKmemB79O2IoZ8FtseqeOLvq1+mVsrJ2
m2gvL63nkqetQFCarZg8mSyNF/bWD+1r59CNecofEKiR2oqOdNuylV4NzxzY4V1WVzk6yWJRrWRa
fjT7HsWW0fSj3BdE8XpzeJBMGd3Bfh76nVi0N+5b1z+F1UpK1oa8zkiXYdWf1451Q1o7R7/J4cMh
rsPGOJNfpgeoh+C1y38SiKA6o75K2AE05Hk43ppvzNbGbrjJvzMLojkU24E3W67LO2Pbr7kC8pW2
rGgIPuAx9mdEE1OSIPMvoy7EQklz62baPuMl/JGyLfOX/VJ+J3ogqpZM4E8SE/kkXJjljnWdH6tn
7BQqB09lLz0Extwz6pZHqdHXFiLoTsTA42nNbD//Bpq2xYGai0VF7M3CKnmkEe9jaHqd4rAz+pqk
QNN1U6BtL6GGR7vg8/9HiLCSqC4YKiLaVUpLQFfJOo7nyQVViWFKG+NnKdaqlVUbfG6zktStbKT8
1bPh8urUzooQd0nA3guVMgrRrrmN5LBYx4Q+Lvy8xeo88DB00x8hspt5Q2cDj/eoIYOrrnSlZ7vU
Z//+o7fL60bPzXVk+vG2Jw9Yr3U2lHEZF1vxIT6ySrRXAkg6cPosowiLPmGZ5BInlc8/zJGsdMlb
01ygiInAmGTHMmD74NtPiCxLx8/ZmKN7xIJI4VnHe4qSgxLtQDSiER6k6NajYtHlno1oQMH6XN50
uvquRuDF03DiXtt7l8+7DSC4oWVqFlnBmYt8p2YucHcX3vCh5e41hHmVLazXYB57Dk214lGR8R9z
IxpdddArJ2S+jSyP/d6qiDEYsVpQmaFx5uaPevU06KhXp78Hdg+jMKjepTA8CFDqZV/d1dIYMUfq
86yPj52ZU0IdnoZc0ta1Dv20NVfKYN1Gg+fkknqjcfCE7X+XKvq9Re7czFJJCSA4lCgZjZAid+/S
3Fl2tf2YN6OxijzUQG4/PnSj+p3bwQaGrFfqRPm7LYFTstpmAeX5zVYJ1xSuj6PPJw+yvKrSvto0
uKyYZ+J4Q+Qbk1bvdPLg35QSphPMGMPaLZp1K3vBfIKCwcywru1Y9Ls2ZZNJKvRKgw5GG2jU10Ko
b+ROa2T7We4sQJwBDd7FP/o0NsZPvSs1RCI8dVETr4yY7cKU5IWB/SYsfE7Dij3/9j+In3PkGhBA
+d90nc37X98M3bYRL1mGKXTcmbzoCdDF7GM1bSW7dDodPkQmwBS0rBcqMVRVQqxLUqxLPdzmGlxJ
wqgfvn75P/ku06sLRZNtkw6RfgLtsXqjr43MKuF+dT/dXl/IlUfpIKSKIU0CJcKBqHbJeKW/fl0F
7NAfH1tRNUvYBs0tXZ3e2C/kHLkC6qr2SkmnhZyPEqdYaa4Dq7sdTLzwo4yaPimvseFdmwI9J+1k
TraZttFFt73wVqbPeHoHFJWADZLuBO/o5A4okSEPyENLx5XBIoSFBBZC+vDhYDvSdx/yH/3JCQjD
8O3pnrUPBFiMhOOtstYbLgwH68x7UeFvaZqtG6o4fS9G4CqqlAX0ykEDMz2wwE9YgXjIjz5eNFey
9Qt3Qjs3AFUsHhYWE9nUzZM7EdGxG/NcImI9pdxndcmDpRnoJNlpNSOszenyW0r9mucknifpusKJ
WvRs7ZED4DKJtxoxBEiMQ2IFOcCA2ecqGfyQG62w3eK4KstHGw1IPqBMrRNub07sCdJKyropaUnF
MrDr/dc39dw9VTXNwiJrT9Srk3E9eDpJB5FXOXbCQkgeG5Scorvw8HwO0tORo6k8O4YMf8uy1N8H
cY/TeaiFWjptaRxg0+zbxNp1FsXvmicmpwRrdel+zFtwDIK/dPamD41r/B9wDrt4b/qMqLjKbztS
KGzCgPFB2/qHqCdmSf4aF+X1OADQyM1iLVfurdz4P7MyKVdfXyz1D3oWc5CmmoYqC1sB8TkNkV8e
RmHogMNVjeOAYGvqWRm0AhCHDa2WIeGejmWQOMCCNz20J3kqK9urtIwfPQWmqx9BGDH7D0LfP+yo
BBgIc0HzoBWMnXfrJvB6v367Z+cOTadxNzHHVPPz67+8Xa0SZmYFvF1G1rxRoNpguJqPE3ZKSdqH
iJb65Ol/7Y1dqFG79BDAUZOZxbZcX3ov554ejYlb1lHUIww9GQIewhJFsofSiQy6J1YRDYuJNjL4
1IQKtVh7Bs9T3dJi92hjdH7y/vXFOPv4asJQdRnOm8lAPLl3+E3+HoM9gqJFqagUmdsAkejwYIPZ
nKlaNqumJw9fVgQQZLo5rXof2tSVJpxMj00OG3v/QQAUdxqx/7wOlY/aiii4etd5nMPuiTllE+ZK
3vmh9d0fcCJ22CgpmIbtdqIs1ROG6usPppy/srZpsRqruv3HvIQGlQEkl06V7YyGErup4QpEtbbq
Qc2Q/hJtRkVsYgrnIeSXr1/93LrICJuIZzLAPe1kTdB7V2/0hDVhmDg9EqWJbmKft124VjzrITRS
CiRdfeEzn5u1dBlikg7fB5LdCU4uIi68HeKudMaee4ng5tW0s9evP9ml1zj5ZOCTVXyiDFhEftej
Wa51O7kw+Z4dkzwMiiZ4Lmhyn45JEcJqUWseikJZaR0tgIFZRPQMMCNL9+RpU/jSg6VRNNf4ZfaY
mmjGox+O46vYLXZB2V63Mv5QW1XIxIvpUllUDPzBfw1yb1VPTFIi4QZYYMMDHBIqoxMwyrPu8sD9
MQHHbBeVxtcXTpke5d9ne02WDVsDzykLJPsna4pu5I0mAQtyPMTps5plfKYTSq4igoJIzmNmVfED
7m5aDuBuPKmga5Kz9c2hyH/9VsS5dwLJlc2qoSrW6aRTmJZsD7lWOEX6U/Jotvsq9WurVujjDoRd
1u5OA1jha7uvX/fP3QmqSRthnWXC1rc/r9AvE6/wlHoso7gg1MVfWCrPZMXFnmd5ix+NSXfKn/z6
FacRf3LN+Xy2YWGcNzT9dHcsqiAYiSrAHaZD6A1RZrOVfc7L8PH/4XV0VVa4wczm+vTJf/lk5B5g
LiutzLGp3YwuuUuQuMFUX9hr2tq5z/PL65xstiQtNsne5HVAUtSS0BdovjnlmzOpRxagZDp9xbs4
yDYE3vXM2/mLHm6sIjzw8ak1tE27ksSkudKSpYYeS9F8eRWyE5qNpEYTvkmsg04JitDNwCl0ADeN
R82I/Efs97lMloKKvAVSOIpe6D6NsBFVuN69B2tZVV2O+aG2MYrKW43tKkv8hLhwOnTEYGVz4ekI
4LN66WfjGz5zadNxoMQz2SGPpJefN2+tLSMviHwynYsU104fHTtrwfGUVtvEQhax/aJYKCXAPuaY
m7p6kW2QISkHfIxb2/NfusSUEa5C1zF6fQ91+6cME28RuXSwLcOmhjkq1qo0jGeCP8PxlkNzsXap
sGaCBnhrYrcJI8QDdu8/BuN48ILvX48U5czCxIbSMpgMZJRhxuluKY5HSeOYlpFnDBBA9bv7Nk73
Wqfe26X4QTWinclDtMfO8ySS8LYSvg6kqcPqf5UFxnZI9XvM68+GUiwVP38YpfhVMcnKVLWajPdY
XY+DT2GnMOH4e49laxKv6LvNHFPiuic4qKzwV1vRHlsbXSrdf8xaWqcSQFBN/Ii77t4g9Wqsm3sV
MnTVAvwOUxoiibgpC3+pYyOsdX4gjInj6JuF3+HlDPeJql/hJdmrdXuPZc4r38Mh3Wia8j54ytqV
QHvrFDq0Uj02qbLOe1qPAZfdJc1XD4KYUtMSkjTiCjwL8+l9qnoXLSqrufdN5f3z51rzqsqqPerb
RdVCqFCR89Wx2EIldwzagk0pH6uwddyeOU3RnzU13eCz2MZBej366q1n6N+9CDaEXz5IY3aN2wXm
ju8/+F30UpIge1X7MHlcT7qr0+pab6x3Msyp5tvlU4Yd8TZqibpJ4RuPTXbHGZQxNYHtL4yQMwuF
KqClUnwyUGVaJ5OJm0AtVcsBdTQYsswrh20NuXRuCuqQSWmsoGi/BwjYkWSUyFlkbntU9TRBXa1z
LryXaTk/mUA11dLBTQhYHuL0iEKVpW27PMkccCDI04mZloLJqEYYInq5xlTaLcJ7eS7l3bG36jcl
k++rEmWN79v6Mmtzuom25G26ur+wiCl/njo0TmiyaaqKDRXzdG4vvaGV/MYk0RjLAPWu3EYqS+MF
cbm3c/vyxU1G6ISWGjuVBWfLl7pNQ87KhUVtgiOfXiL4tqxntk0OIDuW3+f+eoiI0Bga8LL2A0SA
ZI3/L5GWn9wQTB2zPuyHXRojTtRI/J1oGvXkOddbgaw4hocum29GsouxE1CW72/h/Y3XmSshf8JY
ourRXBUoZ92yXoymdKu1MZ8lqFWIc7C19IxkicacYdmILyye52Yqzkfkv8oGtQ1VPdmHVVGdxxGe
KgitzU2tClrv5REG1ayNy0PRpYe4GZD+aCOwmOz49cj7cwetT6upYoGEtoRhnOwzozbH3aSE2FFs
2k34lRb9MByo1q0Cs7jq1ORulBAPff2iZ8YUu3Zw15bFxkiTzZNPnFdZ1nhtEztZhOQTLWEeVcfR
bIB+hN8NF510ikeuPyahtUdF/f71y39uAX9/2nRZ42Oriq6YpnG6MfOCOE/1uCD1zqh1eosto8NU
kd6R6Tvq38PY3LeYA2hvG/SkJdAWHdWJotVnvWw/lY12aKYvE/T+fajw8ue9TcUkOw7DndZcg/Hb
hhkWfau8dLf+nCZ44xw62LQbBm9/mtJ+2f8UBnVrs0l445jufQ038Gi/h5jwQVBeOB2cGxgaRT+T
y8ROyDh5KR+psGvXInKiCK6BhcPDs9aJ0Vxb6LyxjHGirMXT1zfmzw0zHw9iugbkfJpsTrddeg5Y
U7IJSWG+i0R+zAblAJJhIefKw+clj9xkqavWhfH45/ZVlzmSa/K0WeeFTx4Co6KIUbtW5EhNsx3i
liC76Htgyldffzzl3DU1ZMpdGvktXNaTKYxtVx8E/G7HS4292XKGJ5B7KrixVGYvhaRdRbq6CmVj
ZcMW0Ctm2VLDadUMmwBRIJAqYi00Qqsk99LIOjMJcQ0Umf27rcomJ8Lfh1YvqT1hfth+S3xAY+Df
a0bPHOBe1UG9a9oXhUDCmRnCiFIuDTVjWmlPn8dp6rMMIGGsNCevzQJCAI1fR44wgEvoGP2ogMBa
kK2MeT3rNjVMtxkGTXANkEhSMpj5BKiKE/IVp4i3rnVHQqKC60/gra1gBLR5qDUF73GfRBBrWAmI
mOexp2CmqOUCZxyikLxJV26V3sU6JvJ+Ish8QsfqKX/Tw02CTyyeHG2HT5aBVNhLowNe9PntAPEE
7CSgT5jIKbWCg+u617oytp+pLGMmT6Z4cqZtrZjDPgbJEfygrofyrQfuJ2WtA4hLzFWlOAJ4XuXT
MeDCgJse0j8urC2m0oxiC/10wI0hDFdfZ6IbOunVDdHL+cbSHLZJiRqtAIjiGs02SyGRYJp6x52z
1PLq9us3cfbhInKA9oVQ4f+fTCSJXrB58LLYwdOJpIqPLUfKwbbqC4e2M/VGRrAwOfcyqZvU+n4f
wbjdtDQv0tjpNJpOaBPtBmQH83RVtFu2UAeYB+jBwWXUmkFam3pVuu1VZ4+X3sifO5WpQq/QJrIp
fnL1f38jYyhjIwbN6igV3IuGPxZ9ua68Y5QMz8Zk5fzMtymMm8kIn9g//u8vOFdBZ0HXbVk+rcjx
GJht5DObDZH7Pl3vEn1ZUroXJmv1z0MyRTBmRvoMlO/V06e2r6JUGTNmDDOixSDg/M/iPEadZe2j
gegSkzkr1GonaE0x62pGOUByIk+HlUqUEXtplOYQOUfBlndq3wW6eEpg5qguYQM98sBKQeB0eRo+
N9sQQ6ErtB3OlGVss7RB+LURys5mK5HrLeX5kUs5J3L+apAvzvpnr5OqwboDe2H/0bmJuUiWSfXL
GfrvktKARI7yY0PZFCSkjbImDn408Q8d8Esngavq2JGaxTZIEcB8PTCs6Qk4nQ64UTR5dUUjnORk
nRONCuDJKyIHkzEuHUD/NuAHCJSEV0UB2i9MUlld3frsJtgS7IVdrWX7xbL1Q4K2JvvoPawrQdI6
FdulkAUS1DQZjSN/tILEoq43rg3hXg+1erB7ihk5g0HW8qNeR49Cq++TPDuKXr7KAdWTBYaXqXwp
bWNZeCRPYaM8UqqmBCkOo1LcadCaCL+awMMfQUaz3bcTbZmp5hUe47tWAwGTW+XObzTwFgT+EBzp
WhbAU/MpDTjmMuxlFKe9DNZSvfIZDjMyTGHtvH7+3TITQmq5ynlBRcXPfoTypVVVP3vvLSqszH94
+0639qVbTSWFhJWtKLcpsCU7arcdTc7F9ECUXYc+yB8cQyEFvCcpjCsdCuUQlukx9Mq3xq82o6wf
pIBdZt0xYRdlcQ+L43bUy45tqZhHpf8W/lAEyJHGR5RgDrc4vJwMFlk0caas2EQZLZnvLYPLzo1q
3mroHqe5WLP4kgwBH7xUjlunxUmQeXd1RT/Lki4sA+c2GIqsc4zE4C2mY9zvs2JsNX0YABBxpFqZ
KX165/XultQ/xSsesnI4yjlaHTfei2y4cMZRzyxBCpPhtGmmWaud7vdVhadax77tjK7yDq7tGdj/
o6X4y0Kk92H+2iiaoznDhzkZywyEO/6znFlXmasd7ba+TwuAenZO1y+fKlXrqkdAobrpinoPlipR
3/tlvPn6WT03u1LTUkz2++zH/jh2t9BW+9LLMqcLUbRZ6aZoqO8k3X0ZpZsxj7ZyZ600H4cWKs0h
5c2hI5l1cnMf16gjLB/rjP+dUM+3sNefE1t+H2HBhfaDkgzHqJIvnKnO3l5FoS1JL4Yz3enqq0si
DEq7yhzsdDeF2ZWIhh69Ot/JcrD32Gylcb8cQm892MbFXKEzG2tee6o8q4ohmKt/H1tMeV1d6QVj
i/CUOXnwDDD9iqdmbWQLQwrvcdZv/VF+z2P5nTr1CmLbOu3cG0Nt7rHmz6LaRsYMfFqT0+uv7+S5
wy5vjuOMxh6Mk9vJrJuQvwZwnjs51tkzuLHVMBrPocF06fnWjPPplZxSW/IM48b0xFbvvccL7+DM
uYo7IwvNNjlg2afbwNzSgzpJqS4VQ3s/3Z/OFI5XATGvn3XR3hNu/Zgl5lUf2TdE9wp0HlmoPZNU
+F5b3p4gyucUyL5EZC2e4gtP55nlWNFQ1QhNZ036ozvfwrckA7JIUUI3nKuzD8MoDnHFAAq8Ym83
6aVm8LnBohGzpRqKqnLcOxksjAw3U6sxdagOrEoC4kp4JjPIq4vc9O9Df+B/9hce5+ken6y89Otl
Q9PoQOuqmGaoXw7u+dj1pexSvMKx/DSiY+zxhlv1tZellwrf1rm7/etrnYw3IYVRqOtToUzAx6oC
F4OpAqmLE44SHIs+A8BmI2vUtbUvFzdjnlmYcOydPQgeWnOBZf0wEX0T3Vp59PPKfNjImf4EqD6h
k086CbileFznU2xuZ8mbSsoPWGJ9EPpaTbEWisTO2uVNefgkHyPRTGg/wubLP/RUcYhfdkKjBbsS
jpvKVzZFai3TrP0+BO+eai1FlaKks7Y2HmxKLirpgXU2rOVC7PKyvREJ0BdpWJdjRf5zcYgA+DQS
VlMMoHF7nbTDRmtwqRXNzzCsD23Fu/TSmz6FYJK4470R0ylRBZFGGSbteWCBsInJ9s1/2Bt/Cp7N
dAHzxZWfibJ5iSqTEMNmJg3aMAekLfpFKxOSo0GkWRX40T4Jl4KPstJRSeLG07cmmiAr9IpV0qOU
lpNjjjSLymJFDla9G70hhoWaso6YBUk+GSMQvMBa14j3tIUXbHmCcYLSalmHXodws+5g0wGK6oaQ
gIgmumsSNoma0AGDxHLMr5io+8gSYSUYN35v+WvIQkjGqWDPCGF4JmezJ8ZBW6fEAtlSvgejh0eH
UT/a6R7U+ULL2Y9Zcr+pUpZCA2pchF+4JTtIRB8Ce5AVVAfbtadkzI82yPZeme6lqkZL4aJ50rG0
Z2+VrTypMb7FNMoew34Dy3BmmeBuaRw8WcCR3ByTN5Bi4Tu+we+K3GuZUKsGcIDmG6ta2kxDojeL
vRisnW0OmEh5k9M8ACR9jb51rUVwD13/qgua58zy+kXaDOuvp8uzz49iWQqTg4Zs5eTAahZVUQ8m
E5JauYvSZEYmF3PISbxAJaQP5rIZxY6PeGEePLdJof7B6RUxBVqlk5c1/AGGikfock37R5HFTRol
1PPTCzPR2eXIYIep0bGljShOXkdHHAS8XqRONwin6Ro8UZDgE9y6VFMy5HSzPPD3olSvA2JxCuXy
TuHcjM+iaplcY6qwpwdHkSdFkncGHQU8HHGB4rRB/95J5hX/+wahAIc+e+Z64x2T/9InWnsBEvFK
LgEk2xQfyaW9quvyNlKJ1LLNnZuodLAMYMkuQTQd5MxZoqQ8gpXreHH6nnn1XeN7W7jiOzG0wBRI
m2oNktKblGq+R1CIh4E46ZrFkJkHrQEDFzFdNsPUI4yluVpCK/WHyekkD0ctHR3imhF9W3OFwOTE
lxHyv6tVhDCnxYBPrhch5cFdke9LO0PDrmMakOvxON3NDDIY/q8+Wtih+chRKkrIaM4H8FnhvoS3
BLmXncirSyjs3x07n3lDg6O3ULyAQk0bXttsUskqCMEpUIWqEqteqGFLWnkJxlEBIRwTb0zkBykE
CNTrOP/ASAWYVIbN3bdg+RFGdJ5OpEGtH/KeBNMBzb+V1x54B4FDW4FDQe/Ras1tJWOijEtv1vR4
bNvwcYxy6BvJJBLH8xm4vMCEFfz6GTy3XpoaR3SB3o2hOj2jv6yXgVwZSRq1KfRDekzqQ2LGu6GT
15FCXM3/10udHtHaHN5wBvLR8S1Iiil84ZQaO5jEeVdLFz7W2V2yybkKXQpyNI5zv38uuVDzrNBL
PlfkVD5pel669PtsNe3bQ2V4UUhMH3Gygxu+8DHP7Xqo0lCSYqvFOexk12OWyArSmOmlp+0LAT1J
sLzU9Y3li52Sc3/599cX9vwrGlTyp2DTP6oNwKlRt8AxdMqwxABWHqDKHBV3eMri8qNmDYHqtPz6
JT+njtN91qSPpdaJWtk6Ff+MVQ7VnwQFJ+xjf64TctiiccRsKQgalcvZWJv3FWwmsuC6+N62DwRh
I4gZ2COU3dTqy/CY13uJharC7IrPNKnZkQbjWgxIGwwpgzpB8oiVGLsI0RuFLhdT3Lgxc8ucj0Q0
e25ezy2b563DlUbWALXtXQtHd8GzsgsC+FI0bytSie/LGGNcDRMuEZqTJepDL4rbVEqHmUslFkHz
wq99aMJCihYq+QnUZjtcx5P7vKiAJiEAJCQsm3P6TOdw/F9CG+qEARzv66t6dtQyZjVaQbSm0aD+
Pmq73iUrzReJ0xX5RzwQcEwlxR034OtuVH1ZN4sQv+N4qZB5bgDBA6KQSUFX/+NkULXS4OeqmTgQ
qj/Ckdsnxuo4xPUxmTQYfZnv4f4cvv6w51Z/Ok8o3uXpj8/d9S8zjyzKCEEy5MOIJSQDVzMX6LSm
pb/MjG1oK9/jrDhM+5OvX/fcjPfL656en8NRj9vMkBOMzf3aJqoezlB106nKU5m1f2c7v/X/6X1k
t38/D/9Im+Q2C9K6+uubOFOhJoXYRCTGsZRZ4aRUXnc2gR6EMjlaGt71fdstAmTrHtVYtYxrYlzy
nwZhbnSfxvUg+3jZbZgZ1A0VbrTrVtbMqBzNe48z6Eem2X8PPW0Pq7JPXACnWozIT1LePRMvVqUD
y3ONlxCN5FJVkeX1xO5VMAb9EHCOMT7UDUiTMbpnboTdC3lq5acb9rTYonGbVLi1SW57+jSXmHYo
E/uE7U7cRBlupELivKGAv55x8qJgnLHXl9IDMRsVlhDqzq6y9lqDjLu6Ik2PYEikVMvU6F7aUe8I
gePYo9TGGrnXjWt6kJw74JdkmrAE1zAmormnwhCOtH6vx/522jcXpfZksyPuK8YGkQpLz++fdG8k
Bqs+hFlzQ9xDvrQiaddHxrIDPxtI/k9pLIel4ddbMmbrG6P0SYvC/EpC74Ul5txDI6YAahoPPK2n
os44zit0lzl19ZzTVaY9teAoall/MnJjR8P3qSai7MJMr54bvAJNBm4Ii1bx6XjifOmRW8gEYcbW
jQrwHtmtqy6Ual5Awg2mdChlasFVgXBMNyTSMHFv+iAMHS9M7suGtmau0vZNSO1Qw5+pmz+jtyfc
qh0ntES0g8ULL6EBqA42axm3WIAVAxrE18/gGaeAjscCnYfKdEOt8uS58KQhRlMZwzxykxX6KRzu
MhXvvlRu9IRPRf4W4eyY+qQB/nok+YTtCYEwe8iokHsYESVRr9uGWbhO70nVQ7+F1WlNagFOXPjt
RHrEj622ck0NeHwO8bKWCKCI5SkaWib3NWh95+sP9VlfOlkT2e0byrSZsin/TCPmlxlNmIOd1KoW
Oz0R9wVFdVBq9qHOzHZeqv1KEW6+yBLQ4YmqHHz4CpzhU+y9HtkgdRqtg4hjANRK27cvzEPnhBiI
tmkdTbsE64/CrNcbY+62TLa57V81QXyU4mLvZxijDR0jck3GSQnHuzL6A/DH735fXxu0vmaty8mz
rqzHbpX46UcdcaOg1CNzSz4G0gqsjl/RpPaO0BrUPrr088I1lc/MoGgjkAogcKOxc9rVlEPXMykb
JeizS4KUIvx+zcC04cpbkp/RiHB1+zELNp2/FR3ogSyMxmshw27o/Hd5KNTvNNDobscQgzR3yuds
ClRvynD0Rh6XIf5BPmS67NL6O3RUuCckK4qcGkdq8rQYQSstQriq5HbysA1Qxw07uGOyAlCZZpYT
R0InbTflLGVr20wlIUfzqQtPnS+4Kf4WgBqQvpgCRdtOXFP3A5/i3VNVaD5aQyEt5SJHeSppd7YR
PKXIkGZaoyuzLmevZEv2VSTerI4p2Aybd8+QF67BbiZtHYRsi8J8hVj64bnetvdgP3mhsfC0bD+t
J631QAzm67QprGPtqSrLg9I07yq9vpZ/t4Gq0P3nF2tyffDZ83dduxF5TYPc30Gtbxde0P28dmXt
RrAaeHoYrakWYkkvCyJThLUnDpnjI0RAptgW5ldeO2M8cUcH+TXNhrcLY+HcUECQpsmIVjjUnnbV
BpoJcVVridOHWQwWUpuB971LvKpfc57j+gRi3+oSIZ7T/IXPJkqUC8qSM5sWDII2OnNjWtFPC7zE
XRdFMm3QRMbt6+L80bRADLei4NogJ3XEUCxHfKSzANbypaf4zOxPqYSeDmVcdoin1feUHnvTJUHq
RA0hknkaOnoGw8wCdL/QCuxVGWakK9u4N3gGVonrAw+tHDfPyH32a3utpuGN2xTqRhumCMBWACEk
l0s2Nm3Tu9fQMhcEJh0Cm+BQ9hZrdjXsCcvy71XsP37bFlX/+i/+/ZblBK96fn3yz39dE8uWVdnP
+r+mH/vvb/v9h/51yBL++/Jb1h/ZzTH5qE6/6bdfy6v/+90tjvXxt38sU3Q1w775KIe7j6qJ68+3
wPZu+s7/0y/+4+PztxyG/OOvb8d3bgE0YmzPb/W3f39pMrfSA7cZUP/x6yv8+8vTR/jr23WW1seU
ctbfv+6Xn/k4VvVf3yT6ev+Umcg5edH+ocRNxaf7+PtLivlPdEXoCzXKpip1q2//SLOy9v/6pot/
os0WMhICG28pDsBv/6iy5vNL+j81U6eTQ+8LTSKT7Lf//e7+vb39+8ad3+6qlLZY435ZA2XDRNk0
FfOoXao4wE7O3fmYRapLeMR3c6j2rsIzCvueCnmB5SyRZCDmmbUiSWWXNHbI/iJ4tSu73mo9u09y
COZG4e8aOW1XCkmJsGF/ItBC7VAbL6pd3+k4HeZWq1fzoTVUHMzx3KpF6sBGfayYFpPOgHQOMiHK
trZ8YCf0YyTuMLPCEUYeJfao1F78qH9LVaT/egIRKxrkvS+kRVrpBEpGbL9dZg/DHB0l1ntqwhA+
ulxZaNFtMY6PkpE8aYMUrLOfXkf64gCgwB4oBjV6uvLLCGhuzMEf3Oba48dmyAjJTQ+853jq+gbW
8N7rRNlx9eZ2qXvOCAFFhjNK/XfYeu2xx+q75yi8bASlgmqEtoq6c4cnXHcajBgzJKreYuzglgQi
eC8aEFRtjEKKE82sXShqJaMkyNZZLyi5i2aZ6KCZ+Y5+rf4v6s5ky1FlS9NPxF30zVSAOu/Dw9sJ
y8PjOH2PgcHT5wd+6nhk3MjKzJrVRAskJBCYbTPb+2+aCMXv3D6zzkgPiUeChzE3QOTbRJlViEu8
QZvYsve2UqSsikvIEuj/6haCe5lOtbvYU1q0bmDiBnqTW8Fgxq6fGt69kqZg8jv1dhhxLxYKlaQl
R3nRbu572kCosPqAuFs8a10vw1Yv3jRBRdzA7xmdUgSUksZe/AgfTCPrX7ys0Hf2AmujEupZ9+rp
slmtzcBfY/xF/qRA2CK1O3GIuQMFCrdTKJ1XrUD+ejHR2UN/268wFESEWcfhCHKOX7vzTTsl3UXq
Fh8ZoG/wxa6Jqd4pGTzziKfZFC6IW+NHzOrFwTcmKfQ3HF0lSfoxlFkynoo8Qeu3qKNjQVaQByuv
FaKuny1gedGV3xkVgMJKuhrE7XJPT7kqF++HFmfiYOfOa4WtKALMsYXvO6tq9TppsRacAG2QHcwC
EjihovbZdath94mJir2XxiU01bMSNxPm6xk5iaJN/UL/8NQEqfZSPKtpsYQddl871zIwz2WlB7MA
ZUU7vhhsqILvuTKU56zScQFMaqyYDIsEr4r5dproQAByZLW6sfpGFTtKvOLCbLFjHVJr4nqSAIc4
Fmg9bMkWRTtE6SWiJnbC7NZ8t9pDlZCRULsbB6OKfaw1gHM1P0G6vHDQI3dgoeR43iadmZ+oBT95
BqmvxspRwLdQJ/GwZlNM5w3E1M+BAOari4YI46zvUwxkMIdKd+Zs/eVU8opiMb+dwZcrW0FNL51o
6iPWdGOP8kqTZmKvwZcYvaYB212TXcYYq+p3nWacV8OR1nLReGkMFIsmpoICs5xubBGRLFFgSj1m
k0mNxViF2ARYaZ4aMiHSiSmFdShuuOprmsLMcbBSdo09ERj/eusndxz1QnhvyG3fDjgFdZrLs0Xx
d6/EKmJcJq6EZtjFR2PVvUcMW7/I0+mtANJT90IeLQFhZLERpgKcgGpFWuYU1kBhZnry3HjJtVpj
2Ze4zuiTsWh3ad7A+CyEEbj42Xg1+jNFVofzAD1JNSt5QM3cV0Q07Vm591BnnlfEuT9V0ji0Irpp
AfYwXRBdP2ORgYulafqaOg573VTeXKNENDEBDo/KWWlYN4qDHNcUIeaJ4sZdJuar5CFNQ2w/UI7J
WLRLFee4eDi0FAL2qp0yv0hYmM0iOnaIME4NDinihIpxd5Nken4e7MHbVQI0OgbYM6KPxTJ1Z4BN
SCN6OGtMVlccvBid4H/e2o5AB1PV2/Pndz4/W7/4y76eJJg1LQ1tFPUMdI7riQQSW9pk3GLg/tPI
o0OWGNpBxwX7rJHQOjO/a87b7vaSd4CUrNj8GMZlwtDMYVI5994NxWa4jTmSur1kPSTcKb7pl/5k
6zmWwRG4oDYxLxcCNdBinEjgdSjXCYkcdWEJkaYNPDGtrM7uoCNYt21uL31DymPhNvgLZaHz9lJN
WnnuVx+Qr/e0QWpBlUwNblaLc6cxjGJ2vNroEAmzpftmpMiLlehjxzr+NJACjbx2r1enVSjX4FFN
caMqhnbeXhor1s9mnJxEX9qHqtPyc2uhVQPKJbHsWzuOn4aovOtlPCADIlEoiq/cwfVO8FamggJ1
XB47HFIGbX1yMLb23YBErF1XaBes7/Xt+jS7eaKg9lAWMj7jdeTmPRIAZXq09SreY4L+NuAZPmRG
S67Y+qjnGbda10b60+lvrCWqz7If6nPOIuusOtdVRYLFNJSqPupsnx393Rvt6OjM6BvZ8YICMOT6
WPO68/biKWp3FmXPBW+b2kB4BOGDzaoxO0cF7eB2sBFGkh4DeE6RvTFrIm4MIJ5gt9qwKG11NvI8
P5t3jiXvTbUcz2V9TmwHDU+Ecw6Rpl7GuT3iMDO+Unqr9+Vgn9KpRdyr0I5lNeq4IPTYUJgx6sEI
3YSfLcBQhYRvBiMdg/C/z7Sdbnv57T0dPZ2gn3SxK6ehVMN0vSMlTEgfLAHWC+td6lLE5cq0/Wu7
N18vizPSvtf79ctLhlaCY6nfRrNDtXh9gS3PshaCMY0Jqw/fbGPkKDuNezLZsjmU3rQb1/OkFnOq
7cWIEAmkqPtc4VG6NYdFofvGpoEkoap/6DOyqnMsIrWKDpM7p8kPwNHvikxc8hvr/ZVrkydLX56/
djEvq1jZrZ9Ih/RPuH1UtjZiWsvYOUhxzHn99xHbZ/AV9ubY41jWz+bx65dYG5eBra+y9OuvGWv3
27Y+f+bzFNt51pdfTrN9Ikrx4E4t7fSfQ7at7Wc+L+frVF/HbO/VkQWfUHGBRGcOcgvrf/nnHP/l
7p8O+bzUz9Ntn3++sd2zX/7GL5vbUZErFmYgMpeXRafUn7fz63J/OfyP/+TPn//x0D9dtFMiGua4
aDwXTMxbo08upJnh9IfcAq50KrC6bumO2wfRrDUIQ67HlDg5of63bm77KETQSejyiXUPhbzFjUwO
Z7dwEa/982bfMMVT2kz3Ky1CBNArWA/LAQ4p9mHAjjH4IH+x/sq2v71omNcAONECqY3oGuBANwRN
LxE+ay+qaf0TJinIptfVQGUYhd7GIh+RzHJvE9RhrYL435kMRGRJVsmy9ry5CNVrDHfXJrftylSl
5X7tb28qa8vftn77Sj0VyOBiPAVnoTpvL90Y159beo5KG0ZMLZLOEr+E9UfqskZgcNscowS2+XZ6
vI14d9v85d3JNZ4riwmJ3c/teQYmFuKv8GJrC8EYi4mdyJTiNIxNtgBXJi+FKc0DWdK3GF+7cFz7
7fYyrFsZk2FYW14W6iTQqlnHlMQg9i3yAudGfdd7AuQJEUOT+nnA5rZxmyHAoDnErZzYOvwEWVOe
th9kYVp+/nSENSZc9JOdTj+XyYM5iFXu9j+i3L6P2inHjWENCNt7220g9jonvvd1ffo6Yo4zBcav
u9iUDvPz3DWqc+mWFim0EvoxgKczM6XnUVONsFmo/n0eYq4PuDOK50ZqVqh2Rb/4JP4YjBTI1bOL
rnpkfJNddmBKING1tXHGKeRRzguCtKKtFiwOUX8sAFEG21XiqHPdYda23y5hu67ITuVp0G8WoxqY
vRl3nwf+82i33UqI98yYU7g5YE7nNbXpb2cR6wiFrRqtpE/4a9s+dvFsaiR56xwFJ7wkVbAmdoUc
zFBNV3gG4bMp0Hkjr9OcAfa0Z9rCR0OJ+vP5bk8CI82/n/TXgyG1+VcBSswEuYa3eO7RSxzDB8dN
JwC9hO88Y2nDLduezNasY3U0MIXFkb42P5vs9tn2Mq+P/Gt3+6+fDXrtPn/a3Q7eDtk+/frubz81
VKNk7nG1dbmtrW0Xs+2WdcEI/7W/bX2+uZB7RzbbKT6fV6wI+6gu1ufB22lZa9KTt025dbXPza1/
b1fDzO//dMB8O9HXJccN0oOSeaLiie/mOu5na99IlEhZwq2bkDapFz+ezVe89xpwW7Am6j5J1HA7
/HMzWu8aEryWYE4B6qQ+by112/p6+XpvXkoTi3c9bDRsoP6JSdvf3l6GUWPI3za9bX66bX5ePWXL
Gyu7kjiu7ke2+3pe9rbEysZvi74+2eYPd7sQszuDhVBP283Gk7o6b1tf9/7rPacWrMxjS6FaSBTY
PthO+bX79d1t6+sxfn3w9Xu/fTetHgR2bcQwbs0WOIWTAAHZ9reexx3Ph4tt//Pilwabj1SZVPwz
iafbM/1qW97yFisKVhjbjUcEAXnsdTMRgqnM1hD/vLn9xGeokvWM6hY6/8U6ecPYkLFjjSXb7ra1
vfe1u71nr7Pg/9Vx28ETipxaB/bpn240bg30q89EKI+t6lvr6/auhxcLzo3/fGHb+jxq2/x9f/vS
56/+ctTvJ/j9W4rW4Rdvf9fQz/S3uLINI9vW9t0/vfd1yPapvs0Ct82vl+15fO1uW9v3/stfbSiQ
5buvr2wH/naqP73326/+dqZ4DfhSDbuVG7L12YFMgjG2y2Hr618vi2s01LPXNvD15rb19d5SlnTx
bb8dDDY/j9zC7fbjX4f+8sm2GZlA0MBaEpLXFm0vlfd3zNt60C/7n5u/v7vtb1/9tXt6ji/RtBD5
opHSY3Lcvqt9CA3HvAVRgEdePOwtBEkPQ0vyzZseclkhc9QL9YFwgtiWbJw78sKIAi2ifYCFfjJb
gASLZs8vlVkd7dZQHnQt8m5HvW7xTxrv86xJ9yt0OFSx1TqlwKpV2/pWSRwmNAPxvbovmstlJhnv
xEN2Ks3ycnEwYFPIk/jJ3MdwU5GLnByydaO098oW437/w5/hZAEMJNZF1VICIConbto2vG4D69eL
9zXa/jLkbpt/Ovy397ahe3vv8wx/+t7nGabcu7ThhMEZwkgbW631xd367te+t04BJalz0mJb/133
pzVAfb75x89/+zpuq3MAgBQZ/GENatvXS9epspvtyDFv+70u27vtg3nrgn/eTOMCJ/eiftdSRLYB
iKx6PRNc3QFQd2rGfjYl7051KZSGB10/Thn2QGn1nJc44aQ96nVV75wn1Sh81lHn0R3Mx75Jb7XO
vnSld21U41vqQiJyFSPU+9J6sYT1LZLqe6MjoZ4SnsOUqf9x0twavTdn1WGpps10NRBaogZKrPRB
2wvAElYJJjPDQqglzwg0QFygLYZG316PmRm2ijtwChzJ1fgYTUOO9DVit+mCZ8CE2s8+pazmQTnz
NSvHxIi6OkP8c27rS5DWjhUoSvRoC/ECYgWSYVHqOKHogSTPRpaPsltFInzXumsGPoLihLogHUNK
g0zBfI3BJlkK2wAfqZb16qzrNxFJixkLTd+i8mfGE/C3lfJq9lERVmb9U9G8G4wdbZbKw8FulA9k
HuewVPQ0bBKuvLAeC9tEv5vEXAsP4XZMsrdkHuOjg4ELGYIQq8snASDcRdTczdLWR5nJonCQ+voP
5H2GazEjSO616h6w3t7Bpz0sygqOT3OylJGyeyLlnkWyCOe8um1rFWrLrL07XoLxc+24R4eK+aKT
v9amwjwVY9L46Oihgd7sWwD2/WJne7heuEa7eD54kOhYtpE5R3y2rSv7WHTmGdKiDdhfxZKmzpl+
UkTwQJHstQZ/1cnBLtBVMD0mbaGZXWAMZDyVyrif6hYQ/NyagVNV2K32D94SGUipxB6CwN59JgeQ
Mmqf3mWWeE6S7JCXUvmOtlkLcF/7rtSV54PXM3cEqOxCaNFVtXTVXsQ2CW1jdXBM1YuqwwqlGjXL
F5N5cL32bS5hRTVLrgeNNN3dbJf9paP108FWqhfhXmMoOOPkPPQ7ShIkyjXnoZy1N1afrCrNApny
fjzKqIv4u5hJRBVpJoHNRqmNP+wJbWnPRMK7AM/dGtPecBosBYj+ibFGPfJNgcRZEwHdYS6qy07E
h8TUxAmVKZTYTlQXlVBp0hd4UHKfk2BtUW8ub8whxi3Lplbhad3LYvQ/S89CQ1uzv5uAzpa++uk0
WvJjNtQfWSOr+27Ms3Nl1bg+1VpAk9Ouh5lcOfUWWKfThbek7v1UaJe4faIaazbYZMaXsqv642Qx
rsCP2Qm9hrAm/oqdtLrNp/ynq03HtHebVS+b4txgX+Mf6uv2dK8L9cdiV/oVkQL3AmwidwxDL7nE
7AiD8C7s2va5yCwzTFEw85UuZXGYnayZxpaL5A1kKqg2A7+HusjCLjKf671e40qS2/2rDXYAldbn
GNVSMKzYs076q+IKL6yVlBnTGKr9t7l5r1oructU5N6bppL7uAclaSUKlM+uu3TcbvA1e3qBbEgj
IUc8p2lMk3betSixMVwq8xsbxZPUxubNqZHMh9X6HZHWEiSXXod1JAtfmfG17okYukqbzVTAOGst
sQDUj7u097Mk1VbK6dBEuIYWCaqBbY7zbSxDxznlNmtNDb/hlNFwxLe3o/kpnXKPG2xApvRY6+Q9
V66HaeR3uov5R5deM/zZVg43qXVOMc8xnNv7Wu3097gCIVY/TVUSBaaLxNpURH5fcCMVrQBvMUq/
43RBPD/q1vjkTaWyB5YcSp3gzwTztkQQaJIEUgOdKoQnULN2TbRwtZZeK0zD4KKtx9Gq1XMbPS2o
dluFExpl/2gy34FF5GDFtugXLhrXJEGiO/Sgw7qLsr0rBhApS3PRFWuSXFW4CbV25YoU5EIjr00E
LoLURKU3nRmXyhitYgoA8yXzmV07dh9mbdrHFs3tIUmRumvcw2jgqp1qJnlaHBOHDogolAWIoSYr
QhBtgoImvTyuNQ+fixnUHw91bqfpCkgyUqsUmfcNRZvUa7pjKiSWFgKGDpGfHigm6tkkdvddjUXU
4pgUZaWJnY330gzUTPWOUlCsxggZDu8xRqH+YNyNk4G1VA2izOz0vTTz3E8keshWEmNloj9YKl4r
1ZznF+CIzsb81vaNcl0gM1c0SXE1KUiQmWU2nijK7WprtPEENzGWJVgSGgBZj5E/jtDKhq6/cGN4
moJ8/xPx8cL2ytiPVRoq7vA7YRCsdE1pQsPJv5FdDpDjSQ8qdyxAMTCDNpS8Zlp9jXenhvLAlPOT
0ETI5V/pyni7DNmFtzIARWT/YMV86FuStV6KuxjZOysDWkZZj0JoFF+BH2x80brX6FDDA+sWWCGj
RrXKlndWaiWHpjD5W1jMGlXlXZy1hlqwpDteqMpDoXF3Y9L0Oy+yTd9In9R+csPiLYqo6isLcubY
otMFY3FM58dRxelsVO7aIk/P4NHu5GwcKMwh3WfsSR4ZO1efL72JLt66XtjPa/VGileq23TQiB+q
TZxDo0LzrVJ7yBFZuYsjkDN6rR/cBKGugjtUEVw6T2YXGDbjnBKFHXYiwFu/xWk8nTqs7dJyCXUb
oXEH+shUAsmLvOmYqfM5p6Jc4B6UxRaa4OlIGDfygBHqrJfe4E8F8/HRysNKT2u/GUoZRtgRIIef
3gt9xiSgtJlNtwo1zAo9dU3p41BXbCZpbfsQaXjJFnhjoeXivBregjC+AaJr0FsYMdhGqbZcEz+W
RS0qw4c1nddmq6xFS3FhjXioN/mFqTzPEwS72IDspBcKkgBp/7IgMAFWa/kuZ+U27VtuQ4XhFo1E
B4emHCodU4bJtV5mkBqybC4QZ9DCQuKJZkgUmHCzfXT75Kg5VXsask76iP0tDHKnyMGXonYTcQJ6
GVhezIQ5hekrsX8WGAwyb2q8OEDyePmWAQXFaSlBl3eJ1WtHieR1BB/Hyyk+6RnTfZjxZNqi3Wgl
P5tquZSGE4XUa7kTqbZPTpDgFh7QeLOUatAY96Ak8ONLLSWQAwNqYcMszkHHtc1yZlSiEixaumAK
yaDsn0fQF5ipNS+uBchOONpO7V0Qt8lHOecvIE1UiEtjfNlVwzd9Nrx9Yo3WUcbuj6TMv1tllIcA
YrD/cdxh3xeSaZJm3SfOU8n6h3I07j1d0SCA2aSXpXXlKK9OnLTYNrF2mBWc8pbpclprVbNi7/ua
eUuMz5NGNK2rPPmWjv2FUy/OyYmwQ8qTAdNtgnKrt0Uwaw5VX2C4SI1gYH4LPC07TZN4dGf3o2tt
DalD28D+AKPPZL4agQHkQOF82x0gj8I3SxbgCzkCl6lyCw2p9WebsdjVu5PugBpNMqHsYmmf9N6z
LllcsGbAI9SKzpJHdSzc2twrz9WkM1GvvdWPi2J6CYcUbPZ9SnRw3BMR/aFc3MAmTXWhwliTqod1
/PS+CPMjqqJxlwIBSjPgQyXWX0WSBciQHzNl9PYtfnM2xFYCozefpii6VvtR38XtCffgIkypdy6p
mA5V1naBmigouKdqGpbGGoEIfkY/3Qopzx7zIGZVxWHp5yHgRtLuvYlJeK4eFLnaoGHTJrPSvCuX
ANALhVDwgkryUs3ddW/F3fVQzUBJkk65KWIY0021t5OmuR5YQKPCU10jHbI3h3VpMrV+NruvZYnC
EgbNg9/YLproqfuQ2G0wMwOQUfMtc+ZDrZkHcxyKQBiyIRmLRk5hT5dFtYQxZUnsufRHrEN+Oktc
BI2VsVhwomLfWEbpF2V2YNnw3NaQQwWYg0K1e0wwkax3J4ZPbWmPXtUdpABJ4Dmh5PqhxoqHCdDC
ucpuhYrCjOfa+JFV5VtVOpdOSgLIAi7pezMoC4Fp/QV5eIxd41MhaIWTPizXXlHeS+G+W641Pdeu
99Tizb3rjeJnmil2EAkNtI3THKVB+yrM6y639Meic556kD0USLVwiO3ivFQYq1ZG5StDP+1VCS4p
auOjVmWPzWCW99BqMUMtwGkvgJ2yVHmosjnd93hMRjVuyqpLFh3tnScENttQlQUaUzxL28poOQB6
4w5Pj0iKZA8PDeQKTmYuwDS/JnenJcGoGNeTAbujXcGU+AOMqz+Tg7YgDucFfAnHm4829liikNWu
Q29ul5pMdHSJGxpIXxenmUwJx/hOZ7zZK4Ctw7FgyM3BfGkWcplOAlgF89lFj/e1BXs6jYdoJ9se
W60ePKhAnSicyIYWjP7nbpqPSOIMdP1VyR6Hk7AAXqziyZRCDH0qWS5lMaX8GlSab3VdAZGYXx9b
QDDqAIklxYVsRebLbgI/mvVjAPrW3DEPvsGoC+8OFh9EsiLv4SnP1j4pi4hl4gy9d5kwQEwWgNSo
3waj2x/KlKhZlvNx7pFbRQQ4TDx5olPXULgRockG56aKymjvSuwI4RD4DrT0u6ysiQ2At9CWoXLS
gU5TPSsLWJ3T4WiBew2zceA/lnZOEMHdR3PxqGYGYZ5Ba0pw3fachOqIm0Tnrv6G2Bl2DN8Sc3jM
BnwYRJzXfu7uxyqzTzyNLkaOOMLbd2Wyo4ixBIiTArASWMsODnqr9QbZ9x7h0yYhde87TY9tuAmA
yx04b5aGo6lAmoLuomk3ml4Cp4uYzGgdho0Tbm9O8lFwL/1Wmb1Dk+Z/pZP9g/r9Yb3EU2aLV4ss
1y6yi4dOTmTD5uFoDfEBNV2ckiLEvyfxrEf9fnS8yxTfXcsQOJcO1sVH2yr5OQJCv2OI+KazBNkZ
cdbszRiDoSjGHG/hkTbWuGddsYvjPrkWNfY1lhwxXhMLGLxOMAyIh0UXzyWuCNc1d+9mWLprNPbW
ikANOdeq+hCHmApFC+MerSNqsLYDj3ZYcxDzjWjRQerRpwyQJ8aO2tDi0BFZsVKC/h+wxf8D1PD/
DH78/xO2GF0dsLj/F2zxWzcXb9XP/wQu/vzS3+Bix/oXgOJVgFY10WhEH/AfcLHj/QtyIBr8lsVo
qq26P39jiw3vX1DcgR2D9jVsvDIA7f+NLTacf7lwTTTHRq7cUR3V+N9gi39HFnN+1UZlzQXIjM67
/Tv0vlJF1pVJvhybRUyrlMHEwrFHJwX/1lkp8WmCnJ7DgPPb1iNzJafoXOSsd9wWT9bZ/umh3m1W
Az3Wyf4bOuy/cf25OMdwXChZ/M1/lx5DtDkhnGLzrfTivOoP74wRZKI1TDdIdAEUKLvH2UR7ohwP
WklqsrGN/r8jh/0ubMBFuNBG8e2xAHL/GzlsQF5zJC8hj/PQsiaDhQHfnbA7N9wUJ/rekHIoY+Ma
E6O/fmR11YTWCOlKeVJzLrGIph3I8vvaYYWXDaavImvhN2rxWgyvptJEZCO4ZiVx/ztd3pU88Z9h
4zxcBJh0pCRNV2fnd60EIWY3HWeHuGY4LHnE0+gUTchM81hEceln0rZ8t0wvnCRTA0wwrEBltmkv
L6nKvxyU4hYiEqij9V4v+chkmokMWqOQqXTzmFtIphs4+VDp/y71BOyaB+B4jF64SQa65cOFU3Ea
MgB3gzdOx2a0WErC6YhVwnzJAsrXWzc9phDwdyDDHdZqpRR6CGltXuvyMOgKKBdu801HItKPTC3f
A0YOoiSbCPDKAFKyCAwV00ksxdwqv5JkqiK1nJCbByyjjTgsunrGJCKCd2NVJ1M093Gs3Coyxgq9
5piitHkyRNoiBz3upPox7/jzBbhp2E3Nq4OH5iCtNnDG8gAGmhrxAtjWwiHKFkkbGNZ6J9ejwToy
et8CF0VTYBEpZvagvvKGyVRPQtrX8viicYxQU1SA0D1+xFT248pJ8WtvSSlGJkaFevzhxTUrgXJk
HueyHtcj8RpP5NNcBFbatYFHZJZ2qJWThvWM0ffI3k8pcIAyv0Cp771QzTwwMjcPZiX2kMy84esz
1CmLwVBvJ0yfZ+ZmLHBsamb7NHs0RdwGqcNK25vpVbVx6QAtJXnc3LZwzzHSLnCAzcA2emCIIw8u
V/+qIbuSuDcmubSWfP9hmBrSAth5Ww2u6/nAWNg3+l+2owAyVjDDw8sDYzjWrVsvVUb1A6kfJgyc
hO4Qu9b31mTt6zrTU29nr1aVXFPhD3AieO1AfRqt4fhR6X2H3kqaP7H8xjEBI4PZn1nQzPzIbu7i
i4lkdgqabyeN7Ela+ev2CYNs6Y/TBADNvEf1nlw4BgFigevb54se5jjzjcnIatNWMBud+geT1EYw
Z+ajEudhazN7X+lhuVmh9AdGemBFuncaunW7JB9OQ+41Kx50EtK2YiV+IgBL267H+qdLAah4+M3q
KFDAjZgURIkcgkcHs5ZVYXsdrZQL4FE4OrLOgABgkGBWUZPBAnki+ytY/QXbP4hTAKp1Nd+bE4qt
sUdLzTrmGuqIMOD63JfR/JhsJIC76dLIpu/TUpL01FoEM3h0dQ7Lv4fN2hCWOqXPv7HkSSIZ4Njj
nCqWn0GEM31lCHVHQfW2b6VODpEltRVdjSuAfHbNKjDzNhT12jBGJw69xcS7Ky5hlHZ1wRpsecnG
1T1cXf3DE5b2KR7bveT4OBTz0h50x2r2UYt2jsc8ZlyKxwxhmbM+GT8QjcbSaJ7zfVzWDx25RSLH
XyA2m7ApFOOUTdNjNVu93ygWqHhSh4jPks+OHP6dQetNPUTA0U98wAMM7m7BF8tqPnYKi7W293ik
bltwv7hztQoVsUd9BaQQls3DVF96ttvv0pGmxGN2khiHhDX4teiu+Eqk38TKI6qi78JC5QQZ3csO
pkLSafBlMPLzxKPQiGxuBkZuezaNoH3UXvE6LyoEYPdQG9mh7VcJd0EnmdKMXGfMCRIbvqjWaFeq
Zv7oSoaIvJj1EKLiTsxNR6imO2c3I0JxPjN4d2fmdO3tiYiBwIwSY7hI5S9LJt86SYyY8QJ3Ta5a
Fhlp1yOiwoiCxPy7Cq3hSh8Hohu/jqfBocRPOql4RjXk5brZmikKNmhK47dQlzhDd4GsHxaYn+a8
ujflr5rRNjAkOBGzFHq0PFNC00NmpOmhUNPH3m1vDHwzMYfmsTM26GE8xd8WvU/9aqFrjL0FovCN
6iWurPHz1kSWiWhGcfCjrzH4LBKV2mC8d7URl2uWEhNXCJPk1StYtk1a/qGD5AddyOAhMuylNJ0E
86gVN5aFoMsInLaPMVeV6wM0bBSCuiCvvZsoH6GQsjrekXFCgx9ORjkHg0Y+HjOOHdrRq3FIc2tE
1CHQWa/5D/xPV2UJtgzURSbzqS8gbwwyOm0NM5oZvNM4/1CitR6aVOFsoBJQL/2PIY0oi5BOaEdx
v7UiwyOswLd/M5L8puvckJQGuHadx9muDbzH4gvlj/Jy1mF5iDaBYoIFDhBUGmxH2+4yIpli1696
4RW+jPN9N9ovK+/cWyu25Rqi624JyhLylzpXVKAsl2vgs6ZswH+371XigLDPCixXUmw+cF6nPsmD
pSypetxTZVh/aMRaqEqpuHJmFuHA4fKb0qheG4bVtaS6y8bo+4jZGyb2SBbWjTEyNhCSVQwQCPI8
eLJX+6FYFtZAjDtZmwXYY4L+rxof9vxPlLBoxE370HNvI9fofEfkwJ0tdgc9RsFSvJKrCaC6AHuQ
VIZTfLO3EVtDhzwQXvJXlvR71HamgKQROZDS2JuR9TDy71kOl6/bPECRtHupMkzyTHZLqRPvq+s5
rgU5Ppi1hnwaWgaVLEfpaO7zj7wRL43pUGBRfEpwl3MNIUkjuixZ/lHJ7/CUW1+20asiaVyz06xT
58uxlkDfTSKLZx9K9EHBPhDI9KU8VRgaUwHlHnDPDDV+G1NMKdepB0n/nCWqXyiMQovKRBpZ3XcM
XKGZQWXg7kJLIybp+sEh2oCd5eZ+TkE0amfjmvmlksj7NIsBZsvc2B7k1ZvGiPDhMfZJQjePp/Z+
HJZHz0bkAkoeVqNGXoUpypw7Exsa3wF67IPFPZp2EvQ9Wt5dR0MSkRKidwM6Lr/qjOu5VX6yKIFr
X9BVRDTkBwDEF43p0QdN+RQXHT1yDasQuXrmPtydrm5e8XQiiBp8Ub8mmUiaKUEVa70XYFnyAKYF
wQeJdp9szC4umV8ZFpeQyTNycKO/dVl9inYQsVvU5ujLcIHoxRD/Yhc5QtskkCJGUa50N8sfLOUv
z0StOYcPlC8t3Oloner6Kuk4Ci1Iecam8ggw+MNxGVotj/ZTp0rJZOOD9cbegicUdAzBc6U/Dx2k
CEzfVbQk+wTeHzPl+bCs83hp9lAUiu+NUix7Y+ZPVnV8XAXve52orMC3xv693g9A6cH4MS1KCKDj
TN0yy5Ers3FN10saTNWX770Q3/QWfnsLwCIwHO5rZj2twsKjsWBa8tKv8TbLNOh2pAdMiXScmB5h
LaPANX5EBV0HJcqYBD/VA5eYlOgDOQVYhFGRfLjr+csRlGmObKc6TSGw61vRFa9ZVt02yo9Cgk/Q
o1U8cxtH69shTtSjA/vFtPNXMK5uUNWMQ0o3nMuMok1Wq3pYCvNiTh1fJdsOXY222hslyIOaKWJe
v27NzxtNZBCUoKzH0F7at3KJQzrlFZJ9NKN1PlfL8nabBqX6SzFhEb8F40xzv29zkC2IZz2Dq5ap
dxE5X6IRZSg176DqI/vMoxQCBEJXMsIh6QRt0P3elOmtrPrXrGFVo0Pdl9cyeTDgncYL0wwvZnQu
1dWAts/ft7mvY+OYEimM4YZyUVK8g7GBLivxAKv0tPhA5fc/CDuv5baVLQ2/0KAKOdwyR4mKtniD
smwLOTRSA3j6+Ro+p/aePVNnLixLFEWCJNC91r/+wNVNwZ232UdAewMHihLS1cNT0idfiZHd47Bh
vXSLJxHaa5mSQ2+fjKm5+XO4q/qJ/c+n007TFsAvI79DlaggjQEdFskKAmIx+xHVhs/w2zM+woEl
oGkGhEfOPSvYSPHwe8mD7KlMea+HJL97rU3qe7O2mPjbCA116b/2SfAKWYw1snPP3eTcl91x1mhc
Tbd/KGRyEpTgNBRo8FLnxkD4nrRUNeBUvyhQNrARKHGK8NWMeMnqtY8yvgTRcGO8xH5S2NSfzH/9
Kv2iSqQNYd9zbAjsEy+ImAbuk1UXkA+KAHFpWpfkIYr/KHF+mOXvPmGRmCuXyBvzlu1rLfu9nPue
K5N9EiYBMzDukSeE0XuMUXuqmLJvXwrSSr1S7S/ZTNGSfFf1ArFEr7lP0w2DcpVaLlpI9d74cr4m
mjkq3O2z6u6ZYMNcPuY5fsp67CeCNJqJ+YpvkeEfcK67SHjDG9GXd4YBgLJmuk/w8ty3SUDCQfsT
nxNjSgwW6/RLtUiMmtSC9iLRG/45j9U+LGz7oE8cFmrsTZEVt0H6F2k8TWB7FIeUSJPZ/6bUvOPh
0u9aDFUKJ//qLAwrh2HaTijIdq6MMb+ImKDT8p0SbXyWZKBCwr7UepFcayaDWs0HYVf+TrizdtA0
8QGU/Nbp/o84CB68vLrlLtdXBTeGQVr+q3RAPzF7yHaPmc4SI4bXZIZtkMVy2NtHTTV/+M6y2VSM
HkO5RoJrOt12nPE1ML0SwnlIckWQbZaiUmEARku7Xjlos22DmaBqOqto52LmQJlHQcjg7D1zwu9e
NV16qx4IwKC0wPjwzWWDhKKljfRfbJIzJBh0F8le2Na6EuYEZGtc+jpAChuC8gpDCw6MjR/LPPga
Qngkmcw3aeZku+ATbmO3Dweumj4Kd+OgQ2rsywub9SXyqcTaOT+ayos0aGYudgdeWFKO+K1gV6I3
fEjqPPe84SiG1FsxtA5WeM68cDFWJydI6lPn1czWRlTKmwpviJVeFiU/z161Sf184nXkCCSttDnJ
W5nHlb4dCt9AMOo+LLqWv77UFJ4nfZG5SJMhQx1VyYalgRtlBJvAcw64YsU7Wwxvlnrq5SBCk2Ll
sEgrlhv7EGv0yjOSralUlwj+HzGqcHf61A+ngULs5DkdEwnLA7Je9Au90h8sX3So60nOkOyvm/7c
5Q970lRE+uVXfzQQupnQAYdilYnxX4qIv/7wrzv/ddvCxPyHnGL57V+3/Y3v+Rd5869H+L9u+8ej
JkUJUgVS86+XVywvcnBS1CZ/Pc9yeK3nhZuuy/BBUsqO5Uuo50iFpgrUUIObsTw4ZlZ28fc3JfhV
BahJrEpMJ7SIzMZdLUOpXdjp1miw0VwvbHhrQM57Xojwy8+R5z71tS92CyUWPqO5l/m4F13Z4xFw
7zuvgxc2ylPYRzVqw3Bc53HunnrPrjD48jsXAa3vnJYbly9CEJPNgEFbOZGlnUDBIrq4DAvPdvRO
UZ76p+U7llPvlMDSNcfOODhGe+vq0N5VE/JUranNUwwgcwqngclXgJzapcNsG/EzY/+tQxqOY4Sm
CLUW3ZdXbF2jIDswZzAk9XTPdVueGp1WpNBkwdikPFQBIXoxnjhuCXUmsWs4L4H9BnMu+NVP23Sy
Tk0ziU2EFRzeDYy6ISVsHbdwt3aaXNFkv5fHwJl1ws3CbC9MXAdDsgxMUtp2AYzMLn5wWijJcalZ
7NHmiWvV4qJPKCBaus6BPOxseIJE5a2MtnzQ4DiuyyZgel1tveQNws8J8RdmwyG5FaH0i01rzOGB
rLndpMXXjJFt0ib4s3ruzzbMbrUF2RPruX6NYJmWhvGomUVMr5yZOjyMHkfc4K0+Qv6MzatW9Ye5
N196H4qQzJNI8WrKnWX5v83J/umXno1+TvPAnYpfQcusGmvenwK72nEYt6PIbSrEel8l3c1J+4cW
Dj1r4HjBtZp2xWXhFTgG1L3tHxkTXMtOwrmDMVtacmQ49QvN+PDctq21tWyC4JBjbfErg2jGCeHn
3qEKjfw4OhKD5pRJaG5Vj2PhCZZqKsAJOmzRJEjLazJQCmXl5bblCn+eDGzHKzdmEz+PhetStGT2
WXcU1y2HzBTZeAXELb6P0n9xlHdVQC6MGUOjKgerZk4QrRKCsdczttJrfFrBfAv4t4VmHLwUXawk
rlcQGr22O4z4/OhDCELu7HY4B0FXravBmo5DzgQefwYd9HYVWsMd5mkIAjNsZPBiwjhAr22eTTnA
acnkpe4sHz8yX8drTxxqC39wFFo1DN/uF0dAvwLFdJ9ZNabN0aYcSNURSUgOGCN1vLH3th4T2MVo
OIqbjsNI0f4S/BwlWOIFZvWQzd5l6DYYu1HhY50MHqevU9vfDnrnHAPhbayhC9d9W/+kNYS2bN5t
tsZ9RiWG95S+7cOspo0BQ0wbnkokW+DUeIfn2jnWff9hALvmBFLjS524JZHsTH044Jey8SREDaeF
Adc7xt13cqW6th91GcJj1RgJtkax6iz57nbxDRjhzQ39fW+xWLixuFVucC0M7zWE5bpufPIejOSx
1eT0qrX6J40rkIoL91arvhlxj1mn19/qdgTLMiCZ2/WwhpvjH8tAkPmZHkjsiFfzBP0ACPUBk5h0
DbuJq6Vh5I/rPJ3KJ9DQZzyn18GwzlpOcFRSPrgPMNFgaUXMSQyZsBljg9SGFy0nIhLJ3qoctae2
yHAwIfuqbSNO2xDQxngoR6i3nQtcFblyXpU6dh3U5YdGeN+m0csfTcffKXSudPEPEJX4XQTo7lTP
O5vTJStBEQqoVqEKYkln+FZz6N4aCw6hIHhlMuPXri6uQTqmq6lX2GNgPMphuE6pRMfNwm0lWbMG
+OZCzcOVk/pHH5IXlEYTi5Q52fZ1vG4Hez2DLRxjp92Hma5fyjyNr6acjumoJceuyG4Q3mvWTqPf
whNqzk/WYDt/PF5Sd9ghfrvpHQkpqNDybTe5747tvME09kO6l6odtlpPZrop36cpuFHJbVDru6vE
caZV6e/npP0RzlenSF9FZe9Z6l4TKdd4060TKOgew701YYbfugG8VziHzrVg1iB7N0eC2rVg5SA5
zKqIPDBLvNSFXNWMgsLpgNHtDmMmJhz0iAWzvjgx12Y9EBXsbmbTu+khLU7GJuY741Pexj8te9gm
YfUwYUvi9+j/qOIFzCoBkzVDMif8fC+J4dZtVJjxCDYhKnPdFcGlF86nrbAMDYQRaJ1JiQYtAzp1
+DC35rWu6tfONe4Ewz8y23JXbXcMh+ITntrBUac0pjC7C2T1+NJV1lbD/1xGWKIMxaWrK3ZLUuAg
w5ENk9TNI/Ho11hkryjLaemq6poOG3swP2O0tytTNIdSN95lZD55LmJpCCAO9ubAWo7A4IeyHP/j
h7EV5yyNmAP0B+hAJ/WeFw0hIrP53Rjrm5FHFzORj6YLfuB4AO1zZZ4qiKlJXjx5en5pImq1ji02
XUdpBnUVGg0FOTCVnc6bNveeLXqu1cB1mc/YJMQj3O3mXdPxegKPKG37XX006qESTx4EK5sPMmY2
19T/bmcIAysfz8dm+Ah99+covFfS3gI88MbRg86JS/hYf0xcQxJLcN94c8L40yE0IPCjTZg7TLxi
vCpzmMuze6o1ZKRGvzEy5SVkyysY/MomhsIHAu/H7qiN93Eaqo0FdJr7YgvRcwMR/gd4yvP0PEU5
PaOe2hsQTxtJ1SpX3N05eNYKJhQsS90+zwWt6nnW4EVJ3vgpZ2VLvKfWh+k0R6euuvmAOnnbYG8s
7lpKcJAVaz9aZZOTgiwRNG9voISkUA/zq6Xhu3/tRvMitYw9MMXw1RDZ8+hMv8HEvlGqQC2sfzbJ
2U85DUu2K+Tu/hFH8Qwjm/NYYI6AmbYetOd5FiGcJJjfQeY/TQAcnnRiOmx5gIlibcssReBheDd7
gu7T00oCihYXCJWo82wH0q84KD8NjYtZ2ucu9QmOyB+oq6PN5LbQ15LwTtL07xpDILdrg3VjRO5G
N7ai0JzzOOmHtC5ZDcpOTZmgLPnjZ5uJT7dl1y9tTkI9Y8TqACrXl8IYtwYot48zYUwc0NjKr3jA
/BNf0HXrmOEqLGvaKCf6kBrnmoQeHsaUByP0Oqnhx174zrzR+65ZQ4lqV3wcR81L36yJ/kgU5r4Y
bdqLGLqyhlnJqmjydxtK9dk1QI5T7RmE+8nVLBTNORu9O4LRmhmfPHQ2IzWeJ4okhbxkG/gPAMq0
g1jSV1MPNVfTz+mYofcI05+GEb47EeZgXT189KQn7sCXxlUDUViZ8cRwX4zkVlXzB1w0fDVL9nRo
YRdbFntHY8e27b1WVd8gizJhS4tvfQBwmmFCuysTxbhSeqbeuUIQ5ZyX/ccUx7tehx7oVRAuZ4gP
6xIWW5TbvCe5eNOG6eom8VuhQ0g0MS+ZZjjJnezPqenspYtJyWQ+ZiG4iadHNSM8WPU4k2JsMHyR
4JmvNg6zrhUk21fhBDdZ+G+46qNN+rRn6mtqPdcDlZoKeuGsQD+DQF6G9sE264+hfzS6teMbn2Jm
8sq/CV4E9Tr6GJMJnNy5zvCiM30n8wnWVuesmPGCigmcm/AlBIaFWoYDmfozn73b/NfvktGE9s1o
krBhdjmGz8W65QTReQqXh1ePlpAhIGpjj39Bg4Pnv//UjGtWI8gi6i64JWUjai+eDurnQT1EXzLn
DMP15KFj4uGo5NWPplVurORtJl+dx43EBK8bNjp3hiC372E7omjOWAk5qtEqse7H6y17VaTcCmAO
7AyzK3hp5rqO3U3N9xZGTMv36nf8q4mECThzSMpcLbdTpBqi3zYpgIX+KQ/IYFaWFS//14x36Sqg
4+wbjZNRQ1zC36u71KTBq+/V5RjwXGkZXJsBD+kKL+izaT+yDq0NELuh07/UgZXkPTOiBOZN5FMN
Cd+yhl3HX5CQEPDjUARAOCUXzr62HRJuUKVwbwRXJ/zENupYnVbk27kI7xauw+rJazhjtXoBDK6t
DOet7nEU5UY9nDou9bSaejl4rS2vnccQzj6i21J/DcfysWGSbRQgJty1keFavT3q5am38N8vNeCo
zJFqDtxMzDQTpEkkDNaq0d6yfsPr5WzjtpYJ2OQVG/W9uk/FvF93P3XaFhumps5d2+zP3Ukhh0Qb
rkMeLgtCOMoIecCxQChE7O3UTRG/rlr/oO5CZspm7ulQcEy3jfyneigdInFhcDSA7lPTfMqqvKmH
VPcJqod8xo4J1RvHVFa/44d/H1TEjeqAsZw7qqfiKa6w8Vmp523aGsvTqYdzZX/gYSy8uWhRnoP5
IGNIgH26dcvqUjTkqTHE8lWmuwmw2JAW31lM9YicxXurEZvBZNIRWcmXR7FtcVWlUoPjqbn1Po50
je1+ui0D/LpLv9huX7WR07VwBCFsxWuUkpqtF/qhZ2JuSpNxcKpzLoFF6yWnoh931zQM8c5K7a86
aA/jyDSbiNZkV2bhypWOODgNds8ivYjoB7peyWZjPtEtfBbDWDBw9x4XGoQtOFGH4oFNErBMDUVs
8WpXUC9RLrXYlU8VjXxbHgkJieFUHq2ofMF94DWckbGanUHfJCVwQ35qq+FJ/SsCgReCookpKlgL
acgkeWuH16TXMsFiE4GrHn/p4YC/oPcTh2mxbpwJS6xmYFIDRK0nIN8zFRt5A+bWarw3a04/rNLz
165o4K0rG2J2iPqO5cZLFlEPzQ4gu2sybcJ8CoR9oI3Tj95YOsdJbVhNqvLJBKCxW1N7+pH+usDd
uPVzzyrxNtqmKQqsI/g4iZTj3S4YmDQ285jEOkyanRwCSLBrMFZOb0DhqZhuXZ8hGs+ra4Rf5MpV
IzO9g0HRltlPu0naLVEt58CUHH/5u/IrhrVW/gF/YqujkmboYgDgNsYBZu+0NxM9W+shrln1t7I2
you0s3QTwiFuLHs3G0Cpnd9Xa7vXX4iFYEpm5vewwudtFvj2qSFFFYUJxj/0Ostwktr5UHpgByWe
g6S+UIB3obWfQxzigpxtGHcach2mvYW1GPLj4awj9jnWjX5uAsCISSbWWqphpmNWlwXCz49FxWEu
zKsKqthKryX8v2GXjLjo6yFYtqHG0NKA95ZXL1FIkbqc6L4XjziNutvGCPBvGsN+V9DJTN6Q7MuW
oV9Z1C0VFnPnXp3yteahs5VOunPExZ0c6zhpfKo9nGmZUTdqvn8onUleMaveMFZxHnUPsaH2Pofj
z8SfDYSJ6W55ajHCv3AzLUEpV8brwY7KI/x4+F8ql8qGRDJa1cMvWkHVV3rwGLlYobkpOlhZXtM5
kZs2IkEs4byQuvuej36zriXAaZ87uyGgbpmTx7Ai1iuZ+EsvddbknXMl9vGrpZgZkjU6xYp81Mji
gsmwLx3xWpRAzbH00DZN4cmyzXyDN3Te89km35yw8hF3Bi9ognCbwkhpL8efVJxYEaYTSYBlde7I
nSVO5rtuMJyIZX6hD3TW0zhnO3jRNyuufjLvjtE2msE2tutTH4pb38YXw02//PyKMIbnQPKLmTuo
s7oWwp5zWyvGN7guPXoH1gCDbDdzoIkw9O4SGEfM8c0tNmO8khKlnqL0/RmnqoHiwpIqKo6HIg99
eILY07oa1PteDkWkk5RHXUo12HIqAdvEQayjd6E0sl3JqGug0MuTE7a1azUuWoYGTc5cjvLjnim3
b8JEmCDxk25XN4jVzwUMQoY9DG64gPvafOh6691JaeBKbY8v7j0bqsvgii3bwU5PXWY+ss92ISr5
uVIKpmqXhbdR7wFwseOeZ3hxkKcZdvMkkkl0GRrf8rq6t7nzguEqozDF4lFzd8mwDL9R0CEuYOQ5
TMj8fBcW+m81P1uIOfPAOsyTnh0L3gRY8TWaQua09Gh2TGpScqH3AEVSfe4Ygb9Zg38WaXY3jeJm
1ZwLZRB/aDIuVy1DbbNPvV0uPa7nkfi1Xt84IRt+Nwf9pe3oQPXxWxy1H7GCgZwBJk8SO82KBA6q
oTHDGgSMqOQVNmM90pNYCLzjiC07glhJWtsvCGIWQ1XSQiIgMi3C+J0KHM1PIw+yzws8ifLgUmg+
4hXzYmfDM0kpCdAhJ4g78CKSxZI9LCkjimZbiarFAct6qdtAnBiyId3vx5VrwPSoUidHVGY/WpVz
RyHzs+7bT5246a01UwOUerdOBj6CwKa/iNaG5/0ZM+INfopDs4FUhyU3nJ5OhV5Fq8FXPC01Zuob
uge793ceM6mC4RzygvdsDPYpsdrrxmOm7XVfZeq//iFPyfZHWX9p8impjqXdnzNyJ5T+B95n4l5n
0zjpitbZKqYnWdSYURngJvWg9GUNpJGovKuJHZ7QMHAY3mynKflSQ0HXr99bU75kRgBYQ78xTJy9
AMHEgdTuE+fNc4m2UdewzV9mZziEr+oq+N7I+bscWYAwm+XVBzGLsFFHaPnS/d8I6v9Hespi6P43
M+mFFYxQwIRaTagnvHNYwz9/PCdlRNaK8V+NyYUGB7bDwhwOxdQvQ1Emv76flmjbnZcZcuihaIER
bS0ENAsw5eFST3vepBI37YUaqHcsfCMbu+IqiYSzoWqqm6aYjF5EWRQG3nH5yQlHdbrnd94T7NwQ
cZhx514niw4H29A07+nfBsaRgRrgCeyzaECf54j37T+/cOefTveKDq1etuU5Bq89UEbwf3vh0Liq
ok5Fd6BNO+QsHONsXAMP8qjG1ozV8jWrv6pp9DfEtDo4SRgoOQzFuahSLgg6OVgBlCsV/LtJ0Xxi
mABbJktfFCE/sPilAMOa2BcDhBN/1zu8e8suCsC2ziAUDDnbmhkXL0MTciFAQQ615EuVTbE6T4lS
Y02w+Dz+cO0VwaEsgYJCMd2osj5kw4qtVrjCNWmJcE/2dZEcsvhc/xbJ/Nhouf3/vGnWP7351ZvG
CzUtXM4Dhrv/eNOw6888JFftQUssCHB1+DozoyQtmrVMzXLH5qUzGYstZMqFHsHU5VjZwHFqa6Fh
uXhV4LIGaW9DqT1Ewtwt5JiF1jTPrPCei+eokeTnrEO9OSABXcd6/ARM+vGHzWZbb4PJHHemRVLk
hkgmB3yln7phZFONjzhXRzGgtLoC//M54/3vc8ZyWDRQYfgwGXF5/5/nTNSLzAySqD3oeouFcr7R
Qj9aezHbRKFFzLfwHF3I9LqZggn6yXkh6WkWH2VSKBK4YpOHU/jo1PPFEsjvK+cwuyx1xXBsayiW
S8EwiukJN599pTaVyC7uk887UxIlXuZIxT0DuAUOBOuPRmCgZEYUYP6tClcnjaHM0VbktY6Nt2y3
0sPrNfJhUqUjDA889DydSLF5WnhIqbTFyWnrI9pGuIVqb7NjI9g7iX2sFBHLj4YaH1XGQBbwUUIL
vg8a2J/ZXQ/hHkXTWwY1YfYQcC27K+OqmoI8E/DJ+cSR/W7gcQOA2UfUUtrmP38iGMyoU+5/LmAY
6yNasRBm4Nqv/+MzcVDj1/kkm0NakTqPZX2173xsHE1SKopSPriza626zmMrFf3JdYWJL3X8xZ5c
9xCbzS56mxSnrlY8q1KUZ6InrsQ6u+SH80daUn5rcLsPSuZXfxal1jjauKK0g0hxKTB/6HL+5SXR
He7ZTrbJqxnkX37GwlFoLwAfbKgYCiysMhyQ9XVbedfU7u9zgavsJDDZ1d0PoXicZPniJTHEyTae
8m3haW9hF5P/WPfyMfDGbTd3Z010+i4bTALmS+dcGtI5O9Bds4zMjoYxScxDX4ZiPIXB0HBLaRxD
aW6SQjy2YHUHa8xxn6BACClidNjkcGc3tQRuzPViy9KGeKO6Kw6+J1zAThY8xQxb6GxWBwPdsX4p
QmyTUyOpIs1t8q88iHadz9rk2GwNC5Nq+b1JIWc12pM+RF9lka+0FK2n2f5aCsqoqG+uxgSzKXvS
BNSVoYhbjee8zmFzUX1xVCffvbQ5BlX4xkp5V60pXbS1nhQ2FOfddxk430O93mROD6V3CJGOBM0e
GPJCkgBIvkaNMFeDipb7UMQgKv61TdTRDg7jlz2MT6IozqYeuzSJcOgTiyp8Dn5NZfQeNflhYap2
8Y8q6j81Uz1WTA9BGo2n3N5xuCR4F4uXIeNMmWMmdnpf4QZCJ5oI7GBc7zXTYPAqVpeqONu8NRUZ
JF9DKr/4eXz0Iwfr7T/8tl71HeXARacXPX1kIw4JHFIfEMGLgToUgc6OGTtlpP/aJYdrtsW8Y/YE
996uX3sDPr9A5OirVphKdttCjNy1vfXkhwTnqlXIm3lyvRPviTC/Lxd43NTxxinHpzgdYADUEQIY
Yd7qlER7si8M5iqKru2QvdN88yN5c/AXoSXA4MCR6d6hJ/fRcB+DgvLPIDZja3j68yiq5zqpbpPS
TXSMkjva46Bl89dDnGMTO3zVAM83oWGsGwunhqXt7rCRXWEVi2M35b2h6I+Vxh+m4zFO5KWPfoD0
a9py2sbx2TCQPJrMjHLLP9e49cCGt5Jzw5tszzUkibL8LnF7ED5CNhxv7DOTcfwLK+PcQ09zsPmR
MktuqSmP0+TLQ2Wil/Y9QkzlPIQ7BGlAFn32XJUD+wkS2L09xzeH3vKoZS5a7lBnAOgj+5/mTyeb
zBdcEzJifS9ajBZsRsTSeW9+LFiOGkzbvA7ESfnU6HGxacgoBd4qAWS7xN6VcWuiWbaGLR26vyE0
gNF6vnc7zWH83xebKhgVStrRqdoM7roaYg8kzfLgtc52IQZ1yHoQsaZ8EluscsITrDI8tmuxyzQM
z+fE3TSjbmHeMF9NUPN9PGgQWcryWHTYy87BfI1LO9sigblpvYFtgI2NXjFn+9medQhd3+tJYILi
YN0snfZrNLnV0cAYKpMUAChp1snz2n99x9jQyHBL00z9CQ86cwd97VDrmHTFrvXqBtV8Crp3KRIX
fAkqipywDKOC59uOYVBPgEZFjgh8RaGdTa85Q3kYDyKctXPipd6pmb+WH1p1y/IdijqGoI0Nzbac
0i37OLkgln9FXV0fbNsLzmE/p3u/tL4lIsgumDKRGzpjjmJgWGszUjkTJH/t6X8OlZwfIs9LD3mK
4UiS46qZ5KI451qJIcaQkApYOc45HswbJDpnvxzlchSWRzpfabVfVQiHJazKBvJDwkjFn4x1SBuK
bbDl7At/2JvRFB8xamC+I7JLHqbB2kl4Or1KzqWuE5CdA5wbDA+3lgGPt4UhePaLd9FDrzOd6Jh5
jXuuVRESGhV8uhFLfcRmT3bUdQfp+HsPZTQJEXD+7Wl8J2NqhyH+ZjTNX5ZMs23am83ZFl1zHmPj
p4CcvivGqj/H9dhjGFIgeXenbTYOxtGzS4Y5oITYB9jeOo0YG7IWv4SR/54lQ4LITofOEiI6Ktw1
eXPY5FvpWU5PTjc9lC2XSxwYN1OjtQAxgT+otelhfInK2cCo/DRzAP0clQBD5BxCckKbbeSnqJ+6
vV64dMlCzGjeNa8FycDGbWaIgkODcSthOJ0g2KfHtArhHqNcACM0su5EW5ghMsGMt+AjMVNvszxG
BJWXxGhrXJsergt5Ej8kMMQpVoBAacYSMkkZxrXGaWEAZy1KlKrqYGZp5bppI2B1XAEWCVfVdSDA
2fAVufB1YK1dllWrVNoM6NW/8th9s4v5bakuCiyTN8zJ9hIbjnXUYVkSwXb0GffB5M7vPmGGGRba
G13pGZwKoD21O1Ce7UKNzseRTBkEVZNT7WSTfU5RdF7o2aWZu2uPQppxXcPFiGhNutoD/KjdcpQL
YVpBRHNY3EbE/C4JDbHxYNj4EjBUWc99wPirfV3qpGZi+5BRsceikviLMGhIvKA7A6YxALwxHJ6f
1Pa5cMgRv8Dqb1j7eRUpKMUzCTpQbtvsLhU1WId2TpnevM6iuCs+rGKfuxYMdIRNjBLHTYskIEEE
GVbYVinUXEbYJUKMXZPioWoTqDlkkbVo80E6kOJkzOFqsc5EfkrBFVd9z/MQdwClF9KZ1gtaK25Z
RDJzVOur+8LtH2I6dy/ZeTkYQZHJvdHL17nD5qcsSLtOrPiKvxUxG+1u0WwtBGFSqIt1o9OLDvDs
t55AWQaR8suqIzglGOvhUUJ/K8bZx2qsOBkdyte0UhrUwDyMmnho9OA1cmZmleaN7hZtiCtfHZi7
RZ58zSLnWmUE1Wuv2Qji4LpoB5rpTiikWHW6wFBB3ASm0uXkIjRxDksD7Sm2cd96j7AlHmXRWruh
hcXVec0xX9A0pQcMtGMTNjddpcUV0YQkAhPLvjq1Qb2Zc+slV4BmrdQ1Wgoeg13SWcY9RYt1cUx4
U3T6Q4vyhf8TCVaJ31xIgviIJ6DIdoKYP1DjkxVaGQMZVFRR+HuIcSVazog5tsAiKSNXqVk/UETj
RqSUavg6kyc64HtFtmSaNN+Rph0j5ivoijO50VOJkoiDbo9FD13FHqmeyoi6yEUwYPXzjES3uGNB
gkGP9m15gsgJIfSwPljlSK6C074q0Y7N+sBqK76p2nPBD0IyUjvhRBtVn7eieckYXSOSofYtAG3S
lLY+1qpL0mg13ivecz5ZD0LrrokHCzpsYDq3TfCqRwmkWua3bsBbF+g1wpn0wSEXTDlt3PXeeZUO
ec3R+E034EObHhdIh2fTKnJw1Wkm7miAPq/1yfsFuAWfXyoRGIbyfELub3/A5ntwk+DSKSlqoqRI
5ANyaDZzuqVF1HgIHCKu/hD90qJrheYctPpNt8KvWpsxMYc/WSHf2YxeRU0u5xv5NKrvTMkwir1u
bQ/VY868ldUHqcuIAY8WfRol76GqUtmwt+7k3Wcp7odqCj70ovgyTMQC6rrtjPjJJbNu6OrfWZgd
DQWAFCC/6Hr1YzY1vwaQU0sd40j9W2NCsUmDueMQA5hDJd1HMVfhaW7qY2GZ0MVcG88ePEU1Lp0g
tJW1J2m2g4W4sRf2Hi90wrzG9GtBRHyYDpEWkusOELixGbovN2sxHlCD8eJn/g/lZAoGtVX1Ujz0
W33wQ8W14h1Qar8qupeOjUKyzwZAvXOm1O9/1rKID1pW6T0Ysx9+FP8mPF2ARtcoqftyE3phuRuN
3RTTyUMSZzls0U0QAzDiT4lYa19XPQ2O0ty15BOuB0EOG6IV1Y+rlsSZaK+pyXgSYtgE/JmpmmgV
lL4+tX7gj45gUCk8lv6ojtm1o7hGPNORsjAEr4twalFgGOqkEhNmOibUJOTUCwC34Namqpq9FlFK
J1HfYKgArzRC8kvhp1wmV7Yss7XFhZoBRB760UBmn8V/BgCLPkdH57gKYX8Z3gCVVnUdtkkKWUuy
+7HBVHGjKnt8zW20z09u8NDP3b6oTNKS4Z4ck9aAjOX6THGS/JRMccnW8tbbLh+Gc07t6GjYprO2
Wi/fpS7GcTbEf0S62sMwu89dXYZrgnmZ8XQDqLf1c1KrbEYPKrsmXGkNxHP6NfRkbs1FVB7scVfH
UFr1xPW2trUxOz7FRRGrJxM7URlskdOOOQG+RkmjX+BPs14OwU5ZcWUoPuxYR5/Oxa2N9mM7luyu
rEhpQbMobFT7HgCt3lIcZNLeinC6GZMBAQPVRT8H5dGqdW+FEyvXU2OcFoGojA6209MadRuknlr5
uAw4lybXxKOotjxMejFoCkDfm6L6sDptF1XzQyu5UBfVbegxr3TE2O+szz4YXwOtxSzORqCWjMRe
pToR75n7i7Aza9fh+lSXEGgnbNt29aRbx4p8ySoGe9BNlL7kqSmbjqnXpqtp/zd5Z7IcN7Kl6Vcp
qz1uY3QAbV21iJnB4EyGRG5gIQ6YZzimp+/PobS6St1rmWa97UXSkqLEiAAc7uf85x/OGc5HZOf0
CEsU4kMmE5q/1itOYNNH10d7MLKFEjH0VaYa/E835aHDuTLL7hPM1lKPqqlUEsNFs7woT6K5vmJH
e/bt+nUZuU0TZx32ZK+zb5wSfX7oc2yYoMIDjPmpYikUm9pPXhfYCqUo52okf7jBfDfC2x5K97mr
x7OdFcRPi+ch6G+a0tl7qn+VQBWwxtBsKV+HINTKba5UXmrcLGrEsrz5pZ/UdPwaBg27tahMgXzi
EsI54R4t591y8iVVc99KpsdMM3dKgbg8Xak17ewal8bChLqUvtghHwUrSUzl4NDhvJOp8q7u2J6X
Ry5XE5llqKEGRbL/4QqjBAHX6z0B85lN796xuKzkHnOnj0LyXGpatOsFt8TPcTtQyLHnwnXVfWgf
6kj20vCHligbWq7yz5G00RDi566F0kTJWTsFmvO0THqXewjVgll9AujcMMxvquZKuswmWveZQRMn
i6qRSp2dSXrI5eBfX41jnuDVRJy3rn32dv+9C4YH4DAGDim5kNEhFjweFQDGshowea22y3OxYAga
AxZGPvxC8Ely1d1HVTND2kw3y+RiGWB1ziXwuqdFS+QjbV5pkBqdOSF82gsngMT5jHszlIYg2hXU
w2CPvFcyaBHCZ7h/TopHkQJB1RmOFjrOqD9BzI6qYAFVx/kUqgVZSXpnVUtLCz8FetArrSnufU9p
e9l4Dbx5nZaaKSZ1gm05RoxbEjuoTjwPyidS7uxe1WNWOW5yrGuUXhBvCIV9qUrLoPRcrnIS2d8G
6k5vBPBZpIrGi4urMu9SZy7ZapxiWP9T7RiBvJ7s8EvN+uIIfspc31Z9sl9+l6OmunPFJDVp6mca
/69CQxJNUjAG5DhQL8JilWKtdn1gOyJm4/2CAY2wTha8eQwNCKfMJNTUBf6ZWOtUe0xwq12C9rAe
unmnRphQzZh5edyWvLlH3vydNL/DXPsvSB/YEMAyYNSbN8TSYT3FM1QbxrAjHArBCm5hYTltvQ6F
ifKoUZI4vKhY/l54vwhpPSXAV2peV/vIAClWg+nv0ZZQZqgn0+uzN4AjfaYPXnYKyUDbmMZtSqE0
Jqa6GOdlxDGTXOZV4mmKXuSnM+FVN9qcPYF7iy7nraClJpyRx6JlyFsX2ZflFm9xPtzHhPAIPTSW
+bft7moL7vGin9Q8DlWz4uTM2+I0KTOB3E2LXTXubfQApU3foBbrpPLhOoVOqbKFGVm8IeZht6gK
VT0XKysEK0f+qhSIC23EIYUnsxMg45qhNvQp1JrawXLLtUAVtC3IqdyAdPKQ82Ax9jk6o/1AhHQF
8QPrNBux81DZByssvxbCABR71MvkJQ4WmXBvTaMZMMrz+3iWFCiheEMLc1CXjJ3uu+5PO9XOxEpb
a7f5feRSHavht9r1kkpuYfsXNEehtRrG7ENhkIOkhlwU3Jwf5xAvHZwcWNdeijRYR+uj6vQK6Fei
E50D52oQXrxePkLUE0zvFzP+4JGAF/60TDAKtTZHL3hefC1SZNackbB/u/BQ4glANoBcp4755k+0
SxnPVVyCp3vh/DgStLmqcS/i53gL0IZUJnrVsNUEZGA0LTZqc1oIjGWN+nHKRE3HS/MnuS1+hT5W
mX5qCIlZFkuxghLqviD6pfCiL3VF1atFVkNHphQdREv9xKRz28QTdcZW1UlPBQjy7BTZboH5dRpT
8v+a/ENm8Y2qnOaUEo3adpclMarigrXDWOWsG8AwARrR3BhwEJy/YeaNIQpAh1CFhGPaBv4d8/Wy
Z7RKl54kEJpS9JMrdCzXQTPugMW3vF0aPYbpP2XxVDajdGmdPbBcA4elBpM/JNAzSQH2NkVSQber
LKVxvgAmYryjFA55033qDDw0bEzWZs9Gkn9BHQXcDdwrafjgKXRgthLcOl2/gUtGejfWXrAx+neR
JHu13Jc9MU1iXk4mu2UeInRU/5nLSIkSbCkz9ciDyu+8eyUSCJmfEjvCa9IrgiMzzfVQa2KjMPDF
ssCLnR191O1iVWAoUXw0gfKWDmKpnBpyeX4iy0XAAcxLzGxubZs5PKnay3aZh1bhfDsOKc7XcQOL
z32ZsFmGxv2ygAkLjqG1E66Lvfm0mGM02QTbNm1he6IH6lO2Uc+P6KEt9xhl5YMVsXJmDhtheuGu
fZ5tju40RZmVexK5xtdkY4BEWu24rh3cXpmArwptPowda6AoONh1vzd2ZXqQyuYld8sbTdp4kIjp
4g2fi0o9qFPoJT7XXILVeDSpDhaxEUpdz+s5CmZ0Xf5gYsoKMaCjIwKGr4gh5SEqA2DIiH3ICmqO
67hjqECcKunGBOGq6bvugj72lLvjUJ07tmSFrOQleIxRHWo6I9eH9Ad5+GtpoLu5fbIsee6H0V6b
3J80zeL94rEUMC7RmNoOhJuOwxjRnkO+HWgwXJF+plV5NWU6JaCYV7arqL4KqIdd9jrF+cWM2CKY
zvXrYdbZ66BsmS7kDA2RTlxv7Qoi15CJ6zjQJyh19kOuGB842t7WjUm0lxnf2h4crIbc0E2uyFNV
SPHu8FQCzm57jpZwEjZ5paBvNSjpRveDzUK56IRH5+mEJ0GRsq599uNg/nQpbOHmoHopCBzAoYs6
SZ/z77myGXcaXIAal983Js6GJxRiVyq2C3koEnDpppD2tMWzcW1n2ffRwXuamVZr9Jeka9cy5i27
zZtlMpB1oOSu1UmuZmKL804sGIDUDr9Us7Uvzda3C4DCra6pSr4t5ipxWt+QQfakzs0aDjrAvbzG
oQoZuWrhE6ZDrsFj3obZeym/LVvosp8VyVtMRujKquBS2t8yP94HMfiA6Md6NTbNjcvsdUeb/6ZF
ztbIq4eo/uw9ealq5upewj3LTEq2GFbdenQRYFrpqbUVOYmNZrEKoRivVrj5gb++qe6uCP2DF5NB
CVHHKgQgT7iv55PZR8oeoAWvgb+8syv/msyNfW6kPxZTjlxjh8sVNI2GAGt7IMsw8J79jgossKjA
PLZzhX65mAIsnI5hjo6DF3+HcQi4N64WmLNi1IMRqrf3ezc+LMZQC9NrwPsz5BxYiANq+JcKSLRe
mH5CeaIyCmSwsuv0czEWcgQnil9aBMRa32RifyZt9qIMjNSxqZcJIo2y+fDKFtP68mMZ18H2I322
+jZ71EG47lR4uyjfBlBOxRnqO9iWLZPdSD18TVc+I9G8WgbAhsvEDoBmZfv+PV6AdwF0P0w4eQtO
COe9C55U+zSOlPdExMNPVXKz3lUOVlSHuaL4STu/EalvrudC+1zAYVMoOfHYA0/JNRMSiKwO991o
YcITLQDHWpnr9CE8GeZziIrkjuQdOnm1SBmM9munF+u8JWyLQfyjjGDPqqvP4obXwwAy76oTMCHW
1dkX6oXDUvstvVup3cZ5sJ09ZpqZiB00Iy76rwbiI8RsC4MmKLrxHk/8fZeIbwSgIzsJgx+RotRG
RrP1W5MRKXWI1XiPHj3tMe6rb53h1RvGO2tfdLdwzSDCKysx1aURnpPu0PuRih6/Ksy3zzOsAzTA
TwWvl+1za8O5XtqbTjmNLWNUKc0PxyZeRDofmTOiKFR2EqqzUehozAlYtPgxWKOLLJGWLePHrpLP
KiqIDTUk6b27Seo35MtAFbDoz2ynPuLWyTZauBf1QCQ51DQTXY2qohcCXNpSablz/FrfJdjJbnP1
QSNVAXTyTjuIJi8wKPZwCTHah8W/K505rmNvB2/eowM08e5j3LoVUMPb0op4lgNth4tu/tMEspII
N03xrNDxuXQ/Cq25KEcr1TMy+HhB03Kos/peeYqUsXOaAT0AkakZR5vpqf+Ebel3VIToMNnJ2e7Y
V+7zWX9evA8z9fZ97TTqmr6tUzTErXKjw0kk3wcWNN32GhDzsqAsxBE764goxlZvXkpwfoSnMTTA
2NqoSzjNacVb7h89ReYpy4BYGxcSDK2WlRXnTF+m6guFUjWey5M7K3c91YMt2BMYBdEJ+HrZ+bul
8FN1lb1qvskr7+hWjOtm8Z4PNTIZKLp6/jUpzyPX/jDj8UHdHssR6S5ivMl2zzBAsA65GxogEzOb
Gl96yT2160ckfBzojPHUj01KtBGVxqpWlZW6zEtFrOD0pb8eXR76xa1I/e0JdzjY4pTMSwfYYa+A
8ji9ntRGoU5wNEdph/OeHBNIEhXe0hOW/yh42Qq1rUNG1p6u4Q1d8quDnzaQlaDgxqeGKzGrUttT
8D1el3diRK+mWJ6zhHHd1N7jcpL0sHywO9Ip5ZnvJxWVCEv0VWBYmM/50Q5CPNvYouRNWshXtdcs
Z78TzLcWxKMtPFF72ikrNgkdZ2WG8VeAD8bK0eNro8LbMC6q7135NFnO8+IgpYpeYc1vGRkPKPCU
/aAVY+JPVDVG7dFrpVkf1YO9S+3S2TQVN1RVFctho3moQadpByXSC1SpqtAL87bFLGFl9/1VUgxX
yKTuoOif28EfV6jrn4vhMcqZJCOJeK5N02KQiGk8hc1S32qFra3zYBW3zkvZ1MNPNM4wAAMcB2Wj
GVo/WZD/63383+Fn+QcNsv3v/8P372U1NWinu9++/e//Px2NHdv6hXG1uXSX//gsupiJ7CX//K//
vLm07eU9ku0nc8w/2xov//IPW2Ph/wO7YA98wMaJWCjv4uGz7f7rPzXX+ofD/gnJ0rVM2+Rv/I+t
sW3+w8O82PWEJxwcdS1+9IetsW38w7Q839ehpCrDY2ySl5v3+8385/f/Ucj8Hi+UDtYqHs1/Yoh5
MGR0HxKi4eAq+i/Gt741YdVRadVBb4bb0tY3AdayblRZO80rWWYeMvJfLtIfy+nvXtHUdZtIIWFB
ffiNVJuRtmfPIwX6sG3xKyDgijw2gaaDbmAIIvk3tMzfKXDqA/JCPnFSsBNtTzn//kJlDTFUZZqS
VgcjIxcaf3XNnc5kYl1EPZ//+pP9m5eCJWzaOmZlfDrT/vNLYRlsUEnNFYbyGONl6ZfirMbEHINX
/vUr/W5XzIfilQhLNlzWwL/ctU4ge44cjr5AG/yt77FdtBE4XDrGf3f9DNb87yvEE4bPOemTzmMY
6lP/egErbFzKiE9lpQ1yPEs/e+RQVJ64RhgALbLWe1qsK6PpEPFO9Y65yK0V1ri4Fjd//al/J9iq
Ty1M0ze5m4awvd+urws5TOv8oULjp+30NLgRUkmlx7OhTWdI+4+t7X4GmIv89csun/BXFuXyupYQ
QM4mvF7ntyugGU5puUbJEtJSZgsdsSHE1ZfDY92Nj0ynoUSEp6SYz4lX025q8aWxGyYN2PDFdgMK
6YnnRKTP/y9vy7ZwRXddW6BS+/ONEU0pTXK3qkNnt0BCmXMQLq/WWYQe6V73QS2H4I4/SCiCFQTe
ldnDlOY1lqr9k+dgHE2dPIjw8tdv7N/eJqjAbE/UBmwvf35fs0zwboM/foBt0GBlbaJClf1mmigL
B5sngiGra3avlVnWf7O3GL+TkJdb9ctrq5//slg9z7d7Dfb9gcr+DjMe6g8wctJdUBI143nUOb/1
ZDwMQvyI45eiCbq/WS3/bhPAcP5/Pv1vd2VI8wgVIO9gjugY0DyfxZhcFgNtQsu//vpSm7rxr1fb
92zPY13iGGSaCwX4l09cBrnj5YjnD6Ve7aBgXAumOYOuJt062IyNiQ7SV3IUXyRepaspwgs884ZH
p7EOHZExJG1N1x7/Zsqmaz9g7ViafxwHf1e1+rkKY9RG/S0+5I+2JR/LBFvo8psqq/w4uQgDBm/b
j+c52/noP6twL0We4/DB71F/Xwrl4kgpPJT7crKepgktbQmC0HonyE3XNbmrFEz8JQfFzsqStwQb
1ivwUtYKQSZBD3+OB2rsh0fbFle9yaTUiA74MeSw8wBadb+4WdB/zWauVE+XoR3v4xo/odA6BuV4
VWIbj2IG+ie5kJ07DsxKoKnlubQU6HeVk8hCnvquTeZzV+sHu/1IZXLJXP06tfCXJqGH9h024tBv
TT/5Ui2i6p7VejJ9ljBGOhZV44PltO+e2orVldFTNOaR2e6qAQxpNN81F886XZGro3hvuu4NdkTE
gfC5jFEc4KQ8Z52Ed4msjOu5bB6dGK9x2aHNbyptPU75xeA17YYLZLLjDT4j32GaHo2Y2luXl0Hj
w3mzhKvVAQJ2ETMC1sHQkc9VGoyGc5fbUo647uYlPDE2MHX5A4eaP023Zqk9E+sB9lHmX7hDEqYB
o8ElCA1GFxS5HBvLSL8O+uqdtIGVPfJRtYGtB1+qcx/3t4n/OXoVShBvOEcD54Q5YzLgsy9W/rGO
jDsoAMTo2byTwJsfRgsVEoew7/WPPkLiPIcymPb8e7/1tw+pcj/F7PniO1yCgoz3Iv6o+/Ha1rOL
eoliplKGo0qbLHfq9eKpfmuhcZDdeUFSdk2CTL2i+LkdKyx4Uv2Mp+NGwVJpiX9Okl96F3aINZ7r
GnIZ0JhXhg9WaeJs2xiPCQ6xUChYU6FDbk8oH9K85JdbxLJNmP4wYAhyWsRTX2B55nvRtS2yGiLE
dJ55R+si6nZ1FWvrtk6U0Bhm5FTfibD/9GJezrS4WY3wp32d3pafubE17h0Xa6SuEEeeq9Py7l2Y
uavR6B/VuZvULSqDixJLYbVwGSCRDpN98juA2JExHl7NFhFj9BIs5UEdzpYubiGrNjhy5YfE4N7E
nLF7rE+xDuvPVkMUS9uU7VWaTC9GXDQniJ5YPGSR5AvqQwbDQUNAqh6MrA+LVCoruVuWI2Shr0Q9
uLNqVtDTfLfM8MHtCtIHXF562UqUGeYg4FZmPCvlge2WacZwtiLOKWwKke8EWM5q6C3CMgCD96NL
11NH2GnJw+mn+2l6amdqwmXb6tVRH6lp5sgSqkJ7PY4ERybddEaAWW5gr+jvTDZ6XFD0mW6WKe8j
mdGYzpfkE2ZIi5k1E/1SpS9uk1602j7UcffmQFqaeAZ6losRwm7RIB/rUICF5MjyB0rg0UM0CJxv
7Ze/4Ms9Ns08ZG5/prMjZFDjbWFExiW3eCmDVwk4hzYNEUw4fGtrb8KVBMAIuh7xNo1rI1xuSAps
Ym2DrP9GR5i38mdN7gf94JDzOTYu+K9F4hZZlw75BWG8c5oR9YUsN9NoniHD8XSJsuIX1SvRyQk4
lif9JyvPwIan6gx/C+K2Kesg2wQ3sxM6JzgLzLPA3reAb0SbDUdszOGKRMPRsogc69hF20odkyWC
Ow1G107o2jPPFgododzg6GrNrr2BYYNxaKQCcyv7CSQQyutY+dusSl6wokJjWdj51s+4cJmhbxON
5yrDRB0R/nReiHfLglyKFyGTL3Uc6Hn2hbrkoOkqRHE6dx3mhVOnf9SB/pREBdIA42EI/OuJkQwA
OvGEwiPbYrlFU4dfSb4fc6zs1OKX+YAj8NFSGJgWs6CKpLgYRjph1QfI04LbEppJSArLOhp7Yk8J
gJVgP1unFIhTljC25MrwrWIXAxmtMgyjAVEIOrLC5qWWXJGwjXcerIqOZKNNUxs/hGydTTCn8J/8
tAMjZLIhEnQ10DxJfgm1PVaZTF1GxpeOqcFsQFQaVzPOHKOIELSHR3fgzcMcZ4cJuk0PgR/X9pkg
X+K9zGlGnoR5AyKraVMbXgdb2L+Ki8JaRXBCGNBHax5kk0FZeVNUKvmsp2z3ps/a67BGZt+aODOB
uD6FDjiX11ykPsX0I7OitfTGamc5vFjPZl4nFsBd3G9RLKnsQu5dmfEM9TMKUcKxG3k3jiyXLm+w
dfPNC57NkPP1WIOATIZ6w8Qtyrjtrmtc+Ie3ps2ovsB8ybYBMpeaCHv5dz9xaJJ81FAT4XZ+Crmt
yuDDlE4UMlalv4gGCxJgp62lqmUDGSVr+TnqKExI0SgR+qwSu3wkpfdcjDwCUSCf5gLChtrLHXE7
6068djBgXYeD9d0tsNNYtiBHotNPjHwbVZAeXJNhUvVetc4ZdPozG3lsLU9/cQdX38xFQoDCjGVk
GftgdER48GbmbIOzEOnHLpVWlR9pNLuNZYfYywB2d1Liqmo6my4ssOOqYhzsO7kRCepfm3NxM0+i
PKgJn2saPOEUBpJnGaHV6JxkEUer4snsvP6pqJnFmAD05uy9T/nwYLje8CMJvXWUimPIcOiNvAjd
3bWdNjwnpX3qe6s60HzHm2SIv3ttr1/nfjKcNM+5TuMs2Ftlcm3W/b7GRuEmrEcM/rFeXXdmaG/s
LJrWSiIPgwAcCsn1vtC2emycfdhCAthxbY7ZS8xRiiMFhAjoTVPdcAgSPqjXc71lQce4/hfxvs29
EtqNpm9EXE+byZy2RGtcNZF1g0zwqRgE1j9vS09us+yh32076SrLO4NcixFPC+tUxIzdGse8hxpS
bIyyvEsFAghH8w4VnvdMfIttlEU5mZHe2Yin8goDuU2dkhce5vJeN5i/OS45OmYbXtt5fV3bst5J
ATdDdFO/hcWA/UzdfWiDuJWEpK7JDd7FuMnsxyq/dqBt8VCkjz6u/05+9qB/Q2/g+UQpTvWqtzhK
QumARyW2eYCkFdOzL8d970aOD10Oxg6KK5kS5V1jGZhc2cU61ppybSQbnTzkdT/a322NudkUspMT
okKhFdKY1FbHoy94/iffPvR5Cmu0jPauxQv62CGhMXWUzw9HQG9K5GfEA60Tl3U5bR2fKNB58lE5
TOTc6bEkLTDVseAqwQwFYhIcvpxDBJmFqOn6FEHXxP5UciKNOzm1PQHizR3z9ZTRTzWRgG0Tp5a6
25ZcPerY/rWNedLmeejxJmsoo7xsU3gxCkgT1Y1X6RvXjZqD8pBR07a6HSoyiHDBGCTGvRqmRg0n
zKaLgmkjKh3FAxMs5KP+1tCCH8xiWE6KJ2OrVxddt+8cvCAdAZOhwbvV77P9ctIVVkmTiWocU04k
JGNoX80NqpwQnIDtzN8HRfFo1ra5nxHHx15oHaQPY5hTYQ/hAi9GM7rxoefAXnjJgjrfTX37g2ji
YDeFsGgJPcE8q/NVBBGW4yjSzZ5o65aiqIvDvY3Q1uvEs+em8Y7uTeyCuL8RU/viY5O2nsiGWEWx
skbA0k43qQ1m6R28MaRALCjTDWnhosYigAlI8W6YPcl9PuabGH14vnFGSocN0ESZrlEmO7GKXaiy
izowf6JLSCBC8gJj6p8EQHjFsw4bzP6G2BMGLWwjoYqC1J17Zu3adanVnO8mdZbQ6cxwrMfhik0w
jnyETJStaWRtw2pSdpnfsg5NRkA3k/RdtWvgFI0+AZy6i/2BMfJOLW7QoCEfE+N6uSaz5T2XRXnP
nvSt9MLbpdTtEtpMrIxG4mqTs4nPNLEK3aOBo5L52U18btiAF7/aq0oZYdC5yDC9MBmCi0Lv97He
FKtYe3XYO9gEyZfEVWA7W4iD+Y/IEByXG6ZDDUPPHrIr5kvBnZZF8AcL/qga4NLktdyZlHZNQaGh
UhMMRgwHWPNe05wib2vTmO4Ib0dTwvC/J2J7tqguGIiybZDsEKA8D1ykegQEwebgNiaq2ZIKa5Hq
KkQeuhAZuy8EnP7AbwibjUZDupheTJvrP8wtHSd9GjZ6ybHmjnUqVCSjI9mbBRe3zO7dfrxFMf6U
e+IWK66vyoaam3Tb3qtvy0A9Ys58djin11VcQ7msWiwJ6id8f/PtgIFFpePoqtVZtjM8LPJIj7i2
ehjrrp3vQiKECGSGr2BDx6e/dAmVQYC2oKGhR2tqqSuLazNmd0tJ1RHojooa5iwVWA1xoWpJYJs5
UFVbKjr/zewwgo+5p1B7lhUaypYYY3++TvJs41UBznOwp5e3LT3c00sjJHWGbgGB58G09DsMUIi+
9RRBVOktTOE+xZmvMgSgwOb9o5X7wyqPjAOJzo/WMF3HDcWxdLnwVPY0aBhuMoj0faweZf+Y1tQ9
eRYew7y8ESURCA5WuYh8zss9kGqOixk1qRPqPah9tShVb6H6Yz2avtnQVmQuS/zDYqh9gW+sXAsG
zdIlWxm8F1e71R1KLaEDVs88h2QasLjUmzDbcuOr1rYQ+Y0qprhO8KRVs1ol87V0XtwE/ZFWTsfC
NE+i5plonekB/vPJdafrLO3uTGCIyZiPjOywhiv4G+pXK/zDCXucvF5ssgsqOWHnzhoprOjeB9Kz
THEopfdWqdC4yhhPBg5RjDvji6Va9CGkJAu+LfDb8uYNdeZUNuvVzAEqEg4pbM2+OlFshpJ/qaU5
OK8vr0CeVb+LbLhlwaexuCVJmsZtRGZnPIxGLIBgxhs0PnKtOXcaSepc+Re1YUiGaBnBiDq7jTvC
eY+thkXK5dFqGh0va08UGhTB9HrSo7KqnxY0uQ7Z6RrnTfME4JlJe5na07U6lyHfEuZSfDY9z7Rq
6vuSkl0aTCtwTTjZEFE6jH3XHcm5eKJ4W0oMf9vRCbOCFW3DiplO7w0dbxf11M4KHWPg+IG5mrNe
1rxn1egFlweNzNcjIQpv6UgDojZanKfi/qOpe0x15E7d1WiWB1E6lzGLLonxjniDlAeRwgMv2Ga0
uwnmKBlB02aO+dgKguhbnp5wHB8d9zmV0TvuznMBqtIIM+RUvwokWwa8Rvbl4GGcx+/qYwpNYcps
ilUnbh0PMNPFK38BLmVr0k1ixVkkLyZPRy0AKgbkccSYc3ItswGrY/AbdPBjgsCCgmPM51pDnVpl
jzVJDfNAsljE4z9SqEMyL64QJ2vrhS5pQCVDLnxMdECvvvg+iWSGEkTfoQAfJ4RVZYNqiIF3HbXa
FaOevUGR6KqlvXzB+wdwahUrSlatx+QdTdFBZOJ2VCPqtmbAxMBiK4bx3hXZtF2Aheg5c7BJILqv
XdcDCy+MacA7PyfJjAVuQPE0iRhQlYCUhkFlBs6egnrkOPksiIfl44DayNs+M3c92IlwVG/NqjQx
eINMuYczRLe+wGfEVvhWiudfcDNAc5ladnWfi5OYfEw+4tgMPwAPt3VDCowMVGI0hV9u5N+73rhZ
noeO9JJGNCqcnYYKxvQG3/YPZyaWJ60nXjntduFIqKL3zRLmwetmlvjy+MEDsALsCpZWO4AHgx3X
0QBj7Et6tmlE/IqBUaDae877vg6/RMjG7WTzVg60RbC1rppBPmYDhneViZEv4P9qMuwQOclIIItq
JEFhl04rVFBZNrIzFBWiqy73Np46Hxm4rBaMNNc4dWNAt4IUdI1uNYnYDURI9Vag6u8rHIK7iBvi
ZCzJejbZSEHucqboUVwdaE81lLZDCTIY7WtIiNAv8FOrp/ipFTUOQ1eDhd6lSTMNX1y4o1b5EOFf
hgUkUuugvTUTfnfN9tonL12IOqtv2WIyhzyOpjdul96zmAWSMi/aZC2XqHPzl6abTkMCI2oKpLbO
upyMOce9uEZOxXAbWvatPeZfC0qjaXzohqSUusL9V2AnjpeHvnYijjaUBz8PO0pFUgxrlq1Da+w7
GIQlCeUpijQ3gm3gK0guD2wWTeJ9eiktbwPdC0dKLEgVIFZVUDsbi2uX+nC0CPUa0D3dl0nu7tRW
srinVT4zpMgovtmj+JIjJpweyVAlKAJaS6jK9/nEEZLMIEpz+b2du7tKo/UOypQmKnPYUDnesFnG
SwpV/9IzY3YP5KzOtlRQRneu+KxxCoaxQ3GkoCnT4cEk6Qa1XXkHyrBiWE0QZys3Tejv8B1L+Cuw
lmyZX5RbizftcAeXN8uz3GomPWo1E7TNb1k+KKXXtKkcm72ZJg9kNvfVTbc6fqmt7fvQjB9CmMqt
V/3wGTDus/rGmPRXYkXAGxgCBCFOGjGqHSuyAiAHnIWgOa2FTXU91FdlEWIGwaof08c6xZRYI0Fk
wwrZt8X0is6N4s6Nb2f/YXChuVdR0F1bGX1oJ0ySOW5azlK20gZCWJEfEz7a0R6vdK+iKWimj8By
v2kErO1oz/dOiMmZ7U8SEmX+vaoRTVcw2fEpVeylSRGi8wJqU/1OuKLYERWKS+MVGprXOfRc/Frp
dYOuhU0YVldF6mI2K5J+g4EZkvDYvBn1Xj5Nev6Spz38Qoe0LUWf1Pzd7IyPhGhpWxf4bh3rBMQR
ZAh3q9SaM/aQ8+gcywC7n3K2UFBbWYKfnn2Nz9RGjqbc6X1926fZsNKyvtqlJn5KAnEzHFKpooiz
dpcZlA2JHO9ajIlOJozQqIcFTGIAoFIQ9IcwGZ4baYmrPEZdRLlNe3SB5kJ+rPfioO9yclhebaW9
daWvMNIwOcwVSZ2Vnn6DZ4doG9LTycBMBdJYcU9AZ2hgc64/ilp2u0WDnreiO6bqC850NWwzdCGm
CuVQXwKDL/IVKwnjyFoQf3xxSvfYJRPlv+5rAB1oHXb9VD1kNSkgyxeBJyDBMwiZwrC8asOKX58V
d3iTkWvea4SVouSMDPzwmwi8WChTB6MOOxBCdrsAkuFGlIia2yx7b3XNPMpcfy0qBgrQ241tjqPJ
qhyM/Lh8idPg1W8mf2tatXMcvejXL8ufJUift1Gd/ohJKJmycrriatpHEjbt4/J/v31rRdLahw6B
wCXuOrYtx63wMbbUikQ//vNLNYQZgGKVbPs6AMKpx7iFPYScPSBEWevlAbstTLmjeqjzlcsuYMWn
NLSe0PNhWO7L3WiN41aP4tPiZrF8kcqSomnVcwXgv/3nD5KAF8pSEA1Ds4zj8gW43/z5f1LZ6cBO
4ifuoLBJ3bR5WuP63td0hnuV/timhv5YYtuzSwugwSgQVxF08VNqxi+WaOqT3eE8OmhxftBIpTpy
lx7LLlznJA8+6aI58ePxVhjELFhpllz5GRYjXlzEa3JiMfovGuvBMTTzIY70aisSTIF8H+pjZzjt
zqYiUPIIH8U9ei4WlPoWoL1GJBmul+/GwTG2IPwaIRlkAkjJ2wmHqXqcrbx6xO/ZBRoHp1j+jMRa
yg8p7m3tbiSj7gG1EqAYJDJ4j7ZeZnfxZqQ1VH5UUQ+6P9upzUGEa0grNQH8rf7XKaIPYwxhOioT
kEJ5giz/16u78Muf6aLd9aH9Hel1hKQykJvBdF81nSyc0U/ra5wmwusc2xNIZMdefVn+b+yjJ4Cz
edVWnOBuq4/HUGRfCYP2bcrY8Lj80fJFT/0/vq0aDCcJus6QTeQEPzFnMMEkj06EG4HxkPascrPs
EIZk9u304HdBz7SJL940vXMc2SvhzsETnpvl0Dw5UAODppwO5AVsTfUUu+rp7CZf36MKONV5G7L8
EAFoRbcDcUfza/AnZmhS/zv6thtvXdmkyg8SG+gGa4WYrWYT1ao+bbZTZ2Ajph5x9A94zXYVqXGx
juFUjF1gIo99KggbIaihO2ZqoymDch+n0t9bmPkaOCEGEdawSHV0esp9Npq3kZdsGSWah6DbVW7q
7eBmYzFp4Hgkeh9/DH6V+L/snceS28q2bf/l9XECJuEar1P0toplJXUQVTLwLuHz698ApROSSvtp
x+3fUASDZJEiCAKJzLXmHFO38W3k3m2XtBH8Q0MtYjUSm6o05IpO8bmGFLyfNqLT2QQhuz3xmh3j
GhAcpoTc1T1BoI0XJitKEeOiCGKMpEoX++u96w2J1j8exnZlrnPf48rZ7Ygdwd9W1P0+cgQfMkQ/
7l2fs8MnUhvUjuox4aDBSHk8ihW+YCzINybmwhVidwHrufmE0eRgxy6X6Km/q6L4QxbVDWJguYwq
OW2NsH0yU5dffryJpknHPGtlFB6G8BjE3t6Eb7Yg5LY6Vr5Nkc4Jd4IlD8kduAYr/S3wxCZxD02i
b6Ny/OTX1bOy25d0ZMZoEHA+MC9l5Wsm+8lkCh9O1pOdYJnvYpkwkkS3ekENA3ABdQ/xSTcldYK+
+VIzKW9l1m0QDlerbxaA4dgAkzYMnr2LJtNZGS4yMjw0nuNWyzLF4+e7zYfEzt8ax3tjYQKVEHuc
3YVvZJC+TkIi+2/ui9BmWFc2/ZBxHWrRbv4CujlsSPH1OCXGCBbw7HNKJia3eNyZGJl4bkFNUmRZ
VH24jhmQoWIxtsG8Nyz3nEWMdtL5FGfWR6n4TyRh197IZW7oQFpGlBoNO38JiTGjp+E9mn74htfn
DYMAda9LnDrIP0NmcLbN8ltB0sYteVTWXtUmzTiTfq+Ty7WtZtDE1JpHIuA+MAqdUj2C+2TQnkJv
uzG77s6sK0z7YzdtVdbe5FITKwLzMNbHXOAU9gJ6cf2NvECwHFbMZuVROVTAaUV9wz0wfq/yCK0j
wxLeMV8jmhcCWfLYuxLKKT1lMSKTp18X+K1JtuU2D+TF0HtstSyfrhW9xA+/zaUgoDssqHQqLF5O
FLgZkOkwo1vs4Vn6ZHra+qwmpwzRBiwgrYXNQsfUWLeIBOZe48o7XEsry0lfY19/sJgsUjtkzUzq
3CImktXrqQsgyWfWiJSgoyyUxdmrWXvazVbU/v7vehsxS8x+k4L5OqsCZE0+XUHLEO/0RY1Soega
ylczm7CYWKtUhh6tDGDsIz0St8rfmOmRgFJnXM5y6hNzqcmnodahdPejBO4Ys24KFPBs83llcN2V
IWVGMTv+hl04p7cy5ZnLws15TBy6zDaLyy5gvY0IfOinb47FQdAlzAl1dxuXNopwqj1l4hjrpv4I
XeB1JN9toQ1z6SBbAySfmPIny7zTjmjjV3/fKcYs6Ppjp6AhNVxhz/rH97q8EFSTR0lkK3PjuUNO
JFOWrPMmxSSXGu5BDdvQJxl7xBb99882/+GzDR1RINkpCKAInvpd8NWI3s4p9Wfbau545wHrLz7I
iJ5tygyaaZ9Lc7p3UItMo/HsuebOB8o+r8Joi94HPjk1Eik48whayi2MG383Cko+f99K5w9RGGxQ
3bV9z9N9y6Jp+PtWFhKGPcmwHDYeWxm1LBC9phluGIZZTOK0QeBiEIPgYLDD8P46S8bqIf02izni
mF8xhyaLIsNbl6yI0Rq8WvNazstQf7pl8YrB8RWw0zeOibUwmZSFSQQQMGZye3eVIIb6vG6fy4Ft
Lc71h2QCGTyGLAqvOg2WCbiiS2fpZjCxexbyZppVm4QLbqjGA5R8PsyKSEPpacWNMjuNiYAShdU8
t/t7Aoy+QrG5/eg72f28YKPO8+rI4T6TzezEeDHnImPs1Du7YH4LMlDRepTW9JCN0fbv+9qw/hDH
srNtw8Tt4EKH/EOwWo1xqXmUPvDopxifdLFCo8rqd9abyHkkE82sisqrHTWa/gYcGoYCfKlnoxdr
YkBLLgdUlD2XOGAtqxrYavGwbXptk81X7mmgnqPyzMWLGFI/kX5/LwIawJVRHlXj5+teV99ypfUM
bhC0nXqCZjD/JhEVCyuMFnn0GjYaQjiDejXOnNe5oVjEFMmSgbGfvBASlEkRt3JmXSYFUSsxt5VL
9Y0yQ4lPauFwCV0l7d0Q0ZhKyQnDtJ19cBUrYnrar7kJ2gET1KKaGHlk4MI7cZkVzn+PMm6u/dZO
+5olQ7Wm5qAZLYbcov2MwWfuMuS5yUwBAww4hUgvXjuTdmRu6RvyFWh5AcMswp5cN8udWyMxxLtC
f2KiR72Kio+gNJea8qhR5ELDwLe2/fb+WmuvtPIs3HQXVdrX0pz5RQCMlmVgfzR6pnuBUDRGUhZY
OrqyJmwWknYvmc/DRstNwpuTulrTLknAMlW76tW0kmk/IJtapJn9bPNHOgT7sBzexBCRgVGsA9Gd
yKXdVbNIgHgkDgHf2cLd/BTOwZjzpta7sIy+asN4D/2wv52cDAjRjLTru/HZCmzEGnhu0qGVewxB
T/9yuP7DFcUAgGToOAFsn7Df34eGsBuCRGhNurXmrzxfDVyeYw7nf9HaQ+EmLFpxe6HIieHlzc27
uWFWzko6Mcuo6jb7F/3un4pv3wK0Y9qcR8CMTfPdJhGpNjhVbMTbjMSjKk/umD7v5tJ3NuBfldMu
mBVn5dA/z9IrfNWvgV6/WJ79L/vmHwZ3y0dvbWKREEgi30vPu7gDn1+U8bado4vGjrMKb29CYiLK
lnaBUvyzZKnWK/uzI+m/hEjOm7m+4cz6MfQUi4YgUwhW3qPexY+miKYVlbAAwvj4L0pc/w+ZvC90
xhwU8r5hWOK9DpcJtqANPkTbMU2CJSQe2KPxUu+bBO+POTezWdarDAyPzc8GwfAQmcGwd3UhVyZv
pEB9nNJ4WHWxl6/QT7gLc65GxaBhPUvES+qsFlBjhHll5z9j0EXwoA85i8eCYJqq95vdkI5P+ZSU
UCVQxZo5iL8gFUtfs/1nn7WQqd+b8kFLM7m61sRDLebqI9XWTK0llT5/1Q8U1rKXym7TbVYXxOh0
cbTmtFi0KCufnNwkstg/O9GkTn6vbuKJvoVmwZoXlbNPJKeNBWgOV5kButPXXmTVZEB5eoqrvv5h
yhDratZ2rjlepaIFNTXP1x4jGrgErd9EZnTXOwzIqigewH0zalr5RHSOtvN1+w4Y7je71LuNY22D
JJNbsgYoaJdjQrKzjBaOqo+1X1X32QRD0UkZrfKpHbcyjr+2Q1x+n338rzXqcaowOL1+Ia9wGTet
jD+3vxqcrNl58ss494c16uWVTD+gNGXxD2/74Yviwvwfn6s3wx5watsWWJN+GKMMU/zHtXAHoXfg
6l6A0o3+7/8R/n90akmea3iMl9wyLv3XE2X/h5BHY/aFmEgn53n5/8AT9c7wgUeI4Y/TmJXMPLc0
xLsBkHzKutOazrmkCMegX6TTrmnDXRvqwyLsZtXcjI/wEFe0PsxvZyhnImkJe4RKIfl6NdJpfwuv
Xz9p/675/32kuW4d0Wf+vAgRDjvoncMgtEcYFFErLoCUaMOU4pT5RNy0nmbvAKReShHc2waYmKJM
uuW12wBzydh2YQObOffiVRpi4JwDpCLPTo4BgEuWlGi8LWOIbrsgXuc5GeOKgAsLVNYvB8Ld92XB
r/av69Xj52rhx+Zb+ryOcvBJvXfTSCadgywNcVH+WLFULpNzrYgDTF0CTTG8m8uQCIy7CIOmNXyc
AJ/cteQc5o4bHa1IxEdoMfu69YqzW4LR0RCMUeV78qE6zRM/0nKCfB2btdxRQ7g34RMeAroDGCWS
pQWMjISO7PIv32ne5b9/J9xepqF7dGk4Bt9/J9OKw8JPMuvCgV5sZAMbuZduuCapfAddBKZFZCC9
5fhYV6lHeFdZa3vbiKbjKIJhE3v1kzdO9QEx6NpPagMexKMZo8Yxk1TcO3NPIywMan5hu/r7pl/n
F39sOucOVjKDs8p6dzQVIOVI1yYCC/PrQne05H4yNkNeE0uZExvmAiY+FAowGby4U99l4yd0J4Ah
1zZ15y1Fcn/F6YsBnoXC2uqImxtSZo1UqhY1X+GgJeaJiMSYFklDSIssoltPs1bI0LgCCr9BJtZM
JAClPm4NqHccGzSmBGh3lppMfY0GtntOE47YhjlDl8TBWUG70YaqJFzh1g4B6GeiDLcqUNGFfsay
DihZdhqBPPUUnuPI8U/XG0Kj3N4h6tBB9YEY7sTELt7ZsdauDRocIkCFNkB1+uSXrLq9IX6BptOd
EthOK4aKcdPoATCMxEgQALT97fXekPZ3aUL2qm5pzb1lmuVZr4NdafgbD9kvy02A2Zi/HEXxCT6f
ARZftDdTIuvd2OhyOWjVl8kZ/bn58sEsQoQloycuEQ5J2i5y+/ff2/ynQ3W2nNqUGQzdEu+Wot7g
Wd3oRuZFM2Hhux1kTjRQm6BB7o/Resca+Uznx9uVU/MUxShz09yjtx2WoLfMwIAPUG06X4O4LtUx
69BjayTNyPHG8ickrdI/+Xbhv/zLZv++zp9HDdd0fAZmmIxsuT+vsH+xOTkUwJPRlsZF2RqiGie6
D1Pn1nLTfGk6ubdG+pPwwwNo81yvOImo2cda+tD4r7qvmwdHZ8UfohQcKE7vGpY5GgyFlVUTnnpF
Vv59c41/2MvWbNF0Hd1nWHg/Rve0I9I6HY0Lc8/6Tp8amqnppxhaU8T0bSYE1UQjEj5eCOQ6Bb2z
MHmKYQfu/r4h1u/Li+t+swy8wsLT2Zo/lhfBhCND1/mVuqJ/qFNDHOVLFiXOsYxRjOta95z3H9Oy
EA+xSk8046C+DqZ5e92VE7AvvCrZWc7yT8V0NFxoemLuqhoIhGwMwPcJJSUNgQYNni0Beu7OjHGr
YIY/FzVrs8Dw12EAXlK6tX7UtGLaa0n24eqH+ftXfbda+P5VLV0wpTCgIf0xkpFpQXNSD/RLM8af
RTfA1/bg4Chpucssse9nUYtTehdNI5sCdRrEGseiId07K5LsQEMmbbchTETuojkxvc1RWChiJ5lL
a0tkWuHN3zfY+fNCzppGzNcM/rn2e7+wUSVI5a3evMgGrYiZx/2GQXqj3O4zAkz31sNmDt0PHXjn
pvaqc/XykMtE7Bo48V1q3xkRYW6iHD/bXu8djYiAWNuDSIriecEFeGAItVhrm8ntoCwckE5v7Tzx
4rSht9UjS+7TEsJRwSdsO5pSEYlTS7LmorXUUf73hktqWD7lR2q0lh+WB9cc71Pd9KDv4pLwEmls
tdHNb0i5K5QHzsjrd1wVvNtkVIC6gToXTWh/myM/i7gyLloH4SLpwn2ZGA+GH1pP+QiO2zBLsbfx
NhHIOZ4Cx9L2eYREfv5SpiQO9O/7XfxejbseKC44JnYD9UqfAeX3sSQB+dl5WLguPkofYEaKClak
yoNypdw6mjPea34/UF6GrD3hkcV+MO0cYL+rXsvlNtdFsO4asVeesREE9XQdjgUbP9wi0UOoDnUE
26ScDlX41PXNIsDNv67qrlo6Flz4AHQJpWMB3N3xSblPbgkgQEDsIV4pzIOyOvPk0UVFOBMMJzPF
KDSk28ors4e+VtYCpt46jzpou1wHQYG4gIbs1N+ZJZCTv+8pg8n2+3mNa2GaF7pgf9n6uz2loS/o
HSINCdxBqULRGnB49IFQuvLQ1AaIW2fmGQ2yhs5FVoiNbDjCdoNob6wOU5A1EDymE2376fvK6zcm
xa+zyGua0K/TFrpujGksHKj16YAL3m1Z3oZmoqdTcxlg8BySIW3ufNsuUOc8BbXmHaUL1QV1B5KV
WC5hVBaboFb2DTpUbXE9fCuiKLb2JO2b1tSsk/QENbOu149T4BNshgouhKq+QYesrUWLujulbLhs
O2oIhbUNO6HfD9bL4HBd1EiERg7qiG3qtq9akQ07g5Q2TcWbPLPrVSkKqLEUVKda+TdRjf5KNOiO
mvngtxzcVz3UvTyuliDAO3DtfrSGMCkXBE7AnAl9TDlEUiwH21pahjGd0xRH4dQdEc9VGUMzc4+S
ubr5nOYo4noPxl9foV/xw4EsOB89WAO+GSW/UCsL3uASuUr2L8ZnE/72u8NlrmJxQuF2ESYVEG++
GP1ykVZe6rt1PIUXLR3Kc66pfi00wg7pfUNs0o62XX+JgxGCpJq8XZvEe7xV0WOrNLkbbAQxkfvm
jTI921MnxI3pKrUUFQEoTL13riu9aDG0U7uGydssEuctgxBGpGQfrCYsYGcK3uuuTdM73fjYtrVx
nwbjU9s7+ODLu8RPb/WeLhw7TIfeLz/HnbPJb4gFvPFsO7of8BY/4DHa4/rtIPnADSzEauxx4Hmc
0gik4+5UTHylXhjMVZNw0fmhvuSKkxy6JAmXY3bvxhlxsxGzpN7xt3TVFqiUq30VefjevKnY6BJn
BDEHlNIxQh1pbI3H7/fM7jLmNIaDEQF+HARHg5hUPR3TW5sOWF5Ch7U06W7cjNTjEPVXY+vFqvJG
5NGpee+rIbhg23E6KHVDsGzr5MUYXKKfTDKuJNx0lQZwdNTEkZapZoNz7yar3fg2jDxUeknVb9yk
cTf8t1RdGji07RCwGOsEgjJ7xKuCf/VmZNJ7rrMPOGSNXQdyZKEaPVw5o7nvwX0f/Qo7lWxWDXqM
rQyG8RJ4CPkNenznySvprQa+s7LG/DOI8WlbyIjviYRsJJlJs9kaOgpdKG+tOKoXegrrrrcGEAqu
U9yQIl6uRsObew5fE5jrB31oznmf6RvHC8alxALpYKG8CESwnMucvVXufjESyGwymrQT0PaFHeg4
lXvfuuvb5FNjqdfCK6J1kmbOZSqmG64Zxq73UHvI4INMojlyGy5pmcfkfXJAUKxda1VTbmv6+2u7
bL6IzDR3o4thTfae/ggObUd6lDrwswEK9co9E2NjC8chXGRNeo61kUjlSpFQRo/lkE3OXcWpssU7
2Z6qJeufYOMX0REBylfPKD1qCU1yyoyJYCHHatZR0DTnYIqbcyb9JRE8coenNz+YPsZG3akJpeB6
6wPCRLc95Kegak4YE9BbCm+8uI3TIYLQFn3B13KA3dx6mYnJwYsongPjXZf4fW7cIScmY+qcZR+w
CgsRGehGeoatWmacYGPm+ltDr88+2xww5SrDZiSoMAjBjxExE5vUdAhAhujmz4FP8IgPrdNjbpVQ
jnhK3kYqbG5FBvteAcdZ4SzPDjKrwlVpi2oZEVYzejpud9511PS5664072XU+P692laND3pcCf0u
a1v9blLTcJfQXYLaHLfspCYh7aIDoX+TE9ONqSUOIQwH+7YU9jGPnNcuSHETuWobt6Nza2Q9OOoS
EU9gQ/kKPRCUjmuRdCn9z1OEmqe3Po2Bh6gxaQJgxC3uaNop+gpJu9pbMM3WeOK/um0ynv35xkUo
QC4iRSHWdu4hiIgd6EHOTnkY3ql2aHeaGdyVXrDQaiXwzDQnKYPwFDsWjT5f9lsjks9o68wHJzQP
kTapc6xvXGoP8BQgS2gctm+xUl+mQCMMT+XpjdH6/VFVBjlBjJQGqp9DZT9FFWuhVEXpIseoIXzl
3l3nMmES3zajFp8DV57DKIi2YZUHmzClq04pg/ldD0WBgcBZRU1f7gfXXdRO4N5Bh/5UI6/J6jF6
QOq0Qs/ZrHpLfbAj+C957ZJY1dVQvMD6PQ7itkogwKe1ccs4FS27Ktk25PNQE2mCtZv2S2tGRhDv
wNv6UW7R6H2NWsPaYYm+s0rCzBq/E08wrp60SI0r2LrlzRTbCPU7lnT7X+6yeufxZjTzgkTVrN73
yGT3LIuq7w/NZsT5e/2Ll/i3jMpqLfy4Qp3lKX2lRsbq74+h6N/AlvQWfuWU+9ocf9yA5D6ZbuOu
R43dCiVZ/nIj/b0eV/bOJSk1g6qvmhVImS+B7su9sJgXORhAl6ntTvt4vnFDNe2DysUVBMW4NmKI
+hXJn0NP/JGZ75JQm1Yodl6/P416LwK5vSEXq9vL+Sa3gnaPr4XEbGEnSzKYmn0ugqXLkp58tBGE
96R1zf56ExlAVzWdmzaLPjv5INfEK0G785vZWKVPdPGyp1CET9Lp5MbrUQb6JNOtEkSU+2xCy2xF
kb+0eiM+uAUni5I9EHQ1PZgRA3Vu5pDHB3wTo73rm7bkS6Y/bt49VAMBqkqrbQitDbIoUY2IvYtn
UxsKJgdBiT6KG+X21fd714eSsPHt3FDxk6hmGckN1+Jqf314vYe9tyBjb/5LMpZraWiInNziVo7G
Q5KRrqC1cyZl5mqbgcF+aSLvkZHpkzuTqk3plI+GoA7a42TCFD3d6XDqaIy0B4krYuUaX/XKOQ0D
WBlLtxGJub2xSD0HzQuu14UI62A5CgclWz3oy2wYiEpJynPmPyJojNehG6QrUtxeB7/ZqCFGyS9Q
/WD4cJYBjVjXCYgcqwJkXMB5CJhHu5XRhEbTyY6iXrEfpI7dSXv1Z1w7xi5IuKxw0zbbyWRYSRDT
kFnEMuyHlcsU54g6vdjZJVF6Ndf+TBik5hWvhRavB7T/S4C4RDsgfQb50R/x9F7X6tnCyLQHx45T
1E0t5cywspe54UL/Qx1HaWhbZB4HRD74JAPRYNun8w2Xrx0Gz4agbx4lWl3sr6+73rs+9/O139/7
//3zz/8Baf60wB4QLd5/Zt4wpOLC++/HVBhMNv40Hn75v9Pra8war6hRuPsKk9+PLb6+r5pnRQGI
WNmgRsc9zHaXDE9qkfYtv4hirXf9H35u/c/P+/5lwspkzo+0CyX+0pYJSXjFCOWZM6T0IOdCS5iQ
krZfkiTYaCOEYeZpamn6AWJRJ4i7/fUGj5rEtqujf0paBvzJWJtT3yIB8mqMKgYG/jk1NCH746A7
KcYSuMvoTGeIcWV+jhJy4mI9svfFLNlMyYYH+Uh/d6210cMANh8D5fzn603HOmjvgUZeIBQTAMyt
WKA7589cBe39lCQHmSRqc33d9anrzfVhDtRhC8x12cz/yfV5O/N+3Ksyffb24eP/+QZm8hlXYjoP
eTV5JDQBLoXitctxZ+9tycUz0DCCLzI1a7qUvU0+hEPwYEM1WlF+KvcB9BUYyfNdvFIzfrOCKoJm
hieuN4OjV+AlQqa5ZcUkrKst8rIMrgDXGx8a0/d714fEduVcEASH7s/XAPf49TU/33d99c+H13tj
2GRAXT3GGDBLYtm5JkUEcz4lUjh+ap6zP4Z0G9cmPQAmQPmY73/e4OV3fn1yQu/3y5/fPby+r23i
4peXkIvnTQRN//e//ae3MB3ob1wjrVHyU+v4/uqcGKUfd5U1shU/39nEabuxueTYAic0nelt4MX/
3fifL/v5oVrMfvz58Hrv3euu3bCfz/3yxa9/efeWwa81TLcn36ruJOXTFkvM/BXHDuEZxqx5N1WB
atoH9Lj5PsihF2+ve6ZK+yLfKt0lAYHA5etv9vMXvT5EpsgCDI0Mt9/vX5/++dLrvevPG5d9qCiy
zG/oe8hyZJLnamMl8bbXTeb9g/KrVQOEpWYhTqhdsScLxlar6xEwKjNpPozzSEKQCqONI1kdGfXA
wqdBiFoU+e5qgrh6Iq43svHMGbyK1Ph6E9gh0r0mspEWOvCllc0Kg4Pr+p9CQy/3tmlgPDcD8hbh
V9iaXMe6NyDIoPt4/V0kE9+1WZePFau6XTDPYMz5B1btUxa3q+sOfLf7r8/98hNV18P0+17/eTdI
AbKysuo+eV342dViulh2XB6mUo2zsb268Wu3uBDVfhixHy6z2dxSpukcksGKS/fWntZ46zghv9kJ
AkALcw9ToEFduW4XrfBiNhusp8WiZCpJPBpJ47QgTmNt1i/2neYE1tErLoExxzvCZwn1kEhDMtpv
ush4U0aDtq3UH+2hj3dmeyaRRh78XFxqDxMQhZa3eA04dZolSNlq5n5zzaNL1NRyVZq1c4q76FFJ
zWWKIB7xlCUbp/beSgYrxHcJOsGhj1ZazLV+jP1PtSxwpXWDuxiFFZDwox2yoKI05uif/MhzoDIk
att6xkc7DdVqQqaFChQOVNhWt2SErGVXDIsAttK6GFjQa2J6RVr+qdD68hAnVKB0ncUTHSaTuQFo
AcwarPBT18QoCNnMN8bPigbwesg1LE1hE97pzSpyl00h5CUJp2fbKd3dVIBNDvKJlKbO3wY2MguQ
oPd1Ecb3bqPqDdErT30u2hXN4WxpTBUBmlPprZJ8sF+vakDLUOGmCePdwMlwG5ZUq+Io69d1XJ78
RH+xJ2FziQ3wL+Xj7DeW52LyYFPI4rNW6MWpr0bc7kWypQ56x4CEj0E50Q6t7jlJnH6XOelF+Hr+
2PVkc9hCvI3mpD+TMqxbdgm1wHXX2Etw5JvTpnNgbLSqTxDqhathSrkUJmh9G4uaAb/HZ+Va596v
bIj7XAcDcNozEjgHj4AjmQBOvSmMBUGt2c0+pw90zDuvePYIVtCsx7GR3msWwrAJzc7cGmWYbdx6
UbVjd0wxXN7YRlPfmc3U4S7HRUC2wbEuSVRstZF5dkCiLiKyHmf+Ftj0dB9HcmuDtgPH3ZEgNM4m
z4keZQ41mZgmstqyhIUeFzrNc88KfvGuSGhiJgjjoOdsuvbSdujsu154Rxxez2HvYnko4x22iAxU
BzVE3cZDJwN01V4/2Ydx0D51hFqJyzSm/hEyCqqpPOoPsfGmkR+3QIJtc3VF/CpU62N+ru2d5dgb
/w7TgzI9jeGiOvsUsVdB6TVfcuBT0N2MZ/o3zGBZoa8NAz+sssvziLxRB9e9sHJZHAzpPgCPRZ3+
qmg5P7f+m1lN91NcBBcjFp+sWox3xJFiaZumEy28/Gy7CYOYj3pclqO+mMrmWY7SfjDr9JSZMjni
ZfkM5B1lbBc5p0nLiYkc6CP55NsBGe0ePS1bwXocV2RVkvjWlM+D5VU71qc7RBH6JrbGYy8m+hfk
WVb0TRxyZw+9odAZmglbxw6+kYHQttmknpIqk+RN3iSBOd6l1hq3Q3MhAmshS4fh1c4oFdMVNTKX
KVKG/F1N4wbCv76haQNXu8/CG9T++tGLHKCHGf2DupjCgw/svbCtkbImGuW0tUmpNcShVf7L2JvZ
EVWqWvRmp1BvUSOcyKMi+EJYByZemEZyM9katbUYKheXbdEt7Dz5MA1sOat9fA6SAItycFHvZsFJ
c4uvU1t8iCp3zUuKNSB8jm69q7COdd090oMHU5rUE3gIrqqy6LZoLb34Nz9TxrmovDP2sAYDivZR
Z1V8bisixSYUwJXlxPs0U/mRtutnUy8f/ZFsVBTg67Byt6WtTklefcC8eEZjNm70gF6rP37U2xSh
J1KaFRgEkGS0Hw3rq44p2PDlq/HBDAp10rBBSrmr3M6AOPYpdi3C2nrxaTA7Z9sBV2/t5JudJnI7
YoMkJYdqLk73nrXsY0OH+oZOg9zl0z0JofqqHx24SU6hHoaeCiPxDYsCzvjGZdWaOYn2ZJj61nWP
ZpaYj5HlLUfaAUe7NjGbeb67yDXgLpMHO2kK9V0ZyXVvTy+K9DPMlU17tvsiWZVlDYHXfdAHIUFa
4jAbo3E5QtPfaAErwElzw01CPerGGUNUvsOx0DPtZHdL0XbVg9l4lLSs6jbqhnzpxUZ3zNVbOUzy
4lGu68zhgamcsxroHozoLz9YTXqyLFJ/rCR68EMn2hhRUu/rBqXdTTFETxqW8ourUwhTPvIf5XSX
fvocm0K+afiwl1U9s5lSDlqqkQXLaEgzrjtO6I5DdPqgki9TyzUNRkMFPI9GHyeE3Hbq0rd4kK7P
BADQDtZYfE0TP9s6olvk5FJt9LE4esLWtqphDmWqOFo2ASdMVWKzr/gckfTVKUzI7RvsgfOiy1NK
w2nyNLXOjUSGu5i8PCEPsJMc1jkdD19yMxYk5NjZXsYoFzkmFngoDoDWOKOdqllW7fQF9MF5Kg0D
c1H8qunS3YXFPGzn1KLRAnJ+M6lk6iX9ddaOlO4nRA9di0NGy4EPtJu9pZf2bvQ0d4WjFiCILrSH
LCU2RIhvxdQNz5Wd7FMdzJ0Isvi+yTDyNBCASNBQd5GfvlrkLp0aaJAEM1r6vr1oLk1ApxbrhIF+
Q9uFpbxwN/VUhNS7saK3VEVNoKalMzxRWuHw1cD5SNtalFYo9p7jzHOl4ZXivL7JEpbwXj34J5H4
iIeUeUMU53iWwyWsPvKRagfXqZ0BIh8iB4r3pEcV4T39zIGypkUAh4awVOkuqsJ9agkvXOiaLYk+
C+Ygy/QlzEAFAmBWBDgALpXORGlOp7dbBSQI6E20IAQj+yBE9tRjZyX/j/pQULfEhA0O84HxMbUL
MuVCDMPDEN6OkurnTP7Hb0RiR+wRY2pN3oayMMWVsNzrzivNO+Osu92GHWnl+fDRIlkacWr4NZR0
5kr6TJdx1JhWttHR9e8ACzpLs8geyMyql8QO98vGYPhnCsNRMalbQ1nJHp8kjSK3uVUYQlcO2MiY
VTMVZBU/Bk53CsMAa7Q9qQ2ELOS5Ymsl/pe4HsGX9ZyuLQKiVeI2Zy0lUX6ctfagpV908Y1ZXQZy
aHDJHyKcd+yqrzRz7u3O1L9YWkwh2XdeuHoRyjm5S0Ogq6oy9ylSuXqNQmd27cwGPatmztin3kGk
jsQKX2sb3zUiwkgHHxfznkuo/qzXxZtbEaIGrmIfxHjZJ6E0ymxBd1Rh5B8rJ781HJd5PeqRFTHs
RMSkrDQkc+kjS/HOT90LyZjMvIJs2xFKvEkND/tqIbftXC7RVUyXzajKdZahnR9GZ4lLuqMsDIow
ygcEEAnpz0GaOB99vPpelIN1zJz6+P/YO5MmR5F2S/+Vtt5TjTOz6I0kJDSFYsyMqA2WkQMzOPPw
6/uByKqo77u37drd3w2GiFBkSoDj/r7nPGcQPTa8MTyr7RRBAxhUv01xwg2hfu8UuXNvFsMhQJdP
LzQ+0xL0KWVTVzHmN6ym5bliMGhox+xERxmu1LGvoW0LTlWnPyZoZrYgDlq/UiCdlfhmsA/nvHuk
YZcx2Y8y/IhQ0S+IEqgXG6QqJC/SVoJNq7aZ19oqQiTXuZejO51STX0b80zuMsEDxaapWmA9ZarQ
8j+QOsaK8Udlits47SUw7AOYhuBcpQAb5uqmCYotoiqO6Wyn2zZvdnFu2vdVUr5JLJVxJ5UDKvpm
o8x2QE6t1R3WlFKmVQmaiLY/RiJ/TCalP7pOl5Ji6PxiwkM6S40No3aN+TiK4WjxbLuhfzqS6MCs
AiwXJdzxGzJpa4cRL34x1fSWG81pHAOmTRZYgLgmWIuoDapLuslNb8A2xfJURJiznfRPU072z6IJ
vhnlG67/8dFK1FvW6W8l0tKb7cKzcVNxajUYnZqE6UIWBVCPxDR9RXTnMh2kB9Wj2UaFII2nYgXM
gwW5ZZ/focU6RcvfzM12IZQA9xDPPchrYsZyOm2zc2ojwuId1XlMGX+zqTPPWYnHmkT6hNUKTGpV
9tBijNHxUNv+ojb+GAGfiURpc/pwblvSwr4YirdyCK5Mj5qTo1uHOiECTY1RG9TjfZ9e7DB/q4xB
3GuRKzd47STJ8OV8GzkTG6nXi9eYOr7ewZ4igjiY2vupdbpjagan0niyqsy4ioX/Q2JkedWi/iFL
LNJ9rPjqBtkEa6nowSfIU+iKaGs7TnRY5ZlhTCKPoUTZnvEVVKLW0OQwa7pBePHKqJe7epmMp8p4
997r9G86sMSrvAQ6+NZRVftumJrvwim3Bg3qC05bXwXadeyssgRwTbJkGM8Ffznerdc4Mtkdvkd5
HOLhFzLEQyQq3psadPtp1mxGjXZ1PDKnVI1z1WU/YRzMO2Q4KpOjMsUjICg35uIx2oRfIke50KUp
78LxT0Ui1HQoQt4jiE52YcXzft2kiF2vVT59JZ2785n55Zc5JxPGwY9EPx9KCFSUYwZ9NQIN7bO8
eW6ggLTpa1MbSCVdgfnAksHeQDfiDQNrkLXtVGr9KRkC/ZoE1ZffpYFM0Y9QD88lB8f0wu/1+wm5
6QwR41KwHsEiquW7lIeNn7rODzr+PoNBd66a9AEyiDiHiWXsg2Q6T7rNCVdN5Wq4A4SRSrN2JPc8
GsP0k/V14yuT+a6NBQgtpYj8ISqhmigs3E3zlQafc3RSSHjEXvwoZzmgDSqIGjDM5tx1MK+5bwDa
lykdMaVZWisBTD+MKAnAOL0wqAuBMfANbIRbY8C/mrl5daQErB2rlpeRBPSilxNoB5uQ9BLMsdcU
mCsSGh8HVsSk/nFzbSnbZGfMtwmg7vneynJltwhtupreTRFX5Ua4I2Ikr0B95TXQH2hE6F/N8oc6
Mz+ayuHSsho7Mg//yjXTnBv9saWq8ZCm7p0iqdK0qprvu0gd7ycNUFlLQiqXKc7s0DAeTFc5U1/Y
NEZSXLNWJ302x7KhAmhmSRiRzeoyRQi6fKtReT1pyRIbmy1gMGRd+7DIwd4a8deGmuLVrJfE6hDg
KrWt2Msi0IHRBFEIHSaeLtCqECPs7Mwfm4yAW2yqJtwhFmq3WsOnthRIsrb5IeM+uI4yvNfC/hbF
gftlbAUS5UIVZ567RNtL7NrYyS8qwsBTYZASmBOk5LsIBT2dZA7PMIk0DNLqLs/K6tCmekI0ksw9
RcfGDTPMUlrt0ZiSn+VAjzVsivGQBmZ3cfPU9U0aZduiFb+URtXJwcxJSK+r2zAMDWDT+DRzlW7H
2un8AiIznWma21GQiTsl9wGZR4CfhwQhJFHa9IfGU0mQ9H00J5AfjpMSDbehsV6kVK6WPsV7wxZE
Y7vqEXHHdG0T19i0eQiIJ8xu8NMIWFsWJGFlJnc4or7OXUTqRqr9GIiFzXNXg7HeaS8DQ6LbWvFz
X7c0fonlqBqt+tPN+31tZN81HOisx7WnylRiPw1QUWguyUa53uUPncWMpMXnHigy8EoXfOEEN4di
RXGP/BJWWc3dkMnIYzKGT761Es+m9rBFrZPs0FIuSwaM73jwbChl0WD3Vw0LPp4EDQquFfhE/RnU
smicDzURqq06sVpfJiWJEAnwHdYItC/ptMvaryLEl3OM2FHqw7NuTnxC2vw0DALNGxO8GG16Csao
2UM92BlaFxySTnR0MLAwNK0R079Tv7nMoExQtGTLydc+TRUyOrXkERAH8dKeY9QTEE4sCQ5ZrFvV
gCweSXK4+zB8N8y0p834GDJc3EVK8SufMDXqLMmddETKE7k5uBkEl00HD9uZQd/VLPW29FGUPdkL
pzBp0q1dDAnojNuSyMW6ETSYFYn54DQvCgFcsGpi5UgLXkfNNNubNtDaE4BuQVnbsE9pOzFNSztt
35axoOFkYNx8KBBKcqPW9PIC5aYVYDj72vDCRIXkCi/WjFA3ZfdhO0ZHwEX6EWC8ATYrkoeyr57S
zHYQgV9xOVqk6DpY1AsDMu5SX1Obx8RlRl1Ld7qRbganTskSiHWwBGUtvVCDGWDgj73pwz1Po/ii
NPbrWoLJ7MGAqqUJP30jIQ9QzIwgCOYlt9tsjDQRe3XXhGl3UOqfcY0NdIwH477o+x9mbp3dLBg8
YBIo9TNCIOzRBHJJZENVmsgmqonZQek+9K6YjqmsWbPqY0CVVP7iYz/oVfySF6G2ayiZQnupWUlK
uHhtTxVlWCQcUaD+2Yok2ZGXqCK7bXP8ZSPXTlRYN61TT/Fk7McZVK1ExL2zZqLeFDgPvmaDVqEF
Rx9cBxGniezF6eNHd4Q5G4bx6Bk9ExDYkPke8J+xL3OTGGq7O0uaCOqdUQbTyZT6zw6JxUXkJj71
pN25IFU9GKdcbq41bJNcGUnM5gkXM1MBHmiPrJMxh+PVYYLRo3FspHklKCE/J2lww3m7d2w4hIME
Dx05Fx2swDZPcJ+YyfwjVYBp5GrH9VSDae7iOGDOXf5cxfAk873jpGy+wnEn5i8yneCg8iG9iBse
OiewLe3FHMfh16zDsmXFhDjO6P1evDPhim+EvFP3q8fsqjslvr2YYmOZ6fukRJ6acjdvqTZv86Gr
r+XgXMxQFI/UbYF7xpa9Yzb10iZA1Gk3ox6ITeeC4OjNkLI+VyEeic42CEXNAm1DYmXrTVWD4sEh
o1qrrYsVWFt4WmiSkpJMik6ls+3S23fD6Jn4mTNSXfQhRSm2CVxEOPF65zequMyZNK4BsugRp4ox
PU1ZhBE8qqF3JLW5XUuPSVjNG6W919KRKr0CKN5ok9eKxfAFBP6XPqD/4qD5PIepBKq1iBddZacB
sTkVA575wX2UNkCUdZOByT5ETf6Y2YGOctP4GbFGRTiMem4zKMW3KbljllxeChAgX1N8n2EQeQX5
xze9SN1nabhPMPCGcwjUDbDbclenFOPGjBIXDscbSrjmpklCQgM1Y4z3VIeyq4LJxnax9bu9Cpdi
5kHWyKue5uqZJkt7nGZoiVEZAcxC8y9S5VJlHVDvMUkf6netqQ440tMXns7iUkxRvKkJD1S05ElF
We/lYqJlI4zp6op6q8xpcxgbfNN9U8+HtbYg6keWKIqvDjI+zASCVhH9D9WpY1/9MUZKdK56RvtU
V56Klldah9G6Fe51ytOjUsY2kvu6OmGA+zOuOscTec0d5VTwVByqvPGoAQsH0GoUo7+kTiAn0gDw
gdunYBP7U5KTnBqJwEchglwIRMF2yh1n21uAoliMWDslqJ7URh8Pg4j2baTbj4U9HfQWrV7piLu8
SP9s50VB00uQMVDzimEokZ12yVmWpgN/i0KhiMv2XCnRoRw19RYV5Re+AukZM1PwSRf3esTHL+hQ
bhG35/vKSaxtV9jGTmdGfECjW58cKiwRQCG3srTLlCnvytBbh4Lkx71d1qSyx19IZRn9KMB+TTpI
T2E1vgZFGm3DrG8vJM6Dyxy7/K5O390SR6ej5d8SRlPAAfUOx094hUs/eAV2+b0pEkYjCy+sOWLi
UAahv5o9xeEUYE+ZBaCTlGddtvIOmtq0tQ0RHKpa7KLRnR/qsS/ug/EXAB24xBGrC0o+070VBckN
3zPYguK1ViUocSxjSPNUZDTx3KORLdorTFjN603WDxoG+6E3r5iOzCsxH9/zkPzY0pmUG83+Jzej
9UG5ribteuOoAWGLdf3EM8eFRJzDGdK8oInIjsSl6ffuI3Xv9ElRfmVTWx7oGYKcWJY6gyQ+msrI
NSNtgoD1mKsNzvXFSvUbcQHlzRV2fpc1Lx8vtJ7rAkn2VokR7Flwts4KlHyEdiSNxwZcPx475XMM
afWgi7C/6K3ZbvoOVulQz7a/Gi60gRmU1rCipFVUHhwVeWNiOZeq55GqhUp5GabkazdQyVOFel/S
sGqizvLWsAFbippKlOavK0U+AqrfRPHtpuX8Joz3jtkisLXsg7bAHWx1ClijU7wbk/HeDFlxhsFD
HYnxxv+AGTr8xmzQMi8lBslD83sgtZQ1LU7CHepQ+4pb+tucJ/0eLosJlFpYe6NO3yDQNDfbDopt
1SoPYdMn6NOn0UfHqOyYRtp+P1Uei+qHDOTklb4BoRZkZtPmoO0oGx77g4tmz4DsA8HxhlKx85HE
JBvZ8XCg2AUGG/8F3E8wPz2YahWi4jDyHCZYFE2WXXhJAIfLxJDeSGRzfY/fjM+EJrEFTN9RkAvB
ufQly7Jq+E4BM/UnY4r2wZA7WyFrG5Apcn5da/WLHMRZqnNyY50sWQrE5hZwH72IQpaYRUMKrq0p
nino91S6qbH6pj1Mz0ZiJA8hQ1YIPKdX7elpaEx+QyW7Fu0zONRlegYjMJi1C8UFjEYJSXBTCQ80
qCGRSiw0k4i0ZxvONO75a25o2Gt0yryDI39aZP4eFebFdwVkfApxu1SJrT91PIo2NHW701sGps45
i2XwzG2181XOm1IBCJGTxeQP7lWdxLWvlTb1u/wMZIQEQJvk6xFj0AYFtXuhiXUqwyq576lnbK2R
Um/TJu1JIregp2ndwbuKdzMLrkttaV8D688xtNovnKyXeHDglsY1CRp6h7rAGll3qpGxjwztpdfL
d0OrhrvAOWi527B+ZgEkA5f5h5U/zhGG5LE+FGYn3zQgIUMeP+XaUHhKZ7X3c5kfYUoQ4hwB+Fw6
c2nGrS7F4PitmDh7Wgx7uNIEkSHJ2Z6eOwMB+lRmLgNkNt3KaESgZQ1vpqPzIUlDJ5zIV1gpXTLj
XUGOewi7cEdTouKx2dk7Opjhdsqs6NyWUNsU2Odf8qj1nAj3SCHaJSF3Hry4jqmGhCiYs9kIQW3o
8lCQ5O22w7mb+uH+OUSsdDaNaJMnX5g6VTvEzAkP5Fr1Omv2nUCnVaJY+lEr8hek0uMZKPhwnugU
jY2pn7qB8PMawcrBdeZ3Ww+Ls6rp+Xndg+RUnIdUfAkrQpcCvZxPocFm3RvBBs+jMlFLyhooChS2
LYy2rYlOoBbBtNU0ZGMOdDZIGeXjgH2ITjKnuegjZImJqwKLLvArpLN4nuqw3lY2NvY6dEiCL6Lx
WtO+X+1loHCLpzn5jhDrVhmB9dawXolc8SZH+Fp6FsuzPVSY34k2k5Zin/V0MRXEFAObcr5qfTs8
6MmfyBLNp5ZcbGMiMSVWYUPk51KCfhClRkJKS2Bz/hox8z/QfqCqi3qdh/Js75nbnmiZMf/K41Mc
jq+GmjPMRQ6wakdnEQm3fNVHjOFEeXqIq+tsDEQdhBrq8gE4VuU4ElhN/xy5iXZRIkZKylDfOv4j
QI1Y7LvWL9GaMJFMbuNatRa9SnvuDeNLLsZH5HnuLkzK70k85wcRKASXmGIhl16NwIHB0uLedY1u
l8QTC0OnP9e0i85ukF8kgYO7QWLjNUpm3XrbYddwyxM945cQ3/uJaZK1a+lyUz3l6dDCbFx1ssT0
3MVy0vfxIlwuFEfSDswI6+sW8jU+Og99t7Nvcqon8aAD6YZNqtnyGSxU5YUOo0ShBhjP6U5tk2KC
idPl4aYZKZjXrqCsOEA+6es08Zqc9CFgN+ZDHFsZ+lTzmFzRQAYvegP42GS037oWihR4OdRGi+kb
0vDKV81TqCjWlVIW037Ci+JG1V6czP6ZV+iieG4ecjoveddUqN6dGNclNd3ZJLm6mEofYdUAre+d
uhuF56r39UFVfSV/x+hSHvoyvkUUZOGRiMZvGstrrOGQdon9HfhSCT1+Hsgf1OqbEw31rjaVbDd0
1D8BS0BDJjduF6WuYKatiVvVt9fEwLacl6/5wrXGTmQzvkgiuiUkzSFglWcjmpjcovJ8FzzSobHs
cT+G7oiiLwdwVXTfx0RQlwzSoz7ZL5WgRVLZqbIZjQS3OExXr5WABOlbYBEsIck6rriyQHmoA1Gf
pFmT3q7eEVmR37emttfjIbw2jrifumimUJsFOwbCCYoUhnq1UOmH0X9i/bdoHoc7xbDVYz03j6uf
oDXEMxJNom1a5kWGkTwlddn7c2F9aQ1oPK20J1wqyg+T7Cs/j9LKUybXxW4zYNOj67S1MkGUTtt+
I2SmPcf9tAhIzf8Ji/65Rj7/V0QUxCxQQv7PX9SR/0BEeSq7Nvpfu29p2YJj+vibxx//938vDEHe
+JuJ4lp/4LYUfxFRrIXW8BcTRTX+UC0D1A95Q7ZmLYyJv8Ao5h+uYahIdh2NsGMcm59gFO0P/K6a
BWjDFRZeyf9WWDTcyn/14ZuY5aFVqSrwFuFqKqW+f7X4uUin2gCH5ZnJTrADuS29wkHp1WkEwyA+
p3sZUbdtmlfH5JnEFBUlfvM658p9NjE6JZUK7WGomfhZNgrZOdoIn7XkBMKBJ+9wH3a7zI7nXYCw
P6CgSlADPERiO0huJNqkjEIvEgnZPS4a+c6NNrLMHxure9XxtIUqREVUdXfRWByqyrkXOjlCKqjP
o16TDmR1wZaQ5je64E+uW74k83w3GON3R1JgzIxuj90Zwu50wk7mu2lxMVPRkUBiX1Eb6lA4UzjF
8buezMAQ/ELSXKqok+HowJxVxTa4JMxCPJKp/GVeppHjJfqNbOJ45+RDsekpHUYZd7kxnuNyX8je
mxsEcfipNvS4jv1I6GRQ/hoifjnmQbtpDeOF5QJDXfoFJQlTSZ3PbDKPS4fmAeljuUkpc27dUPuO
4spDuoFdr9IeqyxFQMADeMDgyHoONWXn7hzAZ63ZP2Pg/0a2XM+cu5nIuEvqeqvp6FXTcvaUsX7h
WYyDe0BmR4CD2bEGsKhndqGFtsgmHGj8oib9tS+rjiVkfjWxiWSEDG0aBVWAKPp7qo0l2nRWERJ7
eaoerUQ+tizWnZmZouhgmybmiEEiYDqmxd+qKQKMPsXgk530B3E4aWgC9+iejC7cgyODQtVJetox
dt5Bo26nQ4EL+3DxACh3QcojKTbH9zpPedwreK+yLN67MzjQR2l9V0d8GzIbTi1fwiTL8XEaCz+Z
+tRz350UTImkrC674NkcUXNwrrUgLg8DgjFar8APx8o+CiMVrJMTr2aOuouy6KXTmbFGdXtNpSYp
9/TPpWMgwcw6X8xmuu9tCjVmgx+Nk0lxhCynKRFfc2IYMIM3ZFs4S7urSvZUUaQxPjDTynyzie4w
2WC6p1JOkkPxmjvyNY3SiSf8F7SrXxHpMNXvwQprtviSFsX3qSdsZGF+pXsndbJNZaAPQRzQEfe3
l235VA7W45yD9QChQ4TUcKrxrjZW3oEkDO4tk/gFiDpKGO/wYz7OdomUrfTNGaG8qdedp6JM0cv0
3I6D2BJMhgrp701jsXwp4QhgIwxZ+sHq54ZGrOQ6iJ4FaySnpeqJ9i11qNnMWQUOpsppeHCKNNRN
LbNzMRtvSPf7TRv1KJnsiHkT1oGi1x+ytjf8UIWoGKv6j6qvkx1G3B35tMfAbImUWJ6eeqzNmNQC
7HjL3ucxpRIbsDTZalpZNh19t9P6sln2TMfVvdFwXtdDkKpxLVZZjjr0n/vKvLhgOgC4Hz/7x59b
tPaGRI0oNQRS40AFiQvz41Va8zV5Ik4m5H5li+AYU/mGKgblJBPtpdGAdHa6+Dsoy5HhQ61qH/EU
9o8s8vOCjhjNLjTtJWF1LliaE3NJsglm1OLr3qDLe1ql9N3+PrQeT5bZ5Bjb+8/fR1r8+50Tz5Ld
bCLmUPA8nTQHB5zU50M+2xpSRi1BGL0cU5fN+ivrpkA2cwzVw+eRz9/CLMC74nKxOGOPXt/58Zfa
9e+tB/qYForb13un5uo2+/Kp6cwASHxsPKNhPk/TQQ5p8g3Ir53hV+9CR38j9ghClUACFKMdKu3q
XjQBeNl2NM45RrmuaiF99DgNp6m+dlqk+ZYo7qzFQNa1LFNqWcTHpGEdpG20KJy/jVH/iLnJ1WaS
z6SymOtXOGpyN5PrcRmn/jmPldIrEGYtEcqUdufMORHISg8gLF+Q7NEZJkpBkbIjYkjaXhYnXhu1
525+HYULlnhqglMwv9Y6gHxTeSMXTQUmQnF0HJP2rkRaiS6lPMm5+VY1wvaVQm981qvvxkgFiZVJ
5OO6dF5iN9iCvkr9NlYsTypOflSc8K0iqrSIuuaRtmx5r/U2SZW9Zytt9zwXHf3IsrjvIIIjOmzL
r9aYYiOMHvMkCvaIAGtPUu/3Glt97dtoPqRh5ZxSlwduI7pd9KOTY32nRQ81VxdyDRf8D8X3kygm
FuFFR8hx2KY7m4iULSMJdrkcIPhYRQcLU8JqVkgWn0JUN1Xhr68d1l16D1wXJEuOhw9Dy7qZ4+DW
9/awX30LY6yijaU8Pcz048jnlr0ZcIs03JE2XrtjRsN0dBcp0GJJnLvYoorpQuJe/JnrZjU74PXn
Yvx8PUlVO5CbdaDMirxNQ9B6WjctAzAWQ67Q+mQ1U3Uam4hGsFIc5WLEDFNMPvXfe+uxz5f2LL8o
xUgy5mJT1ItCnliSYaicCioJzBV8NMIByXXYt9afUohOtjHBz9u8BTizJeV5I4spPlJ4r07rBsad
M7Pk47WzuFYd3fxq0Y7zpsXIajIr0Iy+OK4RFvOSYxEvps7PlyJCiR2EePVIkevxoC7uz4/dCJ3t
aX2tDEbvJan8boQz2CeYX3iydDROy9eQBaTvbbPJnnC6OAT+2BVa7YEwvaQ3caBxXud8GRw/rCgy
t0i0dffrWY6Secc3LCkQYoD5PMurS6ZZrDLr3vqDbEp/mpNaeu7i8lm9K58Gls+X6x44PlyAkmS+
9bxjVkS3umzi5TJYj0lUW5QCaivc51b1sp57g9LZ78tAMG/INqHSvAZFY2I2UeVRjd/XwBAMGBTf
woKcs+UbBSDQfGxaW0+9rggi7ty/jq3fN91ccTDH1se7Vi8Gtt8bZTH6fr5c99Zjs/VWlUl7dNoB
1/L6na6X27qX5vT+UrQnJBRwvX1uPq/BzwsRY8oR4Htz6KHw8oky55YW5bx3luFu3QDL55mGxB9u
6HJwiNEQZnH1c1gscx/n7uMeVUuK6OtuTEYaENBp93ni7FBZHFB/36mf51DvXGbwiILWc9Ov9+zH
nfuxbybyu51oDQ1tzs7nKVrP2L8dswsqMlVGdtrn3UoObUnfZzl36928/kSjA+tVkfpFZOpfN2/d
8A2sr5vE5r6Lezs/Mu3bxAXhMFjEuWXWWynStd97n8dEKA5IE4zDiIbw1AB2S7EdmXaDdkkM+LVr
heFg+dnHLyzHMO7km96knuiqjIfqYgGnHfx779+O0b0Kd8pS6odjMy/Pxpas3IzC5hjN2JLi+aCt
A8diYV73CjcS3uzWf66nUCwDyucZxdbNmLa+lnFh+U2CV3i5G9dbsmyiSPXCUDBSmqnjodIO/VqQ
SvpxCuc7FzfTxy2pQzbYDHMSbNdb0mqoZoqGBJj1FOMLZ8q3nnepi4eCsOIPruU/zGHrLfthEKyr
gIu3S1mBLDekuzor1zP9j9cNnKCdkalMPAuC5uAwL2d42chl4FbXg3lPHyFtk/3iN/gYns3Fmr++
XPfWzTpur8eC0twEReX6n8NlhpWBL2kZOT92+ftvtIXJi04bY+8upsV8sclZU1rmvrN6HInGWRyZ
68+0sJ699TdG0hpyf91df8Q87Pd715chgClKrpbyDmgnit6DNqXmvHykXvCR1r3PzX92rMBdwA28
vOVjky9fzbr7b78+slbxcnIY1uPZ+r4gVM+mqZNA/vm2/+y9/3YsjWaLcj/Ot/jvf1jNSEtDj4/k
kP9LObZbokPlTtTtD4GRZsaFzO1jhNxN66Zvlvrk38eGZLnZNBWdXK3ZhxEsS650+UG3lnOxviOc
YnbXt6xv/s/+zPqDf7yHBpVnJlSslg8PMfkrrRTHW3/r4899/C7GMogODt+G0HsQG8v/bd1Yy//3
46f9TCJuzoWiGJJhohm4viQoI1jjUTUcG0tOXt/hCULYkBL4otjAAyOHaUFRQGPj4Y75XZ4okvNu
qSeMOm0p0tP8VC5zgxVEUK2zBBw/nMIgpwlqmHinuCOmqA32jhxoASJ5DyQxEHWOL+2CV6zeMMgU
p/bvzfrSWUfe9WDi5lA/sXfvPlEK8Tpsr69lq3MJOVP7AP6Pqqbe/cgNCU96GTrUZbNyE9aXxvpE
SIoXx0YhPLHAo5fHyNOrpJ/1zFbXz7IeWj/QugkTYR36PDu0rjlKv1kmA+DkaoqnPBodV0YbXHn1
KVzmFgoPBpZ6yzNQTbJ021E4RrUSM/at6IlPCEXTEsWMtJnol4a8LvXNHGbDW2Eazd9EDWH2OyNu
OjpCDL0rbmPdqy3iFkUww7NlcI6XoT0dNC5BsYzY6+vByCgqaSq6MFMt/bWgvkJAcs1EHBUGr6iB
UIcqizN2hX587Kkm0ntlM+Q6UrNk+ZwOvprTulfxwfbJDA60Qtnkaddgec6uH3zdWF1EYAqCwY0M
iSjKC/xbG3WZUJSs5dVtFRHw7ZAguUsalnFDhO0H/MNhzoZQ9czl1puU8L4yS8jh61C6mNKJe2E0
dld/+mpJNgIA1+B4qKrnFIw7amzrbrc8qAtNnQ5Fl/j6sswdlknYusc54rnweVDtI2WHfjEhS4UP
8bnJncQ+zNBNPg+ZyxyChLwQAnhAicQwa9gnysP611asx7r3uQmXh1Irmq90HxzcIPwD2frsWnet
MeeLN5IU3VBv+i1ZkT3ynbDzI73amcscfN1U66VmRjs9yUZfTck1ppDCT5VSZ3HQVt+C5dSsV5vj
5uBW1tfgCdiNWh2khdS/ab12psU7MRlYZnDrJqZGSCeqCH9R7Ks8IPI0BE1CMOcCGizw8vEENm08
qaqRstj/+zUahcFP6RkEdTqckqQdTqXTg+YXVRTnTD05Gscx/zmz+F4smU0ByfSnMGCzvvwPxxKU
M+5AMPRw6QEm0bXIh7suwLqDwoF5DYWiPoaWBG5wzmFJtZby1DuIRmP6PPtIw91GaGRxsEEeewCl
6Lrg6PBq1ZnvcR1MamH7hovxQVZPspmdM0yUZxymgd/E8Hda3XrTxBRdhirC3Dir911HhEUW+jJw
rky3k2s3qfp5FET+JTY3RBh5g5haLxYQkRz9Hi28+sWJjfSY9rLYNb39mIzVUoUh74me+WlIKVTi
hUPuGcwPKdQqv2rs9iyH/tLrqEAXkTTyDZM8Jfh2s6VcO5vlx9QklQ/weUHrLcyMsdGPRpPdFYFQ
PMVtCnqKXNFWZXXHtut8/KmIHyrTvAvt+ZLEnUIpGOk6wPDtQDcfD/+APlmBCaOZqji22nCjslWd
64TM33WvS6ufjY421qwaCWh6neTmKIqUEZwjdc4tZKVpW3V1j42zEqeCKNYtOfYoHTMjvqMDT+GT
1fg+T7ZzZoDU1o0SCHgUQjmr7+bevjGcIV8F8L+ftCzfCttNNkahDocwG/IbFJVtpNVLGSRsdmai
VgBmxv0Eju6iOYWK5KDDkWVoCZpp9DuK41z1AoGQXYl8E1GbMZJtRqnwwZTKc+YiICDDhK4hhVRE
vd8Xo77uaoNHqRXn6kwPq2MTtFG+09GTG0H/AzV8UU5kN86DBKerP4PUAskp48Q3zOllVLXIqwgK
ocWMZERi9SB5u/uzNMYasZ0gXYPK+pSo71ZDEbfofxAaSzLnrFLhd/15jOeFUHctGuR9Lnml+3oR
1c1Z8lhZoj7oVdTug0YHSmqOgFwNHpZAiXazWmh08+krIrsztmkFLggCJPp60+spgm9xIZsHU1lM
GVq3s03EOgCN9H2al/MlnELMB0z99/qUD0c5axNRgyiKh/hHn/lt3250prCXWUl+qiIEt8q0b6uC
jNk08FEbmzhxXVcSSk38w9IEpZqh7LgbFUknObZNitFkzLcdzQxQ3j9bc5lv6vgFUhaYG9SZ0Fob
HvZayNO8VTEMEEQc623ro8U5BKYLVKnMtB0mL5DEjYvqWRu2RePcEIyfXcVKL5XT+momoUek1Ts2
gnJbCr39oGr+T57Bf9G904RYgNL//+7dNf4OIe7bv6QZ/H7T786dQ6NNaJj0DJfunabq5CP87ty5
6h8058Sy9DEtlWc62My/OnfOH8JxVc21XN2CZLAkEfwVaSD+gHet6rYDmd214AP/9yIN/pXNifpG
Jz7NwP3CVJBmob5Acf/B5qxGZWwJgxVnJRBPyBfKazD32PAxj5WD+z6KkWlbV0ZEQLUqNIwY5TcD
xdmdYVwsr3g2OKc8cx+mrDYe8ih/rcoZZcvyygSjgagmyvdC/j/CzmzHcWPZol9EgMkkk8xXUbNU
qrmHeiF65DzP/Pq7qPNwj9sHNgwUyu1yFyWRmRkRe68d/rBz81dhtc+lYdjXiLBOfxFVtk1JOjxb
o9r1xNsjnVXOhghwsBc5nb7ZydFd1kX9Mk3D1wrjLd7e4aVt2vARaLx8DxL0L8ZkttTK3nQqWTB5
r59asAvoNlW8VyogMlqbTcQEMA8uUPiOnNSADFronALzQNBk+CyYZW1nmpiILtqOcOaRpCqaHzkR
JXsZoUsnKKyAlJ1EBEp71i6eCvvURQE53gxenxeCZHzGMk9wEY3XPHG+Sac1nyeCHy+xY3DR9Q+Q
sOOrm2NwWciA2KJE3ZS1NX+Epln5uo9pZiYOI4NcNaR1TXiAOXRmGZIHVs7hNQ+rIw1ZffV6RHVZ
lOanYAAQycdH4SHJGvRgQ21F0GJ8EAmkSHt45FyG5aCbT6IzBqAkDH3sEAiA6N1rP7b61VsQnkKn
PwwDUtY2xQ5YWoGCN4mXK8YOQfnXDlfVqVdlRsHBstnHKjrpjwUxC6mbq+vUzQSuxN51bKczRkMy
ih3Shkt+/Ja4W+CqzVNs/S4WYcQw2mzWRUO2Pq/uZHqhelK01y+REz57o5k+5O7wsgSm++KM3WFW
VndDoTNhx8ngRY6O86wzcRicJHmIOuMDMgMd9k7Xl2CmL5XVn8K8Ky9iQOwemRVyJz3SvWHCwkzP
u0wpm7M1uRYoz7A9MjcHV22lvj2b4qnV0+iPA0Nkt6BpOEvubQZi/7VA/I+ciz9TlCwPaDIZINo1
iVJyCFL66wPntf2YBQ2dnlEhgBsC0tVyolNlt+ro+vihNfvoRAX/2kWhOBVx+5VTcgv5MhlJWOZE
98/XYwlr/Y3/z0xmCeC5F2tIn2N7SrMS/PWKDKIpK6MvQVGE0XjK0hw1MEcFP6tGoq9yGotEM/JM
YlXxevWRC9N4DqCoNLDGai2bzyVSeix1YtdxzHiqM3xgcR6EH6M9XhWqq9zGwY3oHMuKTMI3/aNi
SI+BVc+XoSdYXJArs7FFiro58QJM1c6mB+7mD/iTWkCPDypT2xpI1b7r+R9DVQ3bEB0wKJZ2PMmK
4sp2CcLrnH55dOeEPIr8CNXNhYWCvrao8F/b6hINMt6ZAjla0oTTzTZPnQzy78awOCiRoWUqI3po
7CV5C/vuyk7uXtzA9fBlDoTlppAnbaEeUkOED0qgtrIqtJN9FXUPIE5erdn4GAkOfPEauXMa8xNt
c/ta0oZXlmE/LQ3mzAC3KAmnsFv1sGVAZL2ZflSmBYXPZJ5EOL5MFeahqGOWHwImPNnRdBKGy2hk
/I0DqDuQKfsuGsXDHQPPr6WB0V1Ht7kweYxXEDwZ3FeVJHon8685OOxdPBbOzs50t+1y8e0+eUWF
rZBQ9Z9RlDao69P0lOC5rnKdQUIcQHBW8CqiLtoaeQugaMkv9mq0uZtDmlQOz4Xb70jUOnFJ5RG+
QbPzVoJH0jLWRvN7nZYeMTY0abS9NSpfV+AnH37ibiv9u0KP8RIk0tDeWTn9MtNwr5GDYYOorKPn
tu0lwl/dDk56Eg43CDnMX0nYYsSoKMqyUKmDHTFv6jrwcA5U6W3VI3dEmovMY+VMrHykNpg/D8gI
N8Oc7LvBRoXbzRqPua1zgpmtYC0nOCpWetcBwCA2zbYv1jK/8ZoesW2/wpjVcH3j4aEV6pYtNUmc
/SRuHOu5JDo6CG/wt0cdujptw3UL8AYJ69PAodPveDpWmYu7d1djHonKvlXq7hKhbStXdSpajWem
bek+GeUa2YiSsV51sqETPzZCGwT3vNeUEKdM42xC3vjN0TN9PcwsTSXAe4xEPqbBq9ETGYiBsn6w
UT70uU5fnMKPVIeKWZf6oCdsx8Uqc4H4NhwmG+541b61HXpGzyXn2WAHCFpjfpihBRT2VJwMW/Wb
qXJe5STsx6XfV+ATTqQL/EBmXPl3D1QaB2/EnX1CO864WIKDNHDlYIAvr3OzrcTkw0OanjLbwyKY
FrcqaYxtYJl6FxTxJ0sQZDqoischglmZJPMEmZL4xXYeGO+hci3xfGCnxR5sDDF1HbRhnIZExXpB
useDEfktu1QNU+E1bEj8+g8TIHvmTNLuCmESbxZjMJ5nKhivLd/DYf5uV31ztGX4lJAxC5sTn0nc
zC8TCeKH2s4+tGGjf1xXnnppPiITzhEdkTV6t/k0FPqdqTQx8VTUB0Jd0d6sXrCycS5mYkxbwjKo
6hbr4ARvbv+F+MfEd8RTZxqAbsixB1MUUh9JIh206naJso79aMbXMnLoTGSGcxgr+0cVE6ktf+SA
5jkz5Ft07HvI07/HOOdebDHNttHPuI3V7u7/LoLgCajHURTAkuSA7pdcNkoU1rgqtXkYbA4ZrYva
fRq6y9zFx7ujIBcOTdux+SiBliK19BVapENjdh9VXtbbZmXeg4PwNslgHdI5MXw9O/KUJDxklj0T
16yWXTViXg8Aszr5ixNId9+brYsU2bl14MD29ycyl7EfzVF5A7BwrloOVE0Le3xo+lu5lNXz0AR+
aC/NtZqpmeqOxgsbB37nuvuVWx4U774HeY+fI7CqW8Dk4kmboX7yvBlhTDhSq46Q4gbZ4xHb1lwb
+VVr9l1N4vI8lBuE1+mLgsBmVzNqdFpqZRlHp06vHpY8x5xgrL4zpd+CTCqkW/leZosLumtb17G1
dRMDUUlY0NebExowKNi39OgI/PaSEwE45qUAq7mfe/f3OPL8RV0Km96LzctQyF+K1RhHOjpcW0y2
r3To7p2Rn+BUEvhJ4IBLDT3Hl334M0VXhmmd/N+gLL8ye0zOjeyfSzcl7pHF5NagpYcssRhkF3Ti
SvVwymyQup3pMKfBBEHwWrU3RnUri1sKovbUwpqWeYa02Ap2mNrKC7Ixskxl9s1YenShCi9Cv7jh
kxtisIpNDmSZaq9rOPXMwJ3N6LGIpnmLeBZNrIknr+5tBzJ3QfcfVcKuFNVtNKP6wfM8mzCB8Vvf
kdRVdzyEQ9dZO5D88yX2uqtiTdt7AxgSh3dsdY6M+zbo2i2EcTaIldVRS5fXZvAw2iCAT27TwA1O
8AWBahuuAIme7/6v+7+NKQhf28VExVZTbIlqsF8zK0KYtJjH2hkwV0H8HfKQjgAEtK2JV2QnwukE
MSDAvOITanGQnhd8zqte+vNQ5/tuMh/vbp0lIVdqceC9uRVx57QJds1MWUJbk9cd2u9z84GnocMA
zQIbr0ttHybVTi2OCRi6jU+in79guIxo0AQkA1RiP7aWxZ7epltV04mNAM/7UfTSdd6ve25Gahni
rR3EudecmqCXa84tzU+RVKQCueLG0O2Ny0mORRr/mkLSzwaFepHJ8KafFDOmsH5vIUMeYrtbs3UD
bCJ1u2zvNop4tOLbMk6f0rGvtixFJoGSYe7oW1cbJDrVj7ZMfyOiqo5RNB9M7lXSXEkCj6Lb0KZs
Bov4EarswgyxPkj63AYPGQ/hlgudsDjz5sKH3WduYbywddlqBhbWmE/knsxHGzUB2Qb0uZsoc0+O
zr+6WY2ZM1bPS1QXL1Vzl9L19q7Me0D1yLFjR08viCXaHRrE/iYzsuhScNiMdJo9DnX53rrWTjfj
Nkb49JRP+HkHlcT7qKyLy/1LXwBrSBJ+HOHfxW3C+RJ1RFKtBtleO+z+rgWMinTyrqbjSuIa6zCv
5DjVk3PoWiIoO+WU1/8UkE3sLi9FBgvfwaPQsy9XeADI2Vv6bcxpkFgbotTnRsI9j1ZX3hLEyCes
8DgE3WPWQNCvxg6UGho9xOZTAhoLlM2SZ7+CAEeyMQwjP4pkTIWRfYpddHWTRTcMlszX+10JIX5+
GsbomprOo67q6imqw9xvYYvQvZy+R1RIftI15A02prUfNSfvyp6rfeXWny2qO3+MEahzumZ+HGOA
HQplf+PKuLyuIqqTM/0W4HV+SAZs7FOGcWqRRJGuS3/ntcUuXJWWhZWeSj0qylB4/NMYsG9hlikL
uWzdouoOAZp37vTlqNHw04hvbwn3qKtYwbwTjId6hy/EPbWDegHRkIBiyS6hoX9MvWUyXo9/2XH5
nRLXJiS+do/Com4YPBqKFU3hCQEtnu5RwdWX6QfjajQpDhIJ5q5scjzK/DlAGFzxWxUgDyukga5u
tYyF1kkOg7gOvfVdwL82Qhsj+GxZu55GJOKAccHXpCUCpgCGVGRjRzM5WzketJUSU82mBDiD2MB7
DmwXj/uo80PbDsHV+fBY2W74Tl8kjQhDeDVopSLcm6V3yiDPfHLKePKDwmw2S+PKx2n6sAASyWf8
pt5xzns8eJN10w1Hjdw4CsNu8IjRuI8bjh/sFfL8wxWTecuGMNraOEK3BcEXEiogfGcO14FC+5V7
zWvaWa+dBwuzrzManKN7lbxZ8AzxIVgJqtgwKZqNywDv0AIw41OJz3UFgi8vJf3s5mQvYtzj08aN
2bYlDmigD3XyCdWr8q0BA2Oi1qdAK6Y1ggUAksn3IG3l1QGdtgGHdRFpMt+641AU3kM2ZkRTR1oe
zcZor2jIH0pgGxcu7FswLe6zE1j5oV/WjHY68A8mZ+59Wq/TUvsJv7DexG0T7cAzNOxksf2JU+5r
hvHOtZrTVHQ3zgDp1XPo4sft4yxkxPRsBbTTyBFunZ1J+ZGwihIBZaGi/s+QJDfVBWN2ivlruji1
7TyI1Gn/c5orLLToURI+ZIFr7h1F5WA0NA86zu673GSu7s6tvjJ38sfEE5f7l3W2YtvpY4BTaddg
NN31HaJ1tzSPCvM21tPxZ2rxJI0DB0aLs9XkRMbLWPTlZWza4dCubbe4WhtfiwZAuzZvNEA2CgqB
53nGRlTanh9gHWWdwqyGGxtp8vodLf5tMMTZWdtYl6uyQv3hlfWVE5p3lEI8xrGZvNCfLB5JAKdC
YyHwcTDNq0IYmtTUf5NBkj7xrBDfgYJoK3uKx8pK925oVY91OgZXiBPC2qAy4CwK3OjCUT+9FB6b
XeMhoBTmEpwb9PP+aHVEI3Re8mNRCT5Po8hfaICKo5h7sbM6I4RG7MfIXPd2EXwN+i6/ApnhySLz
amv3iQd7gzJigD/p241lvI1p8ZmTLiC4dIYRDjYHc2DuZ7pE9lPF86PIYduEJLD7w1Lnl5TeA9yH
FPNvOfuZTFHnwwrcFFpcPGBFoFloekFcvw0TkSN9Adkr7sP4LZwKXPod12LEZvTGKr1c5zL8eR3t
2H01axeAad2wJIhCnaLZIbTR7VDFRnPyXM5Yryw5XMxyDYaCQuChiKStW3+Ui6T57zgDPbOhPBhk
MsC5DV4HKva9dHRyzCJMofNUGrTwvdP9RScy3ZehLvy5sUAoNOLhfq90Qpyohp+J36meKiLKNvcm
ZGWp9LLQytjaAaESitkg5+TsWAfD40IEklmMT1RfhLWkSAITJjJYOGfOy26ypRnIMbg1H6L6HXfx
cm3oBjw0hnrBOzv68M+wqxnmXtTavtYPXfcrWaLyGo8sSwSpYRUwLDbeJk8ODUevrRPH7qV0gsaf
9al3dPgwMKejSwiTy0qgkKw03amfKpLQOqChIS9JEEiBhplPqvXaN5xI5DJPaXcEGXCDEoNjGe7H
A0AbJJ+YKW7A3lsi0bAYSzOptmbr1dtiGXOifcDmLkPwkjNKu6a23RwzFnR2W3M6RIv4VRD6cmlH
opgiIm38bBDGIejlFjtkfskmBBm2BbZuxPZ1uX+xSwuK3ji+OoPlXoaRBKQhn/rj/QDiGc0ZBzpO
iXYSZynWzKNFnIivJ1YLmOf2nkfKKUXmidguy/ir0sXL5NaXsTAkrLLyWyhJJ4/pje8sdqi97nDM
pOGxpemBEUZ6J8Oh9wPCFvveMgAAkk5NwPWtb9P2k87QM1aEWIlRvxf5g6VwSjgiCUEUCPEAvQfJ
lIErO4wsHBSsoHXaek9LlyWcd73n3tXLVrtLetUMqBwvlhfspY8NbrLLVLdfZIXb3tPjA6OszA9W
moljL2fbKd+grO/vhSQeNurGPv/SeTR02pbi1sjLo2d3BapF4ljbNVoBMfm3uF1+lZHX7HX7maSj
zaJAHEkJsCA0GVB7HHewPyw+2Gfwi6UBxSPro+NCUMgKuOBDNnw5DaeKpJJraQzPXRHFD04IzDY2
Rk6e+puzlnhkjWTrUXoqkKXe0+foajQq2Abs8ufi0joAFjAeUnLUFv2mgJs2D5mY27Sze0Y1exaa
dg/6lcfL7sKLDdrXdx2rPlDHWUh2MirAzNj1nJTfE0y+aGEQB5fSfAudCmNlVZBqWZXm7v75c3Sb
t4GxaF/Z1WdjIDjDsxZKoWzA3YHkek7kJygU3eOcZzcixPg4XI/qPrSYfzJemOfYxoDeyoe58PYC
4eDBWGk8dkWR36QOPRPBZNqwTbRsTfRIDt2YEgTE+wgkt4Hl1RY86EZTHZDBdttczb9HS9UPLStT
23slzObIPQwhGWiROTrnHGGVDW71SC8p2UYjC2GDY5UjgQdqrCD4xCnASnsDcLBgNVrF8k2NlDNT
5Rbg0yL4Ez2M1dCD1GVFB8qEcVM3AM7vhN545uLmctObekBfWfAuhHQxOenE550UZngaB/nFS83l
1tjq5Q4OWszwkxM5Dh+tJofAoLvX3YlqbfAzTQZIrzSLKjOH/xvXga8d5rFBQZtrQ7Pd8NPEZd9V
tJc8OsO/3ULUVyMLjdee4c6dPndvpvRB/YWxx0s1pfivhmw4gszZIHS0/FkVyTn/pCK64WSrkKDZ
cLSyVflTNvF5nq1h3zPY3SLec89OjX1KRNVRLybVAObqYxQGCUcsPJ61jrYKPQ2+aPuQTe2ycRVt
G2XT36H/3u/yOmoJQ1o98eoDM5c8tyXrzmgB0B/GGpqyc+bkZe/J8xpg0uYjJi9wl4mwi91Yx8Gm
/BZ1w/ihO+etZOVYCgZRSfAg56F4NheiuDx0fhIsJ2WmgGtloUV1NeL0IhMx5i/cZLH11lVCn0K7
iy9TjyOJ2BN15j79MtHOiumC3jv3kvvatev6JrsYtx2Ftl7yp7KjzNWlFfl3JNugPRAkC7VDULGA
NqNx6UsSO+4diV6yhgPFgVaUYNKzshFAGPOvMPycxK06umjGNh5yoCvhW8vGBJAHukUGZw3nERoz
RaWtoleo6N5G1jKkjFmJHLKPXtuZcfg4Eubi4PC9uOsXJ3bhfoTd4X5oiazp2S1bY68zN7xY3Dqd
8JaBrlGX70PRJly3V1+SKt6tPQEiCbRKTw7/amjAh3r9UkD+AQCygpTQpYh74GCtoeixVHedeE5F
Cu5Y/oaHIY+FO3zIsPHoZqxpZjUArLGz5g2Jhe6FNukTtlwiHdKqvraW2pgw98+AQj5MI6wPZVkl
dA+m4Lkd48/s/9/LutOvZOpiSepqdws7qDySfoanJZoyoqVrH/bB4C8JgQTABzE7MDdFqsiF3tGA
0dL9SLFlbTgVibOVqHBrN/l0mNJ+3OmJaD2PIOgc1Rb7uMp3sNDIJ57K/G0xc9KvcJ10RkzG/NQz
/w0YsaYgcN45Ah0Ht61240AGI9Sz4CHpG/ozFojwfpR+D+TgrfU49IMSA/ztDsfRcb2nLsk/mmrc
R55pvdX2z5bQ560buuYTIP+rHuNsX1txvk9LuFM2hqqrJLtCOUWwl01FswNh6oXY2HfT43bWElxa
2wfeJpyWL1kNT0s6XzCrKbZU4BpukGOeHwG15cCFrnrIDznDwLMJ4DqhrymxE6qyYxzJlPa6aPsp
XHWcWWZOn8c6+B2kC+UgXberN0x7k6X0CyiblzChd5MWMPCWkY2Fj8g4xFXcPq2+PNoHV54O8ZDE
BoR15MF7GLb1aYmxtGa95YdF5L1gN0c4jQRzv6RetU8mWCNJEn0xujk8uAMCcpGhpKxaInGHbGXX
roR7wHzlQRXIiKagrr5CVfFADywjNBP+K3smc1E0VIldEM1cptuS4SPwY6oIwl3I/54fe5J0rklf
HkB6PQV9NJxCI7IehixiOyFKj+cwPvCo+4zFUFF6Tv8eRN9qA6iAJQKb3AWaJtREzZYRVvWANIg+
teYs3xdRu3GDNllplHMUEqBhlDTBA3tkjaijCwx/coySfCKlgIrRqL1nyjeasIwAl2budypf7IdC
daBr4Hlu+sTgaXRNdzs1OWm8ImVkM7NwLQkHkrppH8c8l1dT/LY00t51rJ0mnPB12r8FXdy8euNn
U1lPipQ0mDQucd+x92PIOrrf8eJtUBZ3r5Oq9YVmzhMpez/HvuheQqCRnae3jl2Pm24hoGUQye+J
hWrb1PIbQss3FRJYh2E63ZP5FSKp1Ubtz+GMUHKSjzZZpMSsET6QhI+Jg43VIhmY4gOlMbpflHP0
m4yfhHbY2wgcCSNhSonaoSY32oeO2pb3st0LAFqmcvEl8fhEwC6pbwCHGhi7oIfuvSIHZz+irhue
MeB1SAASrmTIfwqETMwe/HWUgpdi3IsCeobIQd8ZHM0ZvsOrTGYe+nhgfGBkOT3xHnLlvoyzCixs
jASRGfneTv2kcvRGjfUV3FrwEEVKP9y/C0PjmrYQqzs19eZWZnI4ou/4Mobe+xjSJXAkilFVRyGj
fb7cv7t/MYhOPA+WcSymJryFRR4dpy76WUuZQk/P6uhWBQizy2FGoLL+GYao6Da2Q3fobPYJpq0Y
kpUSu7EkaXEjVRnf7l+AqYT7Hj3Of/4sWGCiNB0TEheCzM0MveTG0X+B15c/pVOR3P7/z+/fCbNU
nAlw5Hjunnhu2il95SVnklSutvao0Mr6Fxs5S2wNcYEzJFhog4DwZJjMPX8/+Lahz46ShvAqoBvo
saTmWWv7w4I1jqgIQoZpZsdhNRLbXlFiLiR+RmgOv2Y84772SrEzrWB8TWlNXgdSgYWpX5TCcz7b
CPEsVoSgo99HL/4p5531QVRxcM5ucUGHTALxGam8MMbH76VZ/S7G+JMcoyOV/5l+csdQAqVhWNPK
6WZ5aCRRwEZjX0gr6eETdWte2dnFHhF148+i+Ir/7Jtg+EcsK2Sn+mDhVU4y93MmHMZqQDebUF01
hOAdtR2nNgW8H2DnS8scFWd8vwk1rJ+FztlGUMW5etNjZEWRi9c3ciK/TM1vxaTbTfTRi+8u8yIq
KRtLGHDbojaZ2mAw3OkkvUmr8Hx7UOam6DPyzBMnR2diIaobjrZdTo92A0jcVl8XkZ1n18s3iwDZ
HXnuc6bIMUQbf3MIJaZs7Qfw2ya9NVBhjKO1cQoC1Oz92omOnP4Zmmjke10wUJX2N4O8iSn6LJ3K
RbfC+SDh0Gh0Nn28Lru6EX8hGoavBURMcy5alt16x6bh0zomcrrl7zSztSpsj6mBGLkov2eDM24S
R5bbYSk6sDfKR2LLdYBwFqSPuPPTpL+nmB03xCKsB2m8qCAehI89h7bNnqkV5+HczbZW31L6rq+i
kT9JAX7nnAeOYHBedeVu4yX+OQF/BjC07xsz8kGgEWFQuT+WuLY3xLlmh8gbX7IqvZV58MzsuPat
ziIvNp3qvWqCiyVdnoKQ4sz2ZjiwKADq2nnzGBNpt6PFEwn8sJHzS6c/095latriAo9biQ+2r+Kt
U6pjHkoc0EFxUFXR+fPYljuz78789Os41K1v9PXFSmbM40WLwT+zXyMrXh3sZKxWCSQ7ywRT5DSf
rTI9TA5qaPaOX45rHjm2760UsO7YQZ/QLs34aI/lgU+gEKtvpn6xGodc0sXZeyhZDxJuqnZHJgqh
W9H/xQQ6hNWOOvOnmORT39B9tINiSzT1mpXVIbyKf8HB44OM+y3DSm/vQqPqdRtCXUXNSYDqwXKK
x5YGj1STYkqfe/suNT8YSn7lfY2rRzkBjI4UN1XZ4dQ1Owb0vbFjas0eU9JGqVoCGiEusbjz+QRI
IqAVF4wGsApHXXuk5iyYspHbA3nMp3IBOFaM7PZlth/n5AkXCzVp6ggfBK/e0kFjw7Eg421k27wq
i2NzO+yLhJinIS6ZG9rttlhjzJYcYVLGdjiGDQN6OKDVxFYRuvU1bOJ0V5Opl1o0m0yimWsFCZDb
OUbetEu8ysdw9lx6iQ3pkxS8xdA7F7/hZu4NwimHgllZQX9LC3ljHAq6VCxYt8E5bEZtfu8ywsQE
rM0mbTIGwqT8GtXPOSmhSYG99BelhZ8H76W2jkCwJb6PJtwycH/tYfJvmn1e2rADM6Yr8zeUTd9S
VrSNS7LTJkJQk7UNXDlor/VMy4cOxqae5Kd+JGjBfct70QGz3QeWB0DS7R7KnFFtoGjEwTPH8wQg
cT1v2iPQ2VhBWlg4xJveiMmo+miQvBAxEXm8Pe3rPOLqkwVKyjIPz07Mh6pMYHrgUCjsPidJ+h1j
brlxWIyLZt7peIwO8NXf5ulSy+CrxUq0JRpq2nuT/ULMhBuRI9jbXni04/QLQQTRLiTnsSrDTz1P
XaItmErpxEG9XD5ynf9yh7Y6ED0WDN4prJqvuQJ/tsiBUcNyLRtJ6zSyaEaQptLnnbMfjAEbPdE5
ZGPHkCPM73kAizazmZtXSXmlX/oTdcBHWA6kE3Te72HRv4AEi12dGfuxwc3+z/K0Ven6hzgNcA3/
CO1qLfVKvvmLPrXMpZdkVXDuU7JNZ+9zpSoQVgXSq2gM5cGShJAABbdZ+4PdnReXGg8phT68Jjrz
JGm0iCXJw4FR9W8Xt1Jt/qqcc13HQderEPm6pHb89eLsYInciFkCVDJPnpq1/aV0TI59REJ8QpBr
m2mSC3tIp6UB0s6L3P0SY9xnMGsA+fXHZSXv5eLa9ShRrfnlX9491MV/u0DlcnkapaGFNeWvFzhE
pepbHQZnmzIv3JQNpwlSzdMlXtmMjvYjYimAQTFxBIaJvkkB8JLl7Z8v428aYxv6EHAgPkchPW3/
8RkKu2+NEOnhGTUNQ4ol9Usc+mCQPwjxQLy0fpgV/MOgzLJ/kTeuf/VfPyHP1B6fjCdNbK1wjv56
+4TarVAHq7NcR9It48Ikjr2dM+oMNwavOFTjiEIGnf4/v2Zr/ez/+M1glSzBnQufyfFWYtJ/CavJ
cEhAn+S4IeK4fkT2de5GY6tBKRy7MD7MGPIb0U5vxHT9Lt0FIKv9NN9Pe8TO0TGMf+dTlkIiG+i/
FRNZDkt/IRNueHCc8luuOMSjdfg3eap0/n7Z0vQAfVjS5pb5U55KDrkNSayzz7Jv6K8YuHZW4Qhx
G9Z2hTw/SeEzKWiOCPTsRdZ+AATjigC3QQE6zHtUicloldcwZeZuQLJr+nY+phYEULLCLr1ZgfBH
v+dK48DcGBH58jMfPSLg24SBA6OJTY7g4lpZEVo5V2HhaMkGaRPrwGj6gYO3ePvnT+rvd6fnKAoy
z3RdiyHjHx9UWdi1yTutzj19403LA4xFp97VQ/+lJRtycweRCzf53KjU3P/z7/776sbvdoWjqUkc
C0nwX28SGNZQCakez8JUu2KBNo5Is99V7prVTdv0n3/b35crz3G18BxHac2y9cdvU9BIa9SSCger
8Wssq3c03qtRBR23yH9PVfDrn3+ftS4vfzwDUMmkKT2kxVgW/nhr0zqv6XyURA8HgbuLjQT6bHMQ
rV1syn5tdqwjgrik7R8aL/C9C2RepMkQLkgTcB2P1o1rn2RYvdxFo3mlE6LaqKrGYHuPG0xZsJbV
yBS22D0h2/3L8mH9fQH1FKRAlzfMlnz3x1tWkC8xj5myz1FC/Cc9i+KQtM2T6L3wPLl6OgphfJEM
wpTmchFU9Ws8LT22NaJo9FCIVMWhDfoYjNjqdCoVYNzqEzmKIUSW98AhQeef3/T/cTtrAhmE4G1n
v//zPcfIhZOxcqwzrQYa/A7TDseDt4IC8CSCUmyL1ehAKzzMzcs//2rxP9Y87mSgcjSgXVv9uR+6
NG/53bl1nlb3QF0s80Z4KHegS+LDZpofNMNMsg5RI3bSMetaNbXNBIkMjd/wL3e7+INJZ3m2h0EG
bp5N6Lpy5Hq1/7UCgxEvJOx8cSaZivVqVQ/hYbX8J+6/6LBU71TlPHCcDw3XKP/lyXb//mhrXDoO
gjqXgc3flxVmXZ5ZROa5Ms2v9AQrlCNy/uJ4h1xmL0vMCFo6OS3QYB3hmEmIFjlkSBKpDze2jgHw
++8NBKClL53HQZ7p3PuxaIgQWlAzhAo+c8zg8nGyxdMSccQgOIM8ol5c0gGTqeMspMoOJiDYQoEW
YeRWoam9hXG4k/RZNhhGnH1ew/FtZ6V3MRDdbWLnL4Psjn2tiwtDiXVpIFUDzDQr2NGuUM2KOYx8
FVlIv1qO6boR7GWi+EjM8MVavHafaAaFI4D1sPOhFopt7IbTNUwsdRinutqElXHFkz9/TKM8Ggmq
JCNPXxoD0C+H2ms7jAtzMc2ws6WiSnpzAZQxeNfCzV67MH3q20hQncEL++eb939s2NrECIWxV1oU
EPfF7L9ulyKmesR8D8x0tL3LkmIcjPLvSdR6JByaFy9EhkE8Iq1HIFVzC+S7SIo3Mo2dE/k6DJdp
soY1umKrzw5ajPQJ0DIyLKmaU18773i2yePs/4+9M1tuW8m27RehAkCifSVBgr2oxnLzgpC3bfRd
okkAX38HuKNOVW3fqB3n/YQjFJRsixQFZOZaa84x4a/99xdu/37H+7rLKsvxGMyt97gS/+2FA3tH
tsIZ8PSQidpoTBZt/jXEsf29LOU3T5uhmtmwCpclwvpEbq1ZDffeJ/2Q6gHEtQKSR5OjQflwWSmx
dJ8F6kE5bRl2iiOZfPQVs/eYadVuZMoXWtGKq2mYNXSMtQz/i8jAvGKkLa2zKJjkO8jUT8bU3B8n
q566/1LecUyxMPqTCQExpYfMbPlsleJ5gr8QFBJeN6LnYCpSJoUsmYeWDp5Us7/XvnlQ/dAZp+Dx
1mnZwule8A4/ldGEFRQ32KHu0XnZpvr639/c/49dx9fZo1lFDMFNbP5lC9PbLllGjy2s8ODBTskN
n3K7Q86Gv8gnYQv0y0wjjpFgXltY2lvXIOkTUQTcrDiU+d+s7sZvWyrEznV9xULE2mb99fW0KQGT
mpwhQMe2OrodkgrX3U21Lm+E9iH7f877qt66DbrHSW/2yYJSvXIZvKVJ3V2G1Ej+5qT7+6rPS8LV
JHTH8dkt/3qAAtyIJpvm4clMUoHM1NnQo2dgyLwhTwzaMybyOtfRZ2K8rPnoAC8u9dE8CwKDtn/z
6/rtvL++FrTGhi7Ww6v9lzW/xJ3TwCMgUCU28AXiTjh2fRumjAE3ChI3x1WczjFzz6B3iBdxB16b
ppqnOAcqOLflnbl+xP8ZrKCl2kV0mmbnZVq+/c0L/X13cjhQrEUJ5iYKhL+WZoVI0slpXHXSJJAB
3JL6sSQdGHWsT52WewcasIDW0fw/RaD+SPJua25tPy2Ti5a+iAUTinLtT0lMMq4c04EoU6+8FLO6
JvsJoe9L005kcfnmrff75pUVAs+wb2I4IsPPHFiGwc01wWzlkrA9/ytZDD/1BflnPQtwcHpforNq
Kj9IKgThdmbRXFyF1UkblfvRs1EWEporUOpbnWsf7RaOo5xLgvrMFoAZZqGzndDaRpm2twbPDYeu
WFVkbnWgWSCQB8EHA0iXBmCI5yfuaSIqFmAJix0hb9S8bW3Z1XkSjIUfH5p+7vfjXFvAVyhAagZ6
qF9Ff1lwS+IOIaZnmZEgjLtycM1PxsxxPsvjT6XZfC06Slzi+Xaa1RtHHJy/yKNYTqOAZUbv5Ron
ZAE5w+A/PRbRjKbhWffG17kdvsKJxRsBrB6l1SU1tJfOJLc1BjVfulZ8jZvPDPwh0NFfOzlyxo9N
XZlG8tdUoWDPfLCVDTvBtiK38GYUKXtcCWvBsqe/OXP8fvHbBpU+fmPfFvpvxW5KtnqDmgtKTS6o
1uT2cYZu1M7DA7zXWgYIZPf8zYW83lH/ccZ3bIPb3nIthhQuvML/PGX1sW7245TARMnzfq/V1rUY
Rh8OcFUcM7J/gsUTYd+ndGlQZUGuoO236hXsgfyL//5azL8UOBC9OWqZ7ISYwWz9t3uKaGBhtNK2
GE1rb63rVRduIrZgUkl0ZL8h9g3rSCrJVbOGGRp7tllcrkSb2LX3LIe8Isnmqjx1TdPqOwcRGscm
iQ0IHSet5OzkM8pfkmfB+C+oUWZvl1ru7bzb1dNk/t1K7xm//Tis8cJxBD+LKahRxX++tVbBpNJC
tH1KphZSsAYffSlt/VR2GX3tx+dYFo3T41FegdlvoAY+WKdZjxN683joEbYE5tQrC5gR2vs05Qt5
oXxIOcUjcV9zYCWhU+uXbK2meUjrYhO3/XIyp5yBAjwCgRCOIUgrgjzHQPE0zEfZLgxTMkecUjvT
AE000/881FGmaDGNZ5zj4pQl3ryzne5X6c/aKa0J3LK7btjKkhRoiAt1siGbGtlSIUpwEvkh0xrm
2plF6Axy7Qhq11JOXkX0GQ+J4gbtHJ2q9cPjkd+lFJSwXvmIO5nDqtCfoahilpHZax/BMSuiNj5Q
ixaHybFC09OR2UzJazuwabGKoZhr3wj8QmgMIpiR1RK6yaekjG2S0LGzMUtAL645ZLjI5O3hzHxc
wxV6QSx3ManrE36gYWYs0xRWe9fSD6MHQwNB9LZYCQdwmU57gU1ro3d1fCijnHAztCQmw42XzBiN
N7CdQYeWZTdFUNOKggGrMVsA4fAEhQWr9COn6OKWIqD3HO0bGPeP49msmruVAXxq4tzbF1afHEDy
IPLFo8AM/Foxez8SuZdudbcC/JybhIfmXA2UL0zmkQgFTqH1F1JthkuG+IniokFyb1rLVsKs/ujB
NsP21t+yWPfDGO2wtPzoFc8/xA3uIV1rBftS12hBAlgOtZ91BQxUPLUZgtk6R4HlKMc5Puw6bFva
JlaMrjQJiLIguAiTHnZ53FoHrkEwePC0DjhbK7CcknqBpIKNb8f1vuv+wDt76IUy3pSVQ+ZrYw0P
KC35ubbLCyqXVe1kQ+dGeRbjowh7RK7Eu2bGJu2pn/y2Y/YYOW8IxsxdhromrEv8kPlAQqmXasx/
4nd6RE9YrWhDGdbBKxLjaJbWIabYR6O+mLs+kieirbeMPvKqNYi2s9+tqvzidTHC0iHBV4or/mgO
cq+Nrn0QsYGVL66Pjo7Fv0lw9cnR/IxwlrNzVVg7JQmm6mDo8KTZQIItL3PTO9jj/+xQ6jmyQ0++
1C0qdYxkLw9j6rzKcqfWfzPRdzGEYc8h/6u6VNPwVBvkAFWkB+48hbyKpMHPKGHbcPS4jB7uYvJU
+7s1MmEiXSb9QyYferw4od8ZRagS9H2zXpjbKksg43DXAVgmmdpZzOcFZcybQiO+ydMiQZzEp0U7
XDHyGKy2uoNuhO6COyhELYmY7qnk1C/GrNuXqZcdula/+LZWHcCyVcyLMS9OGP4AtMwJLuxIECQi
ePpFvgLDcQPd1neQlzF7OV6xydh5yc9l5FkfrdlpXiEzxNtGtgPDE6vYioUJa1Ws+iOst0HPna9j
OUVAUBysuF7jV+N1651jxLY6EkiZXGiWJCByWIU6nRuiEoO2lyLvgh7VSDAywLo6QIeV53J+WkOz
uBRGXoBAoYez4KxCkKUEacVntH3NRU/TVZmC4aRAWHnxq2cqlf5Cq7eAL2r629bNxJ4AR3cLCj0+
emPHKdOJ2zfOtdvaq6xnTkxYVvzuWvWDcfNBzOCJeMG4U24wQ7HGdN1SBGPv01BZU2T4+ZOTU5mE
qXjTPVujt1BQJVwBy2ZUbru3rcS7a3FnPDXcTKRg6FtwXACj8MGvDVx1Glvtknn4iWOGZIP+pW4m
enKVestNUnQUZvqgb+InBMTea57/wcbAhLUTJDqXVD1Ukm1sYttEzGuFPSaLMRoRQt39yejeaMsb
e53Ys20Oxvw0FfG5nE4zkXZYS/qPYq5kmJYi3sZNPgTEV0TnuvZeOn2yeUs/kiE+kle6kogRwc2I
3/cpY+0NwRXxxpZj+anMPw2d2E64rc4pavLDCJaPKWN21my2OOlDC06qBl2ja3GsbFhSXrQ83jca
+g+j9p/qXnf35NLLkEzzZ6ui1dc33Ph1U1mBpuNJG1CYH1Pobcd4Lj+x5bNQoVHl3dZp9PndgCEJ
fduWM7GPBWkaSSuYMtKGSN2Ja/WYpmYNKiLL687N1FItD36otQ13s27f/Ez8ymMnmEXCPNZkShPZ
k71LUU1VMfNuMgjr81xyXG6jwKmsb1FL2Ck0BGI/4YoFaZE/obrn15A14NshPTABVji/AF4VGAVw
iy03RpI02vTFB+Ve+vsE2/IOV0wZRkuLV8InuFzqV3PQxY2yBa0afJonJQVOfmStaJNMsfPo2YdT
L4PaNb0LArphV9t1ske6pYe8r4exL+Z93ebT0RYtnvP1WzMUTrfGSmtBuuNxc0yvilVo57KEeqxB
r60ZZ/DmhwnxxN2yhf3aslSWblfdlxmSmRp7tV2kg+FkzLH4RIO3BbxH7uvUZjvbtfFSzt1qGUkv
fapQ5S1T9qH7705+s9LB/erA2+jstsCvVVubbFLjKyq17UP7W+dAv+fE/ihdB1UhZK6jr/W7NtKs
a1lZ806O8k5J+cNM24M3+svR0AOLoxSF0fQDOQfuw7J7dl2wzXpt2AdrcG9FHpPwMgxErs1fZ6uJ
giIuLman+wdTlvp2EUhtY+yJwMzVynpSuyFdwLdinti4tC7pxVF1AOXfOjNthr4bE6pm50iSDhll
rfX6GMsMvciPjiYdXnf1TUBSxf3pXPqqPVtcMyyt6HaK/FJnljyaOWzFPiLmiBXAQpinpoPgWYyy
UWenqsM0ToyLPTrnxSt+tKRm3SJkQYIGT9gv8t5OIufHAC1YQ14HMR0FyXKuZr+5oS9DUmw12pHJ
M5AXXZJby9uRAmmgFQRBYM5eat9Lrjb2CWM2iL6TTuAtwg5kpD4ezvKevGavLZOdXLoVbEWgpQ9B
xu/77WMY0jcQtoYxD9rWMIIJaetuSukR1TSid8zz0bTq6phnTUKqhvHc0B3Jhj90e98iRrCIsTqm
aEogojXAcHUM91aF9d5psL6r1cKIQxSfsBQM6pLvSIunAyDNO4rWKpgz2TxiQk4UeejksUZvjdaT
lwh7Zpia9kcaCXG1l241KmVHUy++RJOy9sxDjU1SYl5w8fqketWfpesQZdhscxIFTlHZtmj2qEDz
Rr0Ce9fPAwljDFEhW89WRbO4OxjYfk2O5i/09t6IGNbPxYJeRZFAVKSFzXh7HHezK4iHmJjCEzKN
tg8/pDH0GE/UmJ7oPxo7TBnFibYgie2WfXe09J1lXJ4UzaOnhc1YIG89Ci9hAenz27DY/hOtEydF
QJkyEURgSdXdduM3un/Ns/P8AJzEuTvdH+dQRNN76HLJhfO+YBlH0q21vdxp3PmBJhfgii7xV3Lg
4lyswLL6AWD50gUxjPpniIdHHV/ztR+IMPNjG8qQ7eRhlbhPmW7JkNxWTDMLwjuYBQhVuvQ74dYL
6Higshh4XiTo1RSbwaseW02Yic5nuSfgaLEVZvA0OvpT27xUC6AEg4AWds74EDU81zTmn0fRvbbl
9O4YKnqhW4QeqslNGPSY8qAOEZeRdYj5cq88kNaxEo58rHnjcibraiEdGPCALJX2bRbFE06kAVjs
ryjJ+Gml/kE9rAXS7C+pZDraLnRB+9w4yrzifGNxbRSrqQoHWNfgPBqdTl0E/tCD03rfoQOYOMfO
bc+UbInm8pTXbbMjDUhg3IDu9KcIuANOgHiUcSrmoo3TzuoEx+dTa5sktDXVM2rs+gi8dmIUMDx7
onQ/FDeYv2ALGoquOsWII0lEQXPDanJMY0KypmnIMKhH655BqTUBZ82sLw45jXD4OiTJTdcYQY9k
7dQ1MDKTcr6TkFvvLWuJvjgJapvJ2ag6G+/xaHHPZZ24uQu7skT6PaeJeY+E9eTbEx4QJYrLjJfa
Twv/zRN4HJH3XYfWAgo5y2e7a7rncUQROTaQ/tb64XHdKjThWyVhuHQDyt/BFdPLpKRxywbhv7P7
+Dt7XjMeZLSfG4AEI/rYQLqDDHw1HxeNOo8K+93ylXXWSh2DpW5WIb+Zz5OsbGZ0rLZRBuDURx1a
yTJ+XpEyjUQcP+eTBaBJTK9lD7RA5ePBKTB20zb0Xgvva7TYAFAM/1WBX/mTK8JtLbfdkrKtr+OC
wcT2xNWGebGOGCNWgFs6q9llVS43NM7QXFXTsdRJi/GkBaJmHInGQSdWD5wHilYAuCjyJfQLBd2g
qK0LW80MHwIkMoTSX7Qy4DemOVHkkkQXzZzmo27giogmmzhmRHpXUYs9Yp78XDJsOvZufzEnaPMT
QxbPlne+HeLfbEbCnOdN2K9xkZMOkVvOcx/Wkf5aMQMATYm3am1vLV3yB9EseHBwvm7KIcouWKxZ
mk3njRH8m6rmm9RwdVmc4Oaqy3A82hhFu4SGnsTraYRaoRN8trKMusx+h5y6bNqu6HbR6mrCqt89
Ne3YhVXs47MyvDMLyRjir/b2Js2vIB26D7MfBEiykdiBAuUOSRTrGlbN2icd+XJsUxk4sx4Unnlj
WDZ9LWwsKPO+LAqHo+20cyJQsCS7VtRbVXdTPTnyRh+dyr6oz16bf4/7VguLeMLRYTEFqwXzsAci
qUc/u0O2lWz63N+mtKBuMHH2ld1Jsg85SEaZ/D4n/sxRG12Wl46bLirxfprMXZx0KgIAKQQOxr04
PaKvy9oeThyH04tdnptoia8Eaqg9JgB/IxmVIAEHc+IwZLUT3sMKFdWWvgV2s0kdB1c6hzSabjGC
y8Nkmr9cOdvXUidS28MXAW5THNo5U4cEWWaga+KbheJ451BRUDSNy3bk/Tu48l15LA2mYFsflHp5
gKA4G+nc+D6ofe9PzARSc+MGzHUztom8avbw1qJa3JKKWO4az4ko2NNhN8ZGcaWFHKl6uih7OnnU
EKcGBNiAsm6H4hdGdOPIM2EBT4byuhfqcy7P1SBbprfRK09e7ltQU7GaDsWE6NaK7/Tvg5FYy50b
E2DUk4OJkjhpL7Jthm0h2yeDoI/Pwx5N+abRY/nUIUS3cK2549Ld3ME+x2PCbx48xD6y629K8g8f
1kMg1FUwDdVTjlUoMGLUly2uik3u9e/tIN5GbMjYjGZgJ9bWzSIwYTCItqz830stwYNWmO1V8ZxH
X9nvWu1/46yyaS2vCLHVcsylqREWssJAU2TXtiuJqqTKlFCyH02monHEsXKNfQeDlN2MvUtfu5b+
SKq3mXDgHYrXSPw0gHFhD29njlX2QW9r87MXfUBR/B5PeGYsVxELbJIFWxiU/ZMpvB02SyOIup4k
raQ8xLhj8kV05NXDjkn85Ipz8Ic1cJBzaQxsHKOFrN/jCEIwjVvNfMsFLTHDGJwfpJZU37RFxNea
gCYCpYw3v3A2Xex8FaM9PplpcZS6W5yztnyJJYWXJSy4L9H0rGZLQ4Gl5bs+d7xtlzbeMe3NczfE
865Twv4YiZ4ittA+OnklnqhFL1zytdNNRzrVZqCleIwfJ7ia1dVImV6kqI75kXwEbUAYXWK2I/yC
4aK7vxKDfhSuTIzeA7IANXOvdihWE5f6tVYsO34nvnRc65sknvujWMYJZ5VW7Xx93rFMpPuU2Fdz
ZgQ6Gi1pSisIchWQAX+agizSBQYHuhJTZhUgZ+m8RzPX5jigMyZ3fsNRC+x89uo7q72yQziI2jf0
WksL0L81W6FFPSdn8hPcKLviGlOg4xdy64Y19W6ZfroOcL5Fz3w6gkCI8QquC3r3o1lTf2GJYD0f
l+9aCJcHx49/U+agTo4CHTuJZAwe+C6oArCTJmT7sdk3J2XSrH2IJhkU5yeH5uUmtwG62PEUWq6k
C0tZ51VNF1rEvJOtQznFFuSM6HkrjOWbnsg0QpCId+nzj6F30itH+XYjHWKLPM5Nx6Tun1Xvi6Po
XLaUWX80TenkrV/T5XwxSiMOhF2N+1iNX5UlIdf3RbXNc4fep+vKne8pCr1ptaj0CqFN0umHx44/
9JAk6nrcS6qtVuAL45rEhgrUbipK9cXpzGNq4Xp29RsmWt2emmM1MTKbAQ4BXdkCN53uSDzdjSuZ
lOpyNw2mOEYssoPndOdF158XLzduSgIIGaSGY1sp7h0KUW8tdoo++i4V1ASPjOcN+UaSuImOjEFf
ZWs8ArmAnhMW6zBRx5tHGaWQ09dtyPxEHBvsQZsFYsYhWjBWGVH7jb/D/GKSI5WmxqVT7c1Uk3PU
Zgzg9NLv/ql+2kJscegWNXSncLocs5xg9c6ARW463WtDVNZLITO6wFZPK1Er7/LmKNt6tvP4Ir36
D90rvF0zWm3oIU6gUeENezq+xlvLVnWELD3Vsr4XxPEBm8PNF7EhYDA/ImmeX9ICvEU+e6t+I71m
L0Xr2WdnKAzyA7K768zgAkgD3pIaNm2WZHYunETH+YkeciAkDI8M2ukzmlWGdK0zb2xHddyN+fwk
cLlhHCYaAh+keNaATm8ss/MOEZAZwvhwNFIr24wi1iu3hQqD1XcIgZ8C6LKrmEF4Z21rtlx82CrZ
lZMJud4Y2Nc0k3a1nzpf1fzDS3BnaU1EiWlOxU2X5UfkV98Gm6bJXLx1pWl+IogStyn6R7Aezdm0
xx/U/EmAaapkZrEkT+xWgeWY1aUDVLIXuLY3tLVhKsTWi7RtYls647VmMZoJjrA5NO2TyfretHP6
jt7gi2c0OzC/8qdNvzPOP3mVJy7DoCdXiwXZQFN2MQfGBx7tloNdLT9VWpP/JgsmV2K03qPoKxXR
W0nH6KWOcxGkSf7UDwXJAW0675ckwWCq0vzAgf6iKtrpWhbNr7LRuX362cbj3Q6bKFI2yDt6UokT
d894vN5NjkBX0Vw0M9VDAr6qgcSKfGAa1L7n9tAFbS7br+QWVAz6m+mpbWv9WRnVF/x0JM/V3a9q
gEZmqqwIc6W5n5fZXAl1i3arZ7wfObzuvUnpdegGaOe10LpbPN0HKEh16BKBK9wMUTAtti0EEtYq
ZwUV2EQME0jeEX1NIKRTzCaJTJGDnweZ7BElJ40uv9A3iVm9qmz6HNXatCedo7tEhjqLtTXizOPI
aZtirqzlfENHN99MlrJAmya6usP8KR9i607gkRZtLF5a2ypOu0XPEHpox9cEy+bBGXVujvXTuYmG
V90/Wk6hPxV1EtZubXyKE7VzTb38KpmuhAWYij0Rz/0nty2PHPyD0cHtvtlFeJW5HiHUgIrUPoxm
/qqAnrwnPjZwzyfWpAzsos8v5YKMzC/to9tDn6KK95z+XCcD8GGeGwdIvllH0hl+B/B1g7MLX/jz
8+d93BCeuc35w369Q2sZwq062zfz7r0Vn50fdINNSOZqo8ijqyC5MDYKek4QJItsLSw6RJzvFXSA
+QDeWF6U95QqwgaSBlaxDFDNhlaw2912t683nGWbD29DnOpm2k07c2+f2mN6T+/ju/dF/AJ7w6m3
cQAL0s7Z4hHlU/ju/W6wGX3s8nLvfZ8YVx30Y3Ge7+puvnVfJaJ1fCZ4oggMkOQhg6okHnmn9fsB
Pn50wL2KEgQHiX5L5nLe2k3ylgzNvgOIhluKQeXQeM0BEOIYRtlgYcWX5FSJWTt6qrphu6tv3pAQ
J1hO3KjOjrm1+J5zENhwnNVAg+YuOHbyD/JRfdQNMIBh0urrjOTuPij9fYmrfafG4jMPMpRJdcwZ
My0+00ne2hIJQm4nLd5yy/osRoeOWcZxM6vOAsNHxYt4/Sx3zgaPzby/9yrAkXm654Crote7SzTC
tW0UaXb/CsCwiJZpwX3+mYfhriEwcYPr55FG4q6pK4/Ei8enj0d5x6UxlOXFYJx2YvJ10ZJLSed2
364pS/4advJ49JdPJdORw2KPQbbmddWPILUkbuF5GMzL9lPhvTz+Zokce5vakg7xI4+EcB6XAeH+
8ZePyJJHxM36CpQytX/7elO5NOHw4FSK7KXHhzgjTilaM5X+9bXHI7A267LPnl3gWjbW5+wq9uto
idpl+3jpj7AUi5nuNjYabDjDGlwY1+HcF7I76405hDV4t0cuyuN7do9wlPW5//K1rAXgZMhCbpmT
fiIAJNlL18TI1CVpH7ChQYRaw3mofKpTh62zqLIlRMdosvSYCQ4hBtXmI5Hsfz48vha7sqClV5Mr
y7v++MA8lt5p+ogmnIhl3CYaEgmhs+qPNrkInIOIYnkEtzDe/1M7+H9k/78l+1P2/5u45Ldc7mta
VT+7v4Rym4Ry87/+ifb3ydAWqGRtC7k1Ci4UwP9E+7v/oHzC9+E5OpgnbCD/Qvv7/xAenB5w2+aq
z3YR8fwT7S/+YeFxonMokBz6fOf/Ddqfp/lPZY7uGyjuod4zVISbYj4UaP+mCxXk3pc9OSLnStfq
hKSSxqW7fa4t+Bm7ucPFesZLJX7iaV0gxHhu4YmNxPbvvrWZWca/XEMo+wdXYq19siK6ke+qkX33
K56tov5YXDFqP0aI3XKTLYTuLGIBZzI1I7Ob1vMoFzdsf/BT68Ypuldpu7PJPLfr3knQolzIuiYZ
oC2yqa+rslHvfag40R92MkzxtnDM2Dw3yVg85ZonmiBSGvapsdYI27N0AIGXAbYAndGKE/JG95IZ
Fd+Atzp0Cs82QxMvL6MO4mnSQB+K6pvueVjAepeIgUAWOLe3ZDb41gaEg8UpBw2E8dOcJ2bNHTjk
CRlnXDabpJ36lXSDiYkGzdA5F8BE+Zg8Dag/SPmkRvG7jmfLZh1LZmxjiS6zwk6NDzeReXwEA5St
so9Ch/Cs8jw7qqRUjBoT68VSGEwysbTUs7Vr9CuPsGH8XEf5d9jmBCBoll8k1z4eS0AF5IYy2tYt
qwBVsSRws5AN+dFX7P5wBfSoW9jMbUE8zZwa84kBj8iCkYPD6n52Z/9OFImrPgnlteKVf+g3P5xk
Sj7Fvir+0FE5dmGXt8BbMinJYO5tZnHb2Rb9N4fDX7QToAhvpc/iaJqReKsMbNqpwZEb8DNmOzqf
EA/hFU7mKbdM67lyCoEFgF5Eu22MmjjHro3cT4OLjX9fjU0/PfsDfEfWvCzLAtMEw3+S5KCVDKEF
UqPA6Ez6odbSO80de4yd7lJnZruXbdes41JzgCrTwbPbo7xYuplY1bG6g8bSvF824T7dRvMXBXJz
oh8Hz6TGnbFxU+ly9h/TONXOwJ+wIJemQ8luNc3iQct2RrffYuRVLjIY1/LCzFP0PkiJ04hv07sS
OAHtJPMAoqY09w7lln5rmtF4xUtuZrSCbdVeC3TP8VWb4sl9r2yIMQfoP553ilhRhMXgzxmWfJfq
Db8VtaHNoijPBk5OM0NNB2vtKV9i7UtjlfPr6ArxYkBv2WHMZOsD7nzX3Tm+cAcwKeltmwaXTstq
6ov0R2GZ+ZsmOxWqCgITsuj0ezuCups00z7T/mvojloRBXVZhWYz9TsXDfaOErVuNoteSaLKe3G2
pNFeUzTtqGpovGg5kcd+qk1vhXTMUKVefS7d1r1MiZ6HfqTKIDZch/OHVR6lHatXp42jgIqSXJ3M
yA7xIMyjHsX2uz63xKcmfmrjyRM/rVLNH8hD5Y04Ouu5HlT0rMaFo65hVM9NNca8H11C23/snr06
Hr6PhdEcBz0VrwlFL0qcwU2uXjHxDwG9hN2kjC9l1aVkh2RMSGduFXBi+V74KYgcLys72DYVUpA0
ztHWchYDehdf4jpKvQ1CSepZVsgnvBbVt2qysl07+PHdcSQyVplFO9d2e/wXWAmXeZKw6syOuS+D
Fh8FAJaHXl4Fl2I4QqvbW5gJ7qMVaR9mCui8HermHX5Df/eGjIq70mb4ZRm0PlRcRyfTC9YGp4cF
mlp3jOYmdLbEKm85foIgyTL9V6ln1ascyu5mTF4ChAMLjINsozSPVrdon5G2AgsZ3YLGwDxjUtaT
HFysKHC4j7ReoaLHgckQiNmbj1x2ZH6S1Qi+6IbQ/xMEHkBR4DbHDD29LE477J0I459DKYbBAVb3
gZg7b2sydwjz0kMX0Nmg0UsaBxvm7Zg6aCj8MRhmxhWCiVkSavHKpN+5yYlIeXob9S7i93PACGUf
wclNR7PpNagimbZvEiFObWpMh7xQNrNcc7pqmVmwWxEj7vXgmKPSd9dUPfcPqSwNpkKbXnSxtvBl
g6jBFE2oPJI1ROq3kDgdefNkz+RwbpJPUVfM12RAk2iaerZHKjCFPZjvnY/X+GR7Zb/NaL3Da3PM
AB2eGQ6JBTWqnL13lAwZHLjMPuOoocGRY7BBPjM9RyUCfN4DlyW5yjJq3roOfX2d4wNlpq+BcMwn
NyacJT2l2lyaPT3ANKikley12KiOrVljJHCi/ubODZ6tYh5OZLxEsOGhv/Ssm7spdmnS16NxWJwx
AvwXj0g6cTSxIXjQFQiEI7o5CtumoSNoEabSQ5D8Qa8JvkXWMcRyoUtUXl2GyINSEPEZ8pYSnKLn
qemo5ZDmiDJkgpVhgBTuwG98nsdjwgT0UJUDSCQhKB90F606ErDPLkK3T7n0zCctcoeADdMNlZ8V
+7LHQRppWLa5vVlE+zmiRcZugdZq3reW8H4llh6fjVTP99qiyRcocfS1bTChmYJ9gyIS5UC5IDhd
vHhlJTNNgkd3Ghasstk4qCe4wc1OG8rxRkqtDBcwprvCdaLtMo1xmFmi2FWpC+lBJ8HA1qC60mZI
J1ohYtymVbzG3jbdtfGLFA+LIOA8TYtg8iNB6hapMv6AbW2DBG85x7XDsX0hSrdFBghCb1yZYs5y
HDKa6s5C2oELVjFgxk/n0ODOKK1q3oOO64Kp8rmGUyn3fZYB3akU4KZMH8JElesGohD2sN8xWNBt
EHoGV2mZxUExReilsgU3KqSBbJeNOnuo1ItLOg/Di6YB5bfLpTosRu0c+xnXuWZP/NrbBe2nZJnp
hK8daNzbO2QU045w4CFccmf0N9acdx+1bGB56aMVVvUkgExMg8Lh2DbJ8+gUzbHwvAQXh9fJz6D8
l71QS3OzikwVe9CaphtkMeXcvsu7LrpOKbL6QE/jYtgnhuPZB4Kj1HLxeJMYGLaL079N1tJQR0WD
7IP/x9y59baNbVv6rxz0OwskF69An36gSN1lO7ZjO34h7MRZvN/vv74/KrUrSWFj73OAg0YDVY5k
SzQtUeSac47xDYPG3IWLelZuhLa2qS1jpiUInKKPt4nharXuIcSfzbDyGtkrs3ruScR6l8tg6Ixj
rkv7/+kqaPdR3rzlH+3/Xjf8tazmBkFM939+v9v+uC8/yrWm+O1OUKBgmT/1H818/0FVyFPZ0J+P
/K/+8D8+rlv5t/UNkvF/Xd+wIuS/qoopaK6bPHz7z/+lr1LznxWO8wdBGZqGTc/WLNLGcJ79o8Ih
hsxg9afpVB1/ppYJ8w/mJgKzrMlWMKGiZ/+ztBHqH7QxbQ1/CV58i1DV/05po0Mh+b22weVguu66
Z5YQLgo5dvpXb2dsx7WZVoA0sqGM9+7YvfaGdUO9g8SzmMKjw+fIRZ+xyyesNElcHOQEpdfsInXf
6LpghMWiHJpOCugLW8xy64YdEl2lesumEgm01n9MecipWjKsTnMCkEY5fh/KtdVLocH1GpOVTJct
MzJAUyBV5byb7aYPImW4EcmLOpfbFO62z7LV8dXGXoW1xprU9b2hlbCdTHkyxhym/h2DLhAiVfua
1whk6Cva2xn9AtIdL+q/ykhEm84xHqxiGjYNsZq+kFHqhwuEF5XA2xz81dRXLMHWkDNGxcreWlWN
SYpaYFGKYpvgxnWVMLtJFTO94wrcb4yFGXqMfoozHHYpLZdflUZzmct34rHrRLznkvMlEkl845ZD
dGOHlFGdxgXNnsL5zHJ/RBg3qIDC8gMuPqjNRVvp8K8VJWhd/GZoqVXCL1oknbHNzuGkC0wR7R2A
U148Z91Fx9A/u3BzzXS4zJzE9yUagzyMx7ssWh4cizwIPUnTB0d9n4bygOtz+GjQzC1tyICoR1Hk
YiZQtJDuP+IXvx79GsHAdixJIkERkPuppT8VoWP4ujY/alUx79y2YUNlTfLHbKNkG0Kf1LWTM47T
3WLzhlYimnfllJaHVbtoLkp25nyEJ4sNC0cRWGWbNxGVYBB49NxFN2a5uKcpvs/D7OSEBmG0leJ4
KhtM8tpkQARsfMTmD8whKT1RKe5+blJyYPVmh21egTegHeeMVqbtSMnUK/46EIfEGoMvajT++YXm
E6akv+5ef3p93PV7/+zu9QehkaigkYzz9Z6CU3qTD1wpmqRfZe+//47r9qrrT643l5xOXi2t+5+/
97obRuJ0ZMT0z7Voc7gev+3odZsmRzXTYiwj/3r3rs+9PgNJP3FsKq716zN+/uB6VyaSqe/15i/7
9+ORyvJkWvj3pExnCPd/PfCXm9cHXn/NApgSmy85RnpeEkRdqufrl1bTId0sDj6wkevNSFIEghtm
yMNM+rfpmlQPEl5HfkYkkP7yRcGcAd4amSV8r3IjM2PtbfM9BIDaVoQ7ux6/XJ9z/W7vYIsXQIBR
QhhHExAQV/UyqHVC5ok1rtv9PJwjhcprKok4dzmUNDVXziH8kPP1loAjFZCR1+A1nroTSuPj6I7L
gSHVGBBr5BWk2HuqtgeaKM6UnOJMKCy3zFg/M6+VrI99LlDPcLJwbqw/0jsd1ipBf6GtzKdCMXmp
acBsh2o0zlJaxvl6i3lsiF98vl8V8C21fahwYC0Q186yUIZNiBkMdsk/vmfDsxU9LelpfcTchF8b
N2JQnoo9qifrVOUFsWwjkz4tStGNra/7MkXQz5IKcWVE9IubbJHMkGTRmujfMkc9Xx91/aIiAf9x
F9VisqvG9AVDVcnJM3sbw5qsedKwPOKWi+NiQ+12XPPUUgC3RNnsc5JTOk0ynTeKr/ApAGLVSb4t
VK2C5ZY+EWVBjkQ95tsWNzygtVwHTYZsQCzoVmzLns4zSsedm5ePOWn053L9MiU6bj+NiTDcj+ms
N3fUseJE6GN+HM3oJrqLR8OC6wbXUh1K8zDFJTj5AtXk+mWYEni/hFupE4LNDI2x0woyN2w2OMQs
R604LUn3fcVZmp1Z6qsj7oqGWfwW3d9yVmZtOavEC57bJE8PC9ykaOFb1++DI6091XDINFgflqxH
/vXWew3uxXVI7soOowImjZqf89Sqby3csSevtiIIyFChb3e5tVGheGsxeuSBuLZz6LInclGSPUMI
XFcPRF56KeeN8zyBQydZd28Qc1H5RC6IoEDNB8AZY1UlzKfrgdUIhnRWRFAEssDsUhtlfllaTJPY
NBpqBe4aSttuZ1zn3qDO+QVATemPdkk2GIJKqw2lB07zE/iEu4ZlV1DaQBbLdBjIMYcfD2E4O/Qp
MkBgaytlUGq3tonPFVfIc8y8Z08Ewi34dG2vr332CT9bCoKQvPJpzUqnuCqOcwieRjbjsF3Q8gR1
J3BcJetjxpYG/fXWj2/+vH99YqKW0Z+P/NvDr3d13p4tiKjb66+29c4GqB1D/Vs3/fMJv2z6x82C
wUQb6hFBaX/tyfX3XX/9koM/wzwfVhtpxZBVf+7EL49vilbb6Fi1NlIlMsxTarq41y/OOkf6eZcR
RYPL8LfvXX/aD0a0MwxGrM4Oeo6+aUIAZ0Rg34i+RrKTTQHqST5w1jtd1nfE57WvkhhiLfYr46jh
0hOY7qcEWDC8fDHBjE38NYdsgkhhkrO+WcFWPkqaHe7TAZ5pavvVZPEMHaVmZ2TBtMQM+7JsPuSV
9kwn52DRL4E2D50Itp0eaZL8z+p+sIp9VMz3nQbwCm86f7MS3SqM3/vUgEcpYtIzNDCVA6IAoFCB
JXNtgxWS1EBtIesrw1cWh92esNXWDktf045u0uLsoJl6QNiBkpfxXtux+RLRsGWj0jWl/jIWCcPl
KLG3WKNztP8XW69xAXXtI954QGbP0dBPHtflbg9FHluqUU90NJybBHNpmkYQcnPlNa/yAQctwj45
Ofs6SnVsHlruA9LGGor9+9zjDITEw9VTheOsldrA235Aa9t7xdC6jMeHdgPpNt6YZXhIgdSxRKGh
GtbTAeM+So04ghpZU0ELcB0sJMUhMoeZZrs6BVrdKh7EOWDcbTd5NWJqP25HaJ+swMJVI5IK+5PC
+9DEbbKHeh57eSpVPiMtWt0o4kUYs7dqaA8pmdy9xNqSim/xah7J1QdLA52IbvsyK4KWSt6+oETA
6hIaQxDPKXohzNVhljcHwqIyP1aUNTIpfax0LFvTwoC9W6xXykMJNapptyOHJ2sx624m9uSMnPa1
eLJ7YkSXjNaQUraYKeA7XYnlk/0+2kh+dGIpUoyau8qii+Myy2BCPPr6qLComAAvk13EX1+90jaK
fPdiO+NdRSs7CHuCMzUyk+g079HSVpssQQvodM8QNz6i3t2jHKx9m4oeR4R1cBex5xUTaPzk5Kkn
Ddj8peNw7GJXRd7uUjTQyqT2KL2MtCajVJvPAFUjl754V363acxCS+vVE565cSzeSiBSfquW+4ag
Ecbg3dlNrDON5ehCEMWO9iZXN2vaYLYE2QIgdEDJeRLxgFQRXWetiddpmedPFv3yJkqbSzxyLKHY
pH9AvJ7ZcYA6lXrbKMND3h/x7WhYMi2Wz4sJzjfEImYZ6znZ/exGSh/U5NJBcw4BqYtsF6NWEYIH
qqZTelGSK2uinvRTOZ3T0Rawpd1dZPKvS8CBLj9rtf1kJA0fqVDuh0YV+37U91FvxfBnaXsU9kXO
Re276hFVfRaUWknsK/toIicpTAl0iJi7XCb9vhfjXgOZKUJW2YRR+kLdD0hgnlyz+4w27W2y4IaA
/5J0dXSxA+paC8PylI7TiomPnnZZJKGOkPqATdUOiHP8PLUCu3hL+kmVkSvV1OkORZuV8NouBRBc
fdyZhcCtQETelhmAcUrSW4t8W6+OIgeXHvF5FXmqEwZMiiMidFz5EqLaOYzt9DIyLcG32d1EyIfP
EHu/OB3pPUDbyNclk1WDGL+3Jld5m6Im2xa4ZkLo9H4+s98JdoCNWedxkBN8nMOG3poyfTIzsob1
qIw3ehWR4ejy+vTzHMwiUVCPNwyP1KjyY0fqATlml3WJQ9twY5lZtoO803kw/eGGIaorpVwl4POC
8FC5IMOKQ077qTJsta7EjjvKezSIDtLcgdgKm+NRQdVJKweYumaX+NmwIrKSLyY73UxvjiwKD9iD
uzc5h9DmJRGzIFWCSLXZK3QEC2HjHhz1O8lM4T62c4QSUmL0Tmv+9j651XCcUYTz0urarmgzuts2
wm2FdyMxR7kRcfVNmueke3cE9HYD17VfxNMrFSuTIPDd6Bc5VzkR0kyWduF+qVy0L2HJESyGS2MT
3Mq4wFcMi622qrhofe4RHD+QIrkgPE3H+2ixv2AxQAZhOPDr1jNeO8jy2NXJi1Y0XZCFaHZYPy2y
TtcEwWjlUOSc2AlWgekTmA1YabSU32R/dJYwfEDbQAbWXU58MsnW0vFmaXwnivEq9On36PMYhlhH
zlRj5LlfxMoAyUjrY47zqitNcpzx+6Aj49Rcf2kKLkpG132vYqzqOS807pdB96O1HI10gCEKutAl
ix/JNKKyyPM7sSY1xmr+NdS4AroIbLWGTK3aJBdkBPJeEsi26vckhGSB7swA/YUCr/fLFUROFFix
yVv8C1rBYCwjhcwhlz127ul+XqR6L8f+oqLNhNaq4BORDRmXGacT1fgi9ewJfzstbi3x3IkGekb4
xzIQDm2NDFSIC6TyrE3i9QqzKn3I+nDkIEXhhgGIEibBXFivRt53m1XtkWjtqhT9qpNM6/fG2GEC
j0+hXRcbtXWJuyg3dSoQi1h3ZLlteoVUlCZxbJqkWrW9q5yS4UZtPRSO+ikt1kjkKBrB+7ffskLu
cZ/gd53MrxbN4XtD+XDyYd+DO7qfajP2FqohizBBUWv7yhxemoSFhYO2SZes/HP5VuBP3yhpPXh5
JFkiL2CA13hAjGMl1oBZJ15oqeKPsTa+WB19E04iE9akMCWQgoeH4Slb06cyqfMmEvbjOsjWuDAW
vjVw2q1W+37uTBs4oKCRk+iLHeO1xw3liYnGli6Kx6igaSM/V/nyLVqqNEiNud8C53hZwADsy2jN
Xl1uy5L3NZKQxygbkPtMrx1KNoZoM55u5DDRdB/X3UaTxVerWPwmQdFcsVVlTwDVK3aJ1De7NfZo
INEnaZDxJzEicywaeWowGDfm5WYIG9iLafkK6xn5aXo/j4jKTdxvcQeoZpibHQMNk06c/MwIj9zo
dcmlY8ryjIYLtJZQnWZr7buYLuF5rnO0a7kDc4HCyLww6mLKX4N6c81hW1tWvXVlvHVTIMBE823I
oIqDpl2eyceuvMGiBJqwohCO6N7OzgzM1RSnwUZMyYwPJ7kbenXjLruJGBzQDSFj5+l2Hr+bomu2
U64UkIBTY+ssjHOJmn3uERbS+TYeil59mqNG7JyIEj7pL1h3xEmKI7rx8fCapgvCPovY6LjB4AWM
TJ9GQDg6/u/ZqF9cm4tqbtofSld+SKIfVzyx61VRzCC9LZMgyvWSeJibkihRYoVodShuiNnVoPqM
nPhgOAejcpy9I3Exh+SuAEsYu3PzKWkX1Y9j4qoyp1xQCxgEhBKya9ck/ZVERZwYD3zeC7V8raxA
Lpk4KGNyFxsSND1xepsc9XThouoirN3A/rPaHNsuZH0d7hmky9tRMNGphk2bN9ZD3BvfdVBQ3hRL
EwUjcDVOxQPsdrU9s64rU+09YtHUQyuAidmY26S2HS+jKN0SzjQtlx5Pd82nH5ZJS9+BP31Opt3Y
289piLIj1fPB77E9B6k4a9BUc9iYx3JppqDIx/gAF+eiKvJzUdaI9hen8RrUFr5t5V8Uc37oBgbI
1lSjpnWbLzTDrQPIoQScUap/7enM+Ka+xIdO6E/jXJ8aVKi+1giHcNnbDC0RGY4FV93+5CY9F0VF
ouOoCFQdcJ3A8PKI0jICUdWkxKLETcKSjDbXnydL4pqbmQHiZfWG+m7Qo3vVNXLfQdW3KabuUZVn
SysGGI+AHtppCXKdGVSuKyY+UzIXZA4h25hWjizYClqlz21IlGoHNzM1qXCQkN/YLZ1AGDi3Vo4y
ZWFWnErzDrHTycy7ixaxOyyqLrxOxAOFt3oEAMrqnOcZGYY/le1T5Y73aWU81aJnxdu5g18o6X2m
ERcRVbMZZIEWAwKLXjPm9nihssFPE2JsUKzQ2tjN0wjWM3T2lRJdVKe2T0ufWL6H3iE5tg5UBX2r
irbAxaSPWwFI0rMa81BrAwFofXGTtTi11rNFVRGuIUUo9i1d/mg7DvoLqIBkgyIhCiqh30wFiMkh
SgVLaekErqJ/q3BoniiCAP3T/K+Q5bmLWcIXPzQTm7Oj6sT40oHUgmQVP9XTQO/62Yq66jgJZ0GK
6OEJKb6J7KGvUxj2Ujq7zknvY514oLkhwwsVqOFX8oOE4fFcy57Ra89otZp81SZ5xqkcii88XAG6
6YJ3sci30LD2U85FkShbVkVrC6vbO/TJA6oea5OyJjZyEphri/Thfir3YUtzweLUAXw33QyRTvZv
eCtt45ImzrDlSGa8Po2POibMxmmdTThDYc1c5dF2ZQuOnCF52h5K5DDu0rM66g5jku/R65+cEgQ+
qoWcS+uaRWbZ2PSMntzcBnXqqJss82mR4hS1d5SVB8LSvofqkO1jbK2cyZF7F+AP4FSx+FjcY90v
OK6QTu8GroWMV9NpU7sYIPuye0zaVj+2EUUPETzaKR8aXPYAlgwV/ZjE7gTsYItT7VGzBACpuruf
bEiWcljpzb1FLw4Xu7eCybDc+W3I5b23j0PfFls7nlkErxkMGQeURsYx/MOa9AkTO09s5AEAHS6B
VYLHEVAEBn8kvlwta4J+PDhTH7aqx7hQ5Zc42TvIiLjYGQl6I/MVOyDnDzIftDTEyGnbb7Osso2T
9ayDyV/pUZi79Js3En/uZkapoxpQc3jFKG2E5c3LuB8m67EJYdpqPbTNqiO61+TUj5jni8S4dQoL
50mGTc9rXNCtWdNkRE/xrBaIrAjkhboQfaq0BYcHxtRJZUy81K+ClrXWPjUZ9nKUa+VliZWZt+gl
nSOq2UZ5b2hSaOokzq1Ww0xZQAbKrZPX9r2SQSSl+37siqmiDTiHtCGMD3eRT3NLtFkewQjiMwQN
SayS6DZfWRJPS30D5hTjWlSUdwAp6u3C2jwomqeCvDGuJzRybCXbdgZAkgzeMak3qKPzxPHrRQ13
w5g/Chn2wdSxLNXV4rkV9IAXeJFLuhCJg3JXV4OCoVE1Z58i3jF63AnX+TsxsoTuVHoQ00RYh2t9
MurkO/bc2yEfHnGb2YFtMfLQOkKi+FQmFFxDIN5a8JFAOCwc0wgC/EVYzcaY48eMyuwAau0eWuex
sKdd7OiXRg2THfM/0pOxeCUxPgiRbxlOPtEVBflidPfd+iGlH+nP1Ivo9I3jCOv7hIwsfSc8Zj3U
DAxz48yYToTuNsaNl/QKwrnIQJu17B0EbUiLSZBxO45Ml5HqTrXH7ZgYT6MlCa02W6qyaPm+oG0L
OgWVRY1jqP4aymEnovFhjVPp5fTNXPppF8HbapwaFAGaGUwy8N7FGocUut9B5E3bqjZfF5Fpey6b
SOizdt4wPLnlsOiCfMZOgfIb9k+O77Bdr47OrCBIAjvj1u9ElmEiqh4FsIptHIIW6aFGNW36SVWN
xzGb1lT6Nqdnbz/XesoQEkmEl2uBTRrOJl7eNQMe3VQ3p6hxccWZlIqyMXSPuIcgM6zkjMQePMtE
pTOWt0Q0h3yuXag5I2CnSmQvjRBVEFWawNFotJ6m07Wlx6IAHnbdfd6DhlBhhEl7PojGZmmtolkw
viHSeWyy/jZDCwedanorCEPytNmpA0tg4OzaC+1JH1xOtlfyh6F9T3DcEsggXvF5gxxh9qrFPdAy
tVUP1vSNNWbyYFtMG81+gJ1RHlCO0AWsXIryMRiiJEhNk6ItRlAj6YJ5eObbdSr6sQxr/p+BIcNm
RV63LZ2X4g7kjutFEJF8gHTsGmfsCgQuJKBS25sJf36mim+pRJCDSP1bB0V7H9U9zHCcYf7chwyu
WF56NidPb1IgK2ec0HylU+hLygKCcEmGGlZi1ZobMiJZH+Kz3VWO3PEB8rRk7I+oYuIDfKOtE0On
SjM8rkk9f5470GLM62HJkebdxTXutiEhBdpgBlU69S7q2ePSXExvKLT4bCiXFlIxy+v81kja81zQ
PGzsFJMPreMjCmIOR/Fc4kAKSOBl/oBWK2b5akIJMnrchZ0yglPT7D2fGLoGXYpkNOGaOTYNXuQO
aFqubOtEWx2lLpZ0zb3rMvWLZarDRgNfNQylexbW5yzGb5K1a3mUgEEo1N7n/LTL1eKNyuqyqAd9
UZzbsXZvJlw9vjspr11FL2ygU7CbHUS1ImsvClyDzQRqIZhNsqpLwrc8s7gZim8xvibPHA8IFTv+
JoIRBxDng2t8ja0+96PyQWR3Yz9jhkcZFVSh7IJKAd6qFEa4qc2ZlBO6DIpy74g9GijqUIRNLAJz
nyYQfXP1zqFbuiuI/+SAGlnUZ+ISG9Yj3sid6XT9rpmzxq+GxQakjz0PlCkV9NkKaXdiPy19UWmf
Cmc+mQlimwpf7CHOposOHtyvDFqPZlxija3oRmOSaqc4EHHxaUn1N2ZTumeTGzNPSOyw8mhpTBd6
hJ8Sq+9N5Mp7zs3kk4Q0UVwG/WvQ9DajUAqIsI6Rlt/FOYgLvPiAsoCU9ZLsTyU/aAsYBF0Md0z+
W6Y4iKeTRGPVgKtrO2c0qoc65bNYkC02Dc8k3nfB0qW8wGmPP6ojVafuoidWIsLXOajxE26iOosP
S0tLdVZeQxDfYWsML/Zs7RR1GO/iFlCYYaE2nFUyohGLwSKGCLErnYi0A2LhN4wH+h1X8VU+Nb3Z
HAkMJPadGg0cHy16ByOTG0s/m6DoPDmXn/t1TnS1hPSrp8TMSWP6YRG53r/+pFkdIz8fc32KIxUn
9a6Pud7/+eif34uZYmP7jlU+CmyhQBi8bPIFlZ3i6A+/bObHb/2nm3QyQpfUudX9Hw+6bp2r4ZpV
vu7wL1tZvUnAIxNWaXAuojDcD6kjWfCuf+LP/fuxnQI3ESkxLmzm9S++/rhpevKD1Rje6+9bvt7/
8cDrX9I65luEqTS4bjqi9cQW/votP3/V9YW73o3yIiLIHQLR9e7PV1Q1tWIXC+0UN8rnkJAkpo30
KuOkegUGB6lJtcgSRAdJ826IvCFTqFwGrpiTrlNJplx0dZhC+UBRzJr50w1cTtV3Jt09JIKwQhWO
uezohIEo+ZxxhktQkxqa/ErJD+akTGrcs/1Ist7MaT7PiDFifA8zUwn7xJ9mFMpWUXx2+3o/C/Qs
JvriAREzHltzQXBq9umNqq4jkxmC4qzYRGTJM77L01AnX9cRRjMTIJP01aUSyxsJcER+1uZ51I2d
i5YE0if5RlsC525Ejo8xWwgzEij0fLLxkjWn1xvz8E4VnFATG4WAIKmb+giI2VLZ2JpYALq3ULvp
uQ4r1hTyWuIe4crlQSyMbhNbu55ZvFdgRpjiZdhYFhJqUP+nscvfQXOVfsmIS1R2IFXYKK5oP3cF
GGyZMq6xOWg9kU0HLmx7pXJ2NNLAIlnzm6CXN4/KCzodZSP16Yw0Z0MsNHWvQ7CUGTe7CmF8EEVi
iwnuC7IcKoduiy6RxCfAeMbUhkE8NozMjeopz6xv5Sgmf6jnb6Odw31NDU7cohy8RHINBImUB8Py
Ekn9scxY3lacyTDnV8RhPvcqXdCJMGzyjNAGxxtcmuZ+XJ0PhQbx0GkYoCfxUqE7cna1io8VZloY
xprfzHQGDAGDte84mw4Z5UZva9qhGw3XW5T+pR7JTrON9HEMWVdYVbJh2PNlAYlMI81mHAUXxJd9
9j5zUYMsuEaFgfLRYmvET6f7sQEVjRZnTTQipBOm8qg/bziNATBCvGB2ioJu2WTna5ewgPATHGyT
GRlmyam1nkYSU2GoWkABs3rbzVt+ypiJHChMr+Vtt7hPuEeOICTf8ikGu8bU0oiAH0/YSU0tM9Dy
2KQXrZonq7Jb7xf14d0PXvB/FD3Zv3HRtQgNV8HeLxhh5riWDgvBwBvFUgld3++CvihEABr3NKfI
phBePiju0U6ZLMRadpepqDtiI3w08YMHSl6QZ95F4RYkv7XL+1LbKOKABJ8wd7wkEK76k5Yr7idj
mr0psvPblAOhtNsHTgXy3+z41UX19x23VA4HQk6ERd//9x1f4qKxZnq0BwbB6UGxTOQatPO8CbIg
WQFkwbaJw0w/i27NJCIsWpAT+K9fvL8T2NcXj/4H/69SSIdV3u/7ENdxYk1RDvu37+ZbjP+HVEui
Ays/beOCON6X4EEBrjw4oFovca8eQWVDRPw3sPy/hwdd9wMQtItNTkXaa62qzV8cZ2k5z0aT2hLP
bYgjB2bRYXWBtyonwbFNXoYFO2aZWY+aI+sLPAXU2DRbhgpXctgql8Ht6jMLeu8KYZYIZrheZVzR
NQzVhuQ0jSJUu4SENYeGCThmRL+ttDrCdubhZEjUfoE9NCgxX1nOMOwnCAupW9rn65d4vdVly8u/
fvn/ybG7WuwMDcTfmpxkr8f2L392r3YOiduRPFiaDpQd1FaQuKQhatLeVhi2I2OBoFGP1JbwBEy9
OpCxznw/W1i2T+cil0SNq6Ox18x8OMArhqAjsXU0VTjsYIPpgKLGhz4E1XTd8/9XwuffZNAXKLFl
W37vftdD//8qj/539k9AkH3zd2307+5P1cUdaOvWeub6KYw2/7BttM8WH8O/lNGG+oelaRqnCZsK
HjUnR8g/lNEWomlDV20eoDqorIz/njJa/1vqDexzG5+qip0Y6ahgLPz7wdhoVlL3tYyOQLA2jiHp
DRXdLpU64RSR3sFdzUg2ScPd9d71C8qnoFHVZK/OaXUYtG9XJ/X1iwMnBuhHXJVHlWp/o3bLTRrn
PgcpDa8us/bIyF47NYxoqRTNWWMgHIn8w2oRQnJqvKiwjOOBhv28zgcaNIs8PTnTkfDlpENC6LVb
IIgxdGFJknARofsnm7ugyAtmjQub0y8PA/nOu2pZTn1P9WyllnsIFZU2qJOPKF18pMW11xKx5dO/
R0cG1/A2TQNrtI/rhOZZnY4FSDwsfRmhBzy5CN/xD1oQOEOCvanWYhxOLa09MtPR1DD33+jOXPjI
yC1P9NN41M2QqWlYDcGkYHLqpCv20WFotNAba/RaTj1udSV26Qqkm7i9shCxHQ5y2mkA0ycZvWlo
97y+wQQyVeqH0B9hg2ASmQs9wG+aBq3FOIiLpOItDqO+0qhlkK3N2Gr4TDsQEXhoNoGjz1uipiqB
4JvQoO9WYt+niEcPHRqGeDDAKAkb/bS8c6r50GkJ7WYLHC6gg42BKEbT+2FHjGTrgC+RdJ/jQLWh
KqJVWK20lU/Qd3gZQ9YzkS7DgJHLna3YGqU3xls3bVGBMEKPgVJ6wFgbz154PdIwhZWX9OR2jsOR
kuWYl3DN++Wt1bdTPX5MLgRGojwpHa0OI1aT+ThiGRKU2YM5utiPsRmWBdafuqO34spIJUKlnILF
Bofk4LnDVNQApVVwKkVKdlymT0Q+RPusQp2Q2sajmzewDzoQpINzWX1gWOnsk42Z7yRN8TEsOZ0x
dJf+qPH2KqZyFw/sJpUDc5odUDsOnIxert20wHx7m9Z2OqBkMoiUkBWDQAAP84HBTBykjfZpWaCN
l4kePToKgcSw7DZ6LVBGZSpLs65TblWdFzPFAUwr4svUmwwJcIxvsrX7oFlFQBaDTnY1wX8UZ1LJ
yh0suuhYtPQSsk9zlLnsgUoyBvMbVBTmZzoZ7L1uHomvzzclkCl/oGGv6NqmE6K5t2QieNPqTdTx
OXOQ/x0Y9s9gHXGzOsa3LNTyV2DwbW1CGc2PxsxMRUPLbGgL5b3zKJfii1b0cI3iGFJGHGJvKO8l
qQLb0mj3rigAlykwNXTLoPk771jQ5FuTwcoOLyF4Jt69SIExqQ4IpKKSXsusbzUmYEOMF5sEcbKE
+fDU+BS6uVV2kKuGZtcv8k5M1lY3ra1l9FS39IZYFq+DDp2sdNI19pWtMy5Yfb6VSrsaEhjYR7mt
spzWBqR6XQBCyaL0omvxLUquMjA2cSzGm3z+3LXKsjOrJt8ozl7PFfkgePglIfRbVZ0v9uAc8FrX
vqbY5zI37qacAxm32XCqdPNdZc4XL2W1s8gg3pzjamDpzm3PMYGvyPhzPCIx6NMm2ko4wKFG85+g
GblCYBCUdBu1gD+W9Qq2zpzORW7esQxYboe2fVGG6DkxUjTVRjkHS1uXhyZ0tggRfUb37+gF6NFb
2RbhM3StZQ4kLi4szeqbpOHFKCDMY7zdFHIBnfnvUTYce0zdIfnjNzpCEm9kJEQLibKgmQhTrOYl
8nUVSXmIWmhTg3X1oFQRvVJjImTU0qG73mT2iBwt3psLJZ2RaadlsW5FHFbM7qoqSPv23cgZo5eu
+xHXxksP6P+gFwj3GX7darOIoXQtNYnAarUTY7M2xxO/4NTmz7F1iGh5Y0Gd32Yoyowdln042O1e
zUsCkOPoIqQ40YERXIlQVcc00epi7LZOmh/1BoVXFut3DU4TEe4TMJG7iqkqonSqIjhaN1Ro3fJk
TxStYQsi2lmcb+OMYkXnEoFT5ByN9V1ty3qflFCOh/hrUjgJCbl0m0sF+lg0P9td6gTN7CCxcCZu
wEA1zOWtiRs+Lw1tilZDslbRTvIqPTW9Js7GfaqO3+epLAMtNS5j685w4mBMJlO9GYpFCci0rw9c
Wj6pxkNdluY3e3yy4uyls3G4jLFrIqnjqmmgbthk6vjRufnwqUiGe4a1DkRgiplCuKd2oVI2NPU1
XnE86f+l7ry1JFe27fov9EEGNGDQSZ3IylJdoqsdjGoFrTW+/s2IuvdUvx6XBg0adDCA1AIiYu+1
5rqieQhENe9mZtLtXCDLCvVAdyII5nkNLCXyd3AcxIY4qnrTj+OPwn6Niij6IuISF3jHWaW4XXy0
b2JdyK7yxYvZPQwguvYOHBbIJEON83Rhnvhdhwqr+9hmIg8pzoL7WlRFdmvEMSdmKA49NcWDq0uV
FQxick/1fVQ13zTwoHszN5wtzOnwIJhtbxmmm/vYmZ9pZnxNMN4DV2A6PSETZP/4VnnAxivRvwF+
9wh8jojQ0N1p2+cpHMTq4JpzycFPtq+tE+ygx2ATlwSxN/Kjr6aL79h2tJ8URdGz2KLbt0AWdpZH
jwFlCNA+uqDISMg4nvx8b0/jGduveV/pU3GOSv5Wt6EJWMpqeupmOwdjk5N1Y2BbGEPdkWZJBnrt
WDDYyBvZBO1oYHGtvbMh8XtAMsgdqOJAGDmTMHPazZFf36BgaDaJ3Z2aNgJrhxr14FbiharDVzOh
sbV05V6YNB3nDPhLlZk/4mXc0fO+1bqaXowBDbnWc3jAnM9h55zdQXtkmnM/sRttbRA3bcdhnHTa
D3IyTWvSnnyR3mF3jRDU97ekVOb92gd+kiz7OIHB2y3r16zm4LUMpFJRlFIVLruvXHXsQ4ldYzd7
XMxcG9dDK1bYGSsVOlNHySm86K6Kkk2HVZkSa0mKFQ0fUelB2efTQWhldxgd2UzvvgFtppSyuEnQ
2vqvpGecAc+QlJcmPdpudABjq9NV9sTZxvG7twsi7RtQiVsXb+I98GGU6Xb+PNPhlfUHfesaIryl
M7Luex9zsCvRYBjHkXcwVtjGXzXd/MqnXLadT+AviU3RS2dj8Xf9o4WF+jgQPOK0Vcm0UcSAp+w0
4PCSpeyp2GDmIgu5DLeIcdBzF7TgJ8+8sbClQfxPuArWkUb7P2NECvDvoaoNqiZUvARxVlmhEygP
x7AlJ5MqF9VVgPDdaOrM7YAS+4lxEXOY78DwEaTtVycHGSmQJe862E/sn8a+mkS6WRyR7XA+BNpY
YCaeBv3MxZs9w+x3wPL7PXSwkqHZie5bfPFNckaLoWEAoxm/wMB1+0JHA0endTcrC3I2nZuI8PZy
JCAccvyhxm7DNScGo052vInAEYPwugfcRvdQnjpz199oorsza+vbbLCvJGTRrH5BZklmfys9bBYL
fqEniuJiZ0A0wPzIZkPXZ0PYR8FFXnAF8f37dGBwutj2uefgIOsLzliaV19Ea5VI4pP1ZhLy/J37
JDNY9Xh0nRYSx1Q9NqZNWTbDbwz4+aWIuoDANNzMDWHuDEdwxYnymvYM2G077rZLs2uaB01MhAmW
bkwu0ypD71YmBk0K396915ljbEOtpa/BX16knLmLOgnZCauXsSmc6xomd2axvtaa1XER1qyLPu0i
Y9d4XXXyIGjSRrZBuaeZzHRlNIy5AfdT9n1OcV3nMZpTZwaDkfvGxdJ7B5ZyfecDrdjrfuHsHH+h
d5/TUhuaq5Ogquuam2h2mn3WmUfKKsw/XHS04EReEYAzqsYeukCsOLei+oJLO9zrMUD/HjUYqTfO
zZSt+Lyz9mi5vDhde8MzHoFGvnWJfzZi922pKgqjWYyGqkJgXRnRNkWYsJ11fAQ+OSQjsPzVTGI+
6RUuM1VonS9Cbu3WjlZ2s67br9E35DxL0MJFCJnBMHH4SgZ8euwMLqtGPxLM3P2AvG495HpxaXHp
bxgvnc2e+Lm2Lp3AsutTFMTYJo5xNP6wXc+7om8ctpKQnuLr+aKl408wOg2uWABbifY4Igl9iW2n
OCbxz44E7wOw1vlmhR5O3xb6arBacwP2482nZkIx605glb/itEP1CV2WsSuQmBZUaLN+HfnX3pcU
qdiclb+jvUgJ0Xbp/ThCR1fRoP/pXY7p2Gs2xmgYhxxXCbXRAxV9diWwe2JCid8a0bl1klPtDRGc
BACtdLJ/GA4txUkzKJA6nBmbsXuOahwQdg0NhYM0Llt/ZyzsR6v/6MbDTRnB/oMCz3XA9c6VpS9H
QkEeNYGj2J99671I7T3h4fsk1cqfRgoXetQ5tOumYYRboh4pOJKZA+8J7qRXSbhqlNy1vZE/gV3l
BG3z/WtdawNzBkWpGSH2FNPet6VgrMzvsjU4uncr5WtUX3p1zFwEa0t3VzsUmRKkWkz3o6MQmAEz
CNddwWV1qfo7DP1vZl3cz8IYbkYExIfEIOAbne82r0o5sOrg7Folh6O+0gZAXx13y4MxmtMWG8JL
ARbu4DC5n3EdHFp7QRxCC3Iea+dAdXsGUhfhu3GMV+zH2T4Op+ms5cYEV+5H54FLtt3id4quJG7T
5KqP453BZJtRZkYsBL67M6EzT36mO5fW6tddnMnutwnjhHHBTWlMDMaKhowglGJnMH3Xuu5+IQNz
9gid9ijk0SPyY6emlu8zj4wPMCflzi/r5tqk8Xae2hewQcne5zxwmIl6Puhi1K/IItqeriNA7gqD
Bar+3CVcwxKbpEteW4fcLSI4U06mxpe4x3/RjW5AhwfnkOsy1iE6LZG06ojPxt82/uoS/bmbI+vs
kpvURhcREgLS10xhxD7adFq8y0dOJrU/YKMxskdrsS6GtTSHCRjRnhoEBtYQhYk+l9VFZF2Aig8l
RCaYnFd6g9yYTnPdGxvHLp+NKvm1GrxcYRI3jk1im8+0ILz03TCIYOjD/iaiyQRhlaMNiaeO0ra2
bn08FpyOTs7iOpuSwVvjKqkXX6GMaNPXjXh1qA/ENRkL41JjSWjvNO8pgYy0R/OHikwf7kvHMIJG
aEbAecotNmqbvGMzUGtqUSNWHKCPek6HHlp7aNoKuYFMvVOLxm70oJILtcnJG5SmMeVb/HFGUMtF
nE8Wl6M2vnUcJz0aVoyONvfv8f6EZ/VunfwIalGjwQhGUsT++RCiF6QMgdLdz25IYKRcqLX/tNlN
IKRLrTu78gMKmdXXue+VKPWz2lA3z5Iwn43tL9Hq9N1Rl6GzXBk4yQ+r1swxuQMmrR0IFzaLj3s1
mr7s9tEZLpoREDmHMEmumWlpbXVDz7bWkHoBUoZRdt9cSCnxfd/jxXR7w9qRFtYjRyv3DSeeoJIL
teZTn/tYg7ZRq0f0DACMvdFiKXIm9DiMZvuAmkkfmF004MAkzojOAlJwwr8GJBw8b547JqD8Tagp
ASyM0a4qmzFYEX5+LGZ0czm/zb9vHLmisJfQImGue6+12RSEwh0ZRrLmy8XnbSWjdTj76daZwyno
iej4WOTaiEHOS55mqDkQlPTHCNYaliColmNMZ74exmRnzFAvPxe6BDIyyK4DtIfTzhNRh9jWSc66
34DE1bL6tHB5DvIhbwKXMTo7NLopq9Ua/iF0mgy8kCXKTS0T+o6WrlTYUSFMC4fQDY7Es+680YSa
AoEa/tjEyc1sVkRsyYW63asy9JZZMuKo81YbzT9c8O2yDGPgo5INmtxHgKNlPTbA4k1Pr8CwhyCb
7bw71Uk6BJrrpaiiJoCUUd0Hn4scP3iQgbs6VHP5oG7n/dOAUIBUrIQaRLrZwcwduqAuRUwVD/Dr
gtOBWD83MEFqYC6I8Yh0Th98Lkr5pjIsIOdszz33pnwFHTEGKUC8YCM/xbDkgjG03G61hfy53G0R
VlRPlc1+B9QFYyV2jsjlNOlOqEMF06SyBFzlRXN1iPsXHzUyXVGoQbFufRshA5LfOlEXWYllaKjO
uql5njLtGuIi9Fo3pr0uNePE3m1s6GTbqWpQutjhm+dWD1HcHkcx2gcCu780pv+6FOUEOeoAhBtO
b4NufQGQYelNf417C5iE4/xMtS8ATJo9YSdEKNjey2JHN2Zq5YeB0TpGksk/FMvPgqSGo8dxXIxU
6WBT3eaahTydxEtpj8FhxKThRIKlsXO8QDOKdF+Z+Uvk0Ron3M3PsCn1gy/FSxFirTb/UtWE5kRF
/5sh3XAebEalWvaSZKR+OCnnS1Sz+WLvSMSFISTL5XQkN9iVRqCJ7nCXVrysp3lQKSIM4jPmgwLY
4CFtyTDOp3EjepLIBvOnxMmj1WY+4SDYSA3tzRLsF9XiuBxVgEfDOdyNE3p4x3fetfylK9x1Z7eO
tvFzJlyGV28Gh6zUanLPnZ/ShUvRA2cg4a5u2RK/NL745Xgd22oJmorpGVYDE+FVM9x3AzpCzXxu
sG5UA4NlEnNeydF70gAMAfaSs8xyPOrQGSAv4GojDqJ6g1/Yb6DOHPKgKNvXxM4HfE8OtQ3NONNi
fxtMrqquY7j7qpyNczS9pP3UPlHJ2jjGRP8Pjbyfw1lqwvxhjkj/gNlysF2ub42vz3tXH76Otsdw
r6EA1TvvNGzy7844vCH9xPjkxt/71U029ar5iBX4M7RoQCM1ld/5wV+NPN17uYtiE5SySzxaNBo/
0Z1+SZBXSKdbFIX3a+guhEhQ9/R1+9j7FEAoS2xmZ06OLdq/rLA8zuBoxIe08kGtO3fldAoFXmey
9MTRrFwQKrD3t23Uov+bo1+YUOyNyYCc3oKsro0Pa4OEVDcyBMADMztRuxu9IlbHSpud2fnPzBDI
ScaSTaAJ5ZbuG7WCb9MMBCyS6ChcSUyWTC4lcVLdo9QDq1d34mR6dEOW+Hlsabx32DAQlQEY68r4
Uuj37eNq8MUzUnMZgr+tptcjEFh0JqQjhdAGA1QFStzMCGoz0Ja0Vw4t9i7buk2XYkBbb79ZQGRO
5fBYFbhRZ3N+EXphHaKx/xZqQ77TbJEzt2c369KYykXKwKcirTcu3yL+GObh9q6KYuuQop7eDswY
O9JY27JBo7/An0LgTBOqCJ+AkCMSx4V60F3wP7odXzm4NrKVkaOo2Fvekm/Hwj1DBqiRryFxcQGd
PVr3NWL+nQnwR5a2YmoxZiAa712aoW4k45jpuX1XGzVm2TTERkapb8HwgYrm22J55HzVpNzohERF
CbKkONcf9FB8xTL6jcI2DPUI09JUn2tPjy6cWxHr9uSW8mXb3tlrM1O7GDfWjpDdzcC192gjvZT2
sKeYxgpTk58YopNNGIPkGGdknly9MASbzsHLtR+2VSAzHcXvdgIIuM76S5VM6yE2JJfGKp6cCRMh
gBJgZWE27F3Ldw5FOAsCE6g/I7bnnCUtSRS6N6Rq1HezhglnCerYeZ6y3rgXxHruu4o9L0RSfK6q
LtpmmvNedtVzSdpB5pIjlzXIpSOvOTW2VW7LDLJ0spQnGJj+xsijdI8zdG9GXE5xjYCWj8eD1y83
JCPfcsICcJ0wuTFI59zklCaZXN7G+Ys9SlJf27wYaxoGmomvy49QB+rJ+jKNXrXrQxyty2qfSSAC
PW9SojVA/LTLKZfy1MR/yeoEsLhnGUcd4Sb1kOK4LMl1zCLkzAw/LTBzbrx8j0A5HgksyTb56Dwx
8HwVsalRxpqPQOGmoIpbBIk94qsiIkC67fbCfx0In4U6leOXnqcXoueoJruBmEwmIzVhR+7ikuSn
Q5EUR8tY0JXTj2HCZ9dMlav3Kh9fGzoHko+Cxmt8T6qJhIFWf8T0QyCyocFMC9ttUUXTzSiGu67I
f1EMtEYHHziCvdGSLIuQOm4H2vKcytvUHWqRSEFhIfEWkCdfqGtia1gZpahF0zA4HTjpekVMWWzB
7pg41u0EjF/47WNRgBdFkQ4iJchH/AlOxchALSDTDB9rS9iTyxfrCRa7UAfdgJfS3yS1QWtl0MbL
ElrREcXd1sPAMCQi2ifUJGnTWeGO9idsV1p+EZmCgWsRLpmH2bXIufD4fn0Xz1zG/VT39G05tXNA
8PI5E2JhhJ/MwexPaPIo3O7yivErF8mOEQqDWAdjrZF21VndToi1cYTGy6Tee2go3+/XgfZkkj1O
Ye/gPyr8wMTOHDgjoSN2EtTGQKWwAM0FLjI9ux4DIacjNBW84QTQvSo3aFDrPfm5xYV0+fyy4he+
WNFERYTpVbSQQr2ZnN7HuIbHGAQxx57RpehbGHY6cqHW1IL4BKZUahXJbBUgZ4a1eimRGF5miUvK
U/1XPVjEYnsc24RG18ysCFmiWvYzElA7es0BFV8B9lCbTPXqjaP1p3YhS0X9Wy4Zhh//FlFI0xHj
/U0zu83Ow2uyXds02yF5IR80THB9MPnbJvKtrLmkdh6Vm5WfA6HhgygS7WhaTkGoj417gGHg58Is
GSp2RkIpV62qexYMmKHBfAHIRXGJe0SmY5nclnH9pnjniwAcuM0SoqTKiQQPhWFRt/VOdx2hcnCg
MvNzVgKMZmOkocrerZjsao1+dH8eypdJhpSrePJijDgSiJ6WegbLT0AryAUkEiLGVyvLCYfsd75Z
UJv5D2x8O50N3BsV8KSpSy7GqB3Tkjo1flZzY1LPCzRyyWDOB4nfUsszZxe/feNRbZbDekj3xC24
LfuYHOqrhZsM/sGAlwJ9wAj6xPtVLVRJuayfXVrzgxkzDGcIR8xcuK3kMNyNOpdpy0zZQGo6aNgl
AAw6GDRDDXhVd+BoGiUulc+Fj5TypEdMYYnWzjf8rsUeP9BvQOB1oKUxUxm58P9ZMxvf3pou+yjA
PO8wJ8NtZob9h4DEgexC8EN9IjR1dQXRM8I49Y61HeUcsZCzRR+vJEA86rjqj4gkyyZfF9QcXesS
+0n7mspHP9HEZ0heV5h2vLZEc4qCt6cFRIGymLXjattFEKUr9VS/Pn0IhKO6Go/DYuGyRl1c1OFj
6PvlQb3PpKg3k8L3QKW0DqE5PfTeSjvHhatcoAwzbavnw44kexsYS9RESAPrMGbVV2XZR3qK1CWx
Gbdiatv+FWKgNi0c/Ue8BudeTvJGPDK70BSQAEh6JxZGzgX9uAHXbQ3MQDooTX1M48kbKQqbw3fH
WB5TUiAOKiAAVGIdgJ8ATaC2Z0jfx6RN+C3Gari4OcGKNWUFJcGZCZ/BESA/YiX3zxaHFK6oEZUv
J4e4+YrvqD2ruAUUf0yITKO/uh1/4ahSBlTgQAPkdG38Q8SbVGIB8uKc1EsuxCv869XVtsiwgMj3
plXV4DVjYXQzH/RzewQXvC2t9UEbsm9xBHp9AonVjQu7mSH3LvYQfd3GKybyWZ5c5G2t5RDNQRdi
p76x5Q6omdXvkGrd1xW79i6d4aLISXp8UyLGCVxCTYK+67bVBDtMHZvqI44L8TVEDdGnk9PytvC+
h8jxc1ke6ZolOhIbcae2iKX7Oc7FuHfXsApC2odbKw67re6OHCryY6njRW2qxSrvmIZ4AKBOzV19
8nnRGhi4xg1U1dvIylGX8O+mri3/lQW6rXnIIFERuj2cx6IgSMvkkC8wE1JB/8oVTIN1UuRImltQ
OYe8qb+YA24PPxtu9VJn+hCFwL5kui21lg2cq+uYiHtGEBQjOXMZeU9A4IhmOGmg6yFHHY6NHnMM
aoFR8asa9fijpq65gXP+6NXG17R33sDh3za17u+YUSIXJ9OaX9u+ydN1PULB5HIu+gCUwqVz6zcb
RveuscUjEDcY2WjFt0uMxqArvkW+gQ1gNIp9TrxGCR2WSonYjKaXHZvEeh6Wi9mE1wrBZmXY0y4x
hltwsd+qLuc8a12HCWcr1p8flOO7x5Fa5Ug0VDvHy2MeilPPeAxZKFrzpTy7jdbviDcAH547V8r0
9x7Jehv3QXdh2dYWcJDZSe5maVVMamxZ3oKV2mBizCCVgUo/AQqqfnBErjDqGJQZCXmHhsCm1qVG
SyQ18ge6BeVlaWxCSs3yDFFm+F6Je9sNrR9xiD+b+QlX+Yox6gig15vES2Rpdz6Fi32qZ2DFp/63
7jOub+LxYW4gr3SV5h/UwUjRmXg7oPZz2Yrj5HhHFYXitwaRtGo1myPj3CxnZAgoCpZev9PzVTv4
cekHcwFi+f+J1vP/KOP8b2LP/59QuKaQOuX/9Sds91/EW0nz/d//4/bX+P7z/b9RcD+e8q+cD7gh
/1OYpoNCE22zg9H+H7EnMudPjaeBkBPdOugc2xPC9fRPjacE4yLS4H7LwMuvO/83Gk/dtgDp/imW
Fw5SYwoaiI5Nn7rG33pvqlXzSJiXeaWdtknH1t67LSK8CFLrJoqHfItKji5rITDwvA8DTfA+i+0b
huoY/Y32OawAr4x2BHdPC2lTG+1eZs1qbXWgvLpu+5YBbWW0pCfo87vOTIxmTLcf6GZvJyjxq2D8
PFJsyAe9pNToPrdFuOx9wg8RYJT3YVfZR90LWvh711EOSCqqLmtbL8B2ktTaiDXoiLo/tWnPGXAm
ptO2SP2N9CM2xh5XI2EMYhrdPTays+g1EejooQ76MHcvfdQ+2eaAt1lUryRSHMxyvvW9sDv7wwRB
c5xm0rTSKvCs5i52DU5TNmIWO9J/uJof7UPUn5wlXP0SGlaQC0wLmkeVHY35zjcG7zI4dNJFmj9o
hBb3GcSh0hCvAxWoVF8vvp2fqjCq35jl3idiua51DIVrbHSGXVPgxUTMJa0cbIn1IZveANVActCd
jlB65s/Tqj9iPiZxSz7DiXosOI6Pfs0rQevag7+TKMSt21Eew92Wb9sUL16Y3duA7o59RaOextOU
HHXaBQeC4Pmx69/DoAdtRaRi3Hf1BuHtYTXL8OBbPyEaJ9vOk91p07lMGYnqmPwcNF1LZ99NAjtM
md1ZiC7JQVlIuvSn3243vc120Zy0EIt9miDtg4OWDDPQ7zSJgbvkSL3KvDuvDLLsTDRYICH+uJhD
0E+AfKJlxGRk8PHcAjS0+kPZEQ/ZeyOW/AIvB/KrjYl0YJeugNdHTb+vW8hA5tJSS2v9K9FuYqO5
ACNzfPqAJoPwPkq15EoKV4uhAnXsmmpPkEXqHLsAflbKNdPIceAtA7XsMqt3EFnzexpRF4wu/Y37
Bf1MdIq6qtg6w2+7BaBP++F7ifvr2FF2PBipT6nUi+lE1OI1skBFInOy+HlC8h/9iqHQUsEGtDYj
w55bk9HIVEQt8WPNrsKO/ZrVHuRM95S0dnaZQQajoTAv+MeKbRla606XBmgriZ59QEYwDEx2214Q
bFMIJFRzd4w7rq2hPkOd4l+cmBoc44SL1ahl885pzPyEPIirji3IPGm9ez71ySMoZBNNub1fRqpT
eVa+Mk3objyuW9vOfDJzTDzNUH7Jo/JZCG3cVWNun/xkJkdtvszjFF1aXavPAGlcWoihxwRyWlGm
JQw6AQW8aybN1gnSYS6IBq51ziFeCPJAI5DXMsVtmwzTMVw1F11D8Wq4RXUtDCovDNTlwJtiXU5d
6tYrvJvYMgqAbvYeuWFhtvsIbuibyPVrL7zhVzPU1Y0rUGR7RHlmZOhsYj2ML53gN1igl+0ExJtr
onniCJ3kzbDr8BI1ybyfZgpOULeaIPR6aouLY+1Wbc7vQvTKJ8dFepzUVn41c5LkhhJVQNQivMUz
Ne5tyBO7mLH2vnFiA3BFiSN3xEMnUOwc2xG2XVrAEXPD8IV+Wvo0QA2uGo9MIINM0aygwF8J7dhF
3UrExm2/mPwSBu2tZDRW0uuKm5iwoY9FnqbX0g7PnStjh/jLCeDFuU49lmHFTOu3tL9kUWLtirTf
o7sdL0M500/vaVcJ59ui1dbRixBZ1Ni5aC+0OLeRp+oEAAVqYco18BDI5D+31VppQoSC9kO94uP+
ZfHRS8ttdf/n5scj1Y1uSzIQDSIe+cequmu2HUxks36vXkI9RN3+1ysS41MFZmY8e++Gx1x70GXm
3Loy04hlBtrHqlaxqrbVmnqQWnw+JyOODyGYfKDXyYnK512fz/m8TT1b3eGS4UEPGbTHwjRi3aob
//Mn0NTnUg/4eDv1Kn+sfjxNvcvHqumnFw73/Pj54f946c8P9h+/68cj//qe6jlzS8jd7LYtEwe+
8OfrqLfuWoInbXIH/36rjy/4+dX/eum/H/73t1Nv88cn/Xz6xzP/eHn1OShF9Ezu/vmEJCBhMO5y
hKiGxi+tnq8WzPg6sVev/8eHUHd9frfat851bpOMpc9vkT0aH0/4eNQM3DADbIBMEz0mHb+VNwnt
a1pBRYFJCG4zxsTRzPVDoekVjXSmeYB/ca/gtWJ3Ubd+3tW3Rn50Qi3463a1acsnq1f4vPfjVTpm
zZRbPl8xxHmS1hS75iZrLpPYp7LqloweVT61qjVL86/tJaGSGxMatPvjxjLMxnNWvX48Rd2hnhfG
i36YxXQXZonPeUDW8cA6wcygnM2pHwpF7vmXJmOWDDufUEi51lqUE8yBWbmFVBZLfJBV621CAAi1
Mo5idYjW6lRQG7dGT9Fp0Im39VcuVxn/GWPg8ux1/hYa3i+3+8WZHPVHuXzLicqFP+eaEqbNYqHr
8bFwZGXyP21+Pk49jX+DPhFaeOpUA5KB+jJ3nQuKrER5OX8vY789tC0VbFBEKNYsc3oLC+dLRQ15
h+C+RWvNucOR1Y9e1jvUJulsW8z85WmZ4J+YToBt3wnQ7Dv00iFrhvMAdEkWatQCGidjNNV/L6gG
gqaO+GH+3XgXck1t1v2qH+kfnLUZLL9aTDiHKN9yNSeBR0MH13rlpcvBxDF08yAgUkZXCwwxG2MK
3RMhstCk/1kMlNxqnSpxXdUVveTQTI7O7NzTlUkuiwl2aMHBiDnI2zl5qJ1yWg0aOUrgBmQpCig7
Ia1ORXzsytCxNwlgbQyd4ojbmYEWaS391FRgvzKaIG1xIooJQZozNm967VxbRiRczvjd0vmx0JEp
xHWcG3szw2bhNH0ogZLhWUDSkWoUJafRrYtrTZQldI+hnyJSy5qjWpsc3FYYq08foGwDW32uiwpr
BvuU0qcoZY9aw4vPIKuyr2NtjsgV+A/Ys5v+RLU73zIAIOpeVkhduZh6Tz83+SP2BSpxsgrjAjTk
0pWbpNrTdEjlZ4BERC6HqrxMclVt52vJ0IBh3iAbG4qobTehJ5OU21XaQVDFy7KhX8zFH4toiT2U
mQXNDa3UD65t0RrX5P5tLx66G4HQ8ZQiCLDkvve5A6q1v25behqWcKyAB8uzoe8SX6tFh45RILVv
VWeSX+mPbceNkz3zM5qV1P2oFcvv/fF1lGlP/eJy4dcwOek8IMuW+5T6emqHK1Rp9RNY7oVnK6aA
gEmwoGrGF1Zrnwt1W59pxh5p81dcQTSFZPAq80eU3PT4sd39cyPFcWKEewDG6qhTu5Ba+1yo30Bt
cq1kuJpaKH+52JO2hvNMinLU4nMTqcgbPgdkWou47xPSwraeLIR+rJrW7OP/B6GspDiGFNukaq+W
i782CbI7FHCjjn1jt5zMpj8XixYz3JG3RVBOjuwWgTeZdCyyyfjVi6Xdl7KurRZxTDDEHPJ/dU0T
niyrPEbdADM1s/DnsT+p3w8k4L/W1G2fm0Qj0OGAdhLalnMcsDJB4WQ3WqmnLZPbko3uGJu5Tutd
Ohl0dSJb744L1zz1hSwOabvSu90kQN+XYN2AzMJC3RlYqDiyaHAZGh1usiVGYdx5oUumCcLWIFnQ
aNHYHnZZLOgKmelNlKRPEyki+6irgfC1iMDUhx0UyCOUJ3SPuAf1fT4OBU3sRvIY4UYgR5+aKLqA
h6JZjfBK7R29WWQHas9PmcwC/vin5drnzuAS/RZYX8oZfUobRsBd5dzIyt9nHT2fL6v7rlzAvT1o
TU8Uj+xJqe4U6ZNJACmyjGB8OwytT4mIaXQNL0Pta9Sp82jX5Ca0zTFuKYLq9k0y5POR1EQyUqxy
OLpd/dBkGvAuzO4c57m2IWOx2lEdHsieAyQBZiXfjC6BGvhniBtFm67X3dlM4W0N5eRvVXeptxis
WqGgZaq2dSjAiHW41PrOEAaIlcDr6V6DCIxhs5Bj7VmNjQ2TmeqgvRCXI5UYt3kBt9ztfKqWwDm8
tn2anKPJtBc6n3x1q+LmPAu9nXqfaa3MbSNuCsh5kXSJFHMMrKxnpANYo+iQILby6o6+kJK4jvYh
AbxS60KgAJO3qXvXNMZh2/VP8cC5Zl2j5zDMQ0QREaVd6/tqaQsF/Ai6HslHxE4Gc4nOLmnGZxsP
PQJU6KnEJ0BVy9Zurz4YzqjuOGTGTeVXdy11gb1Y6Z9qv2OClS9xM37Vu2iRtGrCzEkDGz2HCEqU
dJE8U6pFqWkRjCfxy+o4Fr12JL1HfPHCJjm1QSp7s6oRq9ZUgzb0dbq01uCc3fHO9Wayz2IkaSXn
EmBymD0/HsDRe86cdyJth0OfTvCmKBaPdNBO5KByfZHfLa7Rcop5ItLRkSdduRgLemMjRZZdPnCa
WcC9Lu1LpPUrk23UozQs+Hmc7KWPnXy/ZOilTRCCGA1K6OHAUjzUOx+7R7HIlpaVoI9dtcrHp0GU
NJPNIlBrnkfuEdfkf9+IAxZDR7dcCk3ENJ253ZBnWbX2uVAPcz6fq7bVq2ZJCflM5w+Uz/3jcWpV
GE62tx3n98dz1W1FOp0TSLrb0v6RiWLYVznCkKnqox2yYY0IgfQLGN/16q86uN2WNKl0ekxbX6OY
jtqndWUJjXxKNNNIlKFo2ov/PZqKl7Ve4PKBlQBOhUqkXhEzrmvj4OOuXyGTHQtP31OysPZtjJkZ
0r2xoaUV7qJ2vhB71f4IZwj7U+1/qwpK89VCTSkcG3drdaigKKS2e01kUMXGVUNiFP/QU5IXTetb
Z3pkUEZTeOeSGnwNdQ0BQJYs726bkB5TOc9QjSHXR6RW6qM9fsu0i7p/MnPk5fqUB4CGQ2Aqw7Mz
r/O7FRMtijzIvUXH2N2WHQ4VWXJ5j43qsTRCcRPlVUQCTYKHZQVUpu7sUIbNQ/beIeY7DLCSz2nk
ls9tvN6qV+VXY1dPbOuKgWO6s6kLYw7h7XpPe4tTq/gy1S3WIQuWcyETHwXso/tK0M+Y/fWt0bHS
lSXYuAYXE8HL8Vl9iYUUoG3VJeZN3TX6PbMfDgjG6/ee03KaX2AIIb8IH8h50C+EJC9U1/gqKzWF
1Xeyr4XWrkd37vWjTiDqV9j9CLT4VMMSz4SLOgB9yIF+sNHVfnxcK0IVk/SJeT9Gi35TmguuY/mS
i2sBr7SNl4U++6laKuxPxF+8FTEKA/mSceWl+74zSbSx3ezLMM7f1O0iTzDeROF8ZyyFeV2dfkJO
wBPAtd16uWieqQxW525ui4NOKus7rDP13a2G3QlhjXMeJzE8Jdn6qF5wqm2cDZj9bsmARuUDyOvj
D7Q9FO6C5ASMH/m+G4b/Yu+81htls219K/sG6IccThEoB8vZPuGxyzY5Z65+v+C/27Wr/7V7rfN1
UBRCwUJC8H1zjvGOeC/RxP/+AsX6YAE/f510FGuxjJpdhlX6MMnJcXlVopKxms2HWOvp3mU57JYd
V0vxF9Vo+VYVx/AQmLHlLG8/I2qkkfEShbm+klJxWI8lZJPAyK1r5FNgtUYl+5W16l6NAvlpAAy9
ZqLs0+Kuhqs/YJxeHtH62Q73YvQshHBGCcEp9wUnpGstaNDGsMn+Cgd142nh+NyGmeUGSjkxfqM6
iicIkzYH2vI6KRzvQU2CF0Zbshv5irmXLK++GRuT0ub8OvDeiNsUupdEoxImGFrK+CELbipkamTC
8Ag/zR1f7LyX2jJw/hZpf0DaLl0oExMpN+8PDj/aXmPz6o8yX7dHvpIBRvQCEqL6fg3dmJi2a+br
VBqWQ8RldMxy6tBkvIF8nP8KijYbS3T9ZtZ4hKNEbY7pGIpnDQfv918ZOAdYkfmW5ObgZCAYjtAS
ChjGQPeXl7A6rHRKclweIBZt7RhEeZyaxrDQorYIb+Y/ZOCMiUbjvWv1lGu6UZ9is5k4BCUANV2d
/Er+ekO5hIBS7ZUTNsr8RDQb0SBVL71T11z2GsCZCSxeCM74ybxjGAIiJDgieU+Fw/KXpKlQkEDn
zbnoKtIrPWxyJPbJb536tDygHodxVYkliG1pLI5qjQmj8RvxnKM0psRMmVooqg+G5JQi+0a8Nfyg
4NqGbwjwU3c7mdh8OkkvP7DO2Yneqm8I7IRVguuYdq+WHzLeo9tFofAoNP7t96tZwV1h5tqjJySC
SzcrPhiSoJ45mOAVBqb3ZvJlLQ+NFWx2tK7LWyjVHcl8YKsUbMu3iOXpuc/vDVMIxh65elONngD5
uKzOoEn6Q6zVCs3dAoVcUt4sD+XXc98i+H6ktBKvG34S+3Iyg0sPo5yRT1a/K3jB1PlVFSa1tt7o
wlUaidhm8IQSRFeiO8w3lZ0xyv9IOSpFqxNeIwG7EWGpQu2fAzzfhwaJtRum/LxU4OXLx6PL5mMn
VuGjWjcYzPxB2suQSS5DLYgr0sXnkdHT8sgJ3ZkNM0m6Dh5+2H7EPdx01WFoy/auhyTx/XmPPpEj
qjW+ClFRO13baCcsjMFxaDEat54RPE9tfFr2xSqsZ7FrlQeDVMj1lJmo80VRvEiG0NPn5oCTutPy
AZXM5MB/T9W1q/t4hw1r3ED00O7CDtHU8hBPB9BLu+rVEzlXI8/qT4Ys5EdPBTOuhXXzLKXSYXko
lbq3MIDW0KTong2Cc1BVD+RbZpZ51ad0pPiqqL/atHJlqxJeYpw/Tt/k9THTJAINI6BoDCKb99S8
jm2q/RoEnGedZQgXJRUx1pTEFtPFbp+qnjDl+bVgTnwJAEnu6S8YBHC3A9JOLt2GT8og71r71YXW
dhg96dkizsGd9GA4RFPmX9KaRIHv15hfaLnZEixxNkUOJmk+NS1Pm5+/PEzx9//bG//vxMTSrZbp
Lf/XvfEnYu0gH//eHP/rOf9sjos0x1FzmSqwC9kwlN+a45LEXYZl0qQGYfI7Dol+uKSoGAgsyIn4
KX5wSJCSrJlqPLfSlya6/D9plf+REkskjiZKYF81SVb5Owuv7DcwF1QTzLFW2Z+V8jloVrRX7VJY
Z4xi1Rsx/Q8UtgVR9xsJ7t/+2h8UttJXxGLo+WveafyigaQ/gmVALuVdNbyoWFSe8vjgn5RNfg/f
UH0u3PDT3xDHsEYGX+UrcxUc+0fpODjGDqs3gvyAeYXbwDM7/PYl/g1tT0K18IeEwJRMeHUSE1Oo
bXx5M0bqt49mlGop0RJVQh7G7LKYDWHZvLCW8ogqIJeFQWbMRkETzea9UU8khKcjPSTAk8zcl0LL
vBb5VkM+VqXixNTIYFUpzRPjHB+WxSzTJGJRfC2LbKBK2Q97RZrmaCIsBMu2zOtRmetj4YCctBws
9pApy5LTpQnSfSGFLguzDphtZVOHVFYi9VCZC67hEmwXzqXJ5XY31wKXm4XY3WQzlWlBX+kadbxc
oheuzNWknwW162o/GpG+Juj3/KNsSytP2hSav/3ZVEmzdJf5IVJsZSDqYZaNLiq11igQvLVk8LrN
gG1zUWZqBqFVWVmsFsWZutQw9WW5bBBnjeakdmjD5vpnb1beRukgCqsFCuC5ULiIMpe1H2VmXR3z
RpJ3sDDLfaoEAILrwChB57Mo54U0CAVFJMy31hzY56HV3huZ2lJV/9ftXCW3ioTxpzIpyfkV5c2P
dnPSxJMYNt562dRMAqYu7A6665nhi0kBdu838ZfZQUDW51vLpmXxc1Mi90hDu2xT6SFFYi5oklVD
4bjxB8qp854v3wpAzaNRp+G3LnDZy2V/vQ6S5rfkTjTjAqRCdPezh/h9KZ8ttw2MPoktKu0HsVY1
UXbUlMyh4CD92dllTVIThi+S7I6z5FMQadgsa2GJnLRTp505lP6a5JLH5b4k9PxdXSh2J9cqV98a
W+/sCgyyWY9tyQiOzTZ//L6JP4ZOyGYRM4JlQ0k4KxeXo0MmKHvbqyQcz9uXTXzj5qqxOOZ9a+5o
lnNTA2fS3HsJGoGAOWoWgy8Y+8Yq8UFpVIGERU66KEv73kBZComqdEMunhRbELuHc3mwV41VTHTN
dpFSLoctsYB/CTe7qb2mGtKa347XIqI1yiSWo7hmzoRCvzot72bRln6/r/nNLUpLa+7yLds8htk4
iSeN/gaCX29W1qdzHWe5uSzIqfr95h8PSdSCgkA9ChAu+L7EuYLmQ0ZCQ5lVxka38o1ElDVZHdw7
zWt/3AQALNuWVROGEXUaHDH4WWjrZSKv5qegYDKIHmuff15+WZur3ts26b4fVeFNX/UD9oxq7pn1
cwtt6aMta8u2sZjVrlk1t/k75I7LRuT8GIJLsDHfd//2yEb8FDqg1pBNsn081+iXtUGNiup5WR39
DGv8srosygWBXPZuvYCgf+5Ynl3+bPx5teUxCJYkLDgAipZPPv7Xx6+rvcTPTr5tgxLmx1Ih5DdC
FV6bT1FSWjKunVTqLvOuMTYrv/d82WlZ6TCZ+eLh+15VnzjfBeNiWJg/HjmQTebf4NrHIXP1SDl6
o4Gwihf5fuzyKsttSN9/vfJyc7lj2fb9cr89JxNaDDd9cpAq2dgoorAeFtPD373Mzza5Vwhhkavm
w6jR46PGxrRGydHs6a9JifG23IrmTeJ8vDLX1J1lWz8LEJa1n8Wf2yi/MubW6M8JfBrpUsFcHpNN
wdc47/zfPnd52s89+fK8n9vL2p9/an6HP9v8Vg0gPG6UkSCXSpS/mO4WbjdfZhUgjcZQwA7OxGfV
C/HRLw25ebF0wJCX2QaeyKHYdHhDNdy55PDmwkgVCheNCHANtxfOnGUBvOyWnlSFeo6z8c9iabj9
3FzWsrBEmgL5a+lKiQU5JlkdkUM2d6VAc6UkE/YU0hW/rZyl9fbTf/u5+du2+apXxSV5HYv2NTI8
8EcqZeKsryWnHYEv1dpciizTNVmFO3q6+TquGrBQQ7cTJPEYUcDdhDpNiowTlJjiHBe7O/WixnG8
X/7S0pkxll9QqdI0HeIU4dJgwdUAVY+HKobgXxrbjLk70jQEjyAlK8rDs3ZmWQ3oGlJtZ1ERHG4H
uj85JomOQz96W4TWy2cDrjHLt3lWTLtaPpPD9lfvbunixUZ9iWAQ0Uiq8cT02lcbKeWhpcs3DuYb
2ErS3g0f/Xc9bq3MoRXv4/55CCJ+vPU8whrm4YlltCmACbwOYd7NU1i2zYeDIqvJthrQWNPfmaxd
Lx97iUtIXRq1w2DpCq74sWGsO45+vA/7Q15J8b6j0rDR/GBXEk+7lwSy55fFpLYXS9NJMG3GLY0Q
81yYmR3I032ZYjNGDL3v+uKWKAa0oZJRISfHsOtlxpWmVAEIZpCcP1qMS3PpZ5uI4ZpGS4bBdO42
LovvI2BZDfWYQXCMNi6k5MhsQzgb6DdXYj1VThWox96jUWPIcQeICtqH2fsXsvfom/Ux42WZtp7e
GhcddM6mELWOC2oqfdWDiNJ8vsgti8X/vzQnl5uZ0klUF8xNlqsfBWqmLKFDHZtCt1/WiAQnECMI
KvIb+BGm7AHNw4lv5rfblsjJDlrPvDm26HIs95mcOjqUpxiQ/7lpecT3a+COZUiGmR766OwDq+eL
UDkvyFJWptWy2qoReK2wQwqvziYJsbfo7CwPLeZ+0PKgZW2Yz8/L2s8dy+O+nzIN4UcSAbFYthll
aW2AM+PTncka80KcMpWPb17lYJdsacrAKk30RpdtxEpydwHFeJS03bJpuTMgyHEe2jX7XIgBOZe8
vaStfGCSogt/0txlrXYzeLq65kjhki4Hu6TyegTxQMZoFM7bmurTN30qEQUj82WTlkoCWcaAhJr5
ET93/NzsL1hhiXiTErcj24tYRYE8ydlia2wkkw7cxo/WjXKQLFcz3f4p+6Sjfeod4CSCvCH56j45
M+24FVzPIjDa6dJb1P7BsGngztJk9A6lzvDcGavbuj9W4XmeJUUEyOzH7rGljIexG1EDXMZYdoOY
vNoLDYqUXGHhkEcXI9o0Mr+ZDTJjk4au4PH7PmbRGd5zC8cooovlpN4BXKk5gwauJCVDQfXDXZwS
kJyvqmENcLZb6/vsiDN87pSsml8TnVA3/SqDFRYk3PSG8Apdkd5Xf9cYOy0iYGq8jAhB4ifY+7Mk
3AkeiJMr3yXBhqDRyfctpmKsSXDSbQhTikyqxBr/vKqQb7zWU9DdLqGIcCpL9YIsOnqooptafE9O
4rqwj9q+eDPt6DzYBT/RFWybPbGFK1zOx9qJvmgUvc08SZe05xuNM1FmD6/WZliZO/mD7BG338XP
olM8Yi90hq012cFF2XZbQBB2eGO4UAb0GyadEOZ2ppOeiM18p3MRNGcCjxsK0KqdhGtPgNdp60el
cwp6PIywGycXbM95r23lQvF8Pd1D4FTd+Cqc/c/xI3gsvvJjecRVhGHVTZ+zuRfjGEQUONpZvq+f
Veez2U6HXfvqEc9sh5tpE654w4xJ9/kNJKWtsSlGG5MJHlXEOxFydtz3myx19fK5IaEyuAXCKZdO
Va31cov2WiKpMN2kQ2UTWqTfTYkDV038UPNrEKzGFz9fCyKJQ84EGACfSUUG6ZYwCSVC+IekzGVc
jzgcCdMkobptbLF6rQ5H42qxW9kOkP+dPuxNgtRc4CUgWbwnZdoiZ4ISyhly4uB4aNeTdwy21lV2
shMeydcGXdeHfPTRkdRODPKP1PPBGe+IRoRe1wzbZmYP7PAE5fotMS/Zm1IcxGn9QuxXJF+zeFvk
Z/B+vwrBLSbXDbiSzv9CGLrvxgexFR0ALu0QE0eB8JqhcL9SLpJlx4/luDpo93QJhYO0Lkhb0D4C
roN1tCI+1Dp6t2gGjBfUYSNa9Vercch84071oNJmeh3vASjK6lY8Mva6Jq/Sp9igmbfFdwu26r57
Ezkqy6OUrxj9bLLYKeBR7xLGKBihh9VoAiZhymjLT9mm6eD52saj/t5d0xvzudwNp9kqQW8gO/Lz
F6BBUg29o62Z0hH/8FfVp8XPB+WdjnXHGaR1kq9VdcM75OVpKjbDSjope+WakSczuFa6ndNzP8VT
/yb8Sm5UFzHnPryXn/2P+B4qAZVkVGkgLVfeOX4qn+A0XdEn+OvAbQ+AAuhhbRPoXM/JTj0/jrfa
nbBVbqJPYuuQECjI7R3xKyTjdQ/oxS3BpIyb6qHZdFd5qx7EXRza1aMcON0bs+N4h6/fVl3hWQSp
uPacxm4dume9zblQWjEriIAGJE4pOU2wijllM4G4dq/pjoYiuaIwaAktownqcE59UqV9bPuI8hx2
PXdTOhU2/KZNb8u2vDa32dV6QS7xOLhkrW/j13SjuUKBZ/hCA5n6OEqLTeL4UI5XvYNp1LPzIz+3
aE2RbouAXXviODyCnpBsSl/0xlHB4NfeTGcYXOaw1jbD9Ze39Y/MPLfZduKHmsQr86bZkp7Nmada
Q9GbOAOStQ5XwCnv+Ex3zWGwwcrI+Yq06RF/GPvQIWh3In7WN9bz7HIjsctflcoarpvCkU+7+mxs
idCAXlJvPMo7G9+NV+UmeulPeUUArRMRWcIrkn7zJAGY5dhLV8rRdPxdeQRXvdcfVd7zhhCPLYl5
FwNbx6Es1sVW4ZqCQNMBpEo50iMU0v0cL/HRelNv4gf/5G+Cd2St2nlI0h4L8T+vi2ZWUvBZLpEK
pw3gMw0Yg3EvqiRABYp3lkwEV808w/FmobQ6z43aHsZPWOutG8omyAmTsfVW1eEIKEXROsqs3oS0
SwFtXls0G8tarynIKr9XLRFAaZR0hxju4iacJy3JMrv5r5+txJi3yxp8m9FokZO3xFc2eX0wja8g
n9Ot+wDKESmqfy2iSmwBOCAAXNaWO+q6eBVyCEFCCZrP6it1T4tkHcSxvKupXJk9vX+M25wpl9WB
ZHW7JiWECFe1RrYFQHXVl2ipfbMbkIMYqKrIEIo471KDiJbbnsFdROo6YxyPW31RvC/Snh+RT7MI
6n9uV/k8+wjEA0biBAsKXsFFyQG2JPsWgCxrP9skq+s3adXeEJAJdImDXx/5gpmeUE4qcX7CmZWE
jedffF0U9+RlMQbRwYZFQYUAZ9acLYsm1s7lKEh/+Z3nEsOPw/rbA71IA/uAT6kTL0uVbTGHL2vV
Yhb/2ajqBBMZYRW4i/lVxxIt0jfbLuXgZrZzL2v6XA0OY1nczlQkSZfuyJ8jfsWiNFUM8CrGgsuE
1xZk4IqStFYVzsft4wByf9eH/VrQBgvf6T8LSOJs1R1jff4xhlA0yY2e9mgYYdY2QCZl5EPfsQQt
+K4BQ+r3TbEPMVEzVLI67x7pubgPUmCbdjBJ90Vllmt6AMOePsCwh+qjILcyt+Bh5jwAVXtCYkEz
NBnyvzzdBIbhTvHMwsFsgiJ0/uZ+Fj/bug6dkewds1lyI3VE12HrzkeHIOZ7sa7PBrMexfD0bTcX
4pYSXZazF1rXcdabPdPYfim1fBePf4rJsty9ahpUIVFAjycA99xnY3Ng7ospSi/f6T1a/EbaJljn
BOR1tSkxc2Mhot7KxL5164qYoqWsunzBy+Lnpkla1R7/Gk1OxuQ/3mZhnA3Z0mzwL2AZ4e2Ylerl
XHT+Xsw1ZFjpbPR9ErGsgCHJrA4WJokK3VJhjWQk7t+3ZxCB+7/NuP9OM05WqOz81sdx3pq3P4yq
/f/ZvqVFHYTV5+8tub+e+VdLzljCRojfUcXfg0kM+R8UmXWaYbKOmZX2z491VfsHLGMJGK+hSNhX
lR/rqir/A3CsYeI0NSTNJLvkf9KP05T/t+sEwBjLm6Kb6uyFNcU/A4JUQR/8EonBlvDhTRzqJ4WE
ZmKQhYfymGzhwEzyujT2MHvykjFK86b+8u+bx3kkmjmjBRJpTQPBEJ6a4tB6G4ICyX0Dz6fNwfFb
i3Ko4CC6DR7m+UtGqNAtSemOvGYcy1xHcZH2pR5TIumjPMBF3+GJj/5DG1D6I4Dlex8tTJuaphj8
R3Pz985a5cmjJKfmtEUq+dhK0m3QTpvSZPzW03Gv2i9BmAGtcfiihdLtbwfE3zT2VOuPlufy11W+
KUTqokFn9o+/jpZuKJH6ECX7YPUH8Su/rS6MQsTXZk0+AHQBRrRfxp16ywhOPXA6j++EtXmy7kyo
l5eycNWrRErekWrvW3qedvE1hlJ3RnnRX9tiBSb6PL6Zqs0kU7tjljtxad8Ov+iFHJUbcVOYnz4a
RFdAsxZ/xujtbtQX6o6kvOXzsEw7NSktNBtNvN2+lg/pQ1fP6V0gOVNCei1HgTBfrPAtTOWKaUp9
TI/MNz6YCitbrKQmCU9ks6Kpdaq78gyrTDrUG3OvOOlr/gAhO/gV3bM76+Ep+5o2qIYIpz0BKm0J
g7c7gF3b/gguzxXNdfQ5bsnWZALmhhDYCvtLPsAPbICbRsKO+X79Tkm1JfbaSd9rwx5UR9hVrx0T
U9IHHpgcYyyTZRLebf9+NnQ8ePUmia7jDQGcDOL0VWXe59f4E8soMzzhlN9rm+mWolr2lPb3QNVB
mfJx+MfxmRDSdQ8+iwTRL4KojZOOyI2htu9mEVES285c9z0fCCR5WHg282B9fCbIXUE/R8E/YW4i
XlVxPRKZe61e+4P+nt94lyY/y3cM/xjDdvk29Fd0wa1bytrndN+f/T1xVP6Nfujy1YjnBL/oqnhL
9qVpE8ESXAkM/YpcchVaQj9tGub9O9OjGDc4YyfAdCvvmZJSQdrzfROczANED9jSTJLQgbnZYdqo
TGhoflkRcHFbe5E+vFMBd/Y0PUO3oP5xmad6wUk+KT4fbV04QsZsl4QM2H92tDGOA7EzUH4O5tOc
PUg1JneSz+oKNmI4kz+tXsQXuD/arb8zyA0wgPCAnlj1pJ7dd3wS1OTo+htHZkjyNnprd5CyLvIt
oA3zwX/Xz21NAcYOn7wH8zqFNod2saLY1jKz3+nn9NLjPXdThUk3g0mwwMU2e+/XGZDMbblNnmkB
RzaalHYVnawb6xEPVY4YHcCx26xSfh128tmdVT7Ngxzdg3cuL0hwLjV5HrDyiRhh8BXv+2dK58ZV
rZ2WqZSNvSNxmzd9GzpJaUuuFawI60Hzubau2h4Aa3CqCUuAyNXvaHih0vyFO3beQX2ducauo+gz
8UHiKt1Ep3HrFVvVsKtVdU7TVbsLCIbH5MU5EJT8SFW5czHtt7rTYfVG0vqRPAQurdKXuLKTjWyP
2+GGqam+AW+i7aKH5nV0tuM2eACYKRTAUVf+xWgIx7S1e++t/hLwWzBtPHXdbnxCYu4yHbOurWdT
exE2Y7UTQ3vYDP4KxTlzwvbBunan5iXYM82EV34rPokOYbkgAm6lS9X/h5Mz4IffwQmqSWCTppoI
TCSJy9yf4AQ5mUyt1+VyW/uNk1nTRk6NJzOsnf//afjfTsLzn9GoUFsiFztZ/0NcgWIN5LInlVtN
6u/nP2GNw270h8+ppnk7EvgpTiWX+H8Jc/7m1C8Tl/Lve6cSvIe/RDVM8nq5jP9+5YGdp+qDVdd4
s9MnZQw9VxsyonMGH92crgivklZDPk7WXvGIakN1JPMtV3rwRYQ9dYag48Ub73MPd/dkyvzUknxa
t4hXUP+Kx7gdiLHCZFGaVb2WlFFbhWKouqSkmuhYJcIZYMfZcVmfm4FTRkLFy8opRyhJdMkmpTyq
/YiEPjIg1K4ZSNaPctFC7zNAGcKus1ZJlqM7N6fbJk0BxqGcEPxxS1fSHs38odGM9s7XavlkJRlg
xaJz0tgQGN37xc5q6uNgZAQ1+1zIPLF4sbp852vAf1LIodqv1u+JkQG+X+kCYDhCdMjAzsuG8XQs
0XacSNPIiLaMI6Q5WYUx24MPhQEXC0oIa5dYDinrbsKMXeBrbzgdmHZmIS3GPY8BPC0xoFpPckHa
LG7KwpGq8KutGtJRejgaYS7exbqnnsKuxH4zgZPLZWCUuSbQbRi38LGvegJhTRxTeFtlQOM/U3iT
5pd8jwuec2qG6I9DzrP9pMkdcBa4DIVJ3aglUaHMfNeCHM+hr6JxamrjFKlT5gCu58JnqNSElXGj
C+p7bw3gu0FdJvJM1jaSbddBERQbrd7FNYHsfXSj5CSIyLyzTJvuNfnN5/1CKk4/qlz1ANvrXM8m
+RJ1gHMFpNdNrmtrOdQf21CbXDXlQjEDyBPSxe2uZoxWzcwQXb/TJmJnimoVxdJZNIOtMGqEMnyU
g3Y7FQIRCP74hH/gsRiSt+DSikHq1kN9OwTZXeT593JYf0QINeyJA5h2FSai+mleV+n59qE5Q80A
u6aAdIdJcjQRtroXUz7kkkCgHJMlAt5lleReGStEGpGWVUUIRwvtAXjbSRAAaKgW37Qp7wHwCxsh
UYVtlYP76UDeKTHE1qrtHzPqPKJJdtVQ+OZaGD6BjMImSO6HQv4A9MqcPIOoYsVgROKNELejDdev
4kKh3wCO8e2RK0NzhqRkj/ChEj6dZDqhAnaKwid04K5QKfYXM2aUCTZ+QnUMNnNg+fydiR4d8uTT
Svw1TaGVEmhOD7KggnPaANdUb+jOcAVFQjx7RvNyhS7XMdN2pc1RdXNpudqRfIhZBZmV9Kp15FlU
ZK0x8Mq0zyh4m4a7CVUF4QEPJq0PSwl2Jq0BFe3UzPeopxG8JtfJIdQPQFn1g4L7ehOm6WUMtAjc
rUeKiWnMF42qRSIgtCaUV+M8oezOqQhojUo1rYBaRgmkJEosG7dR2m7r2FMLSClDi3K5uhVyPH3Y
c306t1FFURmiOogFaT8nlduFYtaO2cn+dgQOIrWodGLIxauiAAUlicSs5uHaqAV5vyz0UZb3SVgx
ZpOtJtiUjXnjNRSbMdXSt5AwF5NFVbj9TFdE9x3vDf0timGJUaZiU2g+ZRiH9vkMXly2aIEVf691
8i9+EdEBWrFGRUcCJF3i/vIrZAdBk3D6HKzE2wet/Fn6QN2Z+YfuTbgigl28THMlkOEiQ4Biazr1
Kb9aVEQ2swaIg/dFfpi28gvdgNqpTslpOElvCZP6Qw0k1HKsm4mGSb2KX8Y7fvs0OMgp+Ko2kktA
c3oEuvFi026gTP6CuUC9BG/1UV0PpxaAyDl/B1B5A7eOEHf5me9IfzYP9V2wVckaBtzBef5iFHjr
4OesUkoBKh/UihAhUt6qemWcxRuMUBLD09ipsFyjRicKG7GYsZOuWNxhYat29SKRzGIcCbDgaTCQ
aYVEtvZu3pgf5q78DLuXYHLiyKE3orY8sfsqcSA/9kdqUeBSBAvrB6MeaodOcrY2xmN+z0CecEN7
eDQ2xka8hBs442T0EfhhXZWv5JV+OykZ79NrBPV2U9ZuLjPShtzMsNmRUNkfmi1eaGgt3UEe9rTc
k44TqLUiD87InUrbgMfpY9eX12O/Hcw1+DeiX5T6IKn02Ngdt2oOlrcST+gqOJdqok0Npy6RUdK1
sQtzHp8Lbq/faARqsXvXknPTIXV7NzTXgQD8jhMC15MV0Bwya2lz+HTdnpJmUziU/80zOVsGSMkd
YOLqWS42irTOaKyMtMfthFTnwNYu8p60ZBYnStXE9pBCoplryqS601PlxWjvjEjIUTooW5nPQ0ef
vpb7VRTYUPBGwpyw9bjhNefTYnT5CR9DqQ7Ve0534Z2XqQeys23IjMnF0vcxlj5/q2e3PYEd1otw
5hRmnTVtr78ICFS2HBapsOMjRhyQ+nfGWf3oaFnFLlMy4CUV7vCGUi1jRvPeOGc4laKzGR70D7oD
1+nRuzB/ql9wd5bZbXM/VA5/m9yZ1fScHYkk/WBORtFU/VTW4Vk/pW9tvhIVu3nqH8KBNL6VdeZn
g/pyjulZgTHPH4p1dRcw1QKL/sIvQHlPmaxFDonI7Qz6Z7q5Kh9I2FTpAMYPGkPVyZGRz0euVbhg
5546A67OtuD973m/YnsC7MRvkiGU4A6kYon2fUU/gJZMuSkfyFsf/R27yUt33U0uPdMPyEzbNI++
5hBnEsUrPkSDieQ5rlbaUSpd4+DtTWagJvMavimCEu0ydviCMkf0Htv40Z82qb7S6Zi0B+Fdzdzw
1peQ1RNitikZiJ2ty5hiycQvehp23TGmb+evOXIBngg2dv9Di213j+ngFPkOI5vkYyQJ4Fm0jsnR
Qwxn2LoHv9EWsx1pg+B2mc3ZJMBgdzOeOa5G6Bkh8YAruszCVuac0b4jv91mNTPzYIuS2sDC+pxs
Gn3FYIAJWO8Oj6ib4wv8avIWe4c0b5I7hGAlk9ptonOdW1i+7vbHkgl55uA95KhhikpdwE1eK7ol
4D+1VXBlRo6MLr4nEgr4/D198vYpZ4QzbMyVsgPd+Cyt5Y3+kGwo5rzQwZu4fOySU7hWHjLqCq5x
PIDLmO761B1uSqIrb5Ir85mXZh3twnClnmJOY75TOBRDDbqRtr9Nz6RpPHfPYHZe2YcrM10z2wZ7
RKKT7RNTdUxSZ3ItGNfOcCEDY6xWIka9fC2evdumpKXXMqsraG4xLW9u64vwUh60O7QezbN5JULg
NdjVB49CCsOEKyxDCwMyZ+3uLhrX5oYgLxrQa+tddtNHLqHNDYm4SMLX+dk/V78gS4wGs6s4XFkX
AUYGw62H4r11tBNnWPVeOYcP8QGshbz3FfI9XVI3ZdrW4jaJj0WzK8Qb/aqejLv8EbY5A0yaiJnv
eBx12hazUbLGd3yodtIzFf/pwpTuzBWGUghzxPAdrQqxMSDUAn6shmO0ML5WaeoU3p7PPXXU5xI0
sV3g+XyWFFdROAzMs9asKqAKwqbztoGwpXvK9+QFEMrIuLuKRDxigafRa0CkW3ntOjtRVulzBgtH
ZpXSR12+M6qwgGw1R/Ua3Au2ArJ9bV7ljXWHTYsOCoFxPl6e2Yu7Ct0KNf0OlJOCwuEYbkNGBNa5
PMPeF9UzDlUa8+YXGDFlx2HnP02/0vNymlNdf5++Ul2heSu9pv6WYZHljjfpBtLE1Q8Rrr8Hwioy
r35/Cl+BzqNanJDCB0ROHkwsnKAqOfm3I2m7B6+/bzEE+sKX3ZUwrol0uuH8YwGGSqx7ZFh3hPD9
kp4EC8m83Z+SFyoQyrN0oQDSKbZ0SXbTurzS+CdtML36r1yXOBkoypvVrdtTd8lvQ9IPfzVrH9HJ
EwlEJlZO7HJ8AL0dcSnj/OgzFfRt+gTE5xUPvskofBVrG/j7Sr7moiJxtnuJXhuUwxeZcel1ePZI
45rB/6tmp3DERhB9EPWBxba9V9+ni0p4rVu8lw/5K+HJ6mMR3kY3ZgEXb6tto5d54Ik9/W0g9BPH
fehUhEPso8ukkGPsdk8oOtbqhv4PjRsKIltx0+yYnrankNSPalPK6/bT1BwSPThtQokjDK99Me/E
6ezdZVvD9V7az6awC0YB90hw6G0oFSZ62z+LbvoAjti7ya/qyr8tjinw6DekLeWXsm5fC+obX+M+
fZOVawoSj0kdoppTd+hBeTMIv+OaF16t1XjTiRst3BFt4o6vKra+B87qCgw3XpXa2Dk+VHf4yLmK
KFvzUadMiXrjQkHpTVmLn9wg4KH3d8RoBJRYh41HxhnEZGnl3SMPyQ7aLdIZLVgHyTX9JJUSCUf6
qRl2Fl8n6xBLa4x52VoxzgiOuptO33lcFkfxFUMZU4X3bvq/3J3HcuRIl6XfZfbohnAos+lehEAo
BjWZydzAyMwk3KG1evr5gKxp1l89i5ntmFXBEILMiGDAxb3nfEdnc0Loa/R9xsSI83/TIjAgr45L
T7GxHQQj3WASMFmTPjpvKvD2dG9d9A1NHFJWM8yNuOINTb/DagivtfXZ1D9rsH73vKeJOQre4Cn6
zRomJ1aMDwV5dUgmKauEs9vu63pPfEX5FnescTfiN91V5M52wvZj05EHsOF7LJ/7m/6X+3P4QTcd
Ydj8Uf1m1+g3u4JMmE8ClkmQ2AzsmaE00vOPRijvzEJbiPjn+Upr+wbpDKvLHTr54RaQ7luN+18c
QB8YqH4uEF1J8dzPOtnNgfiln1giqgMJv9FFXIkYaDcML9U+uk3f8lN8QALSfKBsIjJGPleXAlQ6
MShXdecdqlvPu+iH8Xf/27vlW6lF2+x5vspr/tN/RmB4pd8mPvyTekX9tpD8NtXrOAVT/mnM95O9
ydMtW68pPuUF3Mdg/Ol6KIWCEXY2bl1oepmG/kKhR+i9yMToPOmX2SSvazNWdnTGKriVNmKZISJo
d1wfMPT22metdtAbCCWARZZQRh5dD+vz1rP1x9whYiBPkoZBuTMu/qgAD64PF+5cnsPpPo3a45DF
8qEhroigD2u3GOgJRoQhVJG37em1uXdNPq/SIq08Kx0D/nLGWt7DMUV+qBy5sLOm32aloXZYuR+U
Ly+O7fHafEgCmsj0AOiLfQQH7m/CvBK7NqG/bvZJRv0ITgDYIsLiYlZUmtsG4aTvG5d4lqTWKUb5
NnXOUEb7Nm7fjMSR+6prhicjAzKZ5WlQmVTYdZ8Fd0tja1eFRJqnZv3UYCrdFSFgOUk+j8T2Ek3W
zk3rCMhAau5M3633Q1pTNDeJ/bHUKF+VCuxKiK0Wuwawxha4ohXWQWUjRapypsKiKtrHitWRZxFh
jeV4U4+YodNRsF1rhovomNfLZKaQ4g0XuVBCQ4QOPbmJV9lYb44ANz4zPsRdgmV/opJJrvJjSaqC
VxJHzuQEMuzSEwBhzGnL+pEV8lCED1hOfgiLuLaWPJC+WMSsMeNfM9tBmgTDovnFW35Kogv76/u2
JBLFpFe/m8wMJbPK2IlMLCqyVpCA47/IzJXbGCKa7D1CyKKbsBy/k5pt4p0n5zlrnfswfkeriUXI
N36LMmVb1mOe7ac4PuiEfy0FkLgT6Zvw2KxAKfO3s1cSODG3oBnC8XGOHgjEsr9n3fcGlcZ21Nu3
fIHNokZTcfhc2Z+AJZEhRulrL1Pm1SoZqan5n1XuXgz8/RtNIwtVR+IZZhO4iFHsB9PDa0MGp9Z6
6AJHC7WULj9nIoGMmt2QF4FXItX6GFLLq7r5pXKFd+wgh28rzaP2vQhbnGj4Ni3/mGmyO8VdZfrQ
s0do0Zt69veObAMBNxFwP9q1RppHjHvjRln+YU5EsU1y9Me1eenmb0OlfevzJTqOPbVvUW3si29t
y2Zs/VmiGj9175QYJYM1LIyGeppyCXkaU+8uxRC1qSf9udXF93xMjoDzHcKDsCzrFbPONPuvjMpy
03kRr8D9aYTNt8IGW5KxIS4Rpm+ton3JKw1OkrBYaw/+Rz3uSNP4EA5LY9V3Fxfho1FiIIQoiZf6
zU+N73VHxTHBIte0atiSoHWDUzeISrYMpqSFElfK3as0PRh1Fp0epU1TqZjY0SWyOhSGYjMD3cKs
0BpO7qsWY+7uXfJMXP0tKYePeGSm8fIQeBH1oKw92ao91ybUDB87DjLTF4hPqMoshpRUZ7eMS63A
fDHvW1IG99VktkdPVc7Gz5WD9IgJwI2eu1HIA+G8PfvSuO31raHpDyPTVNNg7tDUM2Gh7zZWZ6pP
brL32vZkplZysJqSedEk4YzYPLbdEShvAu5flKKDyBC5tyYiR+qwQ1BMvy3qyjvPzx/UUL8Y1bSU
yRAHTo0Ba7R99Iem4fs2vGQCDo4yHXYy7gS/uKFtQbZwPBS0k3U3OpYTJVhHC0qjeLD4aPl2mvmx
xmnwYNeQ0/uk+wbZm/VISi+GMTy78atXUOngPvP4zW2J6xFxON2KPMNI4T33A1GyBE4DJU4CD44Z
kYjYu8hv39uaNu3iZDLvSvqAmg4d1fEVsFrX2pJuFW1EMj7FHhYGI/Xfq5SdayGzlxHjtSJRY2P5
Vo3hAFajSKrbkjJD24a/JZBUCwc3dg40mIREbRzwpHu4LvTSEdE0PaBN84ccWciW7ZvuXCKjvKWv
cSxdNIxe2/z2Rxr3KEl1kltdLb+Sr7NwhKLr9rHw7FNWVU+6792OJTkIA9pe0ATDKavrX2V69idC
7CMEllTlcb0pJNFak1JsctM34sWahO5vTUBTWvTwr/DAi4gtzvT27kzE6Nrgg1Qjqy3UKlZnmnnT
dlRFam3Zq3rDo/IIzUhi9aATQmGndna0Ktq+Y9Ft58J/iuo4C9KOKJuOwL+mmU9kQpxDlGd4JDTQ
qnr6OPbtW1/G1abKZpYnhHSQkSSQj/UPOHvex77bT9K6i/ochgIo5dEn9Mjvmg0cJuSLDXFs7hik
jXS2AtTXxsnM+hgmAOrgGtM4AxENOsbdgep/KcaBu0rKavXQX1IZvejuuGtAKScNFNpqSFNaq4id
9B7xOqPZxvGSBU5g3Rqz+ZrC2D4AMu4IdD3bdj6/z7a6GNB1T7FuPGQea9C0LV+GMWUT7bRPo0UF
Nxzch47v6XYSDPCmf7BEQ9hLl7JvotcaCbZVvWsTdVwGSWXtQoVy0dIOqqTQZ6W+sUXJdiIp69J7
6knj/b8qiudJkXwHAyeZiclVrRdRfg6zM/cH/SR6/QKbsdiYVkYJOUYTmtRCBbJkYw/Mgw1mCEFK
EQh3iuEbdrPKtzoI6iDMyXtNUCn2MSxCZwB8Hpn+Ts6DgYUJ5PlEAQgUE1tDZ3oXCQnow5il26JM
TrNuHLPCO4m47fAJIIWXXQITqSCSeR53A4qN3SCnbYJffNsgyCJAdQ4syb7MQMSyDWPtfhJtdrJL
Ee9q5GsbIMBBVbj5AZbb51D1lHFTFK3om3V77znOtppitg5Nd21MCUuhl/tZ5MfJa5+azKOu2dan
sPOOqauoQdT2w0C++K6cuxP0n9uEj2irQvemhFC6KyMmG5pWaaqeqqnhimnsb9i87K2eZG9JqL8M
tZwONnFwrfK/uXpEoa9HKmsNgM79Jjv1kfNdwFPcNrG2sw0roUmTEw4nIBV3xLXjzPsO1A1RvENN
wFtq1raZPs6adpHl/FSTRc5KV9hiD0mSFYAYnslnh7ziGb+6rKuvAkwYdfxyIxGSBX3YPkbNqUjd
D8dU+q7JHQye02dMSFvgOb1HVDLiYSH23Uh9zdBYsSkhza2DJbMauard6icmFWY25JiECIfZrh0b
Z5cERpZUW7NHO5mbxkuod9ENRHE2/qgjirDrt2msnpIs7gIaNBB3PFRBFa3shJiWzRyoFNvFSEdj
GqhrRK17hfuDAsMor64+TpvOfwiB12/biWwMlfd3vRVonklfXnbWYa5zcW6yQZzXs3/cHNMCpib5
T1GVfJCg7O0Nq7LPgyf/fljv8+oJ1b4e/YgWH9R6qHquAAYsY08keReEhvmmLyG0jZP/tAu9CfzE
N3e9rhHli7PvbMueCp+EexuB694swTS7sdf2iKqoaabs3KISD24UFSdB1cleqKhJlf516KbyQcsA
Vc8LKLWJJ/AEpk0EqLkgVNdDnqM/ad+QUrpnUgD+OijkBWK2KywCpH2lyyFbMkftqmsBZ+qP2eBR
FbPs/F4PB3zlnZ3cpBW5I2u3+99JmYh+F3+1u5s1s+FnUU61gjL1j5v/+Vxk/Pc/l5/5r+f860/8
5/9/aRaC0Ie/CQP+m0jwLqE1WmT/mmfx54f+0gf64t+EZRiubVoGYjz773kWukVSheO4tmvqoHo8
aB6LWlX+x/+w3OUR13CdhRwhXAe6RVMgP+Uh698QDy7iQnqny896/y8aQdP4J5uCOyzXZ8Vm8DIM
2CKLvOJvbIq6T7x8dAxiqZR74apCFDNBgXUBbYGSfx1guZbjrNHZHE38pk+kdVsEihoAzGi55lk7
XCafcTvXRLpdvegVMis9FuLkh5qGXB4GgBCU9WnS7TvzJIdcXbjAcQ0mLCNDwS6l/YDxFG3mBk1D
BjwCXQKjoHH0afwFYomEm5dwuMbDSAB4kfVyQYRq6div0MgSOIw0x2qdq6tvuHjWs6+DJrajiV54
0pcNtU+TeXmmGRkYptbTauBiTEhxCzDWvfrpBHNnwq65HsB6mmcQdtkusZcS5nIzyZjswHeaRJ3+
7yevD6wHtTxlPfv6BVPOWtcnYtUY0ZVlNUzHATq6l1GuWcLr1gPJO9Dmybo/2rG5X9uo/tJV/XOG
DgEJBm6mOYHkZbgtcxr66nlOL17m61Rtfe2hY7cRLKVCj548cgDyfq0ov3wdYgM7sOMk1EqSMKYA
rmg/9z57MNM2y4ty1E0V9oigCEkDBYengJZVUig62dm9OXg/nZICYI//GSJF+j2dM7aIqvzhAalg
U+w+hANLCV06Hr6thdlcsDasI1LUIPF1nmT92KdBX2mICf0RD9XSOvVstRnqzqWCV5nXqDWNK75f
igBJG/KxIdMP4jo+6nJKThpziwtZk9ZfZ8gbbfq0ciO/9j62Kl7NdWiWVou41LHVYZnv9nFrAlGE
fqZGOnW5rptXolt7ZI+gri27sK5lbc+Ex9ItUSmVYmwcY+JPgOk6f1/bDXOXxtrYJGV3wAybBkPq
N4AmrGNT5vQwQGlvZFb3B4uFEquYhGacDaoJsYh2GEnz3Ho6wm4zG25y4o5uLKfdFKQoXLyxsG8A
9DkH15tf18fADvPp4VXLQibC9QlO7GDog8tl8NavkzdZV2N51W0jX3vNnIJayWB9bF6e4Ci0ASYJ
MFKfcSPG9aEVLSv9JJ9v6oG3NTiKz8NOD76p/XSXOL95IthvWCL+7Km7OpQpIJ0udFZEG27QOM2/
3DfUb7VMbtUSIZguYYLaEis4aXVgLsGDtV+QPsg/jgx/OV3v/DrkksSHjC44AyDCfTijZ0PwL8ft
dPlyCic67ehxpt/lmGRvaair0OzMdvQyKrZgfDdMjJ+E8VKosUculspyqL3hDtBpCMBQ0CDR9LdW
4o/nzqYF4rcgc0isMqn05MKAQHKfSBPLReyZ+97Lfqym6GFhTxc+Hc4Vy1wMC/lzPS0hAOPnLmDC
lem8/Zl6eGfWJHJziaAb0ndh85dD2o27cpmj1+juGn1jk6Tjcb3Lryt6HQZyhdoy6j1DQr7pNGqu
rPEJtXHwXulFlO3rasFz+BV0DYLk6nPqxD+TEe3gH9j4gmVeUc0rpXm9b/T6Q5yk7B4Qo22akJr+
bDhH6k4K77xP36qkYe6G/rtV03Zao8rXlzRn0buhapRI6yfZDdQ1vFHbQi6vz5iUd8oah+Pkk1Bp
2tQwmcYoSOdY6ka+2NsK6wgihSLdWhFS0D/o8C+oQatXzskJA3YKRBDpuX5uY4vNIS4VHdiPyit6
rb4MMo10iz5uX/BZOQhicZ6ZRf7sLNhlJFy0jzUUQWj8hq026VCFCzp8Tmv5u0E56B8nC6c60X+Q
Wm6avpKBrbRfmM2pI9tbo8vto2ZriKMw9jjZwFSxnq7ggj+o5gUhMiDEtTzFdqlYiLGrm379AkwL
2Hs9A9zy2OpdyYIReYpaSDSOTelju6K8w26ZvFI8i34YL2lu7URljtxFrYaOK6ACsY+johS1Fmhg
hCwQvvS9DQYvsObmARp7eK6Gxjp2HSWSN7v5jeqsOVdZNAFCWkg6KFdsrtTch/s9GlD7ped8KqjH
+/WZaSEsiI8sQNdnJ+T67MIQtUJI98CFAUW73lRHnGZBPZ0IIPJOKgNACqZrJtINRAwKt29sRYYK
8MM/3vt6k3w8LDnJHF2nhpzD9WNo4n5rQkr8w65e7/pDcx+dm9ScPobcoAwQkwoqegt0XklnvwA0
czYzhT4Kd3W6BFQlyxc0sQsE4ijWaxMFGaXeeAPKzz/PtyNZ30cHL1bTLi76vL4Z7IJWvUkdonPG
dN8RTrsDT0tfCZzxeXHFK8w18QLr0XFTj8TJTotrSO/lk94yQHQZXSo/Hog6GIlIgGGwqxYo13qY
RzRemyJHVePaqcRJ6cR+eZL9tFmB3Bm9Hrh94ZFk9+aIg2dXLvSeFVL/dVjva+buQY/qNliHt/Ww
stm/buojwAQSXVFuRaAeZBExt3blcb36I32xAq2n68HzbeDHoWvDVWtvYAB6m1KnUOeM4XBeDy0K
rYPZhH/GoGxmSJe0TXOgzpvG7O+00qE6CCVs/XdXMsP6Wv5xcwaefcidLKD5wIIQL1rYeqcwKeny
9dUEhtlLvzXES2/6dtDP66FBxLdrSHQtCz0SNwb7yoPZ2p8Z66/9KDV5MQEhz3k5IpN51kIHLkG+
fDOlwOmNVovi/nKZ+it+TDj0mLxWoeBdrsEhrLRTaW/iXqJFGKI3tjr7mB9UC3mscREcYylNLl3R
JIcvaj9mN1BmXwD/r4yI9T4jO8KqtU4r3P/rp9azGJHcye1/WAtjCuymfRxCxrrl1krQjxfL2dfN
P2dwPk/ofCG3ORHYkOXJRGBQo10/x9J2iv4SV8VB5JR7LN5xbgJrE3EKaAUZ4Q2xZKe+1LxD5GaY
Jer8N/2Gv7AhVYlI2PD9hxUO8wVA+QOHWRMNvgIbvp7zf7rPbUZ28VqEoXDBuH0dKFbUSLZQNP3X
/f/4+fWBlbmynhEpp201zRJ/Lr2S+Pbhbr0KqxpbJUZiCv8mAc547QUEa4o5IRm5o0Wb5msK/bq5
nvXzku+6PrzeXqfZr5sZOWBZP0/ndsSNlBv6uF8JMaZLN6heI1HX26CLyyMidZATC2rmizKDl66h
i99SFuqrYTtYZXezHkYXWdrEjLxNHbTqpQH6IjRdjxmZIfpPYEk4F2FzVH1CWZ7KYocSdAmxccqF
uLaejv6SopEu4Tj/fOhvz1JdTIjNuEDS12fl+04vytPsMvrsVxNks1wN69l6AE3T/PVImThzfVnv
ZddSZcf1dF4uFEM6RUZULaeTNXK5fv0Ws7FJTnXHPr1EBaj9omIvsPljtfzzy/9+z9evDBec+vob
1/vGxvROHdrv5e5/PEuuAR/rI39O13/9zwtZn7reVhXpcWSJs8L68y9+/So9JrHM9J2WWq+La+If
v//rVfx52V8Pf/32/4v7iuwSu5Ve9wEbIbL1JiL6kq2ixmM6u2oPjw5T2TA9U50dgToNJiiC6lbE
+rxrB4zt/Zy/xsoj4s0vXxOiVljM0j7Ma10cjNC9b5Kx/M5W+JMl+nvrymo/SyQp1awR4mjydKMQ
dL9NJN3U1l9GO9d3HSrYMwGFGyGRMWchfOamcaZ9qvw2aIv22SoUM43XUHtmRiFupn+eB2/YdZX+
zSmQNrcGRufevUR5DDta1ZvYzLGdLW9TjOwChq4JCBdignGDdpiSfcX6lLB1RL80eVDnNjk4bwyp
hzJvf1MeVly+VDal3r8BHVJ7B+FqjDfMLWM6oagXBAyOaTR+WBoOmj6gmdqx0PaAlThYzVwqYRmX
yzFpkrPU+NzSRlyKou0Y+hRawTa/lfLXMH2kPuG+sOQ3fQy9N8rlN/pSRNhSPxQVG1L4x8iscBq3
5R0dQJJrI2qWTdT9cmhrlrpvH8yQikTs5KRYsHPDD/BNcxE94hFwlgJGNjG3Ls3DLpkekzEMrCSw
a1THTQnKWaTOXqbWB+jlB5/SxGuffehdv+9Yct1NXfqe1ax1K8qzltLvq8mdNoWiA8NZjcAhZ8ch
8OxFzo+ZQuhOYFc4FUkKCywV0Sm2IHezyz6MdcVf1tEysifIm0wFZm2vfdfnBgZ2Hb02IyFniZZQ
iRdduyvZPu5zoz8Qj+mgiLT3Y03/XZUS+Yblvcd8088kgfL6RT8HulTP80itliROViTayns/Z6xW
c9sxDmMbngcdkOES0H4cIuPJw+Z/sNLiJNFRPyrhPXllejv4Brv3CPlRa0R3HRSCthqH3Wxqe7yk
hCjykQME8w/agIkxyjqCo+Pwl9Y3N/xfgRtLsiUro4ATxwDXCHTJs2SYVCywAHLQ7o7ngy3on8z6
na9qKBrIA866G9/o/TTd+ZOWnDItvYV9vBkbvq8G8SBbUTqHvqp2RpE2ezFMfDm72QpG00UJ6A9I
vsRWRAJCZ9t+mMve0qO1cxrKb5rwGFax3qVWWe9i4W3tDBFMnrf21ZvRLKe9JNEZSORFmL11qHr3
kSyKeNIDLTWIbbWT75Vlf9iN/Sjw234vm+JbyRC1nXpEQV7VkQs9zvXBnIf+qutX1Yhp645IiIWJ
DGfqF1iTtQnDerwt8p1wunY7JMaDU3RA4vNPfVZPxdQ4F0bWjY4J4+I+46XT/eSxLotTFY2CApb2
azaM11yFQSpBzZS+RLjgIUmLnPaQpJA8pgSxVd43v0KZ2rtQ+E+2WzVHOGhxg31FIP2tnAqPDC1g
pn+UOY4Iudzs80xVi2Ue/CYNJXTWhzdNaqIbCrvfLHKpRI8WRCcGpyJD7kng2UF1SMCyxj9nnkQ0
aQNcCo12D23qR5Ho0zb0aavJtKazzsjnVixCW+o+ZpnXQSLDb5DOAEI6iHWJeZWD/lS6WnhO2ySQ
ru3v20pcEt2tHrRRAH8xhiRwk+bX0PogQhijFvsOnI2WPa4Y2UW3zW0eD/dRbzlB5xyGwnseuoSq
lJO3O8/UfynHvNh0TbfmoN7nId0Kjzjv0IwkbW4jDHK/v4Zm/WrVNoIBfcqDqeeDNl/7PiWaCHyD
59fukdzf3Nb4+pbvlCl4Tz26OWEkbwS/HWeneDYkbJ6mSH51dJW3xQy/IhaomKWwsiciLAOozDvP
IGc7dW8aC0JcU6SP0L7Aq2M32w9RiyuxVLgQ0diUcdnuJYh75O7vOKt+jB6ZOPPw0qKQo35FQl6T
PvmqfwE3QASKmezHRl6IN7vLTbA7edCmDDXKjc9+71j7Cs924aKfGPXPQZb6bjD6T8/IjwkQC4py
bh/kM18/VbobSpnzrbF8QLknkwB/F9QuRNdeIsK9ZmQ0OJMy35VWTvoW66Pd2KmPEj5YWlT7uOsP
Q9JBwKmQSERsPT2mqvSQ+t01tcDlW36EgFWJCkqt8WvKkfzG6rsQFaCoQmgI7fuPrkHKrvsl1wWm
CyUJbWr6aGf+6F3AhWGZuHAntsSfboGuiNuoUVgsAcXosBZob2+dlp60nznJdtbkm7CvcxbSIyfY
QA4FLNywe0MIdC7YDQf1YF86x3GIh5fXWl+6S74gHJVId+rNeJizlt50tLADKQ9vFH2dKjWOzMLV
3m9FELsKFH9MyI2My00Vt86+d8x8J0m52wx9UW7UACdQFTbZIXAgJXEopoCLw1+kadJX4kxG1ozm
b7O4j2zKUAILD8kIE0Phq5OYl+a9lPGLmLV3FA3VeQy7emvMPU3Xsb6dQjTkcwTjqzeuQuLVt8u7
LDfuvble/JcxvUJt3M9+C6GljYzTJBiMZVgFXW+9tBU6404yL1NAeBQaFP2QATJRpf5QRsQ+1TkO
LivSIFVBVc06xBw9zdKuRd8pCS0AcDbSufP1w9w290nNDVctX4j5RunZ/VgQnxTzJ8tcF3fmxOgg
CBgxXPei5fARi6IElFOjUIu3fpgmd6z82m3kui9lgrKenAyci82l6AXSfFTaZX0uBKId1RKNM9Jy
H2XsofihPRkaek4offjTkONzRxALArSq2qYhunrmMYQLtGl3fsUKtsefbFtnO4pvZ7IYTM1q97p0
u33ZoOE3YrkTff6RFkOBkq0eQCn2CIqR2Fu29x7GvaKIyhLQ8ps78s1QPZFD0VvuIUZnGtlF9Js9
B2YoEXX+t1rLH/2SVrohFN4SvbzHOTXkxQFHWXo249WYqQMcM62g7IZHdrlM1Fx1taExwtkeZU8c
P6NY1NfG9Ex83VMBc/1moI85QLDKNCwCjvAJKmcbMmePNrvOXQIEx/BIHcJy9WAo3bho6DnLXLs0
MRpzoy7h0MB5XAKFSnAvNbVmDyF/ZOGVikpCrqriQklcVmRJgAxmp6h911wqcA17r20i4OcViRdQ
bcrvI+W7d5MKxrbwfzAcIdtlMR+ULWRAEqCM275G0Qt0x/eZwZWBBLLq83HfpYoOzLB3J9s6Feb0
WIppvHctHcOFZtQ7auAKrX+JqpXK5FE4cUw++dEEZBjlWXGZmuTTJbR70zEn7fQu/1nE4pfSWGul
bkesGUurDbbSEeXIsE+G55wl4cEsSmfvpB1h07rcku4zHy2GBgZEX38Y2vFGJpV5h4v55JAE56UD
8S8Ze127x1TCHnab2c1tImTN3msEMNBToCS5BfeG3uAqa5H1KVGfBrR0B8up8QymJQaqEfe/JUiv
UU5Q0Llh7vggIgVL75LwpMzGI9c1vInpUbPQkp+qucYkJWbMrywj8YRm5aPlPLm+YTyHNardaKBj
7eGDQPlhV9UbUGuSolrzVZgs7uGQPGSR/a20yM9Q+oPhoWQmk77djwaIw7EhdFkv5sfC1HrEgMju
dD7xSWotFR9c6nHZkY556TsUL7arU0weHztnwF1UDNnOBefUSRwFGTpJGp3bVh9/2rlHFJKH6THt
uEsL8Uvp9fzqucu+AODIYKGUEiHSnUFrfnQRnTmjnGF0lUi/JvpiyiQOBYNdPjHbDG36PGX1uIXG
/cvKXexxmeuwH8OWaCia9EVlUrb7bcqsRV0ajihiO7L6/GNRO/audin5JrIoj0ZIAmbsAtdNwSSw
yxGbuIsxR2SkzvAvp4UNyq6JmRusOx11EauuZF8il4KUj2EIieePjrF/a3WKBLMEoXQbdwx43p6g
PzQedffujO1zgrSBjMH9WGHC8oxabsN5XzcG6rCJLKc8492Z/rc+i1F/4W2aSwR63Yx8M5ZYko1u
wPFMHKhnSa7UjJI+BaDM809JrS3vEt0XWuEQvyDy+aEByFtceqU+bOWiIqpxVZAUNcTDZz0zK9mj
HThR/1tM822WLH9A8rP4m7FtE/D8snoKBr948arFg5T53xLSWEu3/91l44spo1OB45Rl/XuYyOkU
+SyWc9951JscQ/L4nCBzd1KtPbd2B9jVnnY4u23yz3DIcUEWo1C73hqvBTmkuN2JXHXfzRkdSDlE
/n4ucUKoiEZzlGGSoU5m3HS6CXPBqUbyBm9pDUUIhxLguHP2oicQVWY8GvzJrN2UTnfsXagE2dql
ZU3KKOxTrtHb7nXOreKWXYq55Bg3Mx9ZOYUDfHERTLL9Sd/2U3aoh5uZwmNk8tV2xAujxC8Uk3ZQ
ZtbB6KOKC0OaGyAl/Sa0PQRQIxIYIlJmP/J2MZ11ZC20FnwbMqRWvTqkNwWQ6iLvkatnsIkoEEOI
HNCjoZeqX/os8Rpm9hvmwmaaBXZLrD2++kCURNGP72Tj4h0daVcjJnSpj8xqpxkUE5u6+JRzhXxd
woNQ04eRt+a26uNTGC4vQO/zoyHRO2NyTCrtexdhTmByvWWN8M1qrafa7O+tXHvwDHXnx/yVshgJ
UpwNPy3IDFXL/MRGvuosHH5KvkRuaGxKUsasKPHOckKg6WiSHbKM7n2zMA4yk6z7JEgKJGyLXDcD
KtpCyGgY1WDyLEHQVEr9aWOYrN67MecDWcwVYjG1FviUxojejQQ/vdGnotsoTxg3CRUGZUOcSd3h
3aqaN6/TttnsoBeG1LRJh/h1MoiKM94iHOWbFvzcJp+YnVuxVb3RwORbsNw0SkYHtZFrX0rFrCxA
YiCnIMVav1B9SjBe+OkxbfTqFkoZXtjuRU027ozhnHoOZQzT/Cg6kjwTwMGBxjaes+FxKt3AaHV9
3yfJp1/Tn9Yq/Ry6+RI5i6ReuilrTWtAvD7Bdcxag0ri5JKYVBRI8x/HQnvphk9fUvV2jJcBHc82
9bwfmv3iug6znIXnQRSAEFN2i/SJNm7HCOBG/Ps1WqstzS+ChN1bu9QrpJURCXETYLWOlWoVQ2A1
saqNBd5xg/BITcdplHnNvdRoCqIKYniI733CtaJO/zCisIYEb2NZx8HN0mIjLQ+8JT1zg+Vo7evX
ZY8KGybEL2BUXJC8pVEfv3UdtkFHN4JYWxTfEXGypVNhaPDukZyClxrSXefjsTVm/yVp6s82Kz4X
TYmdqbs+L3BcvTAjsOSt1KtE2b8zCWlIFNp3W/tuKelvusaerq76KdLs3s5m+1TNNWJQ1p39bGGy
q6yr3mgvzQSBeHSgVfUhyrbXDIoEVhcgKwU4BqOVP7UevG6VHFH2Vts2K5+ZNK9WOT+4EV/PDLky
b8pIYn879BbvMeUD7CsTIFLEt0WX+kZzlbknDAxohv9oDcZbEadYBpG/WA6OYSfeSst9khSgiVG8
JjYSgzSkORjJe+pxwwZc9r1r0z5FZkGe8rMzxc+kTD2Oo8LlNp1UW962TUYW962dmG/I6rZhHy2a
vFKy2Ri0e+DsfL20m1GV6G1mN1g2pjNyYy5cFrSRcWcl0bsZWi+z2Rkba+4OXVx9xtLFMMQuAXOL
F9jai+dPx9LWr33nG5tagRItSDtH3Ov8wEbxYPLXskKxH1kOSvHkzf+LvfPYrVxps+yrFGrOHwza
4KAmOt7JS6nUhEiloXcRtPH0vZhV1d0/GmhUzWtwL3BTynOlc0jGZ/ZeGxS5N+dH8R23hltSINKV
bsJ8rPZ9xRWjvBqAOHa1HpF/Bi/XhOFnUHWMEMTNFtWfQUef7jB81fXXpGMsVyw4Kjt+Y4301Fnd
pgrqPw4/bGnaP0lavJR+81qP0LiZWOLrqsOviOv5oIvhe02BjdOJR1LeLcWd2zc/SsgKSoUvdcaK
yCsZFMwnb6nxqrQvvp9flLa/hUKTJFbt05lVcSPjJzkjU0fH8aeQxRMK2gkKu6Ota9rnp8Euf7Y2
WyUVWpfSGvZIRsgzTVJo2qC2oV9E7dYR3Tcre2xN9r1Akl0l965WSJnaFvtRL2+EeUAlSh9igWDB
cm/h6P/xBaDqxFuHVY57DwAEz0MbMEWi0k7bXR9m57j/hhz4mCYf+F+sU9UvGF1oBUOgkmUGVut/
BH2//2vUP6R4/z9B3/3v6V/Ov5X+vfwz8u/vX/tP5J/7DxjzQRh53iro+5u1Nf3W/b/9K5mNYP/4
c8lhImQIEOk/BH2e+IcbcNxKZwUVha6H1u8/BX3yHxGvZtt8xfaELYL/jqBPOCEv9U/YJYbTNqkz
IpKSL6KZ/mdBn9OpunIHXx31TPOWLgyBe5QmSUQ5nSuaWJ1g3agVrW5X4fBVQby1IIogtoXGVcTd
KxlTz0PSMZjo8+Ja6wm45oRTpFBYBmbyTzd52eR7PXPVy4HHRzXHl5gISdVQaorFuOfYD07C1sWp
iwKICh/5VKlLpBuG5pUHhpisQx7QPEu8Iaq2rrMSDjJ3eel+xCL/UrLJoYAxyfJw8NfEsF/JcH53
8IttJivqLqUm3BavSosE2bL26WRhcy3bR1n3/b0cy1fZ0vD6oz5wQ+lTUmKHt+33yGeCnRYRE4t5
gelMvDf1S0fGjAO3iQxI79x7CBG6AbhcMlcPpODFr0Pt/bSm/LNzCctpbDk+djmoGNKWTn2JvtoS
d2ZYoJgU6LltJ8s3N1UhI3Hc/JYrK9tqW8FP0Y25Q1Nf7ZeGe5zH52tuRLjvvKLa+XhGYq8z2yjJ
q4NKprdlUOtK7yDjqT44E6/cBgxrExLktssa7dA07Nyt5CNpsbEj5n9VAab/NHxtOhDTAGeuFVpu
2qI7q06zQ9Aqks88OAyZiJiXmX6Xg3b1BciRv1N8sgM2uXD4LwVwKV0ECYTAGWrexK0a8XqXSY1C
ApOKl9XEVrv1ZljyYz/RQwwd9SEz92EjEeY3OTK5cK72YcuLl3FxKd3gex+RU+wiHSX58LmxM963
anQ3Go3UbkwYk1c25J71b0xBaO3y2EK7mEOPi3L+rJobvQWb9NiTl2E7vB2K6fdGz/CiRi/ZGvVu
WzMfCmrznp/TdRsGnJF3NAPKuhTAqm/KncxRcBoWNi/9qjjM4hvpRcFVFv11mgSY8cWZthSCOC4E
DrwC3Y5TzDsL2NVhoSi8G6s3J5yfI6UC8gZaLP3FeZERB+TI4NtM3BotF10m3Cs6hmxHzm1hOppx
/9yk5t2ZudTY3xy4htE4lU4MktvujTz3Vd7vEtOd3BRqyByx/Y8qs+e4gtuDHSfEDOo0TAZCRn7B
5FpMWYqP2jw0QCovZQeYI+zLe9c3MycV7r8ZE0wRITjrpoxrfpy+2Ny1qD9fBuubj9Zv/VAN+3eL
DzXAfKhyecW1VO4Kk36w8rHO7mSomJcEUhlmrl3lNIc0d5r3LmQQn+jgMGdTfaSoRVDa1f6pEeol
4VK4SpBgyMLkXmDyeSLTeVMpVlhB1T81anAOsUNPNgO3phciELYsC0ngiw3N32oPMdVlRBcisqI4
NHHjHiIwAlPLxVPtvHGcN5bDoEZV7dWitUpHnLOlO+Mlr1S264Hr0bYcXSBRwOI+Re8/KZcHSabK
F3wIyZUfJdwkjziFhw2ZK/oFbexduCj0LeFY7uKB0BnJR4rPavgdNFgYcrkWyD7f1juTvy8sFl8x
0xaDWatMSNLOEOfdxWXKhi+LeCxqYAtihJXqtU9zCI5zXkPv2QB9ZSMGpWrJfzUJZEAv6V4LDZ8p
9jGnGpuPN1cTFnNTDttQFxgoSd/FWkLAMtMu708iAS3FE5+zjMyRrevZhFj+yZMtr0u/AiVD5oUy
HF/KkuEhuy4qZoUqjKDedysgON5IYZ4KoiEm63dhgz83INYEEH63QrWaak02UHhIuua3bOpjG9f+
xbHxyKfZl4VO4Y4koCN2Y+cUaFaETlN8KW3tsolonTFztzYSQC5oAO0+usONcoqHpu+gf6Qx9+lM
kqw/yH2RzZdShaQ5rN80J9BI5rpmjl/hh+nK6FAQbYinDNffRFuTH0dc15+Oi2EowRpyNy9sBdlF
vMqVIje5C9wsLoW62VmnOsbA2LHIvFNhN9wKEd3LCrPeNMVwj5o23g81IOgmm/JN2WhoqVnyO7da
VHfrQzX7laTjDYvhiKKFySkCjp2WC4RN4hjRaGYDrB7v0I8e7o+ErHXPAilfN8l9YQP1CmqfWUsm
/2QhLrkARdPB1MF33drBtRPa2ZcVS47Zje37OesOrlfpnapcGtKgFNc4I0hiWPXRldN3jw4lo65L
65io9gmuXPsQjlZ2rUuI9bpy0dTofhuZ8Gke7PE08cWrTAgqFKp4UprtTc6pYjVWd/ASK34a++U+
cnMAKWHGJDeTv0h2PieWQ4JmTxZLNzh/jJP717jil6gdPMoOI/dbp7EMm4JHU8/tWTsIvhA9skeS
A+ru+budRMu+MP56GRwrkmk3MyOhaiR5yFvPrQHAQpTreya6gPyYVuyWjmddeCbQmfu+Ce7TYAAY
PEPHikHxV2iz8/Xl5mp8mdWP0WZqMCI6vJMjyn9jd8V+UDM6hyZ7jky/EqtuDOXUgdKMX5jphe4U
qtIeDltik/3792Y0UFbHtne2JOXs5ga+ny+TXVt45uiNM4xVZubBLL6XThIdgjK6D2PIAxHRDpp5
whSBo1uSatMoHjU2L8tVvNIX5vuhts1RBPFP6QGDYI+Ek3iSwH8ZzDHrD48R7ydy0Nw+Ypp97i1E
ze7wEs7hwQtKImEmBG7khv4wDgtLlnHbunfZPzI+3Q4DCRfSY67fF+O4ZbKDz62eQL5p8YeD2RNi
uc+HxYK0ONxXuTguawBb1oOOEZX67ro9FwZP2yJur1oUy562Y9yYRXxVcfGNYGXnGlMWrkeZm9ao
tUFqWS0Fkj91IRk/+OXEaoe0nUPtBjHSIvDQE0ku8RLBzsqgj+TfdWZ3oHNnse+H9DXy9D08zJSh
4sIvxpu7+ct2M6SjbcvW+9ZaWAUmiy1YJn3/NMsHhcv91gif0Zxztkls0TzkqE0Q4/Jg2KWRM+zK
9iScLYN4i30azlHN+5wH+ERbWPfYAIiY8Ydp3tjMInaejAjkyzC9l03WPCjtxNhal+gZT+BPabyX
oI3HR+Lp90rn8rmqX5oeShcGOg0UJJsI5QMuNfjXhrO54mx8hqnJW1T0Ee6R0j0k/T6z8wizSkg7
6HUDFBrDEzWhGUUM6gQQaZR0oytezl95XJuXorkuSM5ehvmc62R8/fuvqc3fFmIR76dQj6/eDM6X
A3c8xklXogF1DEGpMaBnBc82Y3LjB7xS77X1k2Vx0DeeswUHSUKBi5a27Wr3FLe9D/7Z5tD241eO
xObei2N7nzAB2WE+D1/txAlPhcdKWObINGpDmBF5jsCiO/M9mFm8i3qxdnqYxDO18l1UVf6r7S/w
iYpiz6ZWP/37H0WEiNfISS4LXkQ/7b3XIuHm0KR8HhvysLd66pzDgp8aFeQAaybt5zcUuhgLy3hF
R/IrpLP3018QoqUIrAIHQHDb/dRt5G+d2alvtd2i6m6DDOKYc1ar9hOFJNyGzABwDmbmF5NdbIcE
POrYQcshyShszM7ic7u7djKVz0IwhfGC8a0soSI0rlo2bivQjHhPrMsfwgF1k2WsM8YLkvYSkRy1
HywbM6G2AlWFDF+/B3MWImo5BSgEdtMQE3oytDEQvOy9TBb2UQ4klsrq0iNHXLYHYCruskZ8m2xG
MOmEzN2hA0AgDhQiLneWu1pgR+fYOwdlYP0mbEvzARxAdKmr7jBzap1EVL9Nd9Z8KPALJ2169NE0
VAHvkKBcONYwAO5pOJ5qDKgVbqBNF40oyDjsMMDjKWcDyeYm3KcMVvfID8BbjeFrNcP4mDIVbkzf
dAdEMNhHooWwUfFV8qDY4sWHCe2SK1UG3mXgvulrySCqNu2+BqcgeUeEjwnJ5B/IFykQmwFeeNvD
f8lsi3EczqIZ5VKOugwhy/gr/9SEoD9RiwCd4mKWhbr67mvgRxp9H2klWDPc7Wi1VzIpX+sq6h46
w/I69b8ozoGnIhbnox5Ie5u+NEq7Jx43F9UF5OeQTLkJ0JDdRSJRyI33swhs6h7HPWKNgQvNOA61
/J8qxUAwB9wCQVe82LlzcPzlJKlNkHRgwE1c+dsPuDdsuslK43TTHXJ5CwBANT3NLLCPs8OtC2wi
S5lAeh+J7wHSzvRhDIJm22swXslitooqbuvX+QsEzQ/Z8olURYEMoILWJtmnM9u71Ya86ngsX8h0
v1oq/pQBzUo265exjtVWL/2vhHPXTCHZtWhDoQU7H7KjQWVulOzM3AIFZTGMADX8RKlKFwsC+IQu
3ex8L3kMrH7YRmuYjeyLAGAfXYRdSvvKupR4X50gwXLy4ZoZspkmKzxpibIjcZ+7VYABbBaZIJoi
xBl/WoKzHG3GQ5fFKBogS7TprzCc/ENfgtwrpTMf88AbjyE/MbhHjm62RNgg+tq+28wInhQy3h1m
13A3RVO1iYb4rVipwaxQT7OBxJQVU3QhV5EvMWV1OCReRyMPMSRj7DShOMZjtZ1aFCDMlK+BqPqH
qfG+M0u7C7LUuUfRFB6LJnlYyhKsue5vGJUhcgYM3j2PTVIfhcDFTfAA+TbjQml+UB78LNaVN+T7
NAqOIUElRwA+FzvUr0kBxoMSToHeXCFQCFg2iU+qlvGsd38V/kzcXPCEeFxkDhNi9nMccwrIcM7K
D9ouD0mUUzA54YbWbVYcRIFOKRAp7IkQF7RxnJs2WXH11VcQDv0FtefN7eQ5y9lToNlJ72uHFSDV
YXeKMp4PQ2cQK0zDvGW0NG3CmJJadtaxcajyiv4GZfmWch6duCLjVSRzi60QOo8IToOIQSeLCayz
BTETIcKb8BBPU2D9rvP2y1hzceIBHGwc7tgtEiAIOX3mEJNE+CLb6Ve/+ykVwIrYDPURygTbOAIE
rJYfjnDpQ6MDgBNrwhaNDNIUbiYDKL4W0Zn8T8zQk+ug9uIoTwaqRi/23Evt6Ud2bmLTqfI7Kpx2
IZ/GUmxJAqQ98nkZdHD07LDZlQpW6joJT23ogEMTw9Y3ur/rPepsNLDnedy1HZuYRV/Kgkc5VZiw
X5cWyZKjcA9NPcQ3GrxSw5shX4U6Bf1jo8UNg7Z4utfLDIVFvXNy/RkXfgWs30+4yUCqAI3HeN1s
42RgRDUxp5rBE+omcklgJSPUsr0XkssZ1nuU5MZOBWunb2Vq24ehnw9CMEFTpDop2/z2HLifmCs/
Ywrw2qojxt7Lj5GMpo3vcrA/5U0MHrhAWlUjsnJLmglfS54axvs50ocP+aB2btDig0q/PLI27xyM
WhhyKdEkAKOdq7O96SkNaf12TZVU+3F4WCnevWouQblO8imFkD5qKPvCfzQzZLcccM0m7fL3TNPL
DJQGd0ONBtkv0NE0ITN9W30vHmrPhhbYgC0r2QntjfUzRQN90MmncHmBiDofrmmzFdNqqXHNY1gT
3DCCEwJuzBPaCWgOktzs2THTljDO2q2m/Hr2icVM+Q2EoWhyEeRPs2XtkjL/MmyGVl8RnLwmv9RE
d26qga0x8zXGaG38uvjsT0ExffvbxeUdYE/LvY85zA4mWYA0wrBFhHv420pIHfOqVIxp99Yre97P
TUj4XkJMlXmaHMY2VsOmUYMZXyaUNBrzT5J3kFzDRh28PiCOk9KmzQ1XURdfaM/8fdxz+7L4ctcZ
mm2Uy4aKWyas22ODqxPIWkrWdDeJu6AKxpPuvS+kzbT3uGXQZ40YP5oKFOcpLF8s4X+oBUifHdIS
1x284sDZJuuochnRD8w2RFhTBS/EQFnbYgLTkpSdOCJ2fV1kmCDvrB7jBWNema6MRl2126yNH0oa
p9vYLPUhiZOfUzmk5xi1oDcs5cXJ86c+mK7wMpyrQkm9IfFK7JiSQKeeGbpELPyfKzf7NnQontZW
o9QI8bJZXpoAjubS4LsZxHCOMUVu0gqFhNfOL5lBQ8o1onNSOJMFk7UU/uV/kAT/tQ1GIEga+N9Z
Bf8PkuB+JQj8y+aHasqs/mcwARsI/up/bjH8f3iEE8HrCjD+O8GazvAfWwzp/cN1BIlGtkBtKj33
/4QXucE/fGIdMGRL23X4a/8EJuBbhYwcymJbRP5/K7zIFc4antOUS9LUp1//9q++FwnPcd0o9AMH
iLgbrgEM/xeYICzmrmLhQNqn7XuHYG7ffLnEBzsfd3XrDE94k9OnJJ/ONbfdwWYRunVb232uMfbd
FdjeWDi3ALnq4JlMP6Qm2qn3GQfUlWV0ejcZz38c4zuZAH4MhmSf4Jl4aSwlST2dqqse2vabq24R
sTdFZpvPeGDRDFinu3f6ur0UhjV5kmsMgZkIn7rIMIL0Y5JIyPApkiDZLCJ2n6VjLfveESiPmyy6
BGM/7EXHysVJeYS0M8BDZN/zzz6ybqmEllNUQXnx6qA8mjmuDqNYpg9bqW3Mffc9ky2ag97ftQqw
VF4FzbdlYefYpSEjvLI5gxIc3uaFliG1lvY29KZ/0xVnaENfiHOkDdbVffpWQ3bDhX0oK1NdyEy7
X8zTEqceQc/djyhE4pozfhXdzCwq8yUR4CY9KJR00wS1uBf3Lo+FiIN5FwZQYU01XqPqOspiuejY
wXY61O92DxOzDdxTHplXfP7uzvIpVoPA+21NkmBX/nfYmchGNR1lTImEDtcZw3pYx2Z6Hoox2oUO
G1xnteVU+9oWem8Rs3iwmmuuh+jdvuRPGD/QHQ6wVKdq2ldzCW+7Igl1UUNzZJSIJ3+vgQJQ+TGs
nkfx6M3jc61GcV8NSFaDqsTty6/gBFcLGg+8wQ60NeE4HBTVcemlA9IvQ5TgqfwdjNDWy0z9aEkQ
t14nGqSZv7iPumORV94RfhmQdASsZB+7r7pgRL0L9W6WqX6QToVH2o8J0GDuCW/LmQ8tppq9z4ez
76P04NkIzoPIVoSpojNM8sKivFzKLQLWgbkrikCr9dOLmKw/jba/WstejkvSuU+2dU7G2GVEUker
g7A9oQPp0bxScvV2kJxdB1SyzLpyPZatvRXnERxpWW9ySHuPbgs9O8Ijt4ldsNCuDcB4/Vdo+gsw
wuyY1gPlcQF+qiDfKtIurh4AAWH0bMrQuclsJlfI9autLr0CvlD+gnJ4n3FlnWXMiHnKF+Cjcf6Y
uRbbAhk8zS5wXpFSFgUIQTaKwEYyMutyF9m4/WknJtjGiEBzhGHgzkPmhSNmDI+hntVk4A0wOW/7
ZnmvF8eCYIExM4RCd8hZnOPypnaL8Zg4FfGi7hKM+xAiqWiJ+H6d5nq4zCr9cuO+PKkOFYUPi6CW
ebltbCXX0vrAYF0dF/PMcO7SdW34GNpVDZl//fUXEJnIy9RxtljZ9Z6E8bZerG2M5BPeBRZYgfQL
Z4i8oPj+hp5CPaKbe8EZcc5i1705iXxPrbi5lFPKHtPgqA2S5qNCWAX7j6QEnsA37p1vfp8AXtV0
tqI0T2Z2lhPLXy7ujKIobtO9a7lkTNcIfXGSBxSeRbvN0X5QzAHRtpdSblFTc6N5PCYUglc4yrNz
j/mqu+Vuyt6n/kRxD/CZnesZWZGe36wI+4GXDcgZckH4mJKniNRUy3b7cyozxvIEjtVzzUAagGMo
GhuzzzyebRN9kFOZMfMOMWL51XcRxwyoMJh00mq+Z7mLrSLcD53b3hJ6xPsgmufnNhPVpgzb9Bou
ZJ8wtaGfkmxpmKajgbeq4aEPlfPkFfaD0/X1g4SlZkxhAUpfp8JJMN53UNoq2YVf0Cp3XeOfkjZ/
TyY6YlmRRVlvmzHPT/C8/LtBFNlpDEOMBBVFYKmyjHhRpKiZY+XHvLW+CNaYXvLYeWhKf++lLgZq
O1iX3qrZcQ4110Axd1mGb/bCk5905DCFFsjVv0uJbr3XETl3tYSjnsCtY5FnkEkNqqYb8eIzs8iN
14U/6NSidzde4ntPibMqMNfMbTytdE0Ur3k1X4PKIhQB3QCdTr6vYGY9mlQ2n7k/eQ+ha70ttnup
GPy+NeGOCScyO4Hw1xH5uEcC+SfPIsRrNtrGQjfp1a87Dg98RscK0falk6DkM/GSZLN1kTH5xUVZ
vKrlZzvGD0PqyDc26x9VOFzaNsy3pghScBSTXulcOGh83lpUuJy0plP3aFLPCVK0wkzLp7HrzyXg
O8eqShnVdxHZQLgQk2RhObz6dSKu+G0fR+opsk6u5/7Cixq9d0kH1dZOHjNZthhLZAqmvSBOZsme
Z7voDrXinzq3blVKBB1bFETD0XjxtJPiLKs/4hQ521RUzbnFywIC2FQH0EU5MHSiywPF2CdInSOU
1+YV1aK7qXU1HwLRQJR2iVVAwLEPFaM0f/RtCJKgoxvIqAdpAqTpcFJPCWGgW5l6CKiwq9yjRUDz
1QSfcJe2Aq/HG1tkwqdz8Wgy0D7KC/xnOlUvmaZ9wBri3KMM2kDpJVmZTdDWKSGSMyX94yzLj2oo
BPLGC1rO6H0pp2cKox+mxunXLTraeYV+SyD1tHcwKPTVdKSCF/JH6i0Ia63po9WgwxA6BZjEN0gj
ipvjicu/HyQhyORUktaw5CE5Zp2yj0qv+JGBEWSJUHFbKJx8qaerx6gs0b85P5zO9p+KyRan0u7c
q1O42R4fRYiNiX2ap2t5VP1A5IVIm9cmywH1S471wVkboYapaMkU8aJQQZxoR8XqujzbcSmP3O4k
I04/g/K5RF546bBvHHoBTxbyiXguymQb9mN0cTHJjxBszxq0yjmE/jh49jMCj9UQePFEdlZL05za
AqHk0FiXcQYkiPcZULtu9RO69kvEA+jK0GDYAKsqDlrp4Aph9hx0mEvylqlcWJa/O9NRFSCT2AzT
E7wNs2sTPZORTvOsLf9ViR6iI7h3InTsveyTgxU2/bXKP7Ex1SfZL7+U7Te7OopRTuBXYuaa32bD
spDBYMvPUyQICGxUrqMs4wOfMwutpPqcPFxFDsYYtNCS6AnHvocU28JRVOQgLLO955N2dzL5LvFd
8mjELLhjDZecJpOT8AGEfmzk8DAGA8VjPsE7oieMJ7pmrXxv60mgJmp00mvgN79ZmsX7hi0NOAjc
G54Hu3WS6tG1rG9Tk6qL1730odW8rNRyyojCbsgIFc85JqK93ZGWgZur/sDsxMQ3mS3DAqX4GeaU
HZ6jGbO04U1SF8JQhEGKWhnpavS99p+t1JseGPxAlE2HQ4WvWnbMMUSun4SDq7Xvw4ssIQzTwVzB
gPUg9S5gNv+4zEaufcySp04MhwL+KlbsfQKlvyouPUnOQxYv+GPblGot7x9ZpwKmmaDP58MjNStk
c97FTRDOeKq9BJehC4vSttLlbnQTouXD4L1yQHNZhSFwuUHL6kAhgQRr95fCLzHzNGyvy4boI7m8
eXrIDq5DIrKlsmPf2dnBz6eHlNoNQZU51e0QM1jnnidQirGH9ZoPZyeW6iNknEwZ1I5599CSLeIm
01PEevVUwD8acrhCOOq2kVjss08e1lphdzlscAoZhsqKlKk4GOfnymvfU0L+isFvT3KsODtb81yA
/7CzdLk1GL7nZJ4fmwRRjpuJE8tq9wQtdBcFq08JDCGBBY3ejbqw92lZ/6rXuLHYcrNrUcOZwdNG
JkkfevcQoRlazthk6LoYU1guuqjUggeFX3aTryeKLsZvlcq9099iiJ8Xxfgsd2PfvuhswCYcD9hn
khV+aqJrWIBhRqQFOR6NZjgzOMtElu+7tHwqKi+/8XVYR1JsgwKikFU4OON9o0gbI6KhBuJOdhNF
2RRO8zVPk4a3xCEGqM+jiz1Vn3kDdw6TVXnt0L+extomks1ax6yMm2p6ol0ULi280G7ZAcRzj8OM
hDwYYYh0LHazufRflCuZbzbMpmxOy52/xDsHo/707EaLuFe4K/5+MRtlyo/V3pmqXQ51zK468qvn
JLK4d3kcI2bpsU1EJH2OJFUAUY/QfxOXnjldSVUZnSy0+Kuh6WJbyt3IrCLXteKq7CwvI1zeOYao
SesItR6vzGTdHndykfWuGT5HhwrLpw+4C3xy4r35TygxLemIMxXv7E9SC7kh3RZhOAlnjPiI0ag9
gqsSTQDCZBSmtYjxNsf9CMa7OpfReIKyxThb96TOtIKtTtOl8RHSL5dASpBCmeQfecG+PNay5Ijl
McBHt8OzmAededDGIUXCoGjtsSiYNCGTtJmmY6AIv3Sc5D6CmPAq2vojUlTAzRgdEwpGdnw86+Nl
Ti/ePL9UdjAemt6WhzJ2R5orTrqZhsUu2/CIYPDV6GLZZIXCjBei0h+iGT3USxvoAU+x4SlaDIjO
FLaCMUDdHlrWSETsQpxpJ+7jno1nyWIZPBOXpcLaLCZ3PLOfubVL+w3decDlB25W1m52aevlO8Ya
eDQY3C5MZ4O91DN7axPzgaK9GiLCFMYoyLbFYPR+lMENdSHZDBOhTl3cEIQIU/7szcUFzUR3Ep3/
S7B8x6yIYqRJAuKSMsQdcxJPnKsaO8vYFHxI278NdyYXEmr76mVZ8HBNo/jTUL/sxjzNd2ky/lww
l5AZSfBB58lrT/O5SbXHL1d1ENqDLLraE7daVjHFnhaLNV8X2tu2QLpXwGfdwqx294vDnidV8qh1
Wx89EaXbLLRZp7QOhZ0IkM9kzc3y3HMQUq14GYtk4Q2rX9r/mSHSiu2u2YHiYc0b9+oYHCKhUacU
HPc9z+09msYfgb/8XJnP9J1Ho+fo1o6sbRtwRLcuBugzF/rI/sfdDqE7PwucG3yGC1TJVtOW9zyE
W12yFjHxbY7HTzpXvmGFZRnZf0PrhAzf8ftH1TzW2XTgFO8fYs6jg8coZ9uRHpgytDoMJDGYMrpi
zw83PWv0O9/vy72tCrG1Gf5vM21+SxSZ27mbCTFoacLyRYKwssRrkATuNZMG6EHYdmCiJzj7on5O
Y3Vyfad/KEtwh2OfpIdAFttIVvqk6vu5cbyrM4XlKatjsAhhbeE2CLXE/mv0TqALXie12aGKc2KC
PZJ2C4i3d4tfE9nYt3sLA31fpfE7tufDYLfFPsmjYStcqp2m1mynzdVE1SEjAIIIGqs/DBFS17ZM
7B2Qb3Zfi0Qu6OLBE+sROCvHvsZR/hYo3I2od+dxKY5mUcjh+uVSlVg+81hjUmAE7pLmm0b+yuqF
zlfLx362nyHrrfOc92Km6LIDyYIpiRHM9aCKolQQQpoX3bcmvmtFjCV7tcl1sT8QmYLeKsOEdAxp
M6s6nU6WkU9I48VjIz9HiCaDPTWPrcD+pvto15jK31ocByeBaFQN3oWITeu44PYBmhLM+6JlSBV6
FhbWKTst4jbQDhNsM32UvaXfO2kYGNRfvWVlL16ZfeDWrS4YzT7/nlh5CfpSE+XIlgYei7HeRgYx
QPPIMSt4vrjKvRWOIeJ66GHrBR2KN0XYWgt/vi/fU5fAChaMkwunrFELq5SEDJVsdB7YDqI40nFy
wBdb93uspd05aPRRrn5Nw1KcRgRQMvz19ay+R8QV7VBi4ZuuvewEkKw/uGnYnbIFqyj1XjKJBe4U
sg70ghKjD4m6hUj+BCZcHssyONqupZ9nSkB8s5U/EBbDKkb2ObMjnCF7OZfMprzmwlr6T+4p+8Zq
fedX8C48RrynXJBJFs0OQwxtE76w86JBnjoAzRp3i467A9tzNquZIZpxRvbLVoIcpLkLb3XTWEd0
YC8NvHGIzYV9Git1BIZbH8YUX2le5A0g1zS7lZPvHNoSJ1OC4GVDMKr3NYA27zyQXpP+EDrCB8tU
844n+QOK8vRY5jElPgY52VjRzW5+yRl+ytwtG6V7zHh29D21eLck8xmkQIwCwHyqR12JZ9sUeC0H
uhkqm+mx+5SeaVDJqG6roPahiGmuVWX5z2mawryxv6X/i7IzXW4cObftq5wXgC+mRAI3TvgH50EU
KWrWH0SVVIUxMc9PfxfYHe7ussP2jXAwSm2pSiTBROb+9l67a6yPQKOQSWuPkSUOHo6uvWMyWYnd
9MCT6c9OTXeWYTIPwhG6SyPWee7iUPM0DTFG6Q+0spDXjGR3j4trH6c9ai4lBI8Z1g5vorKGuNqw
7nyu2XwWa62+voqoQszEss6eFjTmBK8HWDcAJKlnL3XyMDgjpDnhfJpW2GP4ltnZtnPUyP4pChJ5
tnsimVLcedyXTaMnHVwPsFeYfrP5xqo3gZrhID7g33Vdf4twjoqVSf6ROG0hCGCPC3rKO7Qg0HaR
xt46w0u3YQjoLouuJzfX1MEGNycBl1mx6JgC4y6XaqtF9DAi6M/2bU1tyqpKNjArvC2gNMJpaOVS
hRfm+dfc4jSOneS+HdruZfTYKXN/vu9t97MTFAQkseFRw4pCMKBNuPaF+oJxaRiaN0vOBA2Us9cY
TpIL9svHUDRY2vXs1AfJa51y7GW5pGIVneEBfWSZD3nC/GlQOMucElmfcS9dCbss6VcaA4IDqbFg
oVlz402ptjAR301Ucww4Djn0Jnp1JNaPpHopxWfXYR66ObiZi/90EjAoxix/uAE7Z0gYe+kk5SEv
SjpLeja22DUf6D14dDBVkQoKhn062vdsdYJ9oCcQW0I8U2GX13c0VWgYULG0+qVJ/bxmwtJojQOZ
/QotmLgbcJRqh522cmXG/oh7RWwyi6iz+ntXRLMlmpl6NxoXMttq42rZN1cjADAlwTYy8wN3nJHt
MEvyDXPXDHLcpSCMaEFI94T5lmUgKS2nK1bqZX3oqiU2UuoDoY3wPVeNPpEbPtWYGar61xAhDaqE
huiZsNZE4lFHQtk0vv+hlYO2tnOWyRZPMJt7jJTYITYa36RlsX5w23A3KldfViVtb3VHqqlzrU1v
V+1B1uA/3Jam65peG0xOWHQabl+yxq/poV4tothj5++0Z2LizX6AOylib0Q2itY3MlwbkCweQN+4
vGxot1WykFV44VixqkrsGpay7/Goio0eO/d1S8FjP5UPNqCXIwe7lBhCgHF4/j2TzpkORiI4Y6dk
3XSL159gNPlKCp4BrTMTXRH4GCClaCyuuQldNAJZGehWuPxsWLQPTj0CnRynfqtgFf/BkwzYrie5
1PdjiTjY90m9VsEa25S/Yer/mlfpV5HnAANqHOo1oHeASi10l/SnzNtp3QaE0RGaJToNMJuwod0y
GeW2H8rPAXMp3FekquQurrz3yX+7wWzNSdo7OqQXQpOwQ+eHIIF2FYQjdX0ZzDldc6mWVAC7bvDD
2wOSb7PwmL+sNG8EcTtTNkH9393Yk+NANWse9t+b0Ks2gZk8SvZBS7Z7mGPHeS5hQ8DX3SVQBkgv
QceJ0DB4p7Pkmo0VQfEoEyvsogtn5oKpMN/cSLOTUnejO1ggjJYWKNpDNsLWJ1ozmEAhookdBpaJ
75givwhVbptCPk1x+gPs1YZ+loDhDYMM7pIO18p+1ML6YFi0H+DOefEZqB9MG/TH2I0fIkSkLLwV
u8B0S3jkUg8uIBTa2ibXBJ0WKg3KEtFpPxjoOBp5I8rsGWc33EJdh5o0s0VhB3PlcgvMxekGkaWQ
mCBT7R/znqm4ERfTFn2CiycIXjq7M59J21B5k8idYBHYy1LOBUG5v5mK8dlLLWt1m5FMdV4drWz+
t+7vjGjU7zW3Td5xqREpZ/chaFc+FIZ4InZvbnQcPgf4Qy9mPzhrPcIYOLiCSLkbbBMNQ75oA/tt
dMyQ0+MhMHwKaBJUbhQrmHoF4xPOMpj1wFc3XAQzYksMat3mAV1u6PRRWx76+WGsiQ5x1Lz+dl3O
cOMRnXGh2c6zHXWnasRW6H2J5qWKwqs2hj7uyPIbMdAe5cJrgWw5Z1fhIKF+7eegjyvbA43raJQl
apDjSWa7e2RhYG51g+8m8RvmOtC1i0yaB40fDsFHIzjyHkNykvPNeGlFOZsiLko8R2iIG6fl3P7J
NsWDcOTVtbGKNPuuT+0riiMUCjidmu19c83iQ48oc8iyY5ewAXYeh/oyBcMH42iWAllwwOm7Ny0r
XutPN7xXhtNiWr/T4cFQzTofqs3nSq8fgfYfNIL5/thdC7ddUcywCrklAL2CydVSgGS01aJURKCr
cO1r7nPItx5kCKvFipOdmOlkg1/0ux42nRrug7K09kw32oOawdQjmGpEupaJUMuOd0IhK8ttmKFo
M2ReOg19lO5d33AcLA367cSYP7gJrniTSZJaCVOBmKrxyytoWhPF3n0SJqjvwTUxS9SImcqr6uTe
1hYmWbBujB4D5Ce2LxAQPW478F+mVUhn0W+0XiQN/SCxSuLVoii+Hb5iwQCQjEgIXAtiOOtPxrMP
qXgdLbWHPLELoRpsAw5EhtP0O2tMl20Y2DtjXntu7FJaAg5tWQyoaKa2k3SsBma6gbSb7bqe+3ZR
UijNtfalQq1em8HEnlmZPYd8pC/0gaXmxBwqPe8UOfKNDTE4E788U76SH9rCJbg8CDwyVaDPkaz6
kPrjO5MJjhgxXiAxBnw2fJ2wMPN/qNI0iHWqtw9eUarNNOp3lBMA11IGGl6rbwMrB4EZwtUt2VbD
MqXscxhelUFHqOWOL8X8Y35Qc8MreXdq7YEdAl1hqX/WWX9ut7vbQzGv7XYUZ+tYuHTlhlQRhjy/
mdVc2QX4Oit9LIVgifUtNsR5CMsfzi1rXclZxeRcCIk0Z0I9/7alz+seBrA2rEydcS0QrfbZ9OUt
NZ0Yv30vOBQEnYtmSrZOwgc9ycdvbg+4L2KO1mQVh+b5Lj3/5rc/QTPvIt+kI2iA45BrbwwwcSZl
6mWgnjLFHUkrH0TxzcjGt2A7gzzr+uS2621K7VkBDCpW8sr9ql9XTXn1gPFsOJROB6GDZ9cNQCiT
kidvMAZ6ibpXU1IyHTigJzAfLbWU7a8yTehQnvXdm3cnAlcZyzPsF9qrbG+lsT09JLnhQl/osj1c
+6VNu8W2NfoXIbhnsJyDwfYT9HiPRho4i2qhMAqu4S3E4OagOwGc5NaVkvq5MaZTw/xZ2gLbPDrm
MIEAnGHQCFjtXqu/Wbr2ZEfDmahKsHYt/xgEzq407CvkNpA+tfSXRZNMqGVMEWQ3nts6ndtIN4Pu
MJyEW4jp8mXs4oDLu7pPmuFooQgdbT1cj1ZlX61KlUwkfJZiZ7jjnWwwAvRPQdef2dk+cFpzV6Tt
q7XyHGCPUUaunAWCs/LK020qlaf01eWTVLa4g/1uPPV2sWteE53GjakGhJb1Fu8cBVprW/+BM5/d
U04dEiudv406xLyeMtqKI+AicevqjCJa+RFHltrd+WZG62paDAcsqNs0xQ0mZ2HOknMB9lMZE6XL
wvABo7aPrIiMIZhsuyjbhcHKaJDAbefUTU2jF+xQQj9Bri65okZXc7RtZZX+ViR1ugsMfPYodjBY
8WG3Suh73a03WVAjFygXEoGb7HWDTYwczx0jkWMVkc/IcNy0MIebABMAG5MUDI8fZ9913mK6u2CN
CaMlLFMxf+678iNzzA+N+JfViKNezMCj+HtmYGHJxwa3gKv1+0FAnOHAXi8pR+HZpeFS66652VO0
RHki9IUY5gpke8sEFcts10sGjZuBJDI2WS9eb487o/3SQXfVhunvLaiTKfChjB6WSxzz4jUyqbYG
saBFUMZPkoHtrh7bXdL5dDEIil59mrMghwrOksvKISDo5T+r3E/fPCCpBUVTZh0mH3STe1BHYnaQ
O6K4NjAj8cMramcd1+RAG5yxvvKPUQhqiP4td9lFxd4ivLfmCQQb3UEgswUBNBeEHwNQmmU96IU2
pA8Syc4LFwHF1whCIa0mnI8wBlBggg+api5PnaM+DXZmc9U7rDsa8JkxIe8cza5SVGedml42rPM4
5dPBWLvS+aKPJbmpYNymjcuC67dIjTp5Wi3o+YCrvSecngmR4fNy9gFK02NVxcEeC9ZI3wThIpzJ
l0DWmyIBo+QZX8j34uK2UnGUOjWT0ay6oMCmHSHXtTWie5qeDQ7YQjnOqg4CcpldvHMBzi05Sr8p
+F+p/uVXsNoCawBr6VGdy/CLLKrIIE0C/SNiDagvpmDk5OJy9D3ZreU0HoehmsO5gGCqioABea6d
ZWMbM+18lVc+HEPXmZaNkM3OtOSP7jSthwj9rwJ9uRht21jmTsywfFoNa50BGvQ7+8OsnixpVRi+
8ShEA0xT5lc4f3B/rPXaIVSGyJVb2FyS7AFzhQsWM60YKGNhUO4usTVuRwk4dZsTlJiIuebA+BrY
IEQAe+aNxEqSzD4OdMZUM7UeB3Ys0+Do6PmbHJyVcqD7sQpK+EJs2aHgJYxx0SxYNLRbKWSivnt9
Bedm/sVEAa+jHMc7M/NtigJh7WHM/3LRg0v9qIkhA6CSPKVFaRzHXCytkn4T2VHOWGpskrnNSSwz
2MEAJRHqoIqupSe9vHLK4yatpyBqqLM0bNJjUTsCascHBExrLbR+Eao+W0bESxRCAWTe7jsopcep
IeSGzL8qCgBJZ8e1FKIpYyN0xyX4yb1OPtC1BxiC9Vy0oye7ps08nDLmJvZ7podwhVLbqjdDwmtH
6deV2jSPtFK8LRJxYDCaAoArwHpqxhZgzl4MRJ7xWSZgfemAD2rjk9Ev1ucCH34dk5ydzOGixzEm
8utvZRuQ3/GYRBuqej7K33AsZYPoRXNsfgq8umJ+Y39Pe8z6bi/1TRvxOVd59475BwxnI6mXTr0j
g2Btm1Zq7fIjm9QdroSGW3Z6Azak+W/pHd2mPo/4ho3LibIOiRQEkFgrHhyVXeK0oWDBFM7K9sef
uR4OOytzTiSMyXm2jCM4qwJoCLnxJrm9gQV6TvoSkG1j07NjPqq0uwOmA3jG7spFxtValEVPh03O
oJm5xSqYuP8ipAD8UutAA7BiPmRNNj0XCi91BCGLrXVvmlQEx3mxrCX3IqF0tF5JFnrQvTt8Y9aK
mfiwVoRTusx5y9IR1kDdYnQZHkFBcbgXJi5p2E5LXc1XQy2ZwpOuFIS1qh6Isq7HT61jvLqMjwg5
oa9gE3WNPOQz95ziQ9xg0eCYzvWBicyqH6zQDY+MqU49xkOyL0608Uzj6Dr+a+jlPoA9uYmDITo6
NkUtStCSi4rfEHaCjhlYSwz7FHFUq8lgYqSAVLE+hAmE9+5SFunZl0O9MQwuG9eufMx9pbYpVXRQ
VR/eV8X4Ht8Prf1JfwADgSJ7LpqSKW/nfUSENjehVy5USMFHOFFBzbJ5TCeOFhktDIvZDdbhMo8I
JVp0jJZH4J6MHrkv07Fcsp+PXuBzxGw8TJrGA3ROXTSgKOdP4sAemrUP0GQUoCKVZGmaY+E8u5LC
KfIe9CDMu+vbw29fEhBdOLRarkRU5AdtLMmTYEHvlQpmcJCb0ZDAg/GPP/23/03R17doOHhOHq0S
oYtwS2IqO3SxDphn4Jw5Oq2xcSsa6zkSJrk/4jZqIAjAbYhjmldufwr/8afbl//qv92+5Y+f+Fff
YtsDh4VItCto1jMDvDRJh1ThOaS2mv4VuAt63uDMG/1ppcEQScIpXmdh9Wz39lfQBtU5iqN+TeWF
XNilewSoizri6NnGxo4M08H+ssGNLBpSE+yV8BAVB8oQEQRHxq5tg1rYd/EdV96WJdbcDCN7ktYL
QVpqRP5CZa8yMeoLHKVMKpE5iI9wb2qjY8D/D/Ou3eBjWbbTDrHN//gwCBme7PQna+awzHWWubYe
Bfm4BrKx11P18y2IrXY1+nWwygBZaQa0jxbkXc+ZEPHdAOdnvrssHXvfWWWD9VGY/mUMfLmVHOHn
IbbW9t/NwjGAwzTgXhiCOhJdaIQ2loTnyostNEPS712Ho8h0XJCx7Cip4Xxp1U+99tQjwK3GGH8g
roarCXhUUJLFSKxxa9XN3KsB3plCCXD4lWnTRbtNitaGkMDJvh/yr2mMIaCP3Ab1+gU/NLr0xFIw
uuk924W1y4mISggKjiOjvSp/6XbaFReRteJJPfeVQ6I8ivgOnS5nM/qsESgW8RgRH/E6tTMr9ynT
QouPGskpoyXGzXn5bE0KbF3/OMy0YF1E7HiUN3ejkp20g+DogjDYRtMkDpZFZWXXuuJgw6qmLKJl
z8uJblAzLDoBFCoHsMQDbLC0bbVD6UnoYK3TMxj+os/eZ9zOX5hDBzvkQ4yQ9RCgwJayqY75cDaZ
VS9YNAkOpdxoVpGCoDzmHoHqQT1MY/sYehA09dTsgIGAv9UMyvNAeOULd1RUIIjM3gPcwv6OnNp7
6fbWaYncvCPzNm69SmdB8cy9G3opJYD5uklUT26LMx6w44T5QeOTbcUrQRHYsDACZR5tOb1yUFxM
jWesA68PgUxUh6JI8HwPxu72/I3qbBGMW+kDmARgauZELdQk1KtMkosYrEvc43sLX2wfFxAgXR1b
AsIyovSVRCpmAOSn21/kCcrWeE5aj+QcUiDdoBl0YUU1VoH7OJ3QYokYwmQZXf/QaOZWDV6/K8Ou
23Uj7SxCHxlawbaGMZtEguXsPs7iA/gi/t0OTX9cyEACGBb+QQL8QlhMSSyhFNaJt2GTR1UaZ0Gb
gJBy+245Fmzf0oS0b3RyhfHaUPuwtDz/W10Yd1bsEKuU71OWvg0VrevRkO9k779bfkgDgxG3jx04
QJ2k2aENFacaRma2ZWN5pnqhbv03o2z1jQS5CwFjfE8KerOLBD2qi7Vk7cc+byxMu8dclD90JbfU
uMXXFiPDQiftE/cpuG47umYhk612Sl+kK72TlrJf5/iwlkykGE278ZnG9J2u+SFkRDs8gbn29rSU
63Rmobr09l0+ULLYRhUTR7AqPkEHPN7h2WgNjjPfHDMFKjV9y+ZO51JeB6ScgIljgaljU4/hQzqf
onpJdtCc8C24TB6YO8YrBmpPborOkbaxJGbO1CEvvO8x6QPcXC3dim5Ks9Z8+TVQ7VZezctOcLmm
U6g9hiYQoCBB3dLZkS599hlbP6vvw8BhblXEr3EBBMHr42xFmqKErNJwF1NjMLH6max/hjN3h+MD
bp28P4zDOiW8sgQq4HGkEQHLP3fZsOvfu7lmyppr4W4PXkGNVW+iGxRRdaLLodsaTCJcC1NQWu6z
dIoBwJk6Y4TioTPEvpkHGreHtsCgInQIt53rvwwJlHtyBwWVVFG7trrhS+m5XLoeVueynY5smXIC
+w2YgpVtBmSp2SiSnOgXHYL1wWl1ZKf5YcrJ1Ap6d1nz6ZcxzOhlmkGZqiZXFjtmezRBTkyq+jKj
JENc5WdwAHCwmtc0uAQ/gY/B84zsF5voesSlQfOvxcyzq04u/qb3omCCV2A0y/zhtZon2Dkd2iu9
T76wS4X7zi30c1fjfpetjRgYka21V2ryowsmY+Cgmt1zukjsTV87NXdNsM0EXPMZ2UO/iN+Gx0n7
OaLXc5Kwj04dOWevYaSdTUb1w4VbtUwFcC+7hwhqWm99y6BY1zFjid6Nzold3qGfp6QW04x9WXtS
/PaVl+VXmrW+Q/B5JL03vQPuPHqyH34oKzp5l15M4XulmGlPmoiY4BS4k92YxHeQv5jhOHNLeprs
UPBHIgNTyBDVM4vozWy9d6sX1ddYv0pSfmmmX4LGdjgt9WJlZ9ZPX2JGpbNZo2jTjdd+Z3I2zDBs
ATvUVkYYhGje/o9kooM4oFIyHLEBBnAuT6PEIloZk/dIuSRXcF65H0a/b4r60uji6pQRYcgqSIh5
uxtXlc9oVAyu0jktAGIKZ9w3EV/sIQqhYhvI6JFYRQz1+WSwssky/mamVXAUPm7KprHaDbvsYi8C
TCVJnj/meOQKX6/xF9c6x9ny2mMbtT2r+3Qbt+dW4lVPRVgcYna2C5FdnbFtgIxO63I0skMc0a7R
hRi7xrIISMAYhKJ4H51QFvuA0Hpnjj88K73LgnibJ73904Tx5VZYvjm8O5uo54XyWkucW9cw9iyF
LViVKn4k88U5l0zTD6oGjQnCz8QOdyWDqT0GoSAx0xqXSmDVHirGinTw3pltvh3zvjx1IRnWlojj
NjFDJGDktpPr6A8Ndmnsy5CPqZ1muhojpnaVDr8IBu57bU7RJkpMeZDzmOL2oDgTHpLXPmyKU5bE
xUlVkbN2C9TV375EyN+SDAVKwV4FIn9/cZvwDeCu4JTGhKctzGvs+gLGfIefqoxgV2vlHBPxtGUS
NktfE5L1bkjWYmjgsftOs29k/SbllNwFYn7NC5QbOzHsuzLRnkVremt0gGzdhD9pIJ5vkeML46CO
MyoEo87GLS0YB8PA03h7cDnWRYLJNaWlLxT+fYcfwEr7Q0Qb68V97J0EC5HIyMqCzN2b3kCtTWas
6x47JuENtsSmjZZUEJrJWYx3msrctetr6fJPOcffS6r/h/DeJY+ypiYhOIMNfwkMCvKMJrFBUxIe
/KXJuA39NCqaKN45INSX7lSbp67RD5HZeA+8XBsYfdEhsa2sgbBcrR2bzLhLf/tiygilsJXCzJ6O
UYqjJX7papcNrkrNQ5RE2g77igI06hCL7gvr9yiURTfIMq+ovQiKegckJD6MbOFxDKTOU0NPANmP
1jhaCT58Wt91hATo2+hJ4c4s/Pc0s/pTDaNtb7bWufCpVfzjwVVZvUuD9ikwSuZaNvukDgecPkpn
Yr5WF+tCN66t9Pz/8DLaUCp/fRldy2DeZUsXUIY58yX/lLvsQwIRk9kEoP3kV9EFxntb0fGYWLG7
IHTjoHB00dv0Vow1nh+Z0jlpDNYVt6PADkKVUGun1pX5a32W9rTBs0CAxVbEXxC7H/ngEsZpQW3Q
I7BPqM7FXxJchiR24BpSCpA7zmdqVCBejCh8MIkhYrkIP9IqxVM0TOrFiAb6c3KIBCzREvZw7d9L
o6XSdSyPWEIvjUlOz67LPRl1vABoMS8uJdSLf3+5WWRnf32dPMtlC2g6xGSlnPOrf3qdMqv16fmw
gx2QlNWQqW7tQI0seqDZTmyObCVFvMRx1Bw7HStr2G3AK4Jrt9pojzx872eeTsNAs5ZjWu1uAbZY
NOVOBCB4FPPG5ZcoVHB21+Uwjc9qiO4HXQ0rP8HLqPnqXYvj7lHr7SMenn//3Ph3/+WTc3iCDnZh
w/4FIpqBxmmzbsL27qTpHnsp8ummz63oIyzA1NlBXvJR4o1gekV/aVkPi0KLtO8uCAy/y9kEV2mx
s2ORrjOXYSvzU1pzxlZ/rjzRr2SlkLq5rOCvQ8REuqrPgSXTP/0pEeG9NK3mfmzhvWtm0nx2LJEO
9ONXp/GrjbvF/DMcSOUa91Ne050T6PLdL9Re2UzjskF/0Zv4PaJV8pndDaBhEjA7W7bmNcUIvsCL
hBGzHx0s6torqo/zSFQCCgKlDeuKMweITQ9EBXOT3ZhSZGutDGJpRzO8VC506DIw3Edueges5e2y
pwv3rvBgd3CYZUHwyVJWMVzUusxeu9rpfnQMu3y7+cjbccTjjhXUFNemw8eQSFEuDNHYjwVa/rYA
0kPF6cC7bBAkpXEiZ5fUOW/lkJ+NahI/WFp3qJ/+0XEGArWRD6WndYMn+ippQjWEc0/MjsSFpnaE
LiPuE2iQ4Yb7dgW8gYgKdZlTUb8Te8M4Xu/57JLf7b3mzoxJudgdt6O+Kt4y6cB/wqSAF8s+xKFQ
uwaA0lY0WDG72ISnlDfWOmWbEfq58f7vr0Lrn1ciISW99BZkXF0av37CGPBEmkUmd3cr/dCxLltI
m0CVX9POvESSWk87qJw1YqJ5TGlnRvJLgh0Wek78LrTDap45Rrr5XQl0XnjmwVbqzMn1UTDpHcfV
5BHvMGuSAu3sqqfIYSGhcc+IxrWoKyqKcg/93g/fMbZh2kAdXdpqOukN35m6vdgpZpX/4WnP96m/
3sdwU5B6cyxbWoZu/LKwaII+3taU4W6S+TlKRvMMCRA6bapF94FojyozQcMG2VNuetjkO7194kRz
1nqwN2NVt5faJmMJNIjpjwhOmp86s1hpYZMhs1x0uL8D1eEcnI2Q0/DNIP23sDQSgEEcP/MhKlYe
M7Gkqu8dKzyYudghR9P+NFDGDlVRANlWYlNSN838azUxzvoPL4Hh/PNbD5HApuOIvAfqI1Dkvyyu
9FoUJIIBanVm0YH2CdxTC2jbUOabI5vmYQqc8FAG0ae08W7YUfEKzZWmj2DYwFpGkFNe8U6LUNMZ
j+mY4GJWpvWkJAimEuQ7LQjDUZRV9+pF7z42hUvXd9/LQdd3Zkl/TazZ+osVyxWOFD5pdUxeZczP
jQU60GeMHebpS8bg7TxF1asWNPQQ+Ul8qLWqffQkPIyseGpRhFalGma0ZH5JYYufK0bId0Mwfrh6
3WEzVZu6GHGHC+elHmNxbkzbPrNevqV2pINDM7hMqb+94h+y7mAN3JslJNkmUMRDeu3Ukiqio8cW
kBen4lwzqllRh3S6eUtYs/c1bdSA6wcXe0g5XQthXN22yI9tWV0tqwH4iiHqqjgMFt6E4xi/5JZZ
61HLCzInTRZt3VaQpoDH1E7esdFLRgU9tUXIUg/CaJOt5sB7DJuA0jINQyoxxaCwcaDLwr0zRa1h
WsL+MmAt26B/fMnR09ekqSGDgYJZ9m3qX1JlnFEc6Ejr0mpduDiJ64xin4jj+1o3VAl2R2K+M7Rk
E5lJdtGjdoflFPtexLncnxC7hQFBGGRMfMTTXVNVgWguQtdfG6Vhwm9JWApe2Fyx/0tR9LSQ4HP9
XRgFytc0YuWaunddWvV2CjGhkIxk79cScCwySApdzLmhmsKfZWpe8G2eDCxb5x7I9somYepizFmU
HLsuFW3ma0cKaz3QX7iORiNhtA7EWUncFmMES8lp8oc0HMDWOfxk6Dvs1Sf3BafYwpKc+3CYOneq
HRnwFL72/O9XFsP0/nlpkUDBHcO1Ddvx7F+2yCH0PdjRUtsyTR2Wc4jwDPXNX+Lohvo12V8dh+hr
VsT+ajTqdF1Im2b00PjoMhlAT0C404BFnnLPGy61ZoZ7ygSGpQq9J+G50a4CWbDpZG/sLMt5BQJG
H8OoTiIX9RnAIta9sqshTabNvedrS0+4OQe8yxAm4WUe9z2wISVbAfV8HWW4fn2G865uxlu3gz+u
mo6fC5BTADKn3IWs5OTkmB860bernqj0SdiKsXluwLDz8m+MzVGq3fzUhiH1SgbXYyQMeW+mTbm0
nKiGHF7Fi9Eguq3G5lX1prz0Cdxm0mZzTm+jwgOg4PpTjvU+8nDfGtrFNL8jX3Q7LWdaDgd9YhNx
L9nhcifp+x3wEPwnTrzqWZDXYHFrnJKOYC5FSbrlBJcmi7HccARjNDfu4V6I1S0HL+TRcpD1Ur+Y
dgrFBgRf770Qoz0lYwmdwn7IJjxXbLytQyg84oCNLHfE50OSCVCpbGLYiwkK5DnJ2JpjTLrDh7k0
tILNBkGvCkIWNo9cHp0s0DfY2GdT2+yEwFyN30U8xSRvUL5cRaMGXsw4AYzmuUl5H+EHmcBWrO2A
MB4uSYrH1aeXYAzwYlijlW8eTUlW8XbF/p/P4f8GP/LLb3e9+u//y9efecHgMgibX778+1Ou+N//
zj/zj+/560/8/RR9Vnmd/2z+7Xdtf+T339SP+tdv+svfzL/++283o3X+8sX6Buh5aH9U4/VHjRX8
9lvwPObv/G//z//58V9ifuZz13/C/Ky+JXnzK+Rn/sHfIT8euB4HHI80YboJwSf+H5AfQ7f/ptuO
S5WBoHYLn+UfZQXe33RdBzNio+TpQpesEr+XFdjibxitgPHwYxwOORn8f5UVSIv2hT/tdWwAfrYl
CSDxGwrWJOuXvY7tuVhVBmneWTS005R+e8CETw1IY00sUxJU42yV1KC8Hrqb4fOPr2//sdEBpnX4
ROdiSIrMKyy0S1EdOmUb+3zy5jahal7j+tFaCLsdpjW2b4pZpUEvbgWMekMzPYYtlNDbQ9+7gF8i
q/P2yFK3aWVQsY3fRbPj8fa1MP2jNZThtg1UsC858uOmvGYd89QpVC/gtj/C0brqQarvso6+SWPC
rkZ7MkvN3u/OCV7JVRYzGSet/1wH05PSewrIe7XXQLh5AIeYqSbFJoYJhGaF9TWw3Yce6getaXgK
J7AmCXfyEsYuaKC8ZV9i7xrDoFcYCtgyJ4vEILj8tFikGK3JS2FxgHCTa10GD1QrvqYCwK8p2EFY
abyGlQDHThEz0yK61xzh35VZTYAs8n5C1lUVhUScZ3P+A6P+rGhOEEFWrupPNgVYa20Sr6Uaz7im
HgwOiYKyglXaq4eskKvM9IEZ6VcHT8DGJcDqCe52MFNXQwAqcgDTMv+FTVi/sh/BGIkbaaDjEcUF
hn0/B5FmxLSKCrIlghgbgFl70WfXHI8BWDoojvCj7diixyX7KGa/AVNstUyc1OdeMh3pwX4vXPeJ
dPyjUVYXt5bPhNVe4OuVZIZiCM0OnCef1521TJYPpgZHGutEYsNKHopjz11iFQblV9lgu8mt7Ivs
55BjZkonf01oFKmh/+x7LMMWCEE1m8MTYPnZGscqwDVxaOkhGrRiY+nRQADVXyTS2Vc6wlhtADbs
MuGvc7v8aZqcuEZ9ol2uZW4ZPHjSPKeN8UOkvFtp8aQ6bEpNNuInD8VPRuxL/IrHuAkY2chZnO9p
CZp40oSRVh6HIkpQWy68KvyI+pJxlczHTWU21kbm5F9S0Na9970QQJ6rvjpn2VuvW7j9mFUsoQwy
qBP5o/GKqlnih1O0ftrORqcc2Bq8zXw9FXr+/9g7j+XIma27vovm+APeDDQpb+g9OUGQbDa8N5nA
02slePWxo3XvH9JckyKqiuVgM8/Ze+0DoRh0HifCHvQuXptzfpPkx1Jo15Sr6RmglPbca3ME/2HN
DlOWBHUWdWOaZNOv2ZBXuUvPMepTarjAE/sMO8VAO2A0ittWTvht9eypNcJnqwyu+gH946BPqFc1
h9YqLAKtNn/ZvX6jYSfpDZpfmYEZ2E8PDuR/UDIkm0oPoUANQky4v4aqw/1cEAkykggXt/m9r1Oo
chgwB7O8tnzquSR+ktlkJXgIxbppXHg6nX1TegsFNbxy8uZQYD9qglJAKjm0VkdfaWKCYiaXrd8/
iAw+cR6QWFCyJ7tmD1LPZQjaR9QcwNKiCyFCRaz7Oj2092L02cgewgCcL2JiGMNVnCwWF42+E932
0jrPuX6OKcyyUvWS0rufYdHN6+k3H/BaJPaNFjcqoSX5wDt31MeCnmh7H7rpB8uksgkXnC3GM0Cr
Q3askzHbWWF6kTQRU/fNOOzJp0XDrX5P50RsKJPavWXjDDPBkK4dB+LKBHsEA/F1Z8ASiIiY6mHT
B1fY1B/6Vr+Dz4p60OCYHlPrZogvYfwjI8m7W9dKngRJulqHGqfph6PQhLvSKxK7y+nOozTDVYLd
K30bLTAgGA1+d7BraRJnGCs1Cb9Svw9SdmbTQQ7F5OdLd67CYMI97V93efIVGpK8Opgp1CdivmT/
YFTWsCLQAzsuDJVtjCLSn7mkxEN4P8bjZ2dVd3o9vsmaL2nN5ZVtIgXu8Zzxyze+Z9/EQXkUKYVy
byjeNdk+GgJOsWk/VrgJOnsmtIyBv4Gvb8z1u5CLAMLf36AzHoSAuZ+kv2VUngHq7jSTCOcB9826
p+mzRjANUGzj5UO/MpA/pKAGzOqKsTlmCEfZZstHnbc3fS/d6iH6mszCcFi42zYc9s28Dj5dEr7M
gUGz73zOky23+KJ4k4QuFU3QrQNEFK1D6ZMlYV/BHTpHOQHPqf1MTM+XFyrEBAkG8WwPQF+8i9Ac
d4EUZ28CTzMW800SgsjS2y34dmLRScWk8rgezfw9Fjtdj+50NTws+gvLOsqsuLGLEMuphyBvqJ1t
OwSY/BHx9gZq4fI2H/MvtCRIMVCoBaN89y2pb3xZ3YyNsU7U0UUw1w6UlbLXxV+zQ5VcOOiYqbwg
tAXFCwPN0t7cjhp01gVU6JG8RAIiflaSV2Z5V34Zfo7kVjNCrwHezh+9GT1JmdxFPoW8MUVJBHbq
kFDOXHWe/lKG5JOAF8FL6E9H2ViArGDokZ50IbXsZooZToCTZfqKT18LN7Er9roz3xlMzvDgQjgn
yrJ1Je+b2Zd6CYog7bGWpe6hFgbFEe+ZJkO8Vns7LUBj3/noSqJ0wjlrvkakTigew0dhtbdYHfBW
prTPX8pYP3iT/ApUVAIKedR/jzh+7kuJSAE38GuKtGY/++LUzRZ+QSACFebfJgISzKnhCJ7e6HyE
cLK6tSrzzp7jM0Qu8pJhypqQ14PWvcHCiliff/LLhwAvCO2dd1uYhHsk6VM9syPqCKVRKpw7TSeI
xKk53+EyY74DorysQJ3PzK9Lh/1mpH7Whv2IrmiOV37evDgCAjk0nGRNgwLfPoSrC4YUa1HpXN3Y
Qyy73UdlfnBr+4Q08TS6fGEUno+BLM4tsnW2+GtijMkxnd1fcQa0yaOimgrtI6Blsa6dayeNg6PI
rMs+R0TVNflbLxx9X9VMFDtrP2bCX+s6hBOBZWxvB6V5ThyTNAVMAXVSPrhUGTYIXd4tO30gsQHy
UNt8WaQI7/zm0cpIYU5rAdMlzy/oKJmrEMO91K3HauRwjWv/ySPJpPYfkxHBquWFz0C+460Tt6+m
n19DMyZksUrv3CL8KstW32LY4BKUgnKZKF7jWkjscJ3oCecb0a+sQn5YNQhVM9KvautjroyVTQCC
EaBI8F6LK3pyjAVQDlBV54xY2N0DYRPM2wr9mZgSFT/EnhCi5x47XqJX/jOYMpfBj7fSwbFQ1BQn
FGxEsQ+QoGExrul33xt+/Unpywr0N+H4v7oYS0nXCfj6vrkKbPqRcUHqUPWIpwl5WKzfdBikVimq
KZJpWzTFLk16YWPHkCbus+iarizdH7L0SBiTWfSaWxn6jOi9year2ErvaM1c4bi5BJMI5bbQz1YH
KYI07nambdKBLqPxK5+mEk9aMTf3s2+9lZp7rhy0LgRR3A+5e1EZ/MZOhkQiAGtPxY2oomenkoCA
spiqnsV5V0XEkgGplfYDVQpiHF1q+qSQbMpEvjjpHHLyqm9CBtb8FJymE0QEIIVchOLounKoK8mC
bO+DkyNYMOA/UUiOCvgvuj99prhn9QgrSksZYofeAfq0c2ZErtmFT4WhAtMw7RoRPlDD6qGw6zXJ
JsmlHqhmYwwR2RtvKwspStpxgiPV+051cVdBH/EBihODC+Cd7taD6yN4JWHGwqwEmQT25XNmKIlc
81l29l2qoULM8/hd+uLFi8dftNa/zNlV6tuPJMA1V+usqzhE5kMLkS41RYBg3I92Dw46HKBtFPvJ
ERfM38+u6YRrYlTeEP2SNY4YNKn21NTrLgWLl3gvZlqcw6b5HfdcYicjfxOmv3EM/4CKKULfnN0a
A5lc6DHBQ2skG5fi0tCz68AYMaPH7kefYxooSVefM3XBk2uu49Wg7KKiVd7K4ui7aLAmveHyP9wj
ivuwUsh0GJj3nHABsKFKxDCR6TbjfyS+uBbkJyecOyt2VkF4K9BjZNgIyh4FRYXYFixZtvGy5hZZ
D6ZBinSHGA+1kz5Ku3yYoojL/5q8G2wjBfwAUPR4QJXeRksBTpiMlAfHWTWOpDaK8qICHDPH3rUI
IRHigNpMTYcGTzIJ6gDt+zC3zeGiqcS9iYoXx0h1GGZz4+vBpx1Nd52VO4d2aG4mYTzptU+zKr3Q
0Ntw6HKA+RTmMTiuckhf8yyKtdDM45hwTIHxRzli3Gaav28l0evZnFzEJWeoJngySeneVR3FQyvB
UaN79nVr0fPpjafMi7eu74DgGMloEMUh9YqzDB9SYUMPytWo1gYP46ZcABMqplpyOaBp3YF2GdZW
hRJ84hwVBDQ7wtdQGP1xKCJ0fDESwgdNh09VUoxfdUo95xYXlkDDEhbeo2XHTz78j0p4VzXrNSJj
HuH510D/02jGi9J8ts3xK4nDX9EsXuAXfAyx+xTZjLcD/8T8+waY2O8mq29D30cGmdR7SUF0jcwH
Yj8eAsP5hJRwNAx50SbXNKBJFAqrvV/REYGwZljDoTEZLMgih3InpmqbuPSPoqp+INnh1KcU5LKS
SW2g41iji/1eQI3i4JQaM774NW6v4e0566jmMh9oUMiS7M6crW4bTPFXSqTGED04XPdMd/s5CKM4
IRLxDhggVov5erkBY0WZYVlMoeGsXNdItsvdosDLWbOv09CeaObUUBjCSUlzG/TNqhIRRNdx0iDj
KeGtBXX9a3ldLiOK620TbSjY/u/3rtTHk3tFy8ol5n75x+UxCe1hn2oSYRLW1dPyhK+KHuNoIM9C
QYzrxGyJXOSx5UZwpEGq7MDwumm1KhrhIqRoICdNdDq3WhLCeQwSSgqxHr2NAull0MX04RYLdJ8R
YTHN5cnN/GuKnwBVvosxIsnwMWWrXhVoaL7C749RBHf//NpS/S7HQWmsO05x6tUaWJZqYjZpFqgH
g0IWdF5MuFTstIFSggcolTPGJWpR3VRaVG4ybd9Q5+biLbJ5vfysvNPsefvH4vLfHlFNM0ctuvLv
RToJW7d0k8PyebLraNh2alj3jPXmtKy577WUEAxROUp9j0T9tKyVrOea3/UGVRf12LL+l1csS8tj
37vDcn+5IR07Z6wfHxocjb0Y7pYNn0D+IhtZrZqfvWF5ppVocWg6kRKpVsXyJc2xZf30UQWSs6fc
MTnNRy878qFyer7qTezSGwnEsa1dEYQOex0lkLI/Rla8K+cKfC3UGE6w/KO6KVLXg59P7lDUsFnR
1atcNqgJMAzL6v/44D++w7KIGqRcGWasFLN8xe+tl8QIR0n2NTdS7RyxqqINLbAHF+iVvCP+L/le
uZJyXwYm4Z+jhoDTcFovK+/vNWg18RW+JV+DvUVyFXKy1I/ftKHQtz9rmEPkZHo+7MV/dqAK+wVC
tBH9PN9lxC2cu7O+q3UH1ldXcKALU9st3355n+WVy9J/fCwY6pmeAyFGy55AR59aAjL95SuDs/IO
wCZoOf7vg0z9A9Q0/sFmWFxHE50Edl45OAK+kbLJk6blUZYKfXWk/cfPdav8CLK7Xgcl2YTLZy8f
uXzbOb3EAgvewqpcrGTLkbb84qXM+bN3qccqz96qM5Jjzt429ID6k2R+40UaO+Ky5y03P0frH7vo
9+Ly/EwZFLKr0tdytH6/pI+dvfZE/Ozue6uWTdTtiaE5/hzhy89bXrI8ttyN1F6oj4C7+4zV5CW7
5Tl72dmX//h5/d+74HJ/2WrL0vdrlvvfi389v9z967Hv3bZuXPdfp56qYBTl5DZUYUBVuUmURj6t
daJ/vtePGTjDKjJh404YyDqYxA5p9csWFzCE6AleE7N166Ug3SoaoznDQMx3vchuS986iHY4O6Nd
n6g13mLlqToIFNDBSLCosEYeLA1yG9FvB20CvrDcVCjqMSe3QEmX+x5RPJiy9QhtTeX1jMYwN/vl
SEYS7CoCIdT///vF0g/rnfDNe+jeM1KQh8lO47NQN2EiuAos90PTRda5LA4mFMakVVImCWcCv2Z0
Xp6IIi4Urg9qt+AMXajL0nITqMvGz92fx6QlWcXL09+Ly1P+stv//P9/8/zPOyfSqw52a6bywpHt
vPt5+R9v973oqa/zx6PfH/3HAz9f8Odd/t1jP5++PCtd540AJ/gbVodh/b//0aY6Hfz19nNbRiCU
+sfvt/tZOX/93x9f9edtIAtLZObMpZb/Xj4+Zecycv01LvEeAw2lbvXHolR0D7OYgsMAFlv/p/1i
yBbrtrpZHluWlr7McreTxC9CXtnrQwIHAGs7LjHlIl1upuXBCFYwM7QoAlWoLiOLd4svw8n/535W
1O6aQhWD0OW8Xy7DGHVDJ5nzXqSuo0GLZKmyjNulM+MUgut9r85eOhc4JDpMatrl3Aa3jrGYBwlY
neB80aQn+d3TaZYhBID26GBn/pb5Mh2hkgAtfbs0dCJ1PdIHADpJ6RIDhbstx3HI+lIGuB+j23IX
MfNbQe9gaygMkqkO2mWJkcRexHNLpTKJVnTXE/AwRMqv2lLH9I6MclMqnoCvaAb1P0t/Pda2Oky5
VBDo3NDB6g24x8uNiKr29P1YqhMJV4BjmO3V8txoB/Y+Jmlv2Z4Y0pvTsmSwYr6XlscQSrMPOKAX
pimF/Nt2jH4dB5e+BCGIGE1t/+W+25pPYVWF26W9tnTbaH2zQpYt/NN9m+o2WzO7pmKsxnWNulmW
li3912O4KTsKg81nulzevztw38vLhh5Lamq9T2as2pzLJv7pyLnLpej7vrpguTNDrxKt5NKMSxa7
4rI4LabDseurU5Y0X3jda3zabFFbA2/+xxZdHkzLitosY9VB01kDc9x2JH/aRy0F2WerbRuO8C6Y
DHIfQCqs2iJ/dBTiKR/7SpzrKu2Pk/sa6kF7Alb1582/e4wKzEFLOmMfG1Z3mhAWfN/0JWWAzrPI
DPjnsamJerrsVJehKtibNqr705x8WFFQH6lBOlvRjS8EOXMMLtspWjbRsogT7THEqAtJsWNf/9kS
y4b52TpxazBJ9eAjLJvg58ZTJ6efu8uRGfRutc2m7GvZDMsG+nebalDbRxBMdiDvabNslNoNdnZd
uPvlSPveRMuR56ejswboSEtEOW6QGa2BWk2HLCxzfZ2aaXtSo/Ojo6H8W+AvSVZ/hnQStkKtp8hg
tee+i7d/uf+9GETeSEgW8+dlFepqPX6vb7W03DVsoCGgTVffR0Zq+rAp/OflBLkcO8Ek0f0ti9/H
UuUmR7eiflb7tKbdwpdri60P8wRHbKwZJgl7GLJj3cwOpD1v6V9SaF6endWZIiTIeevO9dOyLzU2
kJdK3fzcXZaWxxxNo/HAAGLZ02K1GjT1Hv9fWvF/Ja3AHoCa+T9LK5hXVygolvdSSUTKT8AL/iWp
8PX/AqwS6Lqpe45KOUIW/pObRCoFUovAdXyljUDMUFbEMf3P/2Eb/0URg94tFVeXP471j6TC8v8L
n5iOIssyXcMzfP//RVJh80Z/CCoc2wsCwzcdxyOkyYCc9Zd6PxRaNOLvcY7sgBvPt6frMJBEMTg4
EIvI+bAGXEr+hz8ad3VAcEcekNeC2eGlCchpduj3UJWLwm1rj0faChQbeJ7Y6HmX+eNNXuHnMIQM
mTN486GElu0E7W1tuBTWR4qphiDjZg7pulk4SCOgysc5vap6+rBTTjfZ0V+zDOaNV/oc9Q9ltc+n
OT4UhlJOdObJ6AZz+8fW+5eE6E9fiPlvVomJnMVhrZgWNZa/NCbQTNvQEIF9nDUP8LQJRD7KtStI
5NO+0rS9W5pwE7sabedsgQrEnTFnbxqi1Q0RAZTs+aV9jfhroCE4p9FFUOs06dJgZZL9sMM0jLEw
cF+wZtTH//67G2y+vzaoT2yOj1jPcRHiuLYK4/rTZhDGdP3dAVJ8GIUvRUMpuLYAHEgXtFcfYFia
jetSPJfMxLCXNvRXmcAd7dZ/rlJN7I0WnpuMqLySSgtVtIJ3IaYDOTHA3VNjlXpE7cJ2pdYDVhK1
hmVSO6n8CEQ1NcnOyc9WDv6nQKVhmPNtYjSEsWvtVwGxZ0XizbnJE4SClTxPY0RZb4bjDgAqlv6L
OUaPXt1TN4VEr8+EbgFrNrIUZIJ/E8UEQHf1MOwYXDzOFxCdZ3CX5rHQQmjM/oyrFk69DcLcAoOM
B1kNeT7aeG5WsQsAm/pI49vrgtetRXzta0a77ZCFrgyXdCW3/2XGMXgD5rB+Gk7HKI+6bYxyOrfd
50ZI/q9rgJvhIHe1pxpfOf1N7bMfMgSEXu9geBoOiCnVPC+gyxeircMhdNGAqliJmLYoyqkj3IOH
ku7+upWEjfW8iVZF+FUH+xZB4Ce8YVLUxbj3UrhZMOTfs+lBjnCQMmm/+/HRoJGyCpv+JnF8YFC1
jZOdENCsIIe68HckIb7OM+T6MMc91VL27myMy0nRXTb2bO30GK2GM5t7ryzf52wiRAJ0Bp3fZjOM
7UvttGxLkdTrRgWJN5VJD8HfUL8/FwHAdCJ4QNSkwEwgK1nX2CqbNSHbVmiQ29cM1JvvfVAyihu6
BXNAS8ag3zDKU+H1H2Hbo7HFMkaLmZTh8l1z6REXuIY2IREmO4pLt/RXEKAAsyjGx3aE4J835VM9
2W9t3314eQO+fnjxfATKY1/+6tLk1ozxtxpJct1mKIuTYXxGIfU6O0QPh0St4ZVZz9q8jUDuOXZ4
rmdqS1K3X7xEAa3My4YgRkSZ5j6ZwhI9BJDB2kD2X5MxpAMgxNTh08C1yVGKmx2o+lXWj9cTAojY
7C/iqt33CCJ9KY5d1n565i2+u9MQFI8dXoxtpMt3ohq3zUAcMWwNJaivfOrw1TytJFd80C5ECk8e
8i9sYVo8HB0SfLFJxGtbt5/9zHtQ5S5bmy/SmhkIRJmCKmKETAxhwICEakyqu9Tt3kHDvsb5uCe1
YudwJK3KeHjr/YPF1IVoTjpv6JM7wyDdB5DZSgd/gxmME6v7MFfMubz8A8Pnb5BUby226NK23rUu
rikTckL3OsjOMrhJRuclZXsaKVSXMDlnDUksbfOIlUqN5288x/kEglQTv/BuTwKmPuwL+PV3flpf
poHGNCSiQgBIObfbbW+TZocomV5lSF90LsY9wS9fJUfeyoeFh3YofyQGZofuEN6xy4DJ0VF7mXPV
rixJcm1HVaTzqjsPNLuRkbU193nKWQM9dJ1b12Rr4R3TcCaPt5Pn3yQyu03d6SqwtEPtBRta/zkl
UKzWAOI5XYMRF93VlGRkBUcIEmiJH7twOKZtjFYp/DCd4gJg/D0iOjDpk3ysc1I35xDNeyj0m+/P
zfp5E7rVjuI1pdD0Pc+8jTq+p65SfeP43BbJMczDrZXqW2MC+mJHr2NTTYSfyq+8QJlF/4WVZNXb
3rgJa+NWPZEG3ksmMFzK4MPsw7sIxVwnWmuVhKhvfP/Nl2j+feLXjl4XKOvn+DIfJx3ZVGNAfwHb
VuWz3CakY8cN9jZB236lQ5qrTHwantuSaRE7zW5w44dQwEFMk+Fompwy457ua2dEsPzFNVOXY9kb
z5aztdM232Sed+V61XMUtAp58EKLPV3R/MIY/K57JZYGPAxzQjMF3c+2HCB9IVLceKgFV/WALg6r
yUPXjkTCM7sQ05weReBjJObyRmJ9AijPerIS8N65ocbJptjhhbnO6/YpjOWN68Hnj0rvyYBEl2bd
rzhRyrPB+mWRV1T1TMdKFsCSKaz12C5PTUFzV9uonQPCx2uf3nFsvZmSpmSdk2TYRps4mIkUsXHK
SRBKSN1pWWSzBhJt/C2t4dZNgrWMig8X5sRJtikybgzBAQwxpBlSlSDGemdOznWEgGfLHAYO3PAg
tUqsIn3i/MK1ZzL4zZnxWeArWVkIYjwwxyvPcl4zSaUb2NN7rYXPbUzaczgEKkKu3EnYlJbtJrQA
LwuPKYlpOtpqbCdEbkSnBsFkX9YmwpLJv08dudF876XAU70aKENs3tI6eZ8KAMGuY707DETSPt61
mtkDb6OHRzGp3Gatd4VtFlngwK5Y9+7NTFYQ2PiIiFcqEyuRHWjHtDe26q7p2HapkGHcrq0e9KqO
sRczzaUL4eGMV/PX7OsPjYTnxG8A6sEOr3VdSwwcfFS9ooET5BvhVl8JFp5VTjjcaqJthqNqz3wN
uAEytUIZaXzngXC7CMjm0SO1ESaad6Pbgo1ti19zAviyMac9FdVH5uXl3tZonhtmsx4870G4XEEj
/2T2iGv1lY293K0ciyAbvi3nrXDu33OX7BqHXeJy5+TppQiH59m3lWWtAKNgwk6175X23uuz/lWt
uj5EDq+2h3Ccl6gZfs0aB3ER6y9EztAcBYKDD/Q5Mop7lAAxOzou58p48Vqz3nl2siK36NdYkvle
M9qGRoLsMMCSmms3NMPeINDP6xmHvgjLR7ec0FMRKLdqmurJBzKBzfAqdpvjMLl3mimu0xqmapI9
MPw8aYN8QEDgKPkyp6Y5OJJH3vGq1Rw5j8uv4/K4JqlkVeQYitTHWi6wriy491P3q0sl+7z0nmov
uR35ha7dbWF9HPzwysXpoAUtX5z0kJgQxZBQkR7qxk4GQX4zjB/zCCkryoZuT30EIbm1dWvhrR2g
jH0xecdeutaa7jKKI2qBnOqNydw2Zf0o+umV5uFwokF6gOjAnDmfTORkUwWOEtRj32IlqoinRxGa
HjSXkU8Anqt2beydM2iwuujPZAvckDFpbrUKhmFTEjVVm9bJaONkiyx54wxjfZHZyGWILNqlJjMY
TN7AB1LjLAq5wvkk9sSxPZoa6HqpJfkmtv0HcnFcdGIdm5GE9zDT7yHilmVSbkMn3YNB5vA3xJFx
yXAIyuAridpwWxJPt8Y1gUJDiORiMunuZx0ee45DuPpA7ZGr6ndlKbkQRglhYnQjswBaeF3aii47
dOsakUveHSUqCwIuOhIWWotkVprp0qSNpdcIIHOhHxtPO+c2MdbTqKEejewNeubi0iua+zj2MiQz
OUCOOD4PZJTsEW0OK60pRk5phKnnYZwfUC5RtbMIyd5UHXK6Hk/niUQ1Crs+kvqfu8uSMbmAcKHY
L08KLQOfUJYNncl/XmDd5O0sGRlRKvx5i2UJzfK480btphmom1VCDxBH6FzbrX0czS78fg9R7phQ
SYtV4UQjcYixMjvMcmOqL7S80XK3luZNib1516hqrlz6PstipofML8J6Hfn+q1SNpjK2wnXpYLDy
gAiTBWMci1bD0OihVsMqbh/x/lMqrcHgcvm4V9jeIZ3CB9upWS3q7dXbLEvLR2Drpfq8PAhpgVqy
bcgNuUFIxbWsKXBEdwl6Op3t1YiLpIu8I46nLblx7aomTOMYtLp+DoMhWuE4nq/A1zNjspx6T07H
wU/s+cwuA/5KM+JrgmGNnTYh/QV1XG4VI3ENTT29isMo30pBhn0dBQFH5XyPEl5bS1Axd15EfG+b
DiDOnYLRHERWYkImSCJKeYZX17l1TPLxzIJ0GyLCzTVIHfiEhWFt0ZOsimrSLqvQbxi3w0/sslTx
kShQjdUb4xEY7jT5L5K4feoLTTJKLLd433aTUTRYX2FjaAWDBxAFKEinYKcZtbPLDD6/c2R0IUbn
lfrC59zO2bGASMnlIaSZvcsxbB+TArairdX2HUSjUzANIFkc5Cxux/mhrLlU9AUZZKAm8reZC5Kf
Wlht67E9N+o8a/ujtW2i9raw7fZsGi0RLqK9tw0TUN/MZEovpm4HzdE4u5Q6YhQR14aEq2aWzpE5
vn3sxpDcc8qZq4hDhqFG+TH2F5ANAkpyXMA6ABXn0mAkhnKNyMUpAcalBYwuPY0TRTzmsDWiW1IF
PQoAqdxVyRg9iLn8bTWcvwWuCVom/TEQoQUPQrw2GSmTnvDmS3YRKL5mj/MRvDWcipExpuefybvw
ziO9fSe9I0uG4kmODj9CTNLVwXRtu+MNpDPCjIfow6n66VhXkCGlF5+zkPwy6XbNRpEvrnoSaK80
S0A3jHCGD6Z7muZmegCzS8RjOXK2zM07h/yvh0jryqM2DsW6MtH0NJ17I/HOICyv5xEFt6I6p755
UaubUbcRLSFNjonD3jpzbz4mnnuT1WiKkkFedpNW3wRBeCVSIz/4Vt+dIykeiZqggwJXc569G39T
lkN618LzvkiIrYkjoAhMTe6miQCatHXg3tb2S0J2BBsxG3fCsfxjLCPiUN3I3JYEoQGqegkZjWy4
iFnHzkmDYz5WW7to66u6ceDdFZF9dHNI0o51Q7CJftBQWDBFykFrdmRoiAejo/Aw2y7WQbR+polf
NMrNak9IxylBTb+Li/BXDx3+zkClnJajt59iGzG64bDCjPl1bGV2SPq9BkD1OJTZ2Rp10nXYc4mX
3JGS+4j55oQ9wzqCDup2Xlw+h7OR3Xmgi4yw7c4CRnOjFyQleuwQ44zLEWHVOaIqo2Tw8MHoCIgr
R1Iv8V15i5M02BFOSCSBnTkHfWYebzg1mWudiXFKi7VzaJ/70Z+2Q1ujLB6GL7ie8fUgEZkV1tMY
MJKRcwueYmpvW/bcmMy7kxFBMhpmYqNjcLoj/oJCJfAyljCpQyRvUPZHxMXRVuuzU1uU0S3mz6vQ
gnUBo6VkAkK61ow0u9TOtT+pZKoi3drz0wx6eReAPd0naX6iWkrppfckBQUkWFN/tkU2nFXDrb11
kgK1+YzwLoTIunenTuWBWPU+liWWB226Zjyd7jDb+MeQXOZsCK51hPtcq3NtG3mANLLZPC2Eb70w
g33SB+6V46KVsdtyAvoUAr1yy0eACS/YwfXL9rlpteSBMJoNvsrhJkQEbkoGjGQUYNmy8LxEub0t
bWNLx0s5dRjatVXLIFtkm8ICJaAY/JtO+r8Ip572sxias0SX4znwTmqC1qmV7urIp7Tm2o9TUPSH
Ed9LTQN2LfM0ONRgNddtX1602SM9a5AGIZmVvQhPEwLKvj4XZMqc5rw7m+R831KzXPlQlRV9X6Cw
QbUdwJvjZllKkou64ZKsNcQDrVq1KNuLJSMNLLdKBk8PYoJYmMJy2IY6tSStJVdwnWuo5ycoZesC
j+gpj5vfpWZM207XTHhNSuunE3AFgwASpzFUFjActZjU0qKi0OSg8I9+KfTw2swBwcw+0i6XcQn1
xXQnZDaf7IAJfF+kxTZ3vOlERt0m9lDaMcMgl0E9tNwQcPskB0od6Khof+Lsnk8QDMZ/LWZVk2Bq
UXBXRz9N6mZZMrGDMQ/sxb/u91OebHTCvcCQK0lTqxqBaqlkHs4I36bV68rIYr5Twn7niSGJVGQQ
tGMyxupT46q2buqCqq4IklkeC5ehy8/TLtf+bdRlb5zm6WBngffHa5c3WG5+XvDXXUi0dBuxlJnr
NmIO+vOSxmM8S8bw/PcbGjgS6b+qL/e9aCCYp/pG0sPPq//4p+VBX3MBQqCOhxmpBl//8Qst/x34
Rs0UOG6//y9uQnfVm9Jb/3zAX2+wPPHXYz93DcmRm/RIq9RokRMhER62zNHlKnOn5hKVRYYoeFr1
dGPThzaF6kOn7V0SEZSD3KRnUseNF0KypXiK9mW576sHJQlrRIXk1RaSI5M3tyjGjTsOXEUn7T4v
/QcXaOPaVHsAx9VnQMln61RTpW/ZxasTbQ2eiFom+GEr8SWa+X3Qz8Tay2avwqGmc95BL5Q0FigB
QLZNbf1NlvOxHcWvuKgAaUNtjcLLwaxPZYGJiIEFF8jJMTlloH9gL8L8xDjdGR/tDA9Wm9X3SeL9
jqv6OnCaTWQFN5URvbtVRhblmF1Rif0N+7obk5tGDrCPB3LuazqPTLtf6GXj4XB8XHnWh9tpiD00
vV/prfY+4LNwCb8AP1cftEZ+ZkVhUfuQRJJog73GP8qn99MluYG/Q5cBcGDcl8J+TDPxEDeEog6m
T3oiHYQyxO2Q5+ITWh0WBmZGrlk/t/aXL6nkOv54XejjwSyOo8Kx6K3AFxn3XzZpprElz16cnQst
2ptG9Gaq3wxNoe6stWn4Z8+BKtA5MZ8mNj3jv3TAeTsg5o2i8h4i+VnIgEiLYpURMl069rXpDE9E
FFgxxfS8eYLIeedUXbaqbHvfJ9qvzrd1KI8JqfDy3jfmx6wa5cGwcdy1QXXRt92h1ugQM3bLsjA7
kbYUHYpguqtVZPwY/vYqSDxZQxxljC0C0i3cTte6bCIr3yT4NFgTlr3yQgDWOGlWwmA2EOSP0vIJ
rhPzzj+3DLbWxHAHm4A6RNDgylEW1bWdMvwHvHvXN49TNonfGKyQogcZhoZJEzsyr4/GEF41aP6C
Mbjsy4bTpKWG51e6nz7YRqCvPLLRgMCm02XjEOzTj5eN7xByNKH+RXzb2ZQ3tU8RNBf/i70zWY5b
ybbsr5TVHGlw9BjUJPqeQYqkKE1gFCWicfStA19fC9DNVOa1V2VV85dmCYugrsRoALifc/ZeW/ag
JorQeiX1vjSSryrAnhEGgGa9MjkzK8+2/kAsG02EJ8+AV+U55Y/CzHjJIDt6biR7MzHd9Uho8G6o
HHvH2QOfwKiIfcNntwkYJs0jr3VXMoTIzCJaWaWNQBxfkvQ8sbMKNvLhXMg4SEc2Vfaz1ga1noye
MHJ0GtAKIw1jdiYb8oESPsByyOk/jdSCVOonr/fX45OvxWQTTd5Pt0sfLNdq14YKEM1V2JqL4BHj
Eu6XXIZrWorPHuC6rWsHL3Hh7nMIvxRlR2oJZ5X1fHeW7mMqtew7Q/5gU+Je5kqfzqCtfxXxjjSc
L0Xqf4IbqbZ9UZ58yCD4AFGJBL7xvdFNB7uFIvcearBFR3VtQIqcXKdaJdh2Ny79e+NrkWIPKzIy
1TEhMpFonG6lK2hf3FLkQZakTDJ/gi/pEWtYnYGaQiYK5RsYlGMHBYRGESHCfARlrtlAxL6nLHI7
Y77WSiejaDnBbLnN/w/gDhNfy9UyluZWtqyvkPOfOeG50zhoT/267ZF4eZu6oGVXpXQZ6onFschj
NkIKu5eOrTZOnHVBHhAthmID24+E8onclZqM3oxRAauZiwRUD9Hy44khYVMfNWObhqzc6ZDTKP7W
0O45N4WMdpNnkgCgarUp8OQxviXtxZNvhDVMWzOrAf3X1ZcgJWuwttIH2Uy0m7S3TLkMqAauq1mt
FTjfjQKGXTV/kCLB1w3n90a1wlQLn6Y1fm9s/6OmH8K3Ib57+7AmBYFEC1xI6lfLHLKW8imGPewO
ubcOnPBlHkgz7YKI20aEQzrpvp7TTpyZa+xKPJ5DhXojCNjSCzmplWtnyXockqPpRfEGsjFpmO38
9ls33nhYpqvaJBHcd/dpFVAxW9SDynT4hRh5Glu/EzE6bHssOZApmz3ot3Bb6ceGQVqdZpyChsXM
z/rsPaphIl/sXntQc8Mez3iyzjsIsEW4MToi/WYZUORrH0aUXGRafNRzP93oiakuaRWer6TAg2Yk
1ITQElJnnAM+wfIYGONHxRVU03bWhHjtY1o37QjYSH0qqNcYHcggKOrbIBjvarS+8ZBNOq1T3fmU
tAx2ZcnogI7MusUlGtlTTrQWzOuMYgZhn1eMM9VA7ix6sIj1bNx5TI0T+WGmRrq104mOYFK6a59Q
8wn3j+QeWmr2iyvFGRdXiWvHeNCyHhS1sN7bpotXXN/1um14TSmpd7mGYSUg6SuRWUfIV+OvyPrc
cLXz6TtENbFFSKrlq7CeGazh2fHrjBvVyAkR6DXSdu3Jm930WdmKdYtRrsAQsVemLzeYlFPtV40C
kr4Bk53O1hSLKMSdTFWvMn1IYXxtiOwzVnW4Ns3SuHZdpVYYg7eyI0Ipr7Zlh7nM7K6+jikfZWy9
hqXlc0sID8vA/7+BJ89j+et//c/3n1kM6LGhsfvR/qfIxnZQ0vxfVDn1r7DI/4u/8pcuRwjnH5YD
tMQkdBidh4Xw5S9dDjIYMCi2DfhLOI4u7H9DnTj/AL3j2L5pUujbps9r+CfqBMmOj6HUBYHISuPo
/v+PLkf4zqy8+Tesm26DYAH+ZACMZJuGfug/hRyy6SY5dH58zwP4X8hAF/GnwwxvDUAIxCAzvqJ7
jUhDOk0+eGWL4tBT8U+ocw0R8Va+9mdd3p+DN9sGyMa4oDwWm1SZqAjY1S6H2pTEPhRQtVybMAfu
pgUhmaW7E0q7whU1gC5zKOZabMoSg8i9euv3dXV0BOFAbcQdMGGEsnfUxOA/jNxdI/thS/CQPHRm
fw5M6yNJteBeQcrZtab/mnt0m5nUV07g3qmg6nAY711VxY/Sy47khdyE8lC/NwChOsnUsTd/xGDc
4HJp59AanFVFot7ut153mpuyi8BwebSIDh1DvZbDnPdYOA9mn5d7O7VvstflWQO2Aea7+Rmo4ANV
hHNSKd2QoiwkagkH96sHIAAYk4NdudvlYrDP5XzAjm7CdHkf6M2dqyDUNzVtg3XIu9GS0xJpYc67
/0VEuTxdHpFh96xkK/nK+A7y0NEO9DdW5BiEZzkRyjVBgMb0gkNuQNG8vAdgd85hnGW7ktHNb6Gr
zm+jGC9TDO9tvA2L9Hkwk0sS6RD1R4P4hQIvrlFLd05RtUmhNB5iq557vHRcayb3GhMVndi8TdZE
bDd6HcCW6B1yW1hEu1k3HLfOMQy8Zp/DYycybHYq2Z2DY3dw63MwYczBIomrO/R2JOHivHB7cTT9
/PfLXj76v30Tf76dIpbWFuzdp2nle70cgwOiTIYfnirJfiPNcDkohTzAK+xfOlvuFEMe4k1y0Pbd
LHN25othefTnoOYQTyPFRWON9s7k15+Ww/KG/vZ0EXHWU0AAhMFcLEIDO61/i92Xh5i37gPJ0+tY
GN+sGSY0zeL25dGfp4vMfXJrhmIZUJX5Oy9mWfvy6M9hORmWp9Ooqo2wm37molAYzCeCO+UI1Be5
+/LD5eyADv9mZrG5beZpw/LR/Tn8+Rmh3/oRiCAjc8S384WcTiNCjkVDu6SnLH+STgPb95K8gyWg
ZVGlLwc1q56X6zyL57K2mdM+bZcp2SJTr8256/BHtv77eSp3ztg+Wti+JyLjUdxHCyGpTt9DsuNO
bV9Ym1jzWFnRQZzQHEI/nA/L0+VgYKsGXFJqq8z+lojsICB6l30uD0iWiTZVgPx9w5sQx4yynbcp
PKzyMd/nqsXwH3z1CnYGBQR8NyblAkHc8+hNLO+LxXF5Uda2xWxwIgCRD3p+lYCO4NbPB/Nfj5an
PhPZOZliL1zsBuP8F9i8E+xA4gILBCFsuThKDHNnJyMrAzMA3U2zmHjfHHRNG+mpDfFustRbnNWA
LIAFnqzphU9WMpshfeoUmBz6yO9o71fctSP7rWza8Fy71jPjCni280tchklRRo6acgxin+Yb2vIH
fZxk1Zur+9VxpNYSNzEkz+PYIrEUOslj0yNQ6BlBY1Eq982Nne6PttaQr2gDfvv+wigScBQrHakk
wc/YF+mRXRbQiawFjV9/ST09PjCwfdWtCnzbQP2d++8ZIAnyKbJHSNh+nZ7iTL8MWZzu8or/oorb
Qzj7AbsBYWMzptfSc/O9p9Q3RRCoUPJbaBX+kYA0NpOZN7E/mgCBzqeCAppTSxJ4O/1bAEFkW8Dp
XKuuuxFEjTc5mW14OR5CcgZhYvPucCyWGPJHB1uEAQ4ryi+Yj0hkKfr4YiE3nFzOpjC7zu0BnURp
+A3aRpFOcRxb4yrmej9qxHqwwS0RZTFHMCAcHTvWN5uAZspqgrGG7lR6s0hHRc3Zl+MrQA4S6hLg
O16U/5ToTqAWdB+aHlqnqRTu1vRSPMNNM62rHuuxFm1BrL7EUyX3ZTI+aImHc3LEPchgcebNjMPa
0aIHk+L57DZ2dswl6hPoGSFxTAAOQLbYgWQ4y1CXyTSxrmNx1mqfMLW86te2aqp908lsbTZBuyXV
wdiEw0MRJsbWtqp2DYBnrWo0M56aEjCHbK46syMKKAELZtOQpbQyzZ1pdgxuMvlrFBM5pf743KXj
Q8o09xmyjrFlwLBrC9NFIQf4SZ+BBY7eb3xhdAcjwf5VlfyjY5PeW0juK754RQKE1JhmR/zl8Gc0
piRWpFq6IfWs2+dB9qLKVm2lm4idKKzvBSj8HUm2JyILZn1mG97HtDzDGNUxAZPcrtXajextGOiD
1yB060Gb2mT7DUndIDvuRpi0jDm9Tly9ksks6Cm6z+yTfqQOEtB5+IJav0vpug3G2vPMr/SPow51
AHCFKTeORdRvdD3+KUP4aAOsRVScIFJ7Y008LgZo1vNDq7iA+jz61mR9udEnpIo9E9cj0o6R+6y/
NUAuXXkxP11rRHdmCI342TWsn58iN+9uFjwCNLvKlM+UsLzvrd988yoYpMq/DkV2slyuW/J1a7zW
4W3A83IwUuyf86UaSa7OiMn9yg66C6Gy9svkBtpuLAIUEaF2dFBMyDE5Up9gj1Wkp1lat0n1ZGdA
2N0M+GwA7EevheN/pEbCcqKHAraArd0I8O2yItmD1eCaFBnxEINOZRYRStWN3d2fDG3bY9RjZzB8
hHOysEyD5DClNsSmI8T3r0OjG5tSs74pB/+G68OAUy9tzFAD4cYnEiL7Ma8Ro8yQ61Bt3bCVxxr8
I1T33DjlRc/LTYJDY9L5DGyZbUvvUGtk3s0aFF7oPY7Dbt1oQ3VN5j7EGB5JOv2VjObbVIbGmqjA
i6kH3tbSyR4IzXITR9aNzma76x0DRQoBf0iEdO2aBQMakzQ+62b1WRIrsqp7PdoVKbQssvDylckU
eMqMalvX7g8mNQ+J5lc7pVdX5kzJtugjZ62kuLSdusF8idfM8B4NVz7Vegrhs2+frW5jElgDh7A+
RyT21HM4RwhiBOhML1ZSNBOnSmyTOEWblFt/uGKYzrgIaPGqV81XnOeEDz7EBcgnx6EfOVqjwO+c
7k3ZaUT/INayv6PMCM51QK6bHSG20LnqCXmLWWrlfXDZyuhW2K4FO++8+dF3Mt25k/Y+5WBLu/wt
CmN24pMVb9LI5L/yv0YeLY4ubqgfLDpe0dAdulI/awrFom/5lLNa9TOf/PbIB4EcLnkobcLe6ZHe
J48MC3q4bmJfSbpbO1PJcqTFLlGR1MIDdBWG0qF/WvpNJoglwjKM84iEj9tTR052Ea7L7l57VbcW
QaxtjNzggx3RZjsA+jI9JsuIbIaRDtdW0nAPZlNVxDSL4qSfrVbz8+VRKHm0PB1mmeqosSWby5fl
wN6UXLR/PWVJzHdDk78qq2T7neWgDLMcN+Oc47MkVC+HYd4b/e1p0Sn7GKoTNG1S51lN4GOPX0yz
Jm0nKZmjDU18djvX25RVXP2mDKCWS6mSyIal01dj4A5fVJ6+mIU+EsrcjFt6yWxuBKbFLo0+wtnm
tSRPT7NfaTkkCu7CymMbhOQ3gO6eNSfXspNZhU+eKSpk7qFBe0rng7B7EMJRfKlns1A+9u8y1Mat
SQM+Hvp+v/y4FvE6ZFZ2yAhTN4tqPDnhNJ6oMUbg5wiIbJMIIG32qHme8XNMJ/gAuQVGRMSlTSf/
1M1Gwz+Hdt6VG+Bu5rLu6sxb4eVQzvvhrKTP5i9TkQr1jjnvp1uL5LltOD/3ydjeycx98GZrYSap
aHBD85AgQ5o4swV1eSpmd2ews+ad/SBb2r7G/JB7VwTDhI1hN+xTtGE3UibwIVvii20Wr0Eq+wOr
CFpDpYfXsK+uk5VZz1YYrNGJoEspOLkLoT0kbvyzi0y5rwZ4tyNB6vD/0IoHbaJuaMPUjbHvryl1
0t0ygNQGyAGipj6aos4npA5Exj4K9O9xPo8vnA8Sa8utNSKjyWLXBiHDKYKTqNqPQ+aQLzseAsLg
SPxz3juYxJeqDxioxiF4vJLSNDMZCxE2xL5taHZNbbwrSi53aIonQiCy8osGtTPT6q+iTUK4PxrZ
vSVJPFTj2soib/elJzrw5DAJxr32OUL2vrYCajOaGhK953pRJ8tja9k9l7Qr6odozhwcHJv9p150
+zqxz5x5HvdVbplOLHKuygJWUOzY4cbSInU1/PFRpc0VS++NL8I/FOmcDCR+mU0tb1Z1TPIJ+WJU
Okz8E5JFWeJX1eRkuwzR9q7xx1lfGo8PCSjunXBAyUkCoJtCKRI5TZ0pO9k6BEOCaUaOZg/oacpq
kXQCItGn7KyFWX1UaCKC3KpvAKFJ+y2QUMArZD0nYOXaOJG304f6lz3SNPDDYI+MsJraa9uY00GN
1r2JvQLPClNk0Cdkcc4h97ZJFBT2C3CFnMvs75lK6dOZuwJyIPSsWHwSDP6Gwdix+VlBsERIKIsD
GQs7rY8YtFT0hscYhKEvxvuAdhtv1T3qlDiO9JA1JKOPiYpIlZXqvfbD71o+mvd2rPpbDqEBkZF2
Bfof7P3O+hm3U7pHa2StRmqsR1Ofg8/R9mbsWkgcqm69yNNzbvfs57x1rrfFFm8ROYLmYNKz5k5F
bny57kxRPWTr0HHjhzZuL/bYWbfE0M46GvuDpbIPBkqIlecJfOQlyQ02WUjDOUWHUYX5AUYk3ZSM
rAsxXlwIJzo7im1P+M56qoU41ukbaDTKk4LvNbUVo74OEWM3BMYmamBptbwj9FkNSXI4nPdR5PnY
iHg1sLvBr0zNvplGc61LhEwjE7mtxFBt0HQ4dFXytXAoZCfZXojBJM/9EfblE515ceCfRW8WIlb2
UG9bWs10pwC1yPe2RRsjH4wYOQmhFxcvUCZibOvkiuZR6mq41IAzLssjShRgUFoCR9+p831KRb3K
2aZS9+AKGnC9U/VdtQgl3Zg+0WMP0eboyZnUCX2jFcSvsBiBgR9J+S5iWr8J8W7CcYddgoYiGXoC
m32EI45/ApDpfJGyi55EqFZfK2nv/bb4SL1U38u5xtFC0Kb+g0KncNVF/xKpQH/S829dy/WFN2RX
9Zl+6x0819xd5Tqvf5AU1KwJsmp3xMS4QFWzCWnZPBLqoWyrQaRwL8PswSsjeUubHwOs4bVqzfqI
0CZ8hrp00tLKO1Y1/0SaFD8HgcUKHX6YE5qTMSzapWFd3HTLBrw/42TnpJqibd/dVJgX6L5gJrva
2iQC9FoGk3xLr6M72IX2sytdklYtYA967rzKuugPtpV86Vq/vonInhOAxPNyo22m5im06WtooT3c
RJJR3o9yr5AzEihXk5mXjSdLTzkRuggWjScQoQ/htbONnVk02T0ydWak9bcmEPUp99QjKGtxjQvO
wJZY3a5ERmC3ANcBUMzhFAiMoBohx3b9F2406REt8pES+AMrVHodQ5xkreOqXQBudX+cfHr7CVkF
m2IwTgbJnAQoM5HLdA9tH/dIzpg3SUAzW8z2GjeGII/DF/tE9uaGrrHD7E9Dv+nIbOODkkeYXD8o
5EBPczdVHeagwg8geXMqMF4h0eAqwIQ/FIys46YAg/jDGsic6Kr+EBaROCnxgy3GcJD5WMwUImx3
EZ5DRiCbvGuqXS4REGmx2udVcfBT91fCtv3FYnffoTJcR5rmXIWNwjarQMmM78R62wzFuJScHsG5
1VRImYhpfZHXzLePCTjMWy8L+5HtNYOxWiZESRDaOc991p7hfzb4HSHXti1b3Sheu46NO0ML4IEV
bLA7kT9XsGfGCWWqF4G8tZXh7doM2p6KGd03BhvYyWE3j2UWmQf+lt1QG7dlK6YTfcCcH4AYRN7X
Fvf2JqoLAdXJfCFP4WSh4tzYRQcdtAyHVQVAdcNSduln14A9KOwpI80YNustnqWjHXjFxpnsK+Gt
gqaPhmeQeIawSz9UPfrga3t8RcYrFp/2bGrW2U86nOGpQZLyRNg2Y6Wjh0bhudM7hBPDuzVAzxzS
ivvTKLCUyzh76Cf0taFvXf1sZFNvYFzLonqjM0lE6HjOUQ1dRXMre3IZByfod0gmxi9EG+1lg+eC
VhQDPZ/0+KIhl4eE6uiW2uy9ScoCzkn5WsX6Cls+7o8y+6x1MPsrzx/e7bp8wvyebe1K9qDygpYJ
WfA8jdKkrYk/XjKVuvquS8OBWKkuhkutuwQtTmx/1nHsU7UaX6ikPvtJVxe3aSkziqTBDkeYY2vQ
NjHMIyLWLQPfeBNKpqCRV4it2dLo6MDubkvCS84dMl6/hjJmCi9/QeisHjqThHXGeknSfbW6hJVt
Skn18oBhyzQSqFrbm9ZGdKKwJZ/zZgSCbfWPVa0jALdzuKnCCvY2Vr2NVda0PxvxlLPQhVXmXzAz
fx3JZjoNlU0uMqmLyDGK6pzpyId6C8og64x+pThiPVSogSIjCldFl2pk3+k9KNGmxl08HEph0ema
T1izRrMPMTd3SsB9foNAPy/f9MqrL8UA9Mbl1SvNLdadkxkbvA/iAOX7nbDH8gVi2CbuPW6yNvEL
WoWxoNTCL0nAxJRB9SbLmX+IhECGqfGKvQ2mNvZbsikyKJkppe0200ObQCE92UbojhhZoMaRQ28e
Bj/vz1Ets3mZ1zZBaxrXeP4tDZ3aFYArFtKCzfw8dJdZ0tNdt8WzSaLCxlHNsPYY1lA+VN0pTp4K
J/e3ZD9YuGEaA7UbO1RZFTcvvKm0ts+1rImMqpZor/RRaPGw8we+ANdHvDiEABD7DgAC0zbEmDAp
jjHxymRQplcaE/vBIt+1r4zmbA55u7MaAAw9TkZGQa44won4MGw2RaL3COMmGveGFGvC+inCA7ui
nTmEfCJTE2/jyaN1bPTESRYe9VpRE5deTP3GHcjSjXIt3y8fNIj0tSnECCI5WDlmoJ/dkn0w5VnP
SjTl8c5KKjiUMAiD2K0fhT6DtcjkiwebVtd3zfKrde4Vz3qaTAc7NOf8CuyIo9Fei4zE1nQS3GVD
WhfKWgDuE2p32qiXoZFvFvlrezubzEuQZf6+GrMfbSbrlT76LuIdPaUfmTM5MfMLDMsQtR3EYgsT
2RmK+O53+oZiYnmUbolARWfoVCQPrMlkQbdBeoWWtCWloLi1erszeWf7UsUUhnb4FNDbvOY6n9Tw
FufxcPEkNFcnMKut5bUOLD2fIq3Qnuwkcc/Lwav7hH+uTsAiW9mDTbTyzhqQwnkhW8gq8+p9PLju
1QCIeOVte12sPViJ8822O/8YzM9aN/lGDnJ9pqjvaeBzLxiIc8lcLb9VeLxuiWmgoVL1OYlBII7U
rFtXqm1pjMNTPh+U32zTvHvyeypVzDD1Q4U2yfW7s2UDVqd4MMhfbfHyVoixZZpU5ykWybHw5bDJ
U3E3Ik190aeIcx0H4SbGmb8X1uw+5otbY9Z3cZQkHgxda4c8ptj26JX3scfe1efehd85SE4ymx5U
w/VbFOqH1VfxweBLveUYtLVsjK/gWL21FREWkybdx6Bs6zHhNPRZkr/0KI2iVL9pYSFu1LzHCR7E
pXLgyfcTm/P0aBWE2gBjSHd16eq4ErsHGoSIfMJ4pL9tSVJW2DbaNG7T0e+uXr0hIZrFgNIUQ4Pc
5NKuj2XGTThLNQIVFBULHae713ISmX09RzZfoDFWeH7aTWwPxiYtzefBNs4gIL29loQxEanocY2q
ZXhS+fIBfcsDSsD+BF1+Twb1sLKIOMOFkdOn6cfVYKFASvC3NGLEQtcSF4z3mSYzRBPknkm8FaTO
ApIseu4fPtd173zGSf1LT5xq7+feD4zNp6HpM6AOpE4PSdOtkcV0W7uebjW6MGJikMRFNKdxw6Ta
flSq3VspS31C2bQjNmluuFXlDoji3qtcsYmMsHvN7PrSaY55NF3mzdPolvsxA1akpwNM37R90r2O
7O6i5bUqtuml1z2Xge9daOCSkclakgaopuJYEMHUuUfovAWkz6MzIsOn5ubk6KjeMAfvM5verpgq
pCBGplE9eo+toj012OSja5pmbUbcVKu8o6NUieaXGarinFcu7m+7OMSkOpg6i0zTNV9zp/imjwW2
kHF478jDUp5Ktsv76DwC0szJJfs15wSOw/QwiO4l8oi9JgFYY+z2MAWvjrKgNmvVxC3QoUHsM7l1
GTzhVbKeS3kmmlG9WTbrzlBbCHLs7veMb5n2/W3u9+dnSP+eowovA91cmr3Z3Esq52ls1xTbjrjw
UxFZ68mDD8fwCU6y36XcCUjRWDhJItezderOGoTledI0KMdIOqF5iPzaH2iyksG4EUPE9h1Z7ylp
/XQbW4SOeHr4GHZ+COIziTfL8HiBBbGHGg6Y9jZww5Am6Nl7ZoKKU7p28OuHpEaqgD+U9X/ulGEf
gCQbQhNuHDGcQiNH6AyWYJUkkKyXQ5Qmt6AltE+jVXNqRqBAluLkzphiYZrGvsOW5pGLhfwyp3q1
0fdQs8REGFDLFOckFagIMwTUOsR87qmiLCFYEJBBFvExnTXxoTkVvylE7oJ2mlh5jcmfVvRBX0QC
A5QMpGZF0jGawaph0B6BdKYECWB1806Ww0KFSucm35+faaaR7ORYvPxtDh2Y7JIk1YitAgjv8ztf
HhVlrv7t6fIHbjkmm9pkkkR5yC64lsNpeeT969HyNJo/sMIwnqe2ukVVZq6zUsEDDPt0O9pRcBrm
g4/Rb5WaaBB7i6Tw5WCzeh0nHKoeToLTbJ1FZTw/LFMmn8theQpqkJFXUhBGn6kLKrfxTKCNzj6A
D2N+bdPc06SfP8sw5CJSkNyd6aozNGZawYY3MWfzsRftm1J/E6NJMsHcOcVK05zk0i9lD9KcfNd+
7XyCLBcYVoZn47Q8kvMjwHY2vMjkYfkRg0R1jNzXdn47UKD/OrSYXDZDn5pwG+kIL0qZ0PFOGOKw
b2qlv5ocOCgeTTOS30AJE6d3+nPozeLS4TnbE1iNasTuY+qquSPMcFBsoeRICCYObUQ6mbGy7pYn
xe6/BWL/T9gm15kVVf9ngdhTVPz89T+INHzPf/6HTOz3X/xLJuaKfwhDp19rOr5j/I69+ksmxh95
voUqmFGJ47kkUv4T3mT8g79BtuucRWnpjsEf/RGJCcvWFw4UP/5nINhfVKLfSWYEhP0XlCK0Bv+p
D7M8/kflY/IaeF2m+zdMUVWHXZ35Pk1HF8AB+LbviG4depNea+z1oLjXjd5uR7PuGWZi0h985eyK
PDnWvhCMG9wb0S5hdveq/tkrmJgb9ht7Ppyw8cVrQI/aAk2IfM8CeXULshE0i+bdFSvDsSlupo1b
OXcx8PklURJq3zO18X2ayVXheXsaNk+x4koR5WM7WDva9JKt+oCGFk19mKU35jotDZyClpiJLQzi
/7AiV+61m66Y3BCR4GhYV5oFNwV2qpY01UoHXtML+7Ot9HOufUdTrLDM6jDSnJufE5lDX3eFz4zb
PpSQokennxvJZzIiTfca0OJpj8FYibtMMTtb7s9+dDe1jwc6bhgS4yg9+GZ2nXsQ0rCQvg77qu6e
W9ogK9qXvpv9GsaRMq7eAoL5hX/VpdxlfAnbpyPNJda+uCxzq8DorzIoziHNZ1I4NIyM/SMD1mvc
ptcitw5dDvWFobWF7lcbxnsMcQEl+zmmx8yA+u4H+muk2bBbxjt7JXT1uzoTr7XG6FtCjmjGPZ2Y
a93GnwLvKyr4r0EzPsXscQzEJZ0Mt9mpCZqtW3g311RkS5N8KJN3YU/nceBtyvw6iP4p0oOjER59
SVUWdzvLkFeAfHcrGc8JbSi/lqfBj091ohHqmVxjT+esiK+lWFsogdy+27UWW83CZW49ELAoGcj4
t4G8IYgzbxXOWlcb7/rkXNvxq54iJfat6JPxErhOpzgT33UMHEFKgHUY8nA7smfATYhNBeHQAe0j
NmsG86kSm7ilkdKab7JHaWSnl3DY4kC6l5F9KNvolJA0CRPspNfyOn/DIhheu4YRyiR/WDL9tMPo
s2rV0/wxltr0ShLVlR7Ks6j2tdQ/Rh3Tp0jXKbDMMcfbhVwizeWxkh3L+vDk58jN6wKRiFOyWmOJ
bkyf7ttwV5Nz6Mb4hIFGCvtWTPbNiPgES3UWkXUIw/EcR+mnF9K20iFsxApBhSWvpj29zufkVOHP
BMNv2fEpsNWHh5zY87ZKqmcnGp9mhytTKVJUBQBBea2r5H35HWOHT4CRQcOoMRy0dN1V4WfQeM4q
zdU+VOm7q5ODBLeBNNNT5MI5xwJpcf61471HrEmayJvdJZ+1bLhJtLvMTU46Mh7Nksi2kisFzyEo
5Kao0cGAXMhIGyB67R5PEkd9u6sSzlWt/iKppRK1r6v+yQJxUmsZIxtuB94PFU2v/tQ90ZspQvVk
8JUQsPne9N/g52Cyml7danqdv8FOH89aKq9WlL3PH8x8PopweHLjgdb6RNhtR7jXSCQBMgPeUkCU
qkKabbrWgQ0bcd/VdEeRcG+NAVsLhogMYHnNv1czyJYnLHfbhNSWYbDfGgWTf7IPseX9wEQ6RdwT
6Al+6Qg0ns9tKdV5fm1pyL1sYLgfE1iaTMY+SfJrEnMroPN8duwO7g/Xepd1TLPST2VZ2zh+G/pm
S1bwsyHoonMy4eXfVbHxGrRI9rNX5oh7s3ffVFlxvugTiqtjo/lfwrLZ1XYC3nFGx3Tcpqe7W6t7
ZKtnXKYbqCykfBNYNr66ybD3csgXGOPePZLIGUA8Xhpl36xa/4jqkmjhcEOyYLw2dedmuurDx/MC
8WCFXfyTKLiz0RFTzsmshfG2HU+gK24YFEvtHgzFxSzwxZFIRK/jUE1y5mUyD+ufp0q/gxur1PzQ
PtjmdMZXlshHvUhObW0ewEZfCUXYFYrLY4w4JfikHcCc9ffGrB+6bjr7ZfuMWGo3pe4qCdR54kKY
/0+G4K4AbgkpgEXD3dmhOFd299EE6q44N2ure65omKwSq9wH0bRFXnKYb1Yox2FXCzgdbZjOZN3n
+YZNLwX7T/Lgs7K1yfTKHOG9raoXI3jtMvVMXRCtYkthm/jVxD4zfYexhsQsJYlccW9sgXfzRdQY
XGMCtti6D723risJXc9ZaXzrrersA2titOr19smxuOa5Ua1kf4/a5L3ld6Q5dzeK+EjR9KcZwqWW
vSf+wPURXeroNv+uzHBvyxVHoh0ZSzSCNOs75pCbQC+11dGJ9THSWCcZSKUdzRf61PEqxK51UlqL
jXs0D+Q7BGtG9l+9pHof/ZbBSiI+ktAJj8ABiPEJygtaL0LZBueUcIu9yGik8BoZvztqZeJVZnDf
vqTxNB6SvtnQEGyId5XYbtTdR45yHovs3Irm+/9m70yWG8fSLP0qbb1upAG4F7jAojecB5GiKImS
fAPT4MI8z3j6/uBZVRbpEZVhte+NWwzudIoELv7hnO9Q7EsoRU6zjkmjXHhIoDKes40GTANUl0TZ
t0/0pwHU3cGYpXShLdt//tOv/zZO4BP7lEgQZT+EQWRupsgW+CdDtHTzP/36RZPVf/wrOjXeNqEw
tEKuQzU/wFKmpPdfcPkMq040d6qlFdEJBkaKknhLhOugGt1qYiUw/9KPuFzSSDYbb7JeDGar09h6
Bw9u5ZAnL0GIy9xv6Jwct/D3KW7hNunKzaiHN7ibwX5kTeTAaF65rb6D9wfBQltPWYcBP8btra37
tl7wDFjk2qtTf9uVvYkxrM5I/oiUTYYBqlzhPlmPDdMr5DXsljNGaq1WHwuGAP/8paUZOfLmpt2k
6rMKqmFDUYS5LwMPS7R4ogWXLJf5mvrr5izcxHqfLHcX8BRYl4HzXmWGA1+ucw5h1v4IBxbAoGHX
hgvyaZ4ctfbA0ziRTA5Usypw0dG42DHHjY60Gz2Pn3FhT5H5mWjxgWDJsyMLCBadvowrZ0cK72tb
zAopbvOo4vDgFsjG9goQ8OpX45KbbT2Cb0N04LwletrcM6tmjuQaObIRjr/BZAg7xmzANXz2af9k
VuNTLHNSHEGTec52ssL3ULI7J6EbycIfivq/qJMNHUvGH30U1Mmuci1XkpqjdCmt3+rkDIP9kI9p
BtmcOjlLiZkpESOEkBtZAErwBbF+zJmoLY2AcC1tCLcwOQBJaI+mu0zI7O7OFYcRe9RjK+1zK51D
3dws6Ewlz5H5gOm6S50O10Dz74jCuiud6M1l7lqAnMb9x/gzfBmd+D0yeX3IRDhDsXHJ0NvklKcZ
WQAsTPZRyYOq43zhM8uMeNb0XQGtn9Ea3Mqp+8yhtGl6fcQJT4o9dXkSviuRn2TB3zQ6Bygu60IN
W4NHIDWmpw1X1+muRtuuWmvYpPmP+ShVKMYrbdjC5NgUPMJrMQ+4uutcu7HguJWBfuEYGlgFoInY
ZgF3T0x6I0cOirYz43vfaDHK19cUaeDYslocS8Dq84NVvLoRiaJEnuLoAInU32yLn5g93Imc04eC
QrJxPmJLu3KFNat//0X/iXvqUO/hwIFnSwAZDrF/tcuQ3KaSpu9YrDCSrYn1kYWi+u6RBfEEE81w
kfbBK/zjv/9r2Vz9+fpyoPfi1jEMEy3Sbz6dUooRIU2b7ZrAuqVsjWWUnNhTdEm77nW+jCQ9eX2D
2JQ7KupWGGHI/yS5fqQ8oA43KRNFbS3m5KeMJNi5ao4pvitEoKrk+7Q/ZtCVhHmY2XCuKOfVcJmf
wYiHXzu33szw+rng6MNTC5+27mzszvzo3LWJa+28dAQsap8DU7BmaDmcKmQ3yclK9Vuax4eIiy4C
7OADLKtSi9Xwuo7SEzPoFbOhqy+zHdVsXk6fpiLeL+PbjOSdjQGga+JTJnhqRNN1SMZjqijsJZWB
L+L3+WcWk36bDP0WsXMr2c7W8Yem2KtLDif+bBw26wAUnmnX6wGJuW+PRzWAjeOyrzlfSYNty+Tc
oL+2vFeq1lm76bzOz1G/05kYBqtGSCKj0u/5oe10w30GY/ArL91tlw4nrCvMHL+rJNo0fXqyZ1rc
OE2fSLeEV80PMsyDS/bjKGK5K2WuX9Azv0/oxbBY3fsBTAMQcwi3SmMxgSipOZSjODmMaHECRz8V
Cf1CpM7tEL+3ozrPvZVBVTnXRNDEmR/L9VwqWpIegx+a2d+TGRuXUgsPuqLmi9qrwYcacm/0nXUm
1Oky/zubEVQ5ODaSQ9WGJ0A8791gnwLM7KQGDHDe2MR65DQ1idyVYXya679c9U8SOCkay19H7dg+
OWP/aeTR40QJgdr+UTvMBUtLK6d70Yl0xa0BoVKikzKy9slzgncpeVea9apn9AhpNy5HLwLW5B8t
IHdzPZgiJ624ezPdek0kfWISnvS0uxbBY0TovG/xWsl4k4l8jfxgnXsmIpzpE1jMVeTWrssIQOqi
Q+BS7brVxsR74yu47f5mrgibJqEIhgSd7xwK96IYj78ueFpzDYUfa8Xd0PN5cnpJnl3gd9bzMyMp
1Blkz4pKF+VLD59GopZsrnNL1s3pVP6n/svIygU39whRIbmmSYyt0V6zSKFR5iFYq+6WkKS2wPC8
7koO/4nsu5LeiON4rmanwvv5748PQ/xrork1P56IJbLYshO9LoX+G685GUVUmtJKd7UaCenjg5z6
vfCeqcZ4LCPgXoD1uTptekexzSShx7TNzokOab6wahYACzZ7waJBZooHJLkmyInmY/vXCyjzo4zG
z64Kv3OXJEIHWLM1nHUzfHRjoCU2xnpyr6o7qpZ+jShKM7uFThjnEIJ0kR3PnAwryVpPUAkO7bgT
ZYH7oG0vqSqLrW/qhG0V1Rx3d8rykGEstY49cZsMdlptDLN8LyrAk35EEKQykqcqp2JvcipwXRT9
4pzNyTg2EvwBpBLrdPq19jFqxpuLLaDrvvVKFMucG3w+XwLQQ3kUsasFRM6pbsvmuDY5nOYz55E1
9Jl0NrjHwbuOhcTp+htauesQkXReYLMyDh0ym/kZnpAm5ol6M69QADMc5yOQlcbJ5Yqc779auY+G
eOzovpNIv8yvRgLZyTeHLRy/Q3yPyGyd07nOV0Ws5Hl+EZeutKIJypL2qtH0MmY+NEW/Zd/9ZMQ2
Uqjxc0x5A3SX6Yhu2zU2u6porm7eXnWilbEbGWNPHCmJAVmBPrb+Tpr2SdjDZb6hMQz2i7+5/P48
RHRNBU5VOoSdWMrA6vpHWjj2fiQYPcrFVsXk5+3RiT0hieMoGM6k0U7aeCyZMg2q/BvKuvEXZZmJ
YUQXnH3ScOzfHptAO9vMHlW283zjMgrUsXhG9snKTum+GAOF7DkHEso06EzzI/FvfvDf3LXzbTeD
0hXvQEdAo//217PRHsiKLPKd2VBK0YnNt4zGJe3qnBr91Rbhe53DqnwILWJmJT0fY78gGrd/80bm
+/sPNt9/vhFOAJuR1nwS/PYN+CJziTpBEDKXxvOtbjG3SbSjo/T7sWBswi5TgWliPbhsDZ5uXF1z
yTWXiEnCOM+VuzCTlH4v//6dzRPsP78zsgl0pQzLUPK3k6kgGXOKRifbuS2Fs54dRSAetDpMl9hi
GNFZ9lrG7cev4h957DFMxk/mVE9+fcmt6F13h08R0B79Gp451nSB82JrL0Uy3RoaexFx448MaZh8
2VCx5lpnHtDYbr+NI2sX0B7MM0y9oY9IhmsaRAcn5QktuO34LnrfIe+qXAZBd43aam1wr+IeKhkN
eA6eo3bcVk59Lcd+lzSkN0qPCV/IoeJt5jpKB+9eUoYNqX/T/PEznvQXlquIiEGysF9yjPbqoakq
3ZaXj96rHN8FMzRTqo4inmdHontMDJmOp/kQI3PtnpCjZX9zh/7V5SHRn1iGbeiW+bsL3ExCsEQm
JVhg1ghL9UvrQtFKPn7NHYeb0VR/FyEg/up7l4aYdxoOVS0BE/9yJrg9Zlz+J0F+lGN1Ej1G6caO
xC3K+2vNWGDDk/l9HHjmTKwu9bZ7YhlwKGV6EBzFSWftjekxgBaY5SfI21fXbZeDmd0LNV8MOuO6
pBsvovcYs5r3NVnLDYpJCLd8iDTWfQZcUb3iBTnOr9s7xQbendXZO8l4bp6ZQpg+uAGmTnM4Ir4A
VkkLxswZTQDY+WA5pj9szH5zwcD2YzvX4xlS7LD+QHPIECduV66titUAnNxUxS4cTRt2pkMPZmAb
lFhTgT34JnbKKkEJ73gnz0E9yibk02ggtjBnMslgT1v/PouHW6+8pzBslx0DauaT4tUk7odxMQgz
8VYxrM9p1eaR3vw0iKzkDHLypWp5LJsMq7KQhUZwLXmI4r9t/X3HZzyXUbGengJHvpqUTX13SOVI
1Hj0TTj8zvStleO3m7FI3o3EOyj8+OIyFIDKRms3cmpDtHm1O4QxDMOZ5xzHtcbtihrz1xQ5t3dm
O3HsBocyexhMWnp+Dq3nKWjPRrQcfxClvtEdyVb9BLR3VsbfPnz+omMTEv2tMpDHmn9qnCal5aXU
RLabh9vzwHvgazduyite5h8Zvd0u+5vT9q9OfUtnIOc4KHotc/7/n+/XMPPr//u/jf9TmWOoKFo5
bGPG1TVje/qff39s8ub/fG4qG4gEel7g9QDS//UvCYMybhIwIDvYo4jwrZoVVzI9VQPmEsRIeC0W
iM/L6zQxOXHofAz9WAfx9zyDrFyKkcZeh8Jdu5Yx76F2rmaeY4bCnUlsAQchIdIHDP9AdSoQS9GH
Y/PXlB1tGfMuSajAfBDDEL21vnnrIo7qqop9pAi0nCmGCHcxKIpxvv/Wi98xcVB1I+UmSXhuIpWY
boErzzEl8iAYWNbZyVLXqR92FmPg+U1aVNylbZ9HYT/BS+CSWXdO8Vywf0HRP4XDJRbRye3bJ0NB
xk6Ho2NHp6wSJ6Q7a60GlUbxNhdU+qRWqJruuDyOk3/veHR4NdsUs6IdY/e5GLr8xWhVSR52tm7x
kC4oXb8tHhfayMSWzqcbMAtj+CP68OAk5NdR+s9/nV5x0HRY6TO7fUprur1S0dXoy7kDcgfsbLwX
z8Pxygk+14+/LoP/D2b5GzCLQFVHLfXf790fgcAF/2vJ8zIh4+OPm/f/+KP/uXl3/mHxUmzjfyFY
5iX6f+YmiX8I61e2DZWrYxJb9F+rd2H9w9QtLNsmThVp8rv+a/Uu2MozA7RotexZnAzw5X+wfjeF
+fvxhXpEt3RJXQTC3BC/V5BtaMZZFaEDo6Xxt4bXKUp4LjVpOks1vFSsgq70cOWyGroOhLhh3bFW
7SZYVK1lO1vUf26+kejxzqp88JTmrVzUQttcMw6ChdlKBp639sbzSKbhriMTPIrYm9DGRih4NdY7
SLgRsNEm9vaQr/wzIIqItk5f84wVz6OHeSsdsHIbU+utBhvDOPLvbaNDcbV8B5wm2ZMbWc30ZIPM
X11RdltZFu1MSGebYnA3KvNRn0IotDHyxIge1gZvFDZgkK+JWsz2uUcW7wA4sNL7cikq391mRbiO
GXZs2HmxK+WZUkuSWesieaQBxETWCXvHun8XkndOOoRRHPWBAISyd/YpvqatGQzP1MQBUu2outOs
bTs44RHEN3mibl+/aWIgaKgSWz+K3I2WhBJhF/ogTyj3YPfZVxWzmshYdK663DSQNbYWoKsBaCIk
oLUM61cgUndjpwW4CLJdFIWz6KEUbOtcEi8sdWxzZRySXnxUdRgvnbok/s3fq9CwnhjPYu8Ky31m
VnKTpUF65w8ekZicfjjt2OKsqQfH96mr71LxbDGaxj2AMj7y+qvQIx53CU29rScOGNeF30ENc+30
ComZIlWr5X0/ynRPhAem6wBIiQfd8mi12hH3dHII8D6eo87FAOcWz51N1yLasVxNYWDBRADbGwTr
pO28O6+u0G/OwQwCd12FQe5hyo2XDLDcnV6p20Du61JYFEOjp6srpkpMjCS0IDgYZ5pmj58HaTDI
CbiVTb6cQs+6eS3du+mJPfuqqxxDsSkT4m/KIliXaXbRPdsjSaBkfmCG8WoMbBqUeCoWQ2M9VAQW
XvlAUQ/aPPPr/qnQ5kRrF5mKlgTs+bvIXk0F+X5xnPdLLfbFxq++wLxhY1K2ukig1otcvBWpUbyP
S8A3iddlDzju4L7qNYhcs7NZ7FAvRdRBWaFnq1wl98pORkzEhc91byM5LMdTGijtQmNu+3pxDIb0
6mTmOmybR+mCkh2rgNWPH8D8AetfewKsR2/tSiXUg4dOvDARNxqZv8PgVt2FA7WRaKTYBwikowR1
a+MglUBfiU/Eautjo00PZd7Fu8mNkS5/RWy1DyrUmfSn6aM9NGcK/fEh972vtHVSqlJd53vNnEXt
txCmSxhuUQpX2AhnzHgP3leahHsUWb/TWIkcTe9oaD/U6D6VYVWSzcNMFj0pXxSubmc1Rs4dfuMe
0katLdimuYe4ip91lM8adO+7Mcnu9Tma0BHt/WAOyX229c+4Q445qV9HAJbaMvR1fS0jE+OvQ3Gi
1d3WDYp+Y+X5wRugPMQde6d6wNLUw6hym3Ljiix4qsxbBvc2dZyBoaERnon9NZaRC/HD0NTFy+0n
jiB16fv2O6hFsVAZ9MQwT3MYfKN9p2cU4x0QQ7dtscDo0t5GJcglJ85BiNjlefBDdZc3rsekn8CW
McS/2DbY5qXDmqooEYCCjVo5LCyXWAnEmgGjWI2FG/L5mD/ofCVmg9jd6kH7VbMaI/rL3Gp+Eu+i
OUSmkdVP1bI2HXrw+A2L2XUfOemFoIXYOWKDeE7IatmEIm4QS854OhshMuhYLKi+dpkYGqynIejW
gXC+pevdKhGkywJCxCLUbLnNX1ArhufRAQsQlZ7H+x7u+Wix+4zptcx+pkyBnqvWWOQD/jrJSF+X
UbueuScGLq7B6ZeNH3X7yjDTtUaYHkWnzoq0S3Di8xAInIZsv/GnV2Thti7hTuEYmjZNXb5ElhEv
w66yVzq/B1nnK1YPjJTKz2GHD8+ZgnA/Do0i2c27C4wao4SefU5OeWhzo1lBwvhMDT9dmjGb3Qqb
iRqDiH1jshYGpPQ0MbZ0t8TsCjQqIWgAz2jQ+vrjhlqcmxL5FosQptli9ilNKKp9YZYb3vpucIM9
e3J1JyWhAg4mp0U/4fa1MaArlLuEazRrUdH0DX6fcswPSJRlCo5ae5Gh/zzWQ7i2ClfsR5cYjbH/
sAYSxxjEsHix63QPeuTN9Ce6wsR7qKo97X93RWvCttJ6cHQZXvzQMICndrhO7MgCrsUPUcvwgSwR
jriRW7NKhb9qJ22dxfIkvAFMSaZcwqj8YlkJmlARu4fEaIBE4h1aTwnSfF0/OZ01zb4JyGFFpu+c
LPqYJnzVPQ3oYoKQxUm3zXUHVRn+fL+2sjMBBuWMu53Y2ILHTm3TPCjcuTyyI2s9Bmhq7Kkkj12O
6LsAwUyiehGMhhlx4Uw05qiSqM/ex6DB+OlG+2mKrUWDA25lWgNXCRdYUlJJ56p293lxse3Ifx5S
bQf3cBa8Tbt6kl+jUsFpigKB/tfi8Gm+x9QxnrJ6hznz1VB9wWbQf5nXRXAJ/PXUcM0gJsKZh/+B
HKpEExgJt6zttYPRVm+OHZe7MiGJ3MVevCJNJVqqWtlbV03po2E2+9jTalYe2DRLyzNn/jqVhmM8
uLa9jjItfB3jfQTgeQeqNl6b9JsbmZE5SdB48xJ38tEJh4c6M4JXCC3IFUoTq0FrPYEXfeZYYnsa
NC/KAFsju3ppxzF7+JCJkksFs/SbXN/FoApWcdMmj9hN85WTVMyNdc48vRTpMgpq73Wwxx/m2DRn
g2ncyo3ubECe753OlIo4IO/YAG5ycOsdgwA4aW036t0KnFev8N4DyDJ7feYS4CHAjeYn6i6oJvnU
qQq1g879YvjdxnFK/2oxHltUQZDuJgIywVzBeWLry7rYGq4y7boTTpBsZU5asbPnADIv+FlqMGcs
u4oeAWC3SLMwa8P6te6jns/DkoRSujRczPaDfUEa4zdAIY7G5K43x5+sue5UoIp9OQTsDnRjM5WF
T3g1qJI4BN1VjWCOyTngzm8xZ2fXOCXgpgxA5KLYeHIbLmKAit3nQCB8YZfIFGuUnZ5e78G/rZM8
f+SjYopTh8W+bWh0bW9K70RS4XdC7gbd215i12r5UizkaAYZokMYPNlYoamzuhSGfuLZW2ITrKWb
ls88ezfEeJCDVsLYbXXr2hb1xez3Xl4Rk+bRVtbG5D6itxBYK6bsFM67ucAnljGZJOFC3k9cgSTw
4ZRaFRCKVuRM0otXTrSOc19baDPfxcrEd1T3Fs5iae/STL84+DSm+kX2VvUlWvfNM4vwVQ88Z9mN
BQ+4SALrssgvY3FHvtxtwAvPaqogDBij4rpOoxxZ2xS8eZdMhCcPCPpPH+9BIIPpbazFo6asj9rN
8msmOqIk2xPnESeII5JtIktWsk54b3BZLoa2b7Z2/2oxywOMRVWaE921ziej+uk1fI+qxuLndPII
qFVDa/RNwlhwLBGWrSI9mu0mA2FrNXtZQ8VyM2oSdS7yhWU2eeHFlqvUD7Wb00q8PT0SeVgZ97mH
f9To46/CieNV3RvjLveGlxIdSFloI+zmyX2Lu+rklbz9SCl9Z1XQJkJ58xy8I0o3vxEIDQvqnmal
WnByIowzgAr5l8gIVrDNFj9ohyioIM3NNMNbNxPyaD0mdlZdCuGKP/PrD/azjj+QcEzylN9Lhf5Y
9FqNBBkHEz1WxOS81oMbBlyFQ2v4coBprSMzx+6B1GfRO1ht9NnXWIju0Pp+/89fOJ/3gV48aA34
OfL0WGSGe0dxxZmIkHMDxgoF2GkwyRT0CiAR0PGASc6/IKQdDiH5LgZwCBIL8JMIws+4NyQg7WqN
nR+/g0/UXtKZ6XLyWURmI0lfusJ5yT2voNzM5pu4KAQL/OjFIJZu0+LT0GoVbg1ryKBGYSkJzQLT
eN0efUV+lBVIQqusEggHcCdc66Q79tSWMJfn5ATd/mjKQWOYGUHkTaZw0XnNUzlgF6mdkJ5u8jfg
IkkKIxNo1YzBQ2kpG4le66CQuk6luuZYlFTwYcddfNd8BQgS6R+i+9Rqsa6Gvbv0jPqYD4lPIIcl
74buwPYL1AGxgnu4bsHJ0LwArzqAKcuJ7tl8oCwD9e+nkYJ8o9wTFrpbHiCanpFu17hPtkZJ/mrr
UiAHcXQ1UrUtrPKnqwcsuSMvx2imxVgKGVLHoLBX4dS9ab2WLoEV66yzndfMRDmbo03fIpRrMSYx
S6tnITGr1F40j1NEjJLmO2/RkO/Gqgt2epa8Ipt/w/y4bQrjTvXBB3ZTgiFS+aJVpwCecNm4NKIl
9m8z4qFF1ux9S6oZvrnNpBNH0yc+7QdmVd/2IO5wsgX6yFC829OYHOMsYoDHdtJaeGlOUq65wk2A
bI6uuGIbusuwWe5azdzWo4OSjWcWXnRA5S094AI3Plrkslgmga1t/EEnCGhQqIrvOpy9B9GW7100
tUuIzFetBggJCk2HN5fGSJRvce+82yBhuXcvWRu/eKKwD27DlH3Qz9JmHExh/+uF8gnoRlnEu9Kr
DrIueHAUwoACXi0sNb0AAjKPXs59HMAAWJcdfIA+L/ATzJdfG6c9XRDjg8BNSL1yzb0HQSlPGemN
KYrGMrEPVe8mW9QZ9yiJl41FJpc7Eg+tZiQ3O1gFXRV/oJGY3Sp0nRroePvIwfMQtoIaJ6WITD0z
XHVI5Ye16Cdv0adgUOPqOKePjvcFScb7osbWi2oaDqPle3ut+dIIbFlWriLWBt86TWB1dobR2YQx
VP0xHRrM+3yQIBxauh7nic7KOkhRWoeI4o2VBPx8i9crColPFJX6Uje0dDHOZ5rb9o9ySt8Su7k3
27BZtn0/rnKNOopaBh16nu4yF1qI7jPk9AL/k2oI5LXvg2MPrC0bomdytMXK7bRrBr2I9ZThEK4U
N8xMO5WuJyc561ND1u0Egp7H6023oU9rdnDyVfKVOomxYCAtgXRv4TVISvYEa8Ec14mcrDjEaLlk
V6B40b1n1YfBqjXGn332VpdD+miaP+3JvaVDiLw6dhY9JEuUCALe6OiY2yS4T0egeGyZewhwID2S
euUFg3GMVPNhlMaO/SrALFNtG7IjIt/40RqrOmutvWz1t4YZ4CEHhWiNk1o0bRvt8n4xeTVJnBFr
dWG8u0wkFlbZwMYYrbUf09tUY4nrzvxZaKV7Orej6/4wmZTBCyxnWXbPZMx3/KNdk/IKbIuoD7Mh
FmnUEVYSj+ejzmtj0d83gHhwBiNJhQmxHcI0ujMp9ZcEQvgoH5CydjUZdXJtkVAhR2gWo2V89UMS
MEKbewAmI1yX9tHTfMXi2gHXMLN2en5XZOXPetEQ/WvDPkqtaVUPMCrhwg3LxECXrkk/uFd1ajKn
IS6oa4H4ejGroDgH16iFI45BOuCSy3pXJZimp+QSZyWb6fxnSa+7GAJ/F6rOWWrJcF88B6rZ9gN6
fdLYXOS0OGSSS+0m9boOf5iBliPYSID3TjEedfUcNBxoOaOQyTxzXwOrKQB0pj+LhsvBFOVRetAQ
rao/BVoH1dWDqWGOq6kDSiaL7F1Ht1yCsylJ0VkGSHBibwY3STCmUBrfx2zYdYKnnCvqs8mzZJHS
xoEFWWsNRh9l8VzIqVnEBITBQJX95UTBF3NDN4geBz9t17EQfEHVa2zHb709j4j3suKbM7AES9Vu
Lc96CHx+4AqRFEwUFgIoTDLM0YnXr+JA26OC3vl69uUA/RjygdS8xjp4Wb3UgaWsJZUyABeib7pG
38tZMU1TddQj7VKAWmTac+9X0VPYFSBEoQhwwm8i6huKoyv3CGDSB5aLP22TLOPasF/8bjjnNh8O
IwowR1cGTIfQ1D5Cb06ISLCfo8DEnExAAce83/g7T1/XRpluONS0BRKhS9XY2NKJmzI7iUEmf5nc
is26/BlN9XNKnuwEUTFy+lvtgfTPhs/Qi0ELVyNCevGhDSV6r3TZReFXpxtXNfV4Vrv9FGeACwxM
4yR8EzwLGrRN3gcNYY7bD19o5TAuNdw+fA80KmdpMjalTdi7oZ0vkOQ/C9vaj0W894mddWsMmUXz
lpfWU08X0OfRJuEwZw2zqzvEoz6JMoG2TVNFgBORawzlyKHWyKIQcIbjwoigxogvJ3CxeBikgivg
gW2T3PCS8x69mtTCaKt3Jf8L1RLo2Ho1OsUHY+BLsJcpIj8BCbs6iQq+o66TiTP1MGtY7+FxKT8a
Ux49a9znPd7saMhug+XnNFJujSkIebU+s7KTn6PcZ5rHFZ7M3Y1DXKPcDobzVXn9m+xIiIsM6sc8
c9Z2kd2XU3HUxIW0LzzKt4yfPY+bi8s1RSpUWoYrotlxoUGR8GMy0SyAdb7JDyCY4wJiWlg1WGdb
KZJeJalaZUWCTNVSWweW9pgFdEFeJG+xeI5jB64N84+cPz4xg25IIWIYOnwXMqaNit1nZFnjAmrV
W+DgYLM8Me1JlF5GMdMWtw++60ycG4s8+pKpduu0a7Npo5UIMqSY+c+ROdgsMgoRdaCVAHZqt9dy
SuVeTxekboVLkiLHteznb6S91vPGLHHI3m3c4OTFdUBXDgpv8rI17o37tPMoTBnmZGU4W/U5etGU
gBfMELJ2ZO8ZAZjOyRs+oDX+wM6/qELQKQFiErrwZGmkEEnGamZQtWwHKWF2sihR3+ke4SQYWnBO
Y92uGEvJgrtOa82lqUftAjolIOqaHpOc5HwRgvRFNZKPdxq3lQnRCh8xILrEsJa1KuQe4QMg87Sl
8MSLrWXRux34/X7Qy3iZuuFS49JfWEOsL5FHhAsztOw7FrdiADJgahoD85QBvzqkoUMN1KKv76xn
3+BT7s+2ZbxnySfp3eLZCdgQVHW7MGG3HMl6xmqkrH4PxSODpKWzf0zQmrUkUhOhRI1B1KYm5DrI
qLSyLhKb2gyvU9TmjMslFOGS4WeJisGtfOzOXkBmkVXsqq5qz9b91H7qhZDLfsqdOQaZspGcUFMb
c9zL3dNo6i6kgutUwGepiXeip3AD1ExwgDJ3XuygKiRVhKC2GPNYgx3PHFqUEE2M7dFSxVJ42W1k
Clf5/lOBB2GBWf8lbsAfWr287zi0XKM0cSW6F72UT0aAmMOEAHWyq8Ccdaxi2XTWtaijaj+nI27a
uPuoAv+psckwkbXPuYNatM/Naq3X9aOTkMgDIEyt1AoEN1FK474ZM8J0mQAtooInRMGgflNN3J2O
6wLYlKTHgnJ1LxKFqmVQrY0+abRcB3ds1Qk8bcxdjP2J9+V8Z5GbLqHE7ezJyNB6Ei9Z5uM6jF5I
0i4u0gd9W3EZNrgS2wR+HMaGdUA2EfHpNwpc8qsLxeKZmQgVSPLZ5pq5yM1nP1blPnZpwiw3Ffe6
PxFIk9pc1yI/dwHJI0n5nHpIfwUo6qU1JjR5fbHSUu+9aIlG7A02351Av16MydZMeFlMAXJVdjem
/XBwSGqsx8Mg0q++6Va1yQJ+0uw3aWf3E8mLBLpuS3zni6ibXrM6xnHuZo+D4k3pD46CrY4jiYq3
px7+Yar+kTg+C7Jzr68Li4GCj2mW3KVyQ1dRAuzA/W+vJJJFTPQ2aOxRLxZ6uIlkluyMod6hE+HG
12BONkDhRm9ZV48eI51w4OBWUGZY2DeHtPceNE891rCfKAsY/U/umjFmvNDBgyvucbc2e3pNEBAg
XRjWi/Y6krmG6ZZZeq0n7wG/OZb+dzp+WajGlA5V0ChY+0HYv5pwSNyI4ltuCQ4/F2n1o+obrtjk
zaLctYeBdFoIfQNzd60YGYYpwGaCmNS5NxAo2XE+NumLPbA5DGKbmksvoX12tCkpXQrjLrGd2Yvm
0L+wXcTJI9B6KiTM7ffER9JZc+RZAtmr4FV6YsO49kLxLhCwmXH6lZL+67sP+Uh4kmESrev2d6Zu
s32F45129kOFyW+qYzJx4rWyfaQN9Y9axesK1BlVntyErYPMXJ00O1r5FV3rQker2bXNa/H/2DuP
7caRLYt+EWoh4DGlN/KilJImWMpMJQI+4M3X9waU76mqutrNOwdYIEiCSQom4t5zzraD07yvykaN
X1hnRqx7nLKlXyHUm1tOw0lwb42sfh9E+ZkQwNLNX3yDXErdeUDct2mCvTN1L4bhXvGX9Pt0YxC3
/8lfcxmncPUhNzEXe4NL5GpgZFIV9jblIlWBZKeGQB5aMTHVUTDjFJfKKBOP3jhdojp/GSh0NGa8
GdzuKnPI+O6Lp9S68KvhtxyOkY4iln5INfi3dt/ezn+vVqOgm8W3fOSNDsSxcO6Dpn7rFVWtKYbW
47TMtYeeSDJrWmnBIej7A+nIMUKbilsLUqmVRW1dmRX5d2N576TtNwK7+Llr7gDGg+F4K62xV7Ez
3cGV2BJEs6Od/RpDZV0VcUmi/n0uZuGpPFbeuHNkus8ZFq+IFXuOWmOHavIUtPk1dkNzpRLtMuQV
Cun+Hpco8Z6uT7NGVvE+TePnQRt+0lVcp1lNfilJ52abEE+DzRhD+mFosD3BlV/VBMnIOfpSddZt
aaCHb+XPIqXhKkvyk4fomdoz1iEBtgn9IX512B7OTWC9Udg6p2OHfQQvlg+8U/fDfd4bh4JZcgYq
nsuj1d6FzrBtOEYgdl5HlgC1Ko9tLC9GzMBbM3dTM5I6pw4BKePYzMkBpOuiIMaoga6S2KCBQyxu
t48BReAGoCCX3f1gFfRtiJAzimgLzOdxPvAbDZdyStWDe1rR3fTw2zuzJH7EfUkTea40/waV+rZu
vCca7S/ojzexPZyZYXO5KvVvAi3eSh9/5TM4b8jq+5FTfiWckD9O12trwHpnhh5k5lpHQ6/2WS3w
nQQXg+qDYvxSZMYNeYI3eazeaV+/Ql49iLihN25ke7f/kVv5JqftaWkT0CjibLiieo32fRL1zzaD
wGp4T7Wk7k4x4mfeOJcxcbaaRtprUz7Tx3wjs95ugzfdJoZ0qn8lpXzK82SX2Mk9PedjT3xZMtJo
RV/h5/Gt3u3RumHohiA7cCr76XdDpw/smI85HtwIdxllmMMEu71N3itNf6jS+jXjrNdyddXK+MVQ
/WvfaIQpWuamS9wDyMa7iRYsCUqUN41qVybcgObYrszH7h1vuMfAAg6fDFPcFfxNTM/7yf8VDqEk
D6vaF9mTTifN4f5ZiuwuHi70lz6C0bspQ+OmTpO3VNGMc+NDKsOraCIFmZxvUyMEzLTOqPI/IhyT
VdKdba19MTmpHDCbziiyTUTPNNHv0zp6zTPyUCqDeh4T3Namam7W32zNvrKjiED9aKVcdP6RupEu
AasdzRS96W/NSd32RnVqJvNGy/AiE3zAoUCkQXJF7PSF4tJjxT1lNdERKaBZhuO0bQoOba6ettBX
o8fpmRl3rWL+9IC1QVs16zCjFOm0zdkp5tlXVW0hhEzurT0S6djZiF/8fJTr+WAJjOwuCEkRqHZS
kXQVUb/iOkNuoltX8FFzilYEkYNKHlFPqB1BdPkqvLW69OA3+YVskG1njmu3sE3MDuW20dUtsTDb
1n004/5oY91FJnMdhMaLPeYm+QyUgNzx0XXmakzfUkmrbqfOuo5H487Xyu/mIA9hBeQ4m64Cuqj1
NN2ARnzL2uihyC6+lAFueBeb4Rv4xeNAkkChKTopwrhp6uQBIsQ0PPWifO8RElY1QXX1i7TGV7cV
2yzxn6XHKQdXO7Xq5sdoRNcWVXDaInulF3QxDYZTZlUch8YA7xIewP6RJNzQ2UAXQ6bgufepxWU0
o5PiOpbTPkgYI3HF2BK/x8QMFqmLs3uF5saYY0BxuWnEHFuP8Ihwq7viie7WtZ8bQNbdE3OcQ2Sl
z1bHad9PIXufzjrlB3DvB1DrHH4UnmzrjjHvx8jzAR5Y3x93g7h1yuwCZnEfmvfDFH2r++rRse2d
zzCC7gDlcrkuFISrWO00TVKgtgkAE9av+XMJ373XTf8sS3ktCXFZVQZSnfkDMwLF3cwmzVH6V0NI
Up2ELFNzpMjoyciMXdMVz+66EtO1LQj7IheQeYjs9qR1Apui/zy/aMjKb61LNqmMPoxaYgbNUFAa
6r6VOzJ7TWLEi/zRQ1JiEdqbZP53ow5KRrX2gz5hEAZMCrIe83URUxkeZvro9GxOLaJiMq818pMj
b+1YFEW0iiI3gx1CUQwKzHWikfcBXJB0vE0/9IfK7W79wKFMaB2Dvr4dNfd6DM1jKJt9jMvGeula
itjjpZuizRCNB89rb63oNZxLmX3xEffed6qtQCjogUp95YTu99J/okVzCIP0I7C860AGcBIh3Ht6
/T4FzkMA67tvJQBoKjgASPgAY6XV5ClPXCJVluwp4a2x0b3ldNM2kDlvU3jwIun5KZPW2k7ctdZu
7pI7SVt1HTcZ0gVkA3Sg8rVlUgEYMuN1vmSG9fACwDFf0/1x1lp963gN1vBYL094XXyDyyOqiWt7
lPh3u+6Ua5+y/f+Xf/5P8k+TQvR/J/+8fOT5R11/fPxF+fn5rt/KT0/8QSwwUV+GwH5gWw7Ky9/S
T1//wxS26RLFJADtsfySfjp/OJ7AsGYZ+Il0YWOk+Z26ZFp/+B4BTj56UdszfRTZ/xfpJ/6gvyu8
Dd93hG/puCR0HxHqXxXe7liZmuzt/CiFq62XVLYFB9ZbZnNsyDCagQiFyVhkPaHhWJPVj25k3rg8
syw08oUhjIuZpDA/sxDMvp5enli25S332aHFCuW6FMj/DZfTQ/JVPx9/rnqEeRup3+xzh7pgit9l
Ycm5AurVsrYs2kh3MVq08YjdybyNPbBXoq61ZLWs9gF0S4qLbC27EBq6FTOYEaZidDFfVdD20Vjt
tWNpOeHaGLjhklr2bKcEwpVMFpla0UCbzr2ZbIeMJiwS37SjlN/3WPxyweQmP0eTYGZZl/TlsPmh
aDLg64bvzNlxgQ3qqRKYT5vE/aHdmpb+igpM3ozkXtiY8neJNQUHqZGSn7WYVZVKbxu9u+stScNv
7Is1RCkkPECb0HAQKRWaa9mFOl4OyonEohxsi+i9cIiQvbvE2KKN1XP5oirzPA5hjCLXFFiBqU6H
QGM0s72HcbCPLDxElAbLCblB/5TITu4yW9E5HCzaempn0ATUnfRS9xSknMBHmZsifMkhoossu0fd
ACuG+zsRicreef6jFwoYz5PRridBO3JClKKqgX4cM+JRR5PX6SQ0ZFTmSIwkZxsF7bpo8Qz21ZyS
VMbbhmt1oU9Pmnzom/g1pQyZR9NElZlhHoP0TWJ2YkcET09Qr4VMhWFr72nkM7vMPkP7ERCxddCj
ipJIhGawtXYodDG/4I5MSUvYEIg2d2K9a7p8w8GyxC8t15xNHhn+qUzVnYlW7N5IwLBghxznCIWR
Lkeou9bOy3qI0iMxWrkQLbPu6cElW3mHL2irjZ62j1L/HDYuRtGKISgZJa9GpMJ1UkSC27hH6Gvg
fCcHuVo543USDy85tdUDYAekwt70FtHgI5BjWi8nyvRYp0W2GeEH6TlWwohKwEZGcMosaf0IG4fs
INNNNqnLYRPE6ogYyqDfWO1r0i3XjeGg3U32VZbS89XJe9JnYUIZzN56Dy5jOM4z/t0gG3/jJB6o
us7ceo1TnfQu2tEdIQ0YrnflUGfQ0G8G976RHMny3uRe162dyn40ou572moxd7vivmlgLguM3NQx
OX8QLCm8KUeJ1ESg3xaBovGuGQSoR/VDXvXUqqE/YzMD/miD0mU87PBr5KBvVzBSBKAuxMOqFGT6
JJdKpw0aaeKsT4fSgh9htPSDkgwWeKFfob9bqmWSKWU30nUqvnN0MHxt+2irR45J3ayQm7wk9VRD
eGuOPu0Ul0jS6qWz25DZ6h5OIjfmTK2CJLfOQu+p1Y0gPBp6B4TnQnChz5zPgyfDS9DjhfsIPEgK
60krmHsgfvYRDqt7wqWoGYwvde/P+Y4mSDaLVJ2SMsa6NUOwmDKsjwijMuG8JTiDdmIX2fqmL2eL
F0Z7RF14yoLOW5m7/to03Q8mGc3B8bCVq3lqZxlWQYxB/S3lMDu4JgIvbI1coRDOaTmoGHL4Ud4w
EfGvyU7lz5Ot/G4e5dj5PtappknfrzcMgGPi0LDRu734WY7HMKMlFSJwEMpkwp1LFDicGgizkD7l
t878IUWZ7Sfmq3tJLNwmmFkOKBDMobLvWt36maKrLzBxtRhmhi5qbkZ6F+uuqkBd+Y8wwsLn2rUp
dI7RcKBMeYTPttbb0SE/CVioNPByj2Bm9h1VtokJiO1j6e47/YeR8Ijk8PdQW1eRFTIqpzUxa2az
FIWdfBjDQENnz5Wz0+km2GjQm3Qb1oqjURJbWhI271vOsznQx8MKnq+GcOZFIJKm+AShJ2wzyoRu
iEOA5s7Ug4Glr0tYAA7LqETuRtW3yxm42f3obLve+yB5wtp1SNgPI3E7a3Vsx445ppMfVcCdyquy
F9v6pWVQ7IRmdyQbRLS+IpRL6pdXwAxLgu6gVaI9hH16GbIgJnW9qvY5iXCbGMnDnU0ViRw4Qia0
4DgJrpvtT1UiWwwm89mf1StQvLRVUveownPf2HJUdzvyXtGgkH+VjkfXfYg9CWk1aNeI5Oo1Eb9E
K6IqPuYj/bFMZN3VhFRT4UhMzMY+M8RFiPnWdeWbWcXmyhKU08qWuZ9O63Hlx/l3JBvvw7hT6JDW
rTbQKlE0tHUfD1dJIrp/q7uAJcc8SY+uEbxWhd4fZ7KE0Utkepnc2/jY0KLl7jo1p/SgpSOiOxok
Pc5q6oVTdqcpzaOta60C3Zi7E0V9lKPTokyb0w3OteCUNAcn2FQyvh+HuFvXzxUqTfIp+PHUBAm+
N8f94A8DcpEyQ+zLbDxmvoC/NkFHepvPokUCFy8lFIDtZPSIrfWsBhXORaNPftlhR1G0N1NkfGDh
Y701jjXaRUXg+XitWmqu3jhSZUy/Iay1wfiAqpsTYkEU/sp9R1v7NhPyXNKwybmphPV4i3HgUjl1
QxpKPF51eE0ZNpTgC0zrIRTRNtYm+5wQxsZ1+iZyAAraZvlc+crZjySfafGuq8nn0Gr9lkRqSQOi
BDSPfm8NHy3aO5bzoGn2wQeRgFvEAIepBvgtwcYJs3Ms9Bs3tx85c170WTJVKkWkWSKJoCLTdlkk
DCSSOva2LvHmtrchOg9touwZPnQkwpayqDeEO8C4IRkXPpJ+KuaFKY23jFv6Rve866HN3a2dcFGf
kvReKsWRJ/03HA3QdpirDKFt7sEMD1zrrHKurNoXvSNGSgbjq+5h0OgtOqiepFVJ6cugEZm/qznA
tp0lcF2imYwys+xBJ3tmNwJIC2PSwQB5HUr0FpNblLvA/xmMNSk+grgH8KBIm3tksYwnDr2mfeea
X+8oQtyGtHB24UztcjTLXDu9L9eJY3HP8lPkR6VHc25ERUaiQ2uQ9sWslN54sgkyLT3iQtTtblrr
8/U7RhDE5Bo8mJETuVXW1cMCBusTAyY0KlYkMJFrbnqzQphiPiC+horjuCY3CVWe0FSSLc1n1hj6
TllTIGRDlFPvnbmvARPVNVNxSOZBLK6GixkLB6VGdL1I8FzT6PZDHZM2I+1dP8jbwUR5B5yjAv3Y
YCiPU0qn6KiaWXIH96xEYOo95HVDhzV6HOUzggCqVy3toOW/4/goqpNIHl0/I7CrY8oOcXQDtYdw
ncpY57NUm9JSRPKWYEzoG+lOa9Ql9hO+7chIetcO2vXkJ/YxaxehqkWUh8hOoaLPp49ZsgUS8VHa
GulrmUNbmNia0i0xgpUiQOhAqaKJunKjRzXt9qBV3BhacHlI6UlYe7Nq8kQmBsu1lYUbThLd9B6y
xqwOPS1bk/idHaL8ToJb6mvgOu3YwqV0reaAzGg7dY3cNZVDOmytn2riIYgdt7pVlYbTqdB1Z+t6
2RsQ4Xo/pQCL5+hll3FUg2TLDvO3snvMYu+jj7heSGgAOdTFfWGkgHPNpyFUK2DSl6jUjPWn2LKe
RUWx8+5HGr3vJW7a4y+vjwEtlV4xNud0EmH6PPkthWh6baBAXxgHyh0z+6sid6JdQmAt8rCPDu04
mW2nIExwhujyVzOkZ9EW5knpF4WN8Bg2Jpnk8yQCGcxOOrVNn1tV6xaSE6NR3V3nPsJDDiMaV+E2
12eSg1IuxfbkXivtEhlNt8XdXB4WZF6QFtDXO7hvCnbJMfMfwNZS0poXffiDlPTxOCFw3hll/mxi
LMxW+iT8PcpNHHE4r7VQVjiq7HpvMnGz6DztQM28MqJAK5pxsXGtTYMnBQmoDmgomzzSufInauHU
+6BgqLE7R1H52PU0LYrW7c6aN6zHyQM91h7cKdVOddS8M3p4TkvcKppTn+GG4PaKyelNgKUR0g6m
Sl8lvio3UMStU4sAMSrxZNR2CwllhsCrLDVOUCiIzi++4WMZcLtT+F1OavgR90Zp0NUbQAJAfyhx
9JJx7VgFkfepO5LVXoid2725mJmOxCwQM65rcDzb9Cod6EPEjuZzWTHQ+2UDZ7eHzp8ZIWIZ4ntW
gN6ghfrhJmszHC24gAlFi07jXWan7bpv2J1rhpdiDJ1dEzfy3GaTc4SiNjf8qQw7JBr40n0OXRwa
0p1mLwcHiV2CYEDSS90oT0ERg4sCvt7CWA0D5sxF7T9jV2S8MIeNL4f5KJGqcuFJtr7z6kbGm0wU
vY5RXcWGODum2WJQmc7AxBgI2bRZFHGCi1iw0hlSu/ZQrVR/VSZpd5TWW5ajTjGKrNuU3q9Fg7gs
dF3OiYu2eU9jgWN0nrtaYfF7kar2uSvqYTfTbj63lw5NEFN2arssAsclOywN2yuyUJZBOpBecc+N
tD6JMmxOQEYFgqzynVRPpFoRNTOaVgQBTQBkMsjDn2GOMIpR0iUO6ANKEmBImp1MkeClWtntmm8R
F6NTMOnWKULo9rmW9BDEkpKrNfch8jNsjNghgJJVrqHWoKqtoaDq20NdIqnpK6aVVnmH3k3udad0
DxOqZbf0/VM3P/e1WLalMV73UAMcj2+TdxZZcHLi+IHGnbsbRvzgZnRvzIagMA/GHxbFlfU4Szbj
IuEGChf3ptTCcC8dnTuz7wabpjQA0VVNc7IqQnitpHjpBQxy6uCExxZQZUif/1AHFeBBbKkVZAlg
6FVaIbZAA37/haukDqVOwXyXFJLRblwCQ18WOn35Qw632awd6Ewzbnqhmy2L2SVoas5xua19bTZo
G9qcQ2NG11GfF1OrLnlj+dvEa8mYjKz3oE7CnQgMIopdDqp44uI7cYyStU0q/5T059zpsmLX5vAo
SPQvmaqnNKcQHqNqCQx/xzVA5+4iEe3IzLpbFpmmf9fb4tFu3Hrd+OKpJOSIG2ewjSpIIEkcnYvK
JpXbaNS+qo3TwKB0XwN1conkvSY/DXW9CPONmQjrSo/dGnTKczKa4euQP9BOIfDOmUdf6Dxp9L9b
HZ2ZOrXrczAF9zKv3EelGBro3lohvtuTv2bfBX7EdVWmP5tK2wf+nHypwC+U1gTPa8Bsh4OnwCmF
8KWV5tl2EYskiEIQLoLQqYy3Sc+OXuK3r3kdd3QUV4WKzW+1ig1iTAN9NZhRcU70kh8rTNYgS/p1
6+nDEQrlBx6gi9Qz/4DXgH6D6e5lz/QskMXwMEXRccrzd7A/4gfEtRNFgW+jkZm086D62THGIIPw
6FPvdSsmT8ONisqf8CQm9OlMLUF4uNQKY1I3IKfbjeFeE1ZQ7GCHobz0ev8qUt9Fn5pndTukmfXA
DMSgFZ9h7418/OJcEYtxUsfYYOYbKjG7CFqUL2EBUNHJSRHvUUwyu91UZQ46Iqiqqz4YgqvQih/s
/n0cZPJmWJBddDIo4sG8kIr/7n1LYVHccFcMN1VjiwtitVXWIPYbMBSulMzHqwZ6427SfBumdO1f
ySKxiExvxBp/3MYHDQsCYTgpZYtNpxLCfsxfsNWno2MTZzwxHGECQrpqWgeXYhoZxYL8gjtjDdcl
aedQxRws9F7/PdWi+tbO62+y8CBMzdiMYIZtABBxN1QtGQfqbNMYUZ7GKMkQftY74qLFOkDjsqYZ
q88hm9PJq4haLLT4smxiLDSe7soZVLEsxrHtyMs1gVwYk76h51idurlK28wLrfA2fm1z8hG+aGLC
WBeCAzAVeoEwJnxKZvV41SHVD025owOen/x5MRrVHbP6/nOTsRRdleE8NQNRgYYLqHhZEC+DEdcp
d8gY8UzOd5xSEvRdjMfleZM7/almepaucslYIdMHtXaMmsG1M4OOca/+XhgDmsmAw1fXsTC2jgQ3
vajwl0FPUPOll7VUxOkuycXzMtMpmNa4mRT7YRD5YeBAcYT4KUpP7vHdEJTr+AfNUf7ZCGceXEfB
0KesQquRcstIfIAK+eN1Q+owyvXbA1+Poki754QBZxtIrh/aHdk75hqnicC5jjvNGpwPiIPiPFre
2fNiQflvml0sLQaxBxnisxFk4LD3Fm1ocnEmIGeTS/U4moW3RDonG1WUt3HJZ3WlBfC3tO9CIwy2
cHAxwYx9cM3RCkBkLLhEzkBITJbRtvImeUuoserzbl+gdw69lCY6CGPKR7Mlcb7UhHet6d7FnZVs
ydZHkGYYRzd2H5Iw/kVRi8aVNnNHdkoiZsFCQwSR6p6SGEm/VRJr781B0jY1g4o/waoiuoQIZvzm
HlQlMiCJXzY/2jHPmRzRxOpD8uuM4LYNh33iJ1R66oAMbD9eGxQXuTx2u6HkFu3WA5FWe4oaJhkx
Oi4QDf8turLh03VE+hrXcm/MNyrix3anMtu4MJ4QPpH1b9orq/euEgxA+Ffd73nio+1MrzICs2hp
8PX96Zvdu6c42ZYGFNXST6nRka2xUTVaWXzBiiLvhk9mcJNg5Wna+Ro2kZI7imTvttPjIAKYxamK
twSnq3UN+jEtTXWFIorSphaL22IUm8zQOEC96Mrkx6EVy6XcMfod7QxUtH557VArTbX4Y9Cp6fZ+
eTXQD1ibVfaGt8g+GFkwgn1KN3gfbkStnUfTwx/VaI8U+h+3ZUD/RYmXrqbsOw9j8/5dZ3a9ig29
fsim6AVfu/FQK752Tag9QraMgjPDwSgNH5kIxCbwAoxkYSQfa/B9ayvgjjfZ9jpX2cUxwmuXMXFX
N/J6mP/Q5YgVz43XA7nq2IaNH27pTTu3ec79lHR+NPe0fp5tqxZb2VrWHqzZdQ9NkhwdxPWUmxFg
eGSE4FbiliGg6AbusZbCOOSBuIZnRrUM/u261XdeNXxr48g9Ium5eJDFhAO4UnHN4q5WIY+xN5iU
wYOaQ0MxX6hdK1B/YJA6pLbzYBg0BKLOB/0ITmESzrVDKa6uMfKkmapOWY04EZTrfRJct3jUUcBW
YguGc6cHOHVHBxnNqJUUAnr0/EQq4XcBARXS6sl8098Y5ofmNz9NQ94YeaEAgRYpA+PXUEJCxnIz
QsyhahiudIYHM9OeAhYSEc92xjWffSWAYK8FqQVuhmKdgXTJj6VzUcE6pVVvdmX9Gn7kdAkhLOXX
2qjbV1kov+XxD2aqkuJdk2ybhKMbazuYFqZs6o7ICoTpPlUrS6MfX6tLbXGAuNNjaese8yUyckm8
PbfRW9ECvR16sNST8xKLvqc8YOKaH4lgSMJq0+JUUgnOeVWMu66nJAAbDiW4bqKVoswy++jtDOqS
8VLEBP/G6LqtxvgemeiuS3gg5IwWz3lGqVzAuFpFAmlUWxW7ZhgYKlNNzEdxmWaZ+LgLA8451VqX
IPKrQzBr6YqEGO3Woq095RuHLBUn872djNGwGETvhALAvbIdKlLVROxX1K1F+QCtl3AMeuaN2e+c
HF8fTvnEoj0UqcOUE/7vudoDFqDmUVrGt2L0X/NEAZwW0t83XNJr6dwYQfQrjC3a+z0yfzRi8wQt
pmcEojcDgr6Kwzpd1bMu3U0Ze9SjPNUpPQW0kNqx7akb+2Msto5J0qhWQHLoBQQwbmzxKo207zVS
BjsINkrUyOAipbbuIKytV1nEGgOOtrUfnOwbWUE6xOk9m+gMJtdQUF3j1szOneBMK+Mn5HtIE0iX
wEpPs6IOSRdLQYAxZz5OHjKBHPsRkekU8JCgkbB8lfgT9pl0x5iGZDpvW6VEV+imrNnNNQwb6Aoi
eSyV+cuoEGTQMuHYQZrlkpAQSL89ZmV6LS9JwryxhxJBWnxeOvwMPrvopCqvA61f1Vr6piegO7Wo
+UYTwV6XpgEF3dfRh2ugD9DBWROWHpPYnTRtbjEoEdJDdhBew8LdkeRl48FQlqHhRd9VlXTWjQuH
byBTQivLgvwE/0cTYLiWk3Kuw3g6dvMJVVMjCjQkkj7BJKViOmArThHuE7VDqTfnfrmyjZD444E5
6NhCD0l0d+s5mNjzAIOsQ88BPD02yDeqmz/KIkdUGZHv0h9d4esXUDC0g4gpMudBYmj+iMbmDLpM
P3Kt2UxwORydHhEx/lvvp7sXeUaSa+4SaxTPJaOOGjvGRKnrt6kRv9NhK3dRg3CP6r29sbT4sSoS
B5th8tCNHGL6QMMu55RGPIsqN1Ug/ZKcSBunRs/mFqcsq+KdVxJQBI3kwZVK36DCrDi7JBdV1yt2
9kgUvLee6BudwsrdpW5QYfJiXKkzXC+H7MDo96WEbM9YEAV02cGTpsHZp/m79YM0P/PGUJhL2ypC
kV9YR5u8nKkHrIskwVnJHIIe8QrOqoURwDXGXZe6S0j/0J2bkO7CwDVjL+agXTm1W9R733HKnt2J
VnDcV1R7EOQFqHvFXDosOqtIvX2DL2i/IOS+FgtzLjZi/uPz4HdZLNu+HmqTaMiBDpHRl3kt1gvO
LG/MkMg4OwFvphcoCqgilLgZAkWOYsZT3NmKk5l63BDnF32+vgoM+t9Z+qSWty+v+dPq5+7mlxdz
McExOD3EvIs5X0ZMYqKLN3/gvFje+/Xw8z/x9Xl/2vXfXv75eWOPiTUUE5dqKOuE1vMp/VzNCeed
93aMsmH5aOFIccgmYrWJdnzSJzPau9jCcOg0PyiKjYeWkOA99KrikDO63qrY+eGMyaHrvkVlwd0Q
EKUcZUEsTnXCk/Aa4zd6k7Dhcum6Vx52qYNmTFSs5lmJ3yOj/k+r+Qz2Kz0mOHgc34J5qsL46fci
9hwUIctjVAc+gLj5KWn4JW2eebXWYfRkNvVedK9gOf7+/LI/N6di/bmXBSO4vGhZOEb8rz19brQI
ZpIOjB/FPfjrdV//rc99fT3+p9f80zZLa7yjW+/LuYBu1yM4ZkqN2ExHc7M8lPNxWv/72WVt2bY8
uzxcFssOvh7+03v/aVdZS3xUDI6RdgHNERpt1JXoG4R8Ww7w+fE/bjRVxZzj6/liflP09abl8fK0
UzL7wQFPVGZ/IppnEvSrWQ0Kd/y9ujy1LJANUiLTjl9v/9tHLA9NvTf/X4X28b+B/5kMq5F//dch
hE/Nu/yLAO3zDb8FaEL3/yDaD76eznRmiQr8lwANrN8fyKINHxWx5dOqJM79T9g/ZlRIC/RZHCYs
tGn/EqC5f+j8I86BwEvXE0jk/i8CNDRrfxWg6Z5FerWO9skxLcMHTvhXAVpB3V4WozdeO0ID8pCE
HNak+arTn1ax7CNR7uY+0Ofq31+AjoN6iTsbpRNGFpgF7giRY4LpF2jIXFzwdPgoLZNY0hbWVTiW
EbAP7Y5KHQLS1ruqKo1sC7SeW+Jffg2FFt3l4zR30UZKdUMSo4vWkF9ajGGdISR7FpHLPnbDm2wC
ENTL+FVq04sU6Bcw60YHZXGxTqCHGVlbQiRjVOpbot6ncJSp9SfUBiF0T5B++KrcKvPidlnVROFN
j8uqleHaOXugBjdUF7ipIlX5/YaITt7vn+JPu1ne9adfaXnVshGt4T6qJ7HHJNHpW3eurUBFd7qX
ZTVguruzLHmx5yeWTctigewuYWr/tM1CqcXfaqnTWMG/Vq0Fm7u8c3lqefvXw2Xb18fkyxuXx/9p
9b//9GVHX/sNaQMfx6gajtTe1Yk5uILLxhqV9t9rX0/Uif5729frQltRg//bW76eXt6yPJQpZnk9
ggb2Ty9GzDmh5Jo/9E97/Ny6vN0mwYDR3vz/w8nUTaX8/M/+7f/09XnLvv72UctDOR8UmmFhnfv3
91EDiEAkxnw/wnro16puVt2MFC/yZRnN44nemocSy2o6DzLQF1Nqq4r9sunzhfkyTJpfvbzkcx/L
6ueL5qe/Hv7paQy1fFpLx2FG3rK6vOpvu1se/tdP//1/CdsqXEk/IknBn+WZsVbmSNznysa8KEPN
I7y31xRVXUE4wvK4mBN1lhctL18eThqB2/3DsnXZ8LWnyWnYyfKYW1x+Wta+3pljuZgbZ+xz2egR
sQEyz8BIKNF2Etxwapg0IgP5Wm2DnMGWoN+xPD/kGQMU8BmrnmbNmrw6DDAtPVCkCd0mse4z2yZx
fMaEBQQbnvKovnLJ9qTiwpiOMOK1mnL+E14UZKfPVTErYm1+TeyHc132c3XZShzC2YJbsl8eLYvl
jcvrvh7+aZfLxuXp5YVf71u2EcYHb4pQmR1CJJpntGC+d2MpgQdW52nuQ5MqY63QQ0erIG3elr7R
sjBrIGVIbuZLuzNf70RWIQAtKios/44TslyUvuTgbZKxvJms8lLY6UhsQEW70sevdnLsqyqjDS1j
vr03f+9l7WuxbMsdU21wmnfI8/g9psrMJ+zsKFu0yvxmxSWVP9gRB1kRkhrKHpVQyCJ1BNOzSVyi
zx7tLA8IuuDiO/Z9HaGhUnMrDUQ9QYc95vjlYUZZxGr4FvjhKSAMCY0xg5btKvJEsSZDsl07s8ZZ
zeoQtyr9feiDGaVIfBTts21272DABczFsDxDPFNnVKXYJn0KPZluBmhHp0eSb9eOaqG2lRP0OL2s
T7bm/l6rKSMcXGS35hJ4GRH1aTt1tBrnec5SO6+VR67Gsvq1Mer0WxP4Dp1FTp5lIecZxtfDZQ37
sNiZmQV2hoN+WSQSZYSbiyOiIdSFS7tRC29LvdH2TuVg/iXpBR0ILjZiwUCnazpVg6q9M/wOQM/8
RzPnxdfh97WtTFFQup2VIm3Vz1oBFR2nRo3cgN6uXc1zkK/Hy1pptAMf5ld4Osx0o7ndcPoP9s5r
uXHt2qK/cn8ALuTwisAsSpREpReU1C0h54yvvwNol9VuH9t132/ZxUOySZACgY2915pzzKQ0ll9Y
weSU54CXovUx0fPjAREsv8ogL+GhRqt6jb80HMV8Zj07CCQdzep4+HW3rZakCBkI6rzxB3L8gtqE
wFKKOqYeTsAwhzpaSOavm4oENBL6DnoXm+RHNiYtjZnYXzPHS7ouKseZaClKRUKClMYjDRB1ObLc
PtpJ06WJN9MDzXcl3DcP4xu9CTKyTKpZuUN25074KkIsQG6FoUyGYuEkP3GHJndRvy2DF8SL5YIs
3k3di/dDoeJKXFizkwmbD71+lB3P6COPeEBiY0kX2OWmE83nQLyTJq9Sf3b+O7AxNh3XjmI51PzS
0W2fsC3XsNTC90w5AQaA0m6Ox86kfkA5yY1RDhcvIe2E+VOWvVgb6JwdIvipEP+pMQnOQtVJnN7s
N4N61dWdqu0V5QhL0fjUl9L1FadS0Xm1tKvjm0J/wpJcpScfUi0Ss+moJqc8vKnFfQlPsnab1it6
5M9bBOFzR/Kfsm3YnbJAA0G1Vb5WdCNVTmftBepMsyN8jWWDsRSvffdSjy5AP7bol7coWjMQtCJ5
CqcJGVS6HbrnDLhVF9yV7U+939YH84i4GqiD2W+JbCDYA2BSnu7JMHZMc0cOJBypIKH4yCUOz9E5
6A+6uWsyHGI75X0IZlrAW9htwEXk5JQ1+75yCvEcWk7TU0LxUuUxUp7Qb2R3U7CdZOaoWxGax5cM
Y+mlfjKFwyju4PFh22e+divdZGh2052veXroRb5dWNt0dvonWLaWN9wGkStd25sIVyRcACchiY+8
nnY/6ftR2WIapKek1Z+t4czpMShuzKXzD81uo88s9D/imXkkw2SHD+8kYusW3ELfmvU2nA+1cZd0
xzg69DPnBQR7aLRxAlLxSW1uAo6jY2kt+5tOgxhsacZTqhS+IPwYOMATV+AwHcMDmoEAQAc/YL+F
OaJ9cc6q2k+iT8PRrWTXbA/SV1FfyCguKe6Kyw5jP9E8tv32wNEpG+j79jFcNxTHlOjxTKOppaZ9
1CjmjiTMbqaWZjOiYScn2bnzcssZVMcwj2KLs98VT+W9JpCq8kjgyCzu1NBFid3u/Br0zcYoMOB6
Q83UAQ7abDe1CzkK34FKeMdke+PbeKWbE+8kC13QpZX3A3LYvj9p7WaKNyPmYxKgA1tLKbvsCU/S
0dF8xm8IQXV8fkOzha83yPdDdgI2Jz5S6FSFVxFUo3FLbjFy1nmrEzSKg151sldLob588oNtJt2V
ZKaKoDNwa88q1Rjxro73YkT7IXQldaN2NkyUNHOHgSW828O4kUCnEYNK+JJD+EvX2a1wiuuPNttC
0wMA89iZt7QQ6niXAQ+E3fgTO6N1BVmoecoZvwsICxgZhWUDRAt9r6Q6+JoMtm5s4wmaIdrfLcui
4mXxTDNwlrZC16By2UojbAkssVKXfQ4D2jFurLNyzLb5DmqisMQ1Qmu24eXaDTtMcXCT8E0iOEHE
LrdXFk701Mpj96IpLxXqrtRrd929/NOHs1Pv+GrGbJd4ylPzjHuU7+Q3WzM7gYhB5285wbV8RvCm
Rltcj0CPOihuhFI+ABhrKToxFEvDqR9OurgJP2AUzxbQoL3wjmybDhs+W9IGo3NPOVkG9uBE1/w5
u0F3eKs+Cl4734fRZjZsGXG0chuiKyw6cl6Yw3kI7ftqq6Q30ngS1JvaPwYLa+I6FZuKcrxwtNJL
j0MBKMsFewg2FViM1K2Rj8PbeaZ9Z/3AcHkk/g5jilcDz6Ecvg8u8xHlwYwh4hnPpTltIYAPCfEU
dsa5LLjxi6iAyfWwf9i9tWvIwsUQgtg9BM1pC8yCOftOpfCoCU43P6qgwKfLwKK0ecfj3lKP7dGH
kn3Ej0y52tZioDyI6xAlPqA2eZxQFmCkbVsnig9ditsJuM4DbeJheqV9TND8bEfhcwb3p29Jmr9F
FuGIPAD3TfsMjqeJ1ZMuKeKMkw47i5ElQqvoRjh3y5MkHBtqlCYwc8Jz7Ir23Yh2HsYXSXa2hZ6X
+/S+f5rwMuzb8CVSj2w9ObKgCSHN9ai3bNCpTrUd7oslMp2uqZdT2u7snHU22lAPdzHENsMutmG9
pZT+KFY2JdyD7Ah2vDEAfLg/tNgpn8vJ1e8gVOzVi5Js5k3s5sfpTq895c3HVulgSTE8jjTDQ3sp
/iwZDp6CxzhyxAfjPMQe35xSGSXI59FyfX+H9i24qnfmz3IX3AQ3n/VzR+7POW4pWdu174DvFjhi
eSB4wNls7R5Jj+PvULnYkR06kh1utPsf9ie5PT8wyLh7uj/ynXLOd/LdxKDABOAKa4kzJn+On0UF
d5VdP2v3ve8ohp2pLlIy/xEHE/8N0xteOhRQubA2uBCACte/8w2vl2nXb8x426Iq8KEk0Y2AL+qQ
XMcUqnDpGdJM3accceEOUnHx1mzL28gbyQ0St0Fzz3KpsFE3OEG9gThzUN3eoSova4iJN31+ng+K
4cAL+bDsypl3MX5pRHvPcPLc4c0HGnpC0Eb6tN2chR/iE96BHkLKe8BpkB2Ki7bLLuI1OCQ3CAYQ
p2WYfOMzguriWmxjvtU2upivAitDRtxnlMUV0NoPjBABeZh2jLC82BcOK63QZNrm8Fxkx250IXpS
w7DMbn8m/JLjjCfEq/QoB07/ID81Z5AKm/5OO43wa+6So+4oLgf7prMclZ3maCfl1Jz7u3rvb9+g
0M2n+VSdFZozTrCDeX0CSHTD6Q3fOml4OCIwfiRgHb/XBhYqBokHXlHYgs1K56Rtwtd2r9HHfJ88
8+Af3pr38ZSdRzDTNgw/Nz8huT7hQpk3mOGcxEFc5Fo2TjM7vvGdzOYlbnGDBG4jO/Fdu9eRmD0m
5/JReInuR7d7Rxpkx4/wa76qp8Er95pd4v2y29fgWZ9tmDnoyhniGQJcbjP07a604arxzEjGocMe
XrqZwNUcjtgRhnNgD3fzfX3CYVLuk7Ow01zjpD2WII58J99ad7kTbQwwpaBJ3BBykjO/dg6sHBv4
vmOJDiAznfSLHfoULi6vNAOdbbBlUrJPjxwOT/Fjexq+krO57U/VO4ZRIorJvPl6yc7R/eT5X+Fr
/jPbiewJxhjtqB27Gwv/Kqrdh/yhu8llZ9O9idfooheOzthiN5xUkf0ofpI4iUgDGfF16Q3aj9ZH
9waCRPWSY3XJdua7eq1fpzMDIQOk+l6/xj+gUZ3jwB0fkmNylK/gWu+qi3pNPNFhp27lG24d0Mp8
wAd0UEafTePkOL5s7WTsdKc4hC/LQbcTnmmHM7yhrWCEq97oiXY3NNt4ElncBbTkLZfEQ/XJsQpa
Jrf3ZChtmisxtIwx7XOReMUNV6fkcz3u2+f4FlU9/x85i1ywI/xeMZJqu9UPik/ygFOK5JvDkraj
T9rM7TP/xskETFqXjiZrFHaNiqsD/IyjC3hk7PFj/ogfBLCcieMPNsZOIBTqtNUIqcWZcxU+xBvG
Zd3RNuMeIwtny51+CHbjfuQHmc7jz/oVM1eDi43jPX8cmJL/QD4yOcWTcDvjegt2ACm7WNo1yM+f
BuUl2Yp7fBz7EYwbYid6wspBuEGrAofFuM8+J6Z2DUL9n3C6QXVmKFstgpmeTQMi1Ca8TPfi1rid
T910IXbqyJQC6hnnivgKKtrrd/7dZ3QZ2NUj1kFbAhvAVPkQ30aX+XlcB8B1lMCGxaBS0eO/Fp/I
exhURFv76HhjRYY5BQziqDzjY7gBbKw+tfvcHfd4Fsz39rY6WB9ZCljFwXFJzMo79+rX8AVg7S2c
JL71fApihxgdcKm1w+/ePxjP4rW+pQ+fzNvssswP3qSP6o2vGJcufPAKGdlpfuaC2H/M/Ix4GPNl
MGZgY4ow3DQMS5Mn2Ni+psPkffQ7ZnhANO+VMzp6ct+YRzuBV98ylnKZfJuzm2HaNtf0liEvvR1u
2K/JDn65Jxy7wJZu5UPIGcoUyJHexD35NgSGeOaeE1+lze6g9HAR0THcALS/FbfiudiRnqs9Bs/1
pnQn6lV2yDD2FOw+Qrf0tO0Yck0bL/oJXSoXvBjvlQ2AX2KQJFJkw2rsueKK82H8nF/bwdF+Sq/a
rcm1O95Y5/y5PKJ0P4YAJO9lzEGG18UelzT5jukgdRgO2uu4Uxie6z2wW1c4QmraVltmqGx5e2e6
2j1ziuHTXP764NAfi+286z57xokdIbVO5Ui7eBM/RJfkoh3zzXC/weIiPcscAgmWPFe+EkfWXDhn
fZBlJL866qdCKAbm0qfpfXov7+rH5D47t6ecUdD4Yd2Gj8aDdAtXZd6j4N5mZ/MierEbv37ErnA/
HntOZ2W3/E8HKjzYUe3oT/J7eidoXlzaQ7qrGrvtHeFFTHd4TKErsZ6N7BczvFl4p3AyT2a7YV58
0A9I78gesMs964VLvJGgsi1HrXwF2ZRuGKcLaICPwQHm8Ozm8QYRyGx8ilPkmMEl0Sd+RTg9xmP7
CI0jOOgcR4jrH4t765kv8RFsmeCj9tl0a7WVEHAb5RHoz5T10Vp2E5ZC5OruWW9+PdeAbzFlXPuL
dtNcuwPLPWkpUX3rOSdCKTfFEF9YhVCEUpdy8nqzVqK+H673gmkwbXmACrhWodbvY4rpoQut0h0M
6SEhpmUP/BC351DuSeN1pLYxILgzF+yjYyO89RRzls76AkKrejnaTWJBxhtn9WJOioQB/BseNVEM
bpF3hLgScQStNyxddBEl++oWWz0h672mwXM0wzmRR2r9TbxU9aV06SvUDXLW9W7SihFXAVx0ekoC
ax7qUBhNKpjmNcAlCvxUoUKS5/fFXGF6I2SiPcwx/aRJqe5qldpgpFNxkJanxiHsDyGxJYDLkw+p
1am+EFkcLzqQckTAX4xEd0YUIsYkvZlKnWnQ4m+jqkVHQIxRa2hJhGLSR3w+zgUIW4UBtxJuqdHu
aqywDJx8J2inIHuK57E3DKdLJjjj1tJLMZb2yHq3G3VKGtFCLVhLumuNd63rrveMtVk3VNUx84Ns
u1pm1pvVx7WaZ76fK4mL2QFP3AT5wpBY1cmrMHmVKK8P1xuxpHDVD6zA1jroelMKQiV7613Efpe2
y3q855Rpf9Vq5VlOWa9F3A5QxHdRmcL7MzDSjauC+R/3MAVS+1yeW2/+eDgtr1vflggl3Ywsn94k
EyWY3nwmYvMpjqZDb5UBIOk4VckOs1upOEqtLB+s+py2JX/XSJHyMGHFP1QSofdxAfLI3w/4Lly5
UxiJVKri5dK1GRs6e+s9JNnHOQ8TTDbjXSHqACf8iipjVi1GKAn1SVfV0qYX9Oowy3T3K6rq1Ej1
J0M2u/2vR+s/4DnA844a2P7tyfV9vx6vd/vRs3IDpt1MzVVjwJdrishtUFM/bjQtpDe23l+fXm/A
uFJlXm6+H37/a9X4VFx7YHP/eMX6j7+2onQ1Sr7vfyLr7GJ2Bjr2ykBMLUYS1iNRu4ksuqC23EwJ
VYZ+YRHp7F7K6QjCioOg9rJnSeNrkWpgwCx1//1v671gMfeb88zfsL6BPK9G9NZ/Wm8qWeBHUyEu
YJyAOre+aH0T1WsyNKS1jbh83mikvPLXpr6f/fV4fcP61nWjsbF4Ide739v79cr1ye+3f7/n1+b/
fDmcX5Dcdf/wx1vWDxyMunaGmpr292a+X/fnN/vt8V9+s++PrrQEWqcV03le9tu6yd++/W9/3a+7
6zv973382yf9uru+4NcfaHWsM/WUqu33d/63+2T9ZKMBPvLr1b998vff+ccfs272X77B90fMb3Or
XmnTvTZLU2PFyKB/zg7rzR/P/fHwr15CD4C61h+bkdam1ffL13vfr1k3W1Q6K7Dv13z/81899+fH
rJv4Y7O/XkPm6X1Lv23TLX+fuTZgg3gqthU2YUjPOQZIrrfrv/7xEGkyzUXMjfmvF5prF3V9+a+7
6+sLak2yqeGBWD7gj02sD9eb7838esn3t/m37/vji/3bzayv+/6kdXvfz41LF2wV1Pw/Aeu/EbA0
USaQ9N9rj54+64ww3X+SH/16z9/lR4b0N9VQFGQ9InoiS1MQEv2df2Uof1MVFTSWrkr6wrj6jj5V
tb+JEk+bqmagMF8oXH9XH6ny3wzZIlxe1TRQMhqapf+D+miRFv2WV4/ySZMgafEFVYVkPPGPdGNT
6rs5KkyNdHDrB1cf+LuXWRpGNN8A2X/bMXe/tvo/eZfdFVHeksCsLBv77cNUUwfmwF8FvstC67RG
Lf+W1+x3fSVDbPAJYJESpuIdZeZ+xFRZKZFXzU4t/sSusCc2vBIn8IHmSyWM+zRDWx/1eNINZtpp
AcdvaAZ3aMkDGMENqklg2WYeXSMTE3gKjkLXFeLrNbwTcjW4Xd1Qi0tMZxwNVo5adCoCczc0ouwJ
/UThXajv/vMfaiAb+5c/VNNFU7T4pchV/GOvhgzvo8LkZUcwBUhYk0pAbGJdiDRaKsBEpRRYdCT/
UMX0C7fQrhzrOzHKM6f1F4h72WIQyHYYE78yNTulaT+4JoB2R6+xqeXECU16VHnkumIvxtVRZ9Jz
0oVMQqjwpkBUTYUmpNrgF1Rlj/Yr8KsErwlBQ6LirX55QcbdZhnx0zq7/mUFDtF3YMxURAeavZtC
P1zQt3xTla/d9mbqDARZ2laCfdkI2pep0lFkBdUuNKVrHhHEEeRAW0wr3sVmgwYV0iFvib6keAKQ
Odz1Oj9ACBDAlW3Sjj4hUt8lYvClJzI1wiR6KDvkDsNI3E7REHOpJgQSwDHHFfrOZHiBs6SD+19+
q3/J9+agNJDdSYhONM7QP+hvIswHJWvhGYUhdiyp8h9jJXmz4MP0+SjaeZKTbJ93HazWWKPNgZG+
qAd31rVdI1C39bt2K8FvCRKFpGCg+dAYdc8fZNmVo+GAn1L3tMp8IWEidWQVcb4Ip4lAJNqlerCt
S5rgddoGG3O6SM+9mBLgFxCKHdPxKCOVEoahhBSZOe6rXvDqYbC8WbU+UgKKDhCRX9IwP6kFpHgh
onhpRh3xA8kxk8unbsjvsoIDj0Q5O5n6E24HAOb5nd9MQNUP0Hf3k6y7spSeY1+47eT2RKZ8itJE
EclfbXuYsbyADC9+RTUXAcWb1kUEL277k8SPH8e3gDpdQ4Xh0yRfJp03fqj7zOKI+S+/01+cUqah
WxI6TqLYZVKpf896b1SlgyU5WLuIpS3NfrrHZqBNG4mmYCs/tGry8p8/UPqrkxjNqKKprNm0f8EC
ar3UZKXEJyojFl1dv5tNmD/qcjLAyXwuo/ysCIQTRWb3kkwcwRFBIUBiCS0k8mxfR8EXprCgAobf
vf7n7/ZXx6yFr4CjBZqepXDd+H1nyFKT51BYLIQv5NmijVijF7iSEdFJZDa0C9rDOSWg//PHAkmE
4miYlC/Qq/7zx9IWJG5sEMwdYIavUTMfxZLxwCzir6bqfC8gWSFpzMf//KGSuGz2j8uGJvM0mcBc
pv7lGhUHkmwNnLg7EWEbwbW3qJVqKkeUfEqxB90PMljtiWtVr35jPCaxyipvRONSGOKXJFnHrJ97
pKfEi8VhdqPHZHHFDDK+iHU5YjMk92wnTCx2Hk/UCUQjdcoUjWqqZ3cqk28QONFzXguXXNUPFFMY
f6EJuqATqKMkLXoRqhop3JcYpDnH5h1OKCB9eoNQJc32ls4FIFCOpNPpdvEGRg/JaA7PVQkJukHE
aVcFWB/drH+04jUhs9FFjQrQtcK+4yMVmCvjrcVIk2h8syFBnJEwlWVYTCjCmtjmOu0ILIBlckTd
rMxGz1zCoMAZ6iwcpmXgScf5RHiJV+DEBo/Bz1ZWG0HHKRCNuobPYnpU+uLaSctrubQC5ZjuidpJ
nUroRbuLrEc14MTzLXauVikvOs2BBBMpXlwwAJQ6SKm0NqIZkmtE7afosP6PYC3AKWTOfzki5EV8
/c+HhCmKksSBKJMcb5FZ8c9Hoi+TfBliqtkFlrzQrjZx3t8yAZ63gt+A7LAIfB0BhEvljaL4qLRa
42YeZoFWbLCfRmwEvZf26DkgfhDZYYo7yaRQlmZxt8liLkTMVRwNj+DQUYsWxC44kT1+7WJEXXKW
VE4K46fR3bYjwY+cUZh6Fe1NQfsRGQuMAcjmRAiUo5kDWJOU3nphaJ4v0W9VqDwTOxluwmz6anP9
YMiRSMIHTiFxX4fUzosBHV4vlSgt260MluqmmNWfhIlrju9Pj2Ppk89gal7B4dQkLhSSB0UMT6mW
35tkPiLOrqHYF8TBlpL8YnXpsJFVY6NlOcLszsJFGQuuRlkSmxRTrEDKgKlIWFCxLwt53m3CXnjW
dQ2WYzihL1CuzVy8+kVHT7PRiNSgvJml0UOMCBSdKf5en1a8j2kmpZKvN8K5mrs9TDcy21rjwudi
JwcIHnT1vs1MeHTh8KDE5U5GlmWKWUQjbripp7hzTfaQkbKr6C0MaeNQPbknl+cLsXqxpbazycu6
s6XSWrp0fG8/Di8hE2s05C3lqETaJFZMZN4s815CAEef9BRjHl321eIVJ31AwMmmRpizfAWxVMDk
C5nSOGYcybzXkfXpnakZ+TA0jIDME2ZTKdJGlXy89zHoUyk0XRPLSUfE3y0Uz2gDVJnUwLh2q1iB
qY05kKOBQwLdI8VoXI6bgeRpuM8ZfY6EEneQyMc619B2LRdnBUWEmYatZy5ZOImUvUw0muKxCp/m
IH2I4dhEmJ1jPZSdKpmIP4rCHYr6HeZrsh7KzWBo21DlYJiwuIkGqgzw++gnKaQTHcDRXdB3nKyL
FejUK4X+IWgqWhlSfc04Xe1eUi7hYAh4CpMjkdDze94d9ITNcCnRt+hNnrRKO+tk6niNFILKg2GW
i1xdqrFiFISBATSawB9tol2LaCQZ4a2BEBgKUbGLtLyOcmW48xJaZo0os7JO2hqEruxUADLkc9DT
tgRj3NALgHdJGHpO62yYSHHr4bkXUUmsqXI7EUtJufM9K8YLk1aa9AkpGIq8qAhp3kl+/9rL+X0g
8vtntSgeSSM9NAZWxZ4ZqsZspdDKbJN3wgMxHmBac4ZYNch3DQb/NI4u8ZLhQPTQfSP0xCp2WDFU
QT7NdYPfQeKsbqV4NyXR7NAhfFU4bRC0EJLhI2AThhiq6RLAk20xbL7WCnKMJkIZrWcTPUVygZGO
Ke9We/DD7mfFaLOvB85jawTzrfnntKoeclPbXzYDiUzoPQmQA84vjjB6Y+R+RviUZP0nlDASPUWI
uVJ5btAj6tVrW3WP5K28JeohqeZDBe4d7Btcv2QySMaq89iZjeE5BUrXtT6T7narJXTdR4p7cw5L
KO7pWk0AfMowu9Zpj8Qntd4T8okhAYwPqbXkvFGS1JVMRxPR97C4rE0umPItkUEzwelQ4EnIIkFw
lLao8aFO6YgT0/TU5/7jktM5jJR7+yYANCWnr3HO3gnVp1JEEJbVeF8BUIgOU9tnS+ZqIsRicikF
K6ejuwhhJDrNUCY2BasDrJ47YWwzqGYOybOoGYyJVoxMUyxVW7YvDldzQJBDRvF9hWIgVjmZy0JG
f6G2V8PKSXstbxOlReAC0ZW+Ag0B8EBVs6QpzcbVYH2zn/OM6I4xYoycGxLlSMrbNpSUzTZMPVjS
+RJp9+5Hj3UDLm6YGDRD5ZIDH1ggLcixtu2IWlMK0RxUjKRxTa/KanUGBR/ubWFNGHUpw/ZV4WqG
ihClw8kemSiHh+FaWhMJInJH13oG/Sftianmcos+Kxr5rRJr+hCiN87yxsMlGbuaZT11jXUZJa7V
gZVcm7LeqqO0BKORe3ERYQzvyUjfJlVkQJEiSArzcu2UfbcRM/Ekgn5wmEfagto1tjYrL6Wlvpqq
LZdZxwSP62bUozXU80OpBD8U2e3T4EemKnTsK/K+mE1d2xIKRAsdAnn/cJD95lkUrB9+Fu30kqCT
yReeEp0QXPCYJEc6feUBwN1BTn3p6+kxY3hBDmbexgatxtYgeaG33GRgGZnQ5LKMrzim1aOZNV+0
L54HC/6GoUvekIfnQglf/OClkY8puZS2mKgFfkFrK5UjioFQ3q3vHaCrEmbRbRrSiqaR1CvFYmow
SNrkhJozV8noQPN/DvVBpgRoxnYPmdepDdS1dQeXuUs30UByLOSH1CXt2c5FxtwWXGav42RPExpo
k/RcQLl1K1Hz5AoQqagCF2OMoxYBiCEyzeNYW1/j8mGzWXCqQb4LSzzMxHADDwyuocxyTYkdOl6v
rVCQIWe84OHWXoT6EkfifTbMtSdgh7BlYV5EngzxeZ1lr0khbCWuucMUx6gpTeDTJWpVwZI+w5i2
Sze9E35yNwxQiw2qCHuhHF9aIzi1oX/oc7LIcoE0BU24TpOkkqHWerhxezjfC7BQRc3NZSB1MWvc
JeVRbhfuP44PgZVro258MnS2ohA2ywLw73gdbUZjpBYA0Fo8BExXZ4S5KL/NpaXWzQJ1nRFpLv68
av/d4Fvvfd8ES/svi5GugWiEOm7486E3kQ3j+IAQSdNIWVqO+sJdbOnprR6EcCV0ZVGMGBMz57o1
syWutAMhWmmoq+gsBWaGCCBtzyt4KAHgV5sQH1diGEBqrhwD6V2hAaohidEhK/JNqYH9zRWXOB6U
bq18E8shR2h25RDnsqsmCi0idJodSlNdQ6ZVCfhdRLk9zgjBqyXYJhCST9zld8OcQZ4w809NSm+M
8FJGrD3mKbjz/ZHwKiB/lhHeDUVzJffroUqiIz7Yz3oYjxEYbsmU381Of1MRKLL87JHSdFnxKafB
nYzWU5KHxQKICT8mKYNZxk3f6VzXuyvo+U/mUMe+WqYpyIBjcebSRzHMJPiqnpAzAbRhMCVxEZhP
hjTSyt5Y902HlTU0LFnTPS0JiGuQ0G1N43SVyfTtBUCqZbldfRNre1qXR9/TuuJpdYC0K3+eHzpp
NFKrOEWFCF7hGn283uQDLEOQOWfm3f5m5UDNHcNYOmhbijTVoRYTa3airIYGURePcdL+aFrmKuuv
u95bj5VoBksVTT7zbCXocNb/wyez3jPVDqlgBa4tXATptfWoyzU6iWz+gNVHLjxAzqgWX4OY6s/Q
56SZ+9t8KWiICL9jDDEsmHYqIAwUtdpJboMrFLVoO+kWIDdR20UjV7echDlQgrTXJ+o7QTuwcO3b
Dm7VkoXFJC4qUBNWTN0cVUG5Leaap8nzT3Ua9msNs41htoIktYJGcMwCGU4ZaRtE6i+s2pgeiYLo
6TOIF7Lh+AeFcdMbdJYnPrunbuOvXqUgp2nC59jHll3X/AEtdgGtHCUbyjCTG6aYB4PlZW34S3sW
G3ulfyXLZX0p/a2LRJ/s4VIvC1tFK07HVyJBlSX3TGPSliKdxMq+3ZdyZrrj8nGkol4lXBWWSeLt
UsJby1xCZj1WYvoGbJ95bQK6Q0zjH6T/fKnj7AHM2esjf19cn0NRUJwhIAxYhpLoRa14H8vYQPyB
FxnTrdCDlCA6WNni/odbwXjoYRQRSnqlCABmEG8lwa/ImyQdDbAu3/ltH3F5ZgoHeAQChf+g1fku
nkCz1UqCwrp7z3TUpBHiiJQS+UmOTmmXmi6R03YPINsJoRftDOqp7XtTsIJajphxDnW3WuqY+ix7
WbjpJaoHdZuh+NFGV63RlwSiCRh5KUeb4HVAWYvpfiQhEAX5cmAVIfryYby0Rv3T16kI5MN0LKWA
+XpPoUKPm2ffLOGvsbs1sXiSurlBM+VTw4D+V0O2c9OWqzbOHK9QmDRRc8/drDZkJxH4UrrQgiHf
F82xkzi5158nZKSJQtKqdT9+a/khvH7On2SRS1lMZXDQitvYQlqViITMCv5wP6sjGvO55PRIlLOg
oOTRKJxEFbNp0zLvBTgy9ogRymnZK0ZMFSPVo9eoi5Z8QPPXUZeMoZdJ4tK5ZnYyjCJyWPFrnpk/
IJVaCyEJQYT2rECy96k40n8QASKbj2msAsRf/o1VW8UBtTeBrC8/gBIuS+qlEmNk2qWu1R9pSW3I
8ksEa+JnJIhn0ohIeIztKbQ26y6NgJN6UB+WQiVMfOY5eYT8ka0VyTtzW1Jx5z48GdlSxxXmBHWD
iIiqb72hTR6ycTzHBdX5vmAtl0UqgZYiie7pPLdQTUE5EaGeU2ywNS4U3swBb48tv+ta3M4pxlHZ
HnDmIphOqPAIepZ7RdLJSGSh+FYoqOWRwnBRqjii2rSl6IRyNsi0fdcOFSTr+C1QqcJIwqmXKErU
McoDqIG+WSUbSJ5cjkPjWA1S6OVCAeiqN0ENRgDU1bzdWf5DSMd0G/ozJ21EsaaGW0nIggY+c5MO
rBRIFtxLsBhrQQOilX2xKkDulvsIIJKPIUj6fdJhSEnN+SsTr+1yAGshhTXBSkB3Qe2qfZbHC4s7
oW4m1eJlKI1tplCdE2PKSrOGS4RVZbMceNQvIG4lx7UnAw7si/IKP/NgPpKzcU5nLIfQzz0mUE1K
VqdREr0qIBldj7FZzQd3JK9QQg3CqVvLnthVl6ZBGQGr8IvcdBZwZAkzVGIeyRA1TBrVMEk+yrIK
o3QriVm1leXIckaQ6ZnYUFcTcGUlPTLokJ/OAofj+/7NUsUlpqytpntiR57FjJN61PGvpFbpwMlb
6mjMgoPe3Ou+FroT5zN/YfNZlWTuTaTiahIJFiU9vl2sUiC14mEnMKY4YThL1B9otWVBT26wVfre
EN0n+vheg2jlEuv66rRnwX8ioim3RSqGaHeYJY4scxoVbLzcCreBtcuKaF9Uu1qUK5eud0IyZFCW
xZ5OwXOkthexGXbFEvsix2gwzQjdN8sOaD2YCrg4gxN3uiDAoKO/1hLEXdj5V302dlJmvPem8AMR
TEQWlrBkzM+bipgoiWlhFEeUojTFqVnflHL8XKYQVaNpfDO0AVtan+x7JT0lmcS6JseRbKVo83q9
OfuWvAOH+VgtEQZzdBar9Ezc46UrAEClWXSaLZxfflrvrFoMjlWhf0hd+tIGLBYjMyUTUQRBB2M3
MfCD+CJGVynSXiR/DoAfVGcSdqstJdv4mM349AQiKNS2ww1rJcXxf9k7k+24kWzL/kr9AHIBMDM0
NaT3DXuq4wRLIVKGvjP0X/+2uzIzQorKiFdvWKti4EFSEr2Dm9m995x9ppljitc9JpJ+5k3S7+cF
pKyrxHu0uA06pgisPH1mbECiWo7XG203ffGH79uQtmYDH8QyVXBqG6fdCUs/tTwCfL3w0n3JGjJM
1nwyi7phLSGwj3XpZlps2LREMhQAPFv7eP0+jKN7YoxJ8+qDgu6iKM8RA9llDEpmdf7GpllAxJgL
rXok/BRgKEYd4Ry7LLvQpi9f1kq7x+tX15sss5iYsneTjT6T2He5ifo8psYFUdTFmfjxs+sfLHFy
puc/bXRKn7Ctgm2qxbPuRXJG7tmQzcEnL6tQh9MWAVrHfJKWKaWxOfRsR+pkh9xRxa6NyjrFMvzv
GxUSsC4kOL24asoT6fXHayP4/4sS/k6UAJaEkfJ/FiV8Ssy3ipW2/EmW8ONf/SuWy/sHPBRXQURR
gR8wj/+3LCF0/xEEjkcqFpcps7ZL9ta/qCigTwLhysDhT1xkAzyM33UJYEx8O1Se5MjwfxnL5fzM
RKH8oqmvCBKTgl/n/ImJwm4QZ72KvVOoq3bvR910L7snBV5grxoCOIJqiO8UXqfaIeCu1EDtShsD
ji8InJXj7R9evoc/Sxecn2dQPx6O78KCkQ4oGbCVPw8cCB9wa5oh6iSUy2QafPE2db8Ns1/f2+VX
1u6aXj9Hfmuo7y+sqB9X+rfpf+v36v9w/z9HlP3z7qXHqxuGRHv+Ov1kPVwMrTF5aqfoSxUM/bOa
or3XmfI02lHOyZ+O2FB3Z6OGZPc3z/1njcj1zrlUuFYUmgbflr88d2YSse4hPp+yYlRfq2jOdh7U
xAL69jptE/fFSvWJdjD0+AUSU/rmFTmu8JTYDSO7nTBEUunYjlfFaJb93zw4hDB/mAT9eHAOZT7z
WdsJwRb8/MaMTUYtYrXylEfAyFPTfFF5U2+bJrpQBfBB9IYKXUsCJ1RJqEdS7AgRo209uM95Zc0H
MpeacQq2f/245M8j2uvj4tMA0155DkC9y+f1jyNaaA+m8CcMe/EQyZ1uogkPNzrlMgq/cwDEGmen
O0EiONpWOa7BwCowZIDWQUJwgtqbVLp7YYatlzfzaeZcsbVsnO+jr9N72zmGJHQSwtM+i4pMktmX
l9TGxDmN3vQGltZjN/2C0tPfh5ncJ8vcEKClq1evCz9YqSufrKx+4EOGr8wp13aXOo+enRJl79Z0
2+ZHgJ7fTSnbx6hCc58YFCVxipvJcz/Zbhme//rVcn6e511eLajsgYdkxmHKS0f251crdUi5yHUk
T0lF1IOOjFx7ysGox8uIwz1KbpapwbNTYTIGKfCtgp+5+p8+EMdh5aGH6/CB+mXErVNh5/E8y5MK
uvHY2/FtYUfiaemnXe12z9Chd6qezQlO0qHrGJwF1vTy1y/Gn68ctGCMbRXKLxXY6pfhftLVrUWm
rcTlGX+33D3C6mU19fNBhuGDTLCouvXfLW9/Xm25T89FCsb/2RJ+uVrtIQUH4ebyBPRqP7WVWlvG
fUYn9VAR97JNQ3s5FSq9cztO89ni39qMgTn4iI80Fv7mo3Nhe/3ykfZs4fpocYTkjfg1jzGIhDMs
liNOVdadq2wUZxF2twGOfzvNwyc7mL8p30qIMvAZzdOS3S5DeYtCeTmYpYQCENfOLcmwmBpnpY5j
MHNm9PInQZPlQB3V0z7KIlr5FcMHM5MuwuLtDMzjzdD/jWTil3DJH1e2ZB+zL4unRCDx85UduY4b
RV4mT6MEVV0udXRPJJjAnhUXuym1sWuEARZlujx0V+UhN4rR5Oy9iqpunggGvhkZacCKzcptsDCF
EWObrcm8HSCvwpNQrnWXG43TOw7XHpFWlEIZlqhZX+CXmGMh8s90fSjLUBS1+7++Vn/WyPzz2UmB
duJyufpX6cYfFH1ZHnpTkdVcN5lq9pNVA+iwebgjteWpGT4Dva5+KFH/41boXK7/3+UgP+4TBV8A
fY1jiPvr52Oqg7Zq/QaJHxkHT4XW80OdtA9OTfATsVMhVS/8EEiOwel6E3B09d5o7xZ/syk7P+89
bPSIUZDhhJITiv/nT2oddxVzu9o6dlFmbRPHfpZ5SFiCR85APCWAz8aULMAg8KjxLHELI56d0LRi
H7im34W5Xmvd6meqo/ZvNm3184p6eWyIdJCOejD9bSQ7v+yLdbYgHnL88NiEBbbG3N84Chd3NhSK
jQLNFrweuClkVpHcavBq9Ou6iALkXMNaj7nL9MJnljQI6zQqkBveRNTmoKm5w+aURSrctRWXcVkq
f0++1CbkVAZ82ISbyeUfpjP5Ze4cnSanx0Tc5BoDc+PcBYnX7OcuCGkYRo/k/t7UOgg3pVGYhsj8
MrSi8cxRKwWXc18WkwhTZNOWhm+x4XiUEbiYuOs0rTaOhQybIs5+GPeJU1Wnv760eQt/vtJQ1no+
ezgf3NAWAgbhL5tBGUyU7IUAfaMdEl+VB2cUZFCVMIv0yuJeTNHIpt2TgGV1KBh57KvK8/DKByR+
gY/IxmOaso80NmGeSaBIf6qaGfboTBfYQjN0qcwSpD1bjl2vaD0PC909rh1EbXE9ieOceoJ0Mu9x
Gu1kl2dMxyVQpzXZqkgJXP9YBibdjd4IZTzVKzoJLm82bKRY6nnVhgTaLVfzkzPh0Eox7mD1uHiZ
rt9PaY6rO/RpLlwZUTWpJ9sItgWJ7fGBfv6wGWtRnZKYOWtARshxJBujH+e7cgQKlPfFyR11eQnc
JDsm9bmExuzUNUh6lxlQDCFgj14nrF0jaEEn5Sd6ZMNhiTF7BeqJdS3eX45FjJxfCUXczHlsnmMX
8MwAAZoYGAtIkOdF9+ieUE2SYtKxht6PVlehw1zijWfXdMudZdeksYEzEzCNhy23yZAzgQUhuQKn
DTIa+OC8e+50lGUfrZolB4wy1Rx7CgsYEz1zYt0++zZt54TIopUYpq8MUK3nPH9Ny/SzUHuGSAnF
OLAOUELTGcg4NvvR/lQNWh96R33tSRLZ1CbFoW7NOGmcqNoZP8ce69tEHRWDOAJpaYgURNOJ0/2O
uG3v1oTpbsFxdSrRKOdd6D8DzwmZrETbJui6XUjQ9nFe5g9pmYxnOl57V9nxwS6893JioGTisNnk
viF7BzIvIpWe0V7c6YcB8eKNja9M5CZ+zcBfy6Dco8gZnnyX93wUHOS7/smj4XWOcoQPWkXlpklh
PWdV/EL0nY+wJiK6SnPwgLu8GyevOyQBio+kzL8bz+gna4i+XzMKR5UVmyHOw93UIcs2Kl9uS/0x
q7F8MepeJz1T2i4q5ht3CYLPY92iYilvm3T0T1Esa5wZACqzyB83Tj6ItZ7n9qVH8BGCOekxYovA
zE/BJT2xiqc7C8GPKBK1WWobFz+X9cEJabd1vuVsIO67zVJuENKC9I4Z1lVtz3nG4b0hTDpDK1Di
r81QEje6r39c4W3JLL4gRbMJ+QoR8PeQALRTtVRvRDIuN2G4VA9jUN2xkrnrOl7gmAnc4crY8zHs
PWdtzG/kTI4fIoG8ARFXliAdIRdvJaikd3Us0xOZFLeXIfKIhe2Z9ISdlmP00MGjSGcDMyEFExF6
70lJgIUq2nZrrNhZhdlA3KBeTib3SdZI0xhsUaof57T5StvG7FEg1Hujc0KD6Han5CANUiKszkci
r9LWP6CW+yrDaD51RfUdv9h4q5kJYPSiSWXzrt4QLZi8aMUVViZHQw/4o4yeWzfhquh7/w1RMI3x
p8q9dDuRPq3wO7T3pswQQRfFMWcgCl/gezg61i1hP19N3jX30h8Q+iy/wWQej2U/Q9/KRLXLiJ1N
MFbnjf/JVO1rgq7KVCq+9ypUgzrScj0HYXYLkW41jr6AN8wdTpWPNr5hCVwaGgCI3O96hizMm3m3
iO9BI0LXdkWWPIFxjfWxpRzeqdFvVi0iMhaC6lvBkQIUBeZFx6kf6owg2iEATlUl0a0b40Nyl/LZ
nmL4C6FgmLm8xmoWm7SZYV1bfn4gkW0dNcNryyipL8wuLA3xPjCJdXcDqZqX1DsDvdujjrtNkfU8
CjQy8Ce3XoecSKo25WMHBqg1HWUo7e6X0t9r5u8vvQPJReVobxjJnS0niz6S8/uuLwrGYJkzymge
yVD24jGv6wAGCCBXdHzVHWZZjOIkWK7LGHE2m3W5h2aOcC9fUEQ1n/DBhuB2dIuCoYeoMYQv8QX8
2phhJ4Dw39OKZjbE/K6ZwC+IUs0v+jzZA6draQMQ0/ZdUtHgH3SzGp2UUCpJTV1M6mAMDGRmbQ9N
RMpnI/tzZExway237RCM22txVlIZb92u4yWDas9sJkDG15KRuRpdsk8n63kxND6nSTaHkNWJaIqb
riqnDUHZ6kRi6EOJlXjTuqgTCiIJAQ2ZF9pcPgPkAPFtFr5GhVeR+xGWq7RLx403jqRcuJP4NEi4
DXU6bSaLxUksGTuEa96X2WjG92I4lBGgJ4tq6GZUDcCsajdSM5D5K+dN5WUTF4n7qC0DIUpRS4Ru
FPPRzRQUIMh5dZm/+NaUn4Uh27u19sQK9usbU+v51C811WI9PRiSPxhdQ18xkTrXrvUhbB2Mf9aA
LkVr6AB9TRmfIWqJWx+mSc+a4rVYVSyrgIHmi3t3zHrCG80WK0v4uTHz5yFP2v1UyB6HYvOFfIDh
s55xlTDd9ja2RmpSNijEsgVaQn0pLgI5mrc5Be3S+Yl9ynBa3/QTXaNGlt8Jwo7XgaXEuYn9x85r
intybBCmdTV0ArDApHe2j5zDF+4u1JswUtu8buNTbmSz1k6LBVVta1Q7RyumfhHzRkFj33pVTBO6
FLEh+sXejHHmHcZ5oroU3VqG1kCGNEHZE4pRawKt4hKTcR7alBz0NG15H1GbxpdJupH0b5wmIAAF
LpyapvrEsDZftcswHlmH7ZKSOPRnn3ocn4xXXdLOQ+++rZpmxQAQhZiMLyw4xz65Q34X9u0bNqT5
NYHIgcphh8jVup2MBJCX9ncm8ghXdrJwQ+TTXUq+DanuRE6QxdDdBB0tL5deKpu/m5LsUbawOlkW
9ZAF+6hCeQ0SdCQJyIXFEErUZ6KItoVIUmA4NBywbkM5uN5j2sT9rvYYlGfqC6EE4zmNoMLQyUN3
4abqzGwtQXjWumeZH7GoyFVXzuoQx2WwiXovu53YwXfCMyGf9wCeVm5t2RmRRC3hu98F3+OLv8ME
8nUoYZzVKeWutDdlhJ6QcIffyFVOKEmKGPbq8DAUndqGLTmnIOrxkIt2E7Xg8MRwV3o9hYrsvrgW
sUDTySKUDDRb/S6V8ypCl0+Xi1o4mtKdMyXsHfJbhR5mI4fic0/K8H7ImNPDGrgxjvc0MUndMjdg
gF7Gr553ujTDplhgYqimmSrl+1SCeh/c4rfA7z8pkx18AhO8BKxUXRWgHEp0EGPCvH0xzxMf2Y3x
S4b89asJQP4XIEM3czHc6GbqDnmoo21Lsk1LCOoqip1b2QCfGlJza7nBRNQ3ilCn2wYvA5NTpKTi
Y8D/Z4e3bezmV4S03jaJJybPyCFzRXiFHqqvdjF/7ZGDko30TW0GpwG0ZOfPAwkq6zpICXiu5b5o
P2LtJyE2C0PSGQyjMvXmItNemazNN6nTAJfIoWzwZlT4DBipuw0DYKCN9aTukFVWq7Hpag7GGRL9
2hBdDwIwapHPjTP6k1iXj4NNhrI/9xtHdEiaLWcdoDIGcMHLQ/RGm2QbwPznZgqmdZaSeGFGwm7K
nHTZwltXpq/WORq19ZhUd1UqOySJW991mN1P3XNfMwYnH2s4rMMwidZA1J2VIcYFJFL+QIBwjvh5
2jseEthlqKk9tNrEqqbY6cx+djM22aikKa6yTW3FXM56JPe5NvLGSbt21UzR2kkcC+3RruqSkbMs
YOk0ZETpLfcNVCWRfekz+7WIi2ArvYlglN5aCVXeW34LI9Tu0PqzoFOprTkjMvE2cH0CdCp9k7xT
8e4lisBNK0nQG1r5kY3hgbPom1zwboxoBVPt12vOneNaWv5jYCXJzkXNJlrVbMulecpLeKCgZRvi
4YjNDX2mr9mhqJi89ROrnG/vYR2/z4oSQxCHyrL5iaQxSeo8+mlRcKzUlkMwvPtsE4C4LgrkpgSW
gSUmP7cQ2TNVxXEZiRXx6xILS1TuSi1m1jEP/mqdrFMjSjwceBzz3i92UfZGOvT7OCn2DGH7WzOn
u3nyXxJm4ZusidkIUlLDi1iQfK3PtiOarejQToIibTCHRI9Fnd0lwfhUcwhm/UA4L1FqDhZL5dDS
pmfsQ6LPhCHF+jYR2SkG9SxGCeFyjD6MrXgTdVGdRE/jvPABKTbJAMRyO+EsiBzPWS0XY4Ku2H5M
50H7638T5cOSx3BoQkutM3+j4ciPS0l/VwFiKwboqVVFGiDqmK7UZp+5b9kwIhevADrmC64qC2TO
XJpzhWNl7Byk3gpsTJefNQdBXDbDvvSZykpV+6y0U/xp2XWNuQsisuejMdSrXJpH1+V3WheJCQ/k
oCKehQEqcTPA0yOu1oONksm6vcNmSLXuP5ZDbNaeAApnO/lReV9Ui0hByWpCjb6PCIXF16kAxw6o
4kf/giIJk4DXP7tzB11sWodynBwifyMLhHpUEywVvxFFNQHHk9P0NUd6PlkhJ+XAZXfpBZKKFd5a
zvlETa3wJqK+RTuflPpJej1j10z0WO/QWxvtQbVkdy0ctcty/5NwWuwSu0FDlHWJcPK94WurPudu
98bgm+NJd7xsYS4RYmtt5MmIJF9R5YhdtTjnBIUruUuwjFBZHIkp3vuF/lja9XckSYgGp5pDbkg5
rIJVF+R3ml0ucgsSw0PvwermeivybLXQnt773qJXrh0+jZd8PlMOZ1qg47MOK2dDbbFs3JAukVia
dqOCsmL3ydKNc2H9OPD4V2IOUcnJVzqe9rGNoMMwLojW8dDne0cHPi2syYbHU6LBgOm+ahp/3vpj
4u6mqnnHx+fcel51HliGj07CQXsd+lt7QBXn4r/CZDGld/ye9O76Fano6V2siwcxxwsx1P/6ueku
0LdlxvnhVTAxpY031OVzcf32ekNRUtu8zOy4tSCJvZcX8pQZut2QN/FdLQQJB101zEeIPIfu8rP2
+rO5i9/w2sb7amr13ehae23D2vabWN9db9S/v/JEBCVKwySadPBBjN5nmYth33sTTafcjCHEH+vM
zIdv/bE5Z6DVb1S2qkOHOQHgl02d5PVrvq3qnsQsKyfDMEFFO6dzQGYpmVT9JXzOLexXquJp7TvL
uA2JhMo83kJHb5KifjNlikMlS7uViYbHYNyH4NnZrdH5Y8igvYLEFN8raY9kezq25x95SkNptr2C
VkZr+7YldCIeUNznDA9ZOIEz+p71plR7XiRRWpmmP6bYZjLVYyvS94gV7J2sMEnZzj1NmQtpl2oO
W3x+c8OUNtsmKYr+dphfTCO+zgleLMqT7/0FeOPJhg/QpccYk6FlgWcvFF1qGGO8p3XrtwdDhsUT
3vezcUX8QPx15iTx7SjL3YRC+5Yw3+F8WSnHGYJsojTH2jIVJ9Q6qPngoh9Ix5PraoE0RNMDSXfd
d+fANIjY+vLeLOCla51XOzYp2LiCD0+UJtaT6p29RFR88Q+5xAJP6pQXy9ssqviZ6cWt73bxOQga
a9/WFueCOQrvPfBNyrSPdoaDquVocbMUjv/sKDaTSDvD2kJcfjKquIdQw2at83GPwLTYZ9kcsmJ3
E7BypL5zzUc0bjQKWyc9TFW6siwE/hBeEOWYONm17lA92LTKkFhXyOpCc45S5Jnu+KmILfJuPQL5
8J0+e01zj5QrO1dtdmMa37sd6yTeBqhEbkrtBjv2zXHnNQ+lbfwNOj7nUcVPWR40mzFK9KfBgASr
nfi3qt52AQr9xEv8dd0osbbcDjRVNH6prBx2ZN7BTp0acuBmxECVDyC3Y3kfp+WW+8ozp9q2E/uA
7pP2OU8PuSurk4qrb23Tmnskusl+GYKaViC7q6um13DwPy4uliGoQcWJp04GauEOm2nSMLzEkYNq
tmsD6VGhSO80leXWp7glUE/DjXtwF1iekx41orSIZO3a61eJwTnHRJAYONXOTzXH+073zanS1Sf0
xDZ05lztfUwl56Apn8M524ZW1WwDj/2/6/LiXBX0T/RA4UOa7Ke2jr4iwU2OXhU8zaNszwguPji5
ck7ORBKkR4+O4APrg0141ZMjxIFyO1hXjSNX1+LTrbA4doN3S6dIP/RGx/CaIhZqoeHC0T+8RcEL
v1Cmzq2xof4wjw23cBcQBl5/eP07Y6mG2+C5hCZpSc88xtKOn8cxM1vC4em/zxwBVmPMyaQsusch
lN2BrRDf55RXpMxXUp2raBKbwhMz2QWyvETIMgkQ/Uh3pNQ7P3hxaqs9ypQ2xlKBRiwrcOyUP/tx
9F5C3Hn7pi1w71VA+GiL7uqxCW8Clxk4D525ljtioCOIUeYRajqFG4zr+AlV3Wd7+pyOUb8WeYJm
VmRnY9sD7wGpe3M9WSuL+MW1KDl6smDZ1KGbtgV8waeRR8si5xZw7iJOdkFCuqIHlbCK3xJRsani
QJLlLeN8edMkqtwWWEn7Fq8uSRgj2jJMcVn8TSBP3iyWNR9T8tL62Av3gbHco3R772Drj/hu5uP1
hs/R0yLBa1oBK2kwNSy7tFpQ6TGHH+nZX7+qpgvAjERrsynpG+BL1NXJpuhfh4J82Mn3Zs7lilcl
D2hpEkQ5HofcWnEaOy6OSU7DcBnKUfePEF97AOdDQETnOEBl06iRAX+lFBj0TwJxhrJVnGyWZps0
9m0YO4dCxP4NabL5wbQUIe7sPc+j981o1Oupd11fnZexmdQO1+rj2M5YjFmuN5Oa7pMUi10yoOfF
DN+K4SIBRX5KKCdQezFS/fekAQsEmL7oDBmq70Ujp4MvzclaRmZVHNXXHirYjHxrIJLVd9Vm1onV
f08XDvZ2L+d9RrRPTck3e2KE0NzC6q/DD/XiJ4+JD51S6fdeNh4iWh7xpKx0M3SsjpRkSNFbfet4
JXbpAklnaqWcskqYvkUViT1VrM4J82hYORHgR/MxbiZJWUXIK5+GjY14kuEJCkS8CR/FYLknXAzP
U2tfOiA3vqW9TejT3A90Bx90hBmZ0aAK8/Z1oJY8pAmNdQcoG4pM+LQzCtpebvoJtfNi7Gzbk9x6
46Y20ZxZg6iFNtjszlh5HHik6fIgkJCOWAjp8u8wPzzVjLRWaunhWfYIS/D0ET4ZAo0E8ptKL94V
FnMMVUv8uuPBnvFuOT7OnsgSXxLHtXdW3t52si0O+eSsGd5Gu7jOd4wUglVc1N7Gnb7RmrOo1mjp
eRxD6S9impI0Ksk+p0lU5IS5zM2l5TMh3I3rr37mxnfx9LjEs9wvGbELukaBGwIrGMvgLsFGdqjc
C0+cTFqrGvtLLApjbIfQPrfVG5ohQFSTYh0vdnUavJ7nFsBn9kmHLGvvvZFFv/XDDGx1GFL4pMQL
V588NgbQzVQ90MYjFX0pQnvcNE444s4eMDRmKDMr1qXVgpZxM/lk61JX88sYpmQoaVVdPQ5ZFG2d
+jdDM3zvkQCO6Bnvs/ekJbLhzo3eWs96V1rk5FLDluPg95qg50FqyuFa5ozSGp86KIn9o90AkmeB
+BA7xbPtBnqjvejLWHjLOsVosMUWhpvLoGvIWPZ3bcmcpiv8fQ6yJSzFx0jrL2ErILSIuV6VWPfX
BHM56ypMWBWoVmN8lHkWMUwV0Ro21IBSZso3C3W7McK98+f0YxcLJh5Z+5S2/TccoFyK38eE00LD
2AlcSX0CQOOzUmyDlKYIOQKL/Xlp4ZiUSUN4aYbKsw7m7RJi3bbwVPu6wDRsbbxp/BbWlxYHE+n1
KDPSNJpiZ1WaY3qy8lJ7x0SYHS+fEGc589mhRbFFRvZBTWW+Hk3+UXnthfmaUQ0pDs1hjdU1Kbxm
neXe42LJV6wQHutB4BJDWW5mT1ab0BXtir7ziDlbsliIy+VtAU+Z7XXbNvnGm6Xa0Zym5eGcGhkJ
BOkza/zcvCER4+MRmDc7Mu566rA6dKAkoRHiIndoAo3U46HPAXwZaGTYwbYZcQEW1WO4BDuCEru9
6Ub72NR4GWs5Tw+DjfGZgyTNL/x8ScKMlK42g7ipRQLmpM8TJfxprNYC7dx65uh9FOjBb2oPXi7K
mnTNsqpW0AzlUSUQVGWzfIG0033A8q3uvRjGwRDqR9eAV1dj9pKvAgarLZaf85izJkRWne5czMjb
EVrkqpDzcBo527m+hoZWHBBa1mfT7LAzfSiD4KuXV/U+IBKlyTr/vkacH9Kn3y4JMat2TmFRQLEJ
HZPfJ8uA/0xMzwUjQwir3cuiregUyzI4S9BDm0uEE37K3dLLcFf7HJTqwqS0nAR1sEt1VNS4IqAW
VcZjnD9jY2VuwPXXOx9Ii5s2RmZrsomP1iD1s1qS994StHKqpbzF8n2nSKUhKgSivV0X38ploMRI
jdkLK/iKZMslmUbYH10N1aBLxI1bZmZfg+7o8TEzcJ8eSg5cx7ik8yLDT9Vl2BG5+lVM1adibIHF
+qPecyr95lY8m2qA/xAUBSMj/L+7LvUxa3QddnbPebB1bZOoV0zkyXNcSWpr64CTiDO8gxdncKAJ
sSjJBQlpNRFHUNmMgpkSDdzRCzjDt8rvv8nGznYdEeCq8oKzSIZ9hprk0AY10RMCCEdciR1gHiwr
ih2aGVKwNnENjzSu9SWI/oImAslU9uRIjHZg6FldfPWN+I15dLdiPPgYsBbvRJATzOQ1NcEELfrD
EvdA6s13RW6Fqwx67aale5momgnXJB+xte88QSVaNBnihXatEla3HhcnFl6cnIwWMXuHTcehF09k
Ej71rUL1rYEUaYJxNwhTV6Ypbks1YtKcMyJUGg1kyy9uqrJnLMk83IkL9ybUbLpRPPtbkbhfooF3
LkYckbtTjc4gO9isnCuQO84lvCZTOMCWi5ON6AM5tXQhOUPTEVyb1OyjxoqPYgMPy86ZZ2Jsiz/W
PRRSm6NIxeRmZaNLxe2U0S/wh5mtxhMHVWpniyu3hzOAPCpcvPqEq/uU+XCth/Zz6xflbrjMBiXG
FOIB0u9zAjC6HsVvk8rsfR8sAHtnKvRG63Vn5l2jm/zcZlCbgkn6N34S64NlZdZz1OyCTK3bBGIU
7eji3vP9dlW++1a50lMtz1U3eWskKvKmtC4OGuXiEt+S127dw+RYO6Jl80Y9QwZQu7fgMTE9G2m2
QoOamax1xoC69mqu0BjIOW1QfLUW+S4T9gukOeXGeNFeVFjY04yCyqIs0i4jcQud0oreOAUCEKFt
UlB8al9u3DYLjwEN4wdEVC82qrSbKsGZMxK0HnSc4FK3iXZOQ+z3Z3cqHAzs1DKS+bo1pV+osgN2
19DeRq36DpTE2aQBkkFid4qkAMgdJ5dtw6CkDscjG+jdAJZAUpbeKzMwH3XM2W2Be+aeRkLb1+fB
a2+HJuq2oiIcaahyICO4ac3i+HQOgLB3aMnxr5J0TeRMw6HExGxeM+HtQ/PBn/moBBYBx3Zfb+No
pF9um9NicFtX6DLWalDLXc8rh56mO0qfu67N0N4sYbDgHtIM1ZL+gC5mr91uL8LGpcIlMIuGBARS
bDAooTOMNRKYR6iRXV1U8/CxmKDMrcaFW1SbGVTBw6iAYrDjBJugb86oFgjskMuD5ZVmI6jCVq5b
I2zwO7z/RhbkvDjzbpjBG7SuTy5VSorRJILomBF/tPKM7d77FY7uKbLJ8ZlQkMQAHPq+EUBfaLvP
E5OcemBmQn77k0Yq+FyE7ilred0aJ40IxoYFMvUbqBefcO8QW6LVclMv7TrV4Wmcwg9qSTHgxHvO
hT1bb/rHm+vPhp//4PozKycSZ8TtfRPYmbXBv/tpukSyJRcQdupfYLrXL68/vN40fgAd3ngj1q0S
lC0SzWvYdeqSLvwj7Pr38OvrD6+B2A17FzylS6Ly9Ycm4jqLO4bshe9Tf4+sFjcRDkOm9yRpF+Vy
iiq2yewaj3295/j6cK5f2kVZHPAesIHA6v79phlm2M+/fw90ot8kXvrtGvbb8PTAp9pPLRloW6kq
BQbD7H7PBb7+BbuJIPe6dbC6ZiBfH62jF4LPr19eb675x34/nIcmSTnWe92xcCduLi/7yMc/L7J5
fw3+ZKyKLVwU22t0aJih3fM8WqEX3Pj1R2MgCDzR8lkWacEKSmqbzrLqkNBh7WjCL8Wuwne1HyLG
rE2hv3qLerv+82umaC2DFpPYi5GC7snE4dgKkTxcVXb/z1h4/vlE1l+7r5TWSYfy/Z02zrvp8878
i7t5+dMr9PKl+p/9pb/+Rf/r/b+VkiwciUD1J1PQ9UFdH/Ff/Y78K0+sf3uH2AmrFGUt9h7caJf/
UJXmVan/+cdWGP5DCOHCC2XWf/kPNTN3+IcX6T+9DH/9DH+8nn/9d356Bt+qHuUH74NOqp9MTu7F
nfLfeQ1++Q1/eA3Cf7AEKw/Y3I/niOb5v5i72p62YSD8Vyp+QEVempIPIE1FG4y1TBsb2scj8Rqr
JanisC779Xvs1tBLCkO1pRH1U5I+vpzvxb7cXTo8QMVdhKYUyJbXBzJr/wsPKNd1ulI1tcya3UKv
MEI6xuu40MHY4UI8RFIzClhiFGboAxUDu1xAGH8YHKOmHBUbb+35UbrhrAjxULdVDBEc2ExyRwiC
IBgmCZqyoTjOsOfNMWGEnj+uMjAehqMYCeTIBrEPyWQgSIcJlqTjFO/9zfF6SXiFyXg0r5NCLnNj
WKVQ++zvczdYg9K/vjUml/npkbYY7MabdiU2Yz/Z3TOmKMbg7Vy0BtCMs/379gH7Q7Ox7FPZkxdS
1FRnRWsutFsyZ3QP4/xuSXd0T7uaDisNvXyi5PSI0bkz//8AVosOri58csat5Z+q5MBGNd2BF1Qi
j9SSqKcxSHUJhCvyBK/c8aHNUjKqN7rkjI3e1DXllaVSUz02ha3uyGUpskZmD8wPoL0P/LMr+LlY
0ppqYZE02Scnuou5M/LWdw2qn4NJhWqBO872NIg8SOF7cF3mbD6xutEO0pX+D6Kq55xkhMh1C3VX
5AtwXEqLY8Q7MmXYrsCXORVMAIN4HHgwIUjYlmUluUbGJ7rDuzPJZS6pY0VilEB7QK7WXCzQARh+
3pXgq75tSoLQg75cgbKHbNFaEo1cIN7tQUk+4aWb6rE5RaN4O5h2a4e5lynJklkP/e0CDzRPqW6X
VOaWQs2O8Dj2MYVTUoqy4kGJpmEyjTLO2AdLZIZqa+I7F3SixlbCVfqmEr5AVQ2T7DBAbrEPbLQI
wm+1YrYpREsET+gVOt9ZOs18BmjJb084iCC+0NGxIbpiM3VHnom7mjqrJ2wbEi/Qv4j7rTDCxtQH
zevBBd2vVCG5Wwd+6sEAzsR68FHUSrSWVjOVSN/zBD4Vv2XG3Nh2y+uqPJryH0hb6tCdeDDeM/Rt
KAYTqit4Sq6cURJ4G+CcFl3dR+WqhyXJNV4fM7bEkBZ74nDNvF4ssSLhuxp8BCP1YGSvazHvBodG
PqbysyhLhTZR1NkmoNVH6IHuL0WVi8Gl6vk2pJJ6mMivePGwXxARQNR9b1yVaDNAXxA1vIf14A24
L5QSbEkRIR7nwTLeCFT2Wg5ooxVtgqquLPnWUMFgY1ST2xOHK88L3556PmL8GBx9KSTwXWJn0xHv
aIRWTO5E3xL8TjlHGZ/FMoweoSjDnjicI7dCNYO9xCehj83Ii421HHl+21YI6M4tEwxXEjR1siee
48q+SNNjTL4ff7Kx9n1/48E1fUe2FFSf/QUAAP//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title pos="t" align="ctr" overlay="0">
      <cx:tx>
        <cx:txData>
          <cx:v>Sales By Region</cx:v>
        </cx:txData>
      </cx:tx>
      <cx:spPr>
        <a:solidFill>
          <a:schemeClr val="bg1"/>
        </a:solidFill>
      </cx:spPr>
      <cx:txPr>
        <a:bodyPr spcFirstLastPara="1" vertOverflow="ellipsis" horzOverflow="overflow" wrap="square" lIns="0" tIns="0" rIns="0" bIns="0" anchor="ctr" anchorCtr="1"/>
        <a:lstStyle/>
        <a:p>
          <a:pPr algn="ctr" rtl="0">
            <a:defRPr/>
          </a:pPr>
          <a:r>
            <a:rPr lang="en-US" sz="2800" b="0" i="0" u="none" strike="noStrike" baseline="0">
              <a:solidFill>
                <a:schemeClr val="accent1">
                  <a:lumMod val="75000"/>
                </a:schemeClr>
              </a:solidFill>
              <a:latin typeface="Calibri" panose="020F0502020204030204"/>
            </a:rPr>
            <a:t>Sales By Region</a:t>
          </a:r>
        </a:p>
      </cx:txPr>
    </cx:title>
    <cx:plotArea>
      <cx:plotAreaRegion>
        <cx:series layoutId="regionMap" uniqueId="{2C93DDC0-4D7A-4048-86FE-85B4A059DB30}">
          <cx:tx>
            <cx:txData>
              <cx:f>_xlchart.v5.9</cx:f>
              <cx:v>Sum of Revenue</cx:v>
            </cx:txData>
          </cx:tx>
          <cx:dataId val="0"/>
          <cx:layoutPr>
            <cx:geography cultureLanguage="en-US" cultureRegion="IN" attribution="Powered by Bing">
              <cx:geoCache provider="{E9337A44-BEBE-4D9F-B70C-5C5E7DAFC167}">
                <cx:binary>1Hpbk504lvVfcfj5wwUSSNDRNREj4NwyT96cmXblC5FOp4UAoRtIwK+fna7q7nJNTU9PxER8MfmA
MeIiad/WWvv89WX5y8vw+mzfLXIY3V9elp/ft9Ok//LTT+6lfZXP7oMUL1Y59W368KLkT+rbN/Hy
+tNX+xzEyH9CcZL+9NI+2+l1ef9vf4W38Vd1qV6eJ6HG2/nVrnevbh4m90/G/nTo3fNXKcZKuMmK
lyn5+f2/W7Gp8fn9u9dxEtN6v+rXn9//cNP7dz/98VX/6bPvBpjZNH+FZ3H6ARUYoTxJi+9/9P27
QY38t+EoSZIPhKRZQTISv/0lf/v21bOE5/+FCX2fzvPXr/bVOVjQ939/9+APs4frT+/fvah5nN42
jcP+/fz+YRTT69d3H6fn6dW9fyecKn+9oVRvS3j4+H3NP/247f/21z9cgF34w5XfWeaPW/bfDf0n
w5TPg/im7Cj+N21DP6AsJaRIiu9b/7b3P9qm+EASimgR/2a8H23zr83pz83z+2f/YKHy3/9PWOif
O9Hv4+eHO/+n8VN8yGKcEULxn8ZPUXyIkxzHCIz4/Y/8aKM/+PZ/Pa0/N9MfHv9hJf83Auf+dXmG
oP79wn/wt/+pPZIPKcF5mifJn8YM2ANjjApK0a/2yP/27V/z2X87nT+3w2+P/TDzn9/ff/4/ESk/
zBqKzNVreHd+XcSL+tve/K/UmRQlmCbpr2Ukxn/IZTH5kMQ5LuL8DxXmX5vNn5vl98/+sEpY5Pn/
j23+6xr09zJdPU/P9ff6/rsy9M9Hvy8fQMcfHv1nYfVrxB2/AgYgKIYw+DtueHvJb0/+GhSfXt30
7lFYLn5X33735Ouzm35+H1H6gaIMJzkYEYpWGkOuC/AoDOXoA8lwmhRpkRIEN8DQqOzU/vw+jT8Q
HCcxzWkBkUsoev/OqfltCNMPSZGDw1ACJQ4VpPg7urpRw8rV+Pdd+e3/78ZZ3igxTu7n9yhLAMzo
X298m22W5pjQJE8zShPAOziBWeiX5zvAcHB/8v/4moZh7Hh7DFHW7XKkXqU3rkRBXDs62YuA8VAP
WsXMzPPzNOfyuEaXfUjmK79b25Qcw+w7NvK9mLeuHMe+qbJURswFvtOEPouuuZ6XeKwVWRrmOC/K
3uhmP3TtygJvzoJc6HUj1RqfEF6L0vIiKmdk+7oJ26fwDFBM19tsaDVvh3zWoaJcH0LsUWlVb3Yx
KWo/4Woz5mjzRR3TNJKVX6OJoTE8U97KyzQPu46MvEya5cLzYbsM28o22hcVb8219FvEksKUQ5Kz
tm9ZGFByLFrX7sdmPEcqMVXaeVIn6OPcSlHhfva7OPXnIcbbzUJUVMuVpLVxXjE3dZYla1+UetJF
veDCllnSyn2aK8MUj+J6EP3MNFo+9nOW7zJRWb+0bB2NKNH8bNchZSmA3euuiEU1IMor3bF1XkJN
Vn22YZkZFTSqiOkpS6KlY3yYTMWN8WAnsQti7nZtq7sKab5rt3W5xz6/k7krnRrUcckmWaHMnfNE
suQgNbrXkw+XcRvdJyip18k9kjbcZqktfSA7QxJG7MpGayolPm1IMFGstYmji6CLa6K2s5+Lh5jq
53RsmNfrzHpsd1O/2iqa8uPbKB74yKaWMj66p9AVqsxGzstJFp4BnbiahA0sJpPb6UFd4GVJSpGM
gUVtcugncgp8GtiK/YmrbLjIY39GPv4slOsvtxXlFVoStWsxYaOJPRMoaqpB6YkVfZrsO7/pCufZ
XDUJmfZd6nbKtz2TDvlagYOzKZOujA3NLmYxmM8bLu00XkyUWnA4riqTx1Olky2UBslSrYjvB8lF
mS8vk+T3MZJ6l6R2rgLvz8i2HWtifKcTdNk32S0aimvVt7w04SnlA61t0n02urXXdojZIrZwiHCT
s36mLBNLXs/SujpyxU7YhLAl6ttLl3kmB9Huwpjs+xhtsJPm5LzeWBqKPV7ntTI9aWuOo7CfeVPL
ef6EhkEeeaO6em5tBZkAwmzRZRxRx7RtLhsb3XqUmYoae93icG6c3SfOh0qlOGNKqnqQNK8T0X7s
XRqX61b4cnIJM5peTak0Zyr8zk9TeGjvU6TvhL3LJYr2Kh0zFuvtazfJkY0Kfc1yc9U0664YY4jF
1Mn9PNihpF7PbN1sqFU+tZ9DdtMMZDoUi4gqvzlcTw09tL6EsPncdXcmGwSbg648RaLGSXZFbWd2
grelXT+NyfK6Rp7uW59dGbIc58SiHU1MqbJ83W19oqp28Tfr2g7VrLKx9DmamJ2jqgvzIRkKsycN
v4VUvSvi5tb56wa5rbZFC28YruioMkgABJdII81oSk3pt2ypuMKyLLK5YK2ID7F7LtYtKxP3vCyz
rGhMq5XHz/H2ZiC+tWWC0h1t5j31LaSyzvFDlI++zLh9mVE8VFKm6X6w29GgAl0Owa8sxs3dYorm
oZXDyQwfZWtUPYnxeZ3btFK45Sc3EliMal+1juukCPhaBMfZgOk15o0/LW14pAWWpzZ9bEhnGFkG
5kN+FH2b33q8sF57WS5+k2VeWF4VXOl6aNusDnq6lHn2SrpvIiKPwzYJJtdiqrIevYZ5ZEHGga1k
XVmUxfdUSlcH98IFDlc4U32phjhmXqodRiSpCvolHwkv5Zq3VYEhYU24xF1uq1xDZjJq2y/KczYP
Kb8l+4TO9jxFqyy10GBdK+S+ydaKTNYxHxURS0182dPAxh5fLHrOLtpClLZNH6SOO4ZbbSrXHddt
EKdmFCxXA6pxNOkTTyImRRLvWsRhj+l8NpI/mPjgcnMdfNgvWudl1I288lAlG9ugW1nEZZ/qEaJA
hpPLIl8lWZ1lWeWiAjGPlpoHn8PeLLo2vYwZSUiVr+NHO9i1HAre7be+eCIF9Qf5rRimz12e9iUd
zK1b9XJMDsvWjCzv1+shvkoHQiDDQXqZ9Fy1KWqYnXBeidgOLOZ2j4mWZVOYthIDvzBZE98Mc1F3
GQbfEY9QC0zZ9HG/pxFPrnyLj95CWQvS3ODe5TcqSUsZjYykdPy8oLS9IG1koEaK4zyNuhrspC4F
0Wd3GDGJrtOJs64l/oqmM1RIH1+kcfFRuAiflI/6m2iO4TAEeYw6cmi1O2QdrZNp/rhR85ClxX3f
gKPw/lOrxpwtefhUJOCWyWJ2Qc/rUVGzlIbgveTRVgVcHI3Q28G7I+RVs1sjdxKbuc5D62/7/EKH
vMSG2qsirIipLdcsp3Cf3Yrd6ovbDUfrbTMbe0rX7eu8NgMTi8l3EGpP2oa7eVqjo+Pg/4XxpdTg
mIA5wkE0aCq3FZ9axBCAtBr89zoLWaVUr6t5LNpKBa1Zql9Vls47s6hXM6+kJGbNq0RIZn1qdyIL
yU6F/OT6dTx51/4iF3xv57zf+TS94wBAxNB5NhfFXLfNyopZ5WUs42OzTpfOSlliKEfCRmvl476E
ouDP1H8WSByabckraVZGJD9ki5TXsc3rViD+ZCh1O5FE/SH2poVtaR+8arJyleipbcQ+bAUU+K4s
Crd8IrbXNTLyPunpp2xedvDikpxUiJsD1klbm2lEB1JM827jYFCVJH63iOcs2sJnG/MX1Sbj3ub9
HiN8QUxwEECwY3GEEwYM9MGPc0VFTi4RSdGu4CGpCC2gjGXoUQ6AuwgZnrspntgwSUYNn1lmFCmj
yN/JdXocZr9VyrS8UlNT0c0cV15Ml3wZBnBU/2AKzNnWQeZyIerPqsPwFrrps1pSx2aWI/0lbgy+
wmPEMkqmahFLd9rW6ShFeysSnV30OnvWXtg6sdutiDQTGS/Jxj+vuoCMaJ6Ije77bkor3DYNSzlS
rFkid1hpe3Zp71g7bLeDyGZmcJfdNnnyTcqWs5R4BvAhP1qAT6UNtDtq19ZD3i2Vaj71b45qUbej
YOcjoJXhMk8WgEiQ60Ro7E46w+vJBV3nPFOl6P26M+sC/mXPvKHDbqNful4HtoRB78PAhh59iaLF
lx7pUEYo/uI4ekqRIkcXiesBquhFIou0kps2LLoeY0jRY9h0Ha3jXWPMdUKdYtnc3XXblVHtbZP2
sp6IAEg5pJqNRS7KZLOSaSXvaeBMufR2HS2q4tmWq4nxzrr4Ti1+vJoA+9AWIHqRQx0LumUZekvu
XWr22xtrmO+yOCTlouwtxdllLqdz028pU36ZD0NEoLw0pmNp5BxU2Q1Xy+KjA2Skud7cZn+RqfkE
kBewnfNzib1KylG7m3lcJQtJVJSpao86xea+n6acjb6bz8ngPXM4yiG6Yb8pbZmGZ3ixLPvUzw8L
TTzAcjsykS/NbpvkeuGjTlQpxqxfMD9O2xKqpkPzaYi+QY7pAJPP8inzR2qSU4PnRxu7XdRRAKkp
uvI8x2UKa2ZhU4gl2h5Xj321FHRhLrMNyyGv0qQAbBZt+c6tOWZTRPvrrok3ANazeTJ6ydiI9XzY
mg3qWsTbmkiTlr4Jj6mg+42O55V2HVOTDJ8b3b34HNBo1y/XrvWvM3a47FLCKyOzmxjIxmU2Q0YR
XbVInjPckOTI34bA/1STuiMJ4ovD/iLOwUd7CICqHdCXdriMZAafipTYtcF8WrP1FZn+znWxfkOs
I5sXdOnOaZTtRzOexySFOTmXVllne+ainNG4/cL7eWOARJ6ks8ecrFD3bmwnTm7Wz8CibolfH0Nk
d3E0bhVCF3IwT1MUpj0fE8PEVtxJz/dZk3LWTqyNu7Ta+ODL7Y7o4i5b+HOec9hhW9vMsgHFqrL8
uYnmY2GTMkuTHQd6Q9NwRv2AWJPMVeHVSQ35KR7oUchWMOTJPkvbijhyIE37pUgelm2rN2BvftG/
aNeVCSkeUroI5upiKe6btXgB9PkL9ZBD0iYuI/0LSs5F2leWDKyD0pLHA3CD8WabIP3R5mbj6GJs
9aOIfK2jwLbc3aQF92wa6F3WbdXQbg6o0tixtusNW7oyn4Bvcn96e1U3yFudTpUn+JTIfq1kgyRD
0XKdkfZSB3vTbejzaNWhC6HM/HQaG8jQUVMPmbqIR36lMteyZEGGQV5YYDfBHYnZLRzdqjh5xMYe
hjQZoGhnX3pfNUqdtyiPmTD9fZHic6ft9UqjG9QMtSO/zFrVUa8ued6U1EWVtmm9aS0uP1sxdrsE
x/ftGB/mDrJycmwUIpC80+vFpk9G6fvYoTM3zdXc1yiKABTSmi/9U1ZkgPdM9mWWxSXgX1T27ZKz
JJ1fFkN2K0CcvmlLnQxVbxYoBQAEyMIMQDvSjVcUzbV07UuRLbdDs4Ai0AHtQ/Qmy0mFtb8XApVG
gmjwZppRjGVWyJ20h6IF8i6BjiLzsVO8r5LQM7rQgqE8lDqSp0Wh01TgQ4t1mWfoU77Noewgtweo
SG97HoX83qp0X/D2vtFnH/QzjfdiRCtrPCFMZbTa1uJmRuGRe11q5+ui6TSkoBJkkAeAFY+gXgwA
o4A9R21z0xO/450YWerT7OOdJq29GKNkrpep12yW/U2/ROKIA+ApUFzOUR/HlyJz+1ht7jh5SBq6
BQSwAY9SErEczDTE5Mh9wTriNBDlyJQ493uo/fOJ4+kseHy9zKAAQOHqmNPyTEL0USi0i1phD1GT
3oAYZStggJqpYVrqfm0uRr5cbj2FvFvI2irzqghMoFl9iSGGtoUO187QT4X0/qCARbQkbGyZ3QQu
Ucxsi7aroWtYHzUHNGugrzE0HwHWCR9YMyhZQ8/hEnO9B+UKYBzHV1nbzTt6RfKzNQALuhYBmW/P
gB2/UI+/ROHoLMC4LkC1IFPRleA9V+uKZ7YARWPLIA6bVl+08PlRptqXIPCFMpFh1xbuRnPTllOk
PhHSXSxU56xx8RcbhfU+FtcmbzgrmlGVzZTdpzw/Q+m78biLGInpnq7RPfHR9YzDI3IgwSgHalWs
i10k0DXNBqiLantKemMYxm26m/IVom0+gF/ukI1NqWXBWRj7s4jz/Erw5KJvULvLdVvbTbSnqB92
vul1qUwAuQn8LkvcvG81esJKAYjWL6mfmnKxpOrUkB1xTOsO4bhUvXpWjR5YmKpho5d9gdRVDN3R
+1H0x6bo6ra108UAimeVxe2Jb/s4tDkTnmyMOjww0vNqwPpiTJpiv/AUeHsSvsrO6XKgkWTtZg9O
Q9pIQOqsZR8ucfBJvVB0gTKgHGr52LW+ArjVlHKcnpIcdWwCYBMGW4U0Wo9ZolXJs+libUFgm+bm
M08JMzYSZejj3Vg4V20WJ4fEhislEgF8FMRJaCRrYBTfpIcAnakBJpn5z2TqgS+Ej8MQyZJbOzOh
OsjiBbCSMFB8UdiN7JCObucBjRXc3dctAuInM7pf8NQfEGqA3W3ZAWoqZUOOQBDwDlgCgLOig2Ib
6DQc+yw7rAs52XawzEhap2kTgY4C8oZMVn+3zF8VDksVnLJQuQOoVfhs5jQ/JjwOVZG6WqEZcIFc
LicNQuWg3VXo7A1d1D4BKZaFxS+1iXZ9Yl6yBqTAjnRft4XQsgdCVwISfaFN9ippMu7C0ERszml3
4XX80RbuEEfaVenMb6aY32IRXTW5B68uqCzT1QDECxqw4DKXSR4T1vPuRg/pi3BFV+WdvxSKn7ek
2fXIvoUolpWlpiuVVlHJ++g4ovtmG+vNU3jx4MplHa6GGOTLsZtuB4Xv50iBOLBGT2OEcCVpfJo8
xcDGSFvyODo3GJBJpHciJqYkAnBbjPt9Jn1c0r1tpkflOOixnNS66GSd9r5MEXblKEEZHTk6za5u
gy2+RjF6IBsoUqTjfSkzv+1BUD00Xh4aCrwjEsPKqF3GE5/EXvNOASCTph4pgN9lzsvWF+WGjqa5
HBLHJmtebJSiugFXfqNMt8WwohN9O3Cn0anthmxHEneDlyk5iC4po74DbKEIPYXW/XZmud3qEMa3
vBFFJwgUYITAdaosB+3z+0G2AzmtKSIntBpwwO8Xp0KsJcIQ6g5y5mnmYt5hEKyOHUbmxOfkCgSZ
bKeMdCc9xm0F0gxiRGh1St8OmPN2YJPn6rSOC5xiXggGKgyQjS45pKtY9yAnm5Pe/CFIue7xOOoT
9ikc3s7CBKAmX4+DhgI2kPY4q1uZGNHVrrcXTSiAinz/epsU9qTTpiKjKoYKNPm8/P7d75P5fgaS
uAKzw1z+cQ1QaLV0Gh1cBkb00igWCtpUwW55iVrQfUCGRqeRoN8O7Qi0FTorn3Aix9OSZaB1SVWs
5fdTmgvaM+PEeMpFI09igvozouzSiBgGXJpdeCW6PUSePk2iNadW+4YlYk7LZIRN/H6YIWrqgOLn
f1xCWX4ClKv3Bs0gqf1jQK/4t6e+X+tWmVTrBKn9HwNBQQMDGwBzSkN649btgUqq0z8OhcV8gNnB
RSGm2likyq6AKMhdMTGJ5mhP5+g0Oj5VE0d9lUvzkQ6NPCsOeNhHUE0DCNhGNheSjvExTwUbYr/V
yZwkVewlruxky2GWedX2R5V0AB9mV6oRyEpXRBEknj7aQyW4lSMU/rDO8d3Q2CuhASN1UEvZgjYE
9TSIS9rxjckNRF6C+qZuPXndUDQd9OiPwAmyy3kVezvlstagSkXLR8TNVEpAt6BCEsbT/D5AGFZJ
BKriKuTD2rmwT9fAKDjlRZfiF4GgsCwZKBD92t0nzaAvI92DQE/bGnL0aeXLWxHgAnhmQLVq5pt0
KNxFvLV1ola70+O423LTQL3B3WECaajUlJ82XJAS0pwqNz8jkGHipZR9fBjjdT6pxv9iIvkQLw7V
HehBRJ3mIG+BJ+KyzTQ9Ds0MdMnSEpIkhn7QPupmOCgAcYh/Ae473OgoETvSDAU0bcp5TENlR/3V
IHXt4iueooPBQFXwuh8o6J4ye+yTybPe4lcZkY8WSPVg9MUwrMMRrwqkz7Qp06E7Q5P/oTfFyrKM
yT4/knS20DwRGeN+uXcrPXX9vUcj6C04XDdzeldYfQxFdxWLtdJGPYIYD3x/XBegkuPDmkLG3dRW
+tk/tbK4efuszhNolUjHKNFx1Yru66gE86DgQyNu/dyYuJYNblkUy49ZSj+lEXRwPIiyQxt/HmfI
rGqzX4PFnydYYdaBMDLNkHRm5H5pV9CwFfpop0s1C8JAqKQsXd2nt9WVKcgN556QbV9s0zP1/KaI
AJyrDGbZQhoCPDH5q47nwNxSJuPsXjeAfzYIj0EP477R8YOZlr1HG7BEMX91YQJ4BTwXFHColeio
4zS6cNM96pamzmI5QT7Lj8iIvUC2htwIVd5Iy4KQr32aDtAx8aoaV9YJZcuWW6iW2cLWxm4MJ+u9
RsUL4dl24TRoUMkcxrJf3XQdrSSwIhjAfVMG7L61oDjssxlk+jyiWYn73B9MK8jNCCqmyjbJYuhl
wA+hxlraaS7HDZYwQmfvbeugUYSfTb/WHkdPV1IBS0UNNCHonH2OSKj4RD4mc7eHLmV6RtCC6/wU
lQ0CzbtJQPBtzNkSLNibPSw0kne2tQWLlDsna/7J2/gZciWuRoV/8crmwGVhzcZ6Nvj1pberZtFQ
c2T5fgpDgGF7T9IeBISVALDB13zUeheCsTvQa3omuuwyAbHuQKiKT8PUfVnHHHoh7lYQ9432IIRu
W89WqTzoglEoRbENZQ+NiBisWOGFs7HFT5vOwTxFXpq0uNwKc9fM+GuQ3jLXgOaq3Mj0NA4shZO3
ISGoYX3vviIXM5Wnj0RAkDbCQziqR0uT62L1YZf1PtQ2jfaDeQSSVZTwS4G85ENKyjTY7lg0vHQ9
UEops3voqKfgpCD+FoECc8MRqI2mxl3fMeE8QGchKvNLPG+mymQDVVWASXJ7kVH1KY6yq1TIoQIZ
oWu3T86bI0rD9ZTwnZgIfBnladmL+RiFLDl40t53bWZ2ObFvMBWad3mU7jlfARtHBhJn94bdgW0V
aL86AsIImoG+H0DN/hy1mO+aHIr5RU+TS2vJkwEI5rIRQy3tq0bnd6YgX3IKnRtwmxHPr0htt9rc
UKTqNQUZcGnAF98GuqyHRrBpPr85vG23ehZFHaX8iNPotDgF4sSc3vY9raK1e3aeHwqidjC1rZoJ
aHFFiG/WBpQYAAuoytbloVXall0f3cl+uNT+S8Qby3I/HbcsPq6mS0tiOWZpAs3DLK+xm8stm3mN
dD4wQ4uqwdGhJ+sV6FS3hJIbPEy34xyxcSSVGvD19++u09CxuO9bYHvDzlJ117pYMQS/Skg2gNxp
LMA7CW0YACRARP26m9PhgbZLAV1X7uDXBOtrVEx7laMWKs8bR8xAZMuQqbv5zlGIJR9TVeZ2PBdj
c0eSvsJrsHuZPheg4zKSZS8a8lZYoWtrzUNnur2z7UU2Rle48CfRQlZcipsc1CQ8gVDEpxYyWIqf
3bCeopU+TXn+LR++xKrpGfTO7kf47YPruioeacJ6BV13Gx8guQYQhf+DkfPajhzHlvYT8SyABgBv
/gua9Ep5lapuuFSOHnQACeDpT6TGds+cmf+iczWlVBaTBIG9I74AFFZDDm6bv0HGRbMoGrSRai8x
0Xpy+mjK/gkwxf0cR2k3hu6g1qLL1p67HDXIpSLlicThS0TCL+OAa9bjC6C2PNaWd1mMcwGMMiUW
yvsIlGKEDZN4kE9Rk+dwX09NxHLYgR9EQzLW3fjarOa01k8kUj9IiRrHb1O1LfsOzwkW2n2n1nuC
xYBWsGxCexwHyMTUQZcUI+3TicJtnz208Rae2Nj4+5k4SMyDfyfqOrckfJ8cublXxXkoVCZBJ2hu
O3SJ8FJIlPJp/Nro9cvSKpL6dX0fVPOYqKZ+3JT8KQQUpDbU76Kb8kUt3ycbfusn+SY7lAW6fp3Y
+jXkbZus0jyi1pA79I8cC0Bt0m5rPyoV7GK4Ewnk0kTL+XuE+1kI4+Nh4IkZaC462h6EfS4bTz02
A7mMJvPJNKXw+oL7rqBdipVGZujbXBrhURqCrOa4o6M2JpdbjZEQzRN8yvEdgn4GMInA8FLwJWn7
oSYQAQUWCthiwY6p6Y708ItDXBjgBE0Fhxf+rV9+XTy2I3Y6S4XKJxRYKYGQnKG8PkQeqRJeHRsT
fmxrG+JSvwhLPyCadSnd1r0Xg2kIevnj9nwXQzmli2IpJLYx7X3lUhOyl5Dw41qtmH0YXLgtsJeI
w2kTM+sT5nOLqVQfSq6i+0W3aEB978cw4VMi701i1iTLpBPWo26J5vAL0IBDKNmcE0btsYJk/Fnu
c/XTZ9CnVOnNSezR29J8L9cChcqEKdPJE23VDy/EWSwe/b7MZeq8LXNxj+EjcwaQJ/XnKAbWQY8t
/u7gnSZav7a+1LtyaCM0Vg+kbeqzhlMS9DfbzMGRGWCQDsVLXLN3UsEXKAtzZ9viTZH1zBbR5nRa
zoWuFvwr4y87SUwZvnuUjdvzuu2TpW/PA9ohqAqwQpSYEh40oJr4R7DULml5lHHTUAhJTc5ac5A9
zUM4/CkdSpZWkEESuAfbfvCiL5Ort+O09FDpKPxJXn+ZfHevUUTuC+GTJPbbR5RAYBQsfwd4c5jd
HKcot+a0IBbfKIDHrW1OiZzyTl8txNVVTwZTBvtmIFfkbsC8gpsb7qRXPU1TOeW0GIpka3ZsKO+H
ann3XUPzzQQu8wAmLXEAJZSXexrIBFdfn+JSqRPcm5TDcYUZdB4XdBXDEl1psfJ9IMwrhsKMxeTB
j7btCOzn0ePN60Y6Cd0aS20tsZBNhcobsw0Z8LApQ7FGUTXjm2OKOkqwQ4WF7rMsHR4VPCuJnVoU
edwDMMVivdsaOR3G8ujcViclGkIyBbDnN9ilVIUbdAL2EFuAIUNU33XQrfbwnMl+pe1TNAbfx7Jt
LiQ6xu11RpP9qKk7m6oMjrDMFHG4JapHZYMFq2/WNolK4Y7h6LZkJFHixgasFNS8UfeoIyuSzLF5
VZCFNl8+qWG7TKvPUnj4b2oZ+iyI3uPxB1N8ybylLhLi10997Z5kAJluhmdpl3J7KtpHMZRnB02E
e5DFBqj3THfbrnPe79k5WEr1xjAtmzgd/PUYRfq3H/cs6wq7DxvyGnrfupb9IqFLN+nLcyBBzgRr
fXG0dHlc+hHK9yCvN3n1XfcWRhjWMh7hYIAncEvWi07uPFaxnR7Lw7ao60oNyULrQxxUaldUtM6h
R4vEbyeXuIBgTrQyqwKsIbhrqG2a46LtzQ+sUtsVqRviPTOhOAyS74V5gzwDjZB5fCfU+l36sGX6
sXjeDH+nvnmDHPGqpY8Fbornvdezq5EaWrT9SWcosp1GSTPDtSk7Vqe9LiZME0c3Er1vhd4SupVR
hjUUw7RbHhoWVkmFIEPG23WnZHScYmj1pWg+XIeuTffvWwf8qdDflireIaYBX34sJhRU2x0M8Ttr
4ByQqWSP8GZ5IH8xuYq0LeB6aG2abEP7Wbr+sDh+L2oB5sytNLVYsg/M+fdRGaLQgtQZBbtqqffr
5rfJaOj3zUqVth3N+rI5YO0r9wN91XHYp7CJAZ90vdwFXpWIrn9ooqpCdbY+xtJ/XvnPpemzOBZV
imr9+6j0O2vSYpz7uy5qUNvgPwdkKYl51+2Lwl0CotHm+suSSD88we4+tDXLVeygpS/kgK7Pg+6X
b2jEZpOzoX+ta51UfeCSMZyDLCbOZKpKCy1/T7Id8liXNBM1+x5aMyZt37B8relTFRJ1NJvE1GzZ
u/4uBr86tBPcJEiMmlOSRLaD3KPQcslxVxVoadvtVUTTXeWzei8ES5STNoum17pYpn3cu2fme+2p
xvOLgq9rcuWPYaZNtezmTvs5KJm9rxScNXmggdpS+FvPrix8PKz30QxlnRb1BxN+fVz99X7xIrjz
Rq9ZZ/omrWpjMxdG+1iu/MmLbMoYuTResOUV5BXglDLVw6zT2oTAFbsDzJwiH+y2HiLv4I+rfmxL
nJnfrCD0Vni45ZgHxPz8pI//ikb/Ae39gfJrBsv21+zU3w//3wtM9qH/jPT844e36NU/ju7+ltn6
j+/a/xpulPPy5zfdzubvn/WP8NANjv57kuhPuPVfUl7/B4v9H3/5/wdq+wFloOP/b1D7xrt/Heb2
b9z+jXr+6x/9jdGm/yMiipVJhBSqoODR3xltHv8PZwTUNhjtG7zt41d/Y7QjpFgiERECfvqPjDbw
bYSPggi4EhFRHOAD/3YB/nAjAaf/G0ab4uv8kdCOWBDyKAgiEgH9ZuSPhDZd2bQSUg5HS8rufiWd
eirAnDQamLLuXQbR3aU2DlMAn78jmC8HB78n+6eL9u/OIvw3ZyFi5BG4wLWgAnT8P3Pi60I8Nwkq
jxJ85G6Miuc17u/caukVLEa/s/0MGYGnYBkTBp4uhz3zG49+ta9gvSShP8/Jfz4l/1/Q9YiFYOB9
kJMg4QPxpwsze4EP343Io29H6GOdp4CdOJp2Hf/Zqwb8G1T9aVjUPgjK7wBfh1QjtpTdCikZeU+F
5DzXctP7IIpgLXZ9k4BGAgNDfDQMBAztGEw05YMqczEWQL44/E1QTZtPi5NXmtf//I0+Yfs/wPgR
i0D2hzGmMY784Z8u8uSRxQzLLI8kduQccIO2AStTPtZFGoxxePCLud4vcHMOdAz3ba8Br6RsUONF
GPlSD9y/l774Uvgkzv/LuWGo/3kYRhjoAbJEt4fklkn45wGgblT7Jnh/VLcSZGMg8kh3HCD67UsS
M/hl1ZDaYPoaxVqduuiGHmzTEYaASQOAPPe9d18S+1/P618GJqN4CHFWIRIRuFF/CjA0xDOjv8zx
AZoTPGqeYimr0E/YGbSVvKhIJbZSce6ATez9cnsDrjlkg0St6yJH7/q1+i8DM7rdpj/cRh6RAAtG
FMe4l5Bp/nip7EIJ1hezHoKGQlJqCu8M0SYnvvDu4q6en7virvWD8nHCevoiKcttZKrUhawGaLCa
hBSjucpw4ICfPJ2tpgtPFrCRHBz5MoOz4msx37mgc3AbPZ5GbfjCrKEXtpJTqFGy02a+o+a+EVF0
NN5wK0V9l9XGy60wQb4W9jsCpWsqvNjslmG4hAtfk3lcjlEwfEUR5yfm5uV2sIACb7kG2+zthmG2
V9RJwtrfdTP5OamYzmB+rxkPpYGQi06VxXONXgsV8Ca3NQOY//KfR6If/utzwiMKOpriuScx8cM/
XWAU/6JseqUP/oZ20e+HK9Dm8yTj+Ow3wXxsprJJ2kmsD6YwqA1Dd3atlA9NJcGlImnBlNdmknrl
OV7nX3PP7c6igcqs/rlV4LKMnQo46q44VwX/MU4NJODaxri+UKwYFHuGyvtrodq0qkScdsZf9kPh
w8/zw4dW+C+xrdZjtXBy9Wa8fP5fG5flSTH9sMZwMIMK+ij60woVB166KkZXJIbjNtAi12w480U+
4TbqKxAKc1hURF/WUNrHqrg3EHcBWfR0T1pHXxwEsRZC0n3coCvZLPFyDB6XLWXG/KFLEfZo9uhH
5pTSsYRkvky7ClGi4ygbpGVce6fiEZmF6LvVcLgRvCjvfOj1O+d0d8QClxGGPAke7hqkzNweKruE
F7aVWXMBTa8uTODs1dTVd7ReUEaW5WPffIEUoQ9Y2kBEUmfPcl7pFdi171kodZw8oKgD3j/OoGR9
GV+2apqPYTTwU0cMUi3DSI9Y2JtMQcpIttAOZyo0INeqXi7QHNNGOahiVWguSzfuul4Hh3YpPuS6
vgrIR6fPe8Q6tLxTFdCMo1HZBQH5GlUxPZUTlCuzRdGlUcMx6L1rCb04517HL1hVj/HE60c06ede
9cGlom39WHhr/UiaGN0zma4BIJa95030WUsOx7sQYHRMuKM+Ky/RiO84CWmvm4fR4qMIBsZuLz5v
eAh7a3qMWd0ch2Amez2qb7Uq5WUxVGY2huemeZjGbWROlgMtCixW+cYr+1ysoY9/pGsu4e1lsSQ4
FFt1bR0vdjFF/V0NFNOsME/NJuXJi2h9byCr7RrYtanTBCUymztINIgtDVCQHgoGwrVu6uNk9YeZ
J/uge888rKp/i9v27LQKDo6a4Ckkk4coAbzE21EQkhfYrLjIdIjvrYXyNi7xKercUZcxv/98gY9Z
H2PRVcnnoQNR8ZdftBG+B/JGIv/8WdXUG8cMZfY9VOfL55sRi6yzSMgwj/ta7IADrOlYLohl3F66
HhwtHpIq+Ty0AHwe56Ayd+HM9p8/CokEcLrREwScLSVohfa+35bPraz4vmwRY8EE4z19vpAmOlWd
dVdye0clCHhTAfYtGO8AtLCHzxfl44La0P74POpn4a74eplB4XiyyOAka111z58vZi2+CkCYO9BE
ZbJoBYnZawgYQxXmc9f3J2em8SHuNpVEJlbPpeQge5WDgylPjQ7iNwozOum3ZXsOBgQLhvJtlD0y
MBG3Bx01sD7YokG+IBZG4sW76gWBMu1gCpsCSqcAwl6zn1vd1q/KYhCTdYFHGL3RaIlTMfT8SEM0
yHoKeTb55kc36PgB5k7H/W+iD9aHFUaOtm+aqXPIkFEB9HNgaBulLNeDVfTT68oaHXfnrmiOBs8F
0koQG/XWHaMugoy6qSive3i9cxEnNZ/nfRt2NC85IlRWwGmMpw0mZ9+6XbkRk6xNS49krH/7mNp2
8biFmLm0yLoN88TsC5bSvRu8LoWOkPWzKR6rrv+mAl3tQky+h75ByGjW4jp4CphDsYEQWfs9GWEg
eNZ/bRSzCaau6YFV8rEm2wu4bajUJVwkE1XFKaaDzLourvJCACWBR/iXq9mFDvKBRKgv8iH8tOEG
twWAvFYPRIGfmkbI67f5yXUieLEYy/PyLsDTPGKluqJH3s5xHUs00OaZw6PYI5pi0IfsXYefonRn
sHsNLMzNfAuX0O3Cerlqf0MCYcMkwYTIQgcvahk3sDiNO1RCTOhlAe7hA74izvjMyjK81OUS51IG
w76F9kjMFuckriFuTlAPlzmNK9oDxFsfRFlvZ1XyBw6RKGlJwfPJtl4qKn6IOnghHhWpRil8iz+C
LRQFQ6ERIDzViwnMfDnAV5YmnSGvgsqdUa/qfGyaHnqSHs4NQDe8S1UXE9CzqsR2CUvktKS7Ur2e
5dB4X5w72LgPs82v7EHUXXsI6vHqtJDIVZJuzydZ70KvOrnN7qp2/VIPYAUBYb/AYQBQRKLntrTg
lSCqYTh6b6UuAS4AhYIMj6RVVLoHMT3OUQMKewGxzkcz4p9HaI4ogYV1dWdh5vZYWcAaZqPdPekF
O8Wdu6ubJi2Laju2AKRPo+hRgZdYWe04gDi91QG9tzMqmk+sDKOTW1aeklI2ww8ihjYD3N4cAj3e
TZ0PdC7+VW0ILRZF8I6iJjq20fyrbkBFTSAEjp6K76kO+ClC/i2XsPvzsmu2g+aBeWKho2fJQyzH
Al6181u+J8rMD7MuelgRLPwYFjF+rXn1trZbdAoWiFNbONaZ7novZTQIjkC65pMuTjObx71YuigR
9doeCWjHac35WMNQXQYYf0t/kBBDadMP0PqzcRwHSGGjTRQfRAaevEkEL+bj58l7qlweRx0DLxk9
aKo1OAs7kFTpmtzFfbt3ZU9BSr6s6zRjGlgBoSrA0aiWqwMcia9TZb07hbhEiG9mvVndhw2k8wWe
KARWBFriRhe7ATXqpNfgEAfTfTev88Esu2XxxuOwjuthNb/mSA532yAg8Bfz79GBl99KLOBNBFsC
CRHagIgT5QB0eQiCExY1mYe4eWlMlxqtKqSoqoV7CywdWnxhvvjrCJbD4iu0dd9nrTd4R7/BaLp9
hioKiZAznfYYQcdAIyAZuwbepF+qPICiWG5tlJtSYe0p4xiYHbv0kNiLYvQu3apg985Rm+mF5xgm
fqZUWjfsVxfW7qFSuV9zfvRVLPZzEyZdaMVJj6BQqlo0+xpaRbIy6Jzx2r3oLdPeJPJynKfzhlD0
UAXIE9FEwJbtwa98Kdw27lQdv8AInsHJI2KxTQOQyilIMG/MsJJFA6aY/J6jkkFG583TjKSiXmzw
sYIYSh29ZVo9NaSVB862USu4E7iUL12ER1dpMOBUNVe2cNSmQd8cvMq0YORxqPVqLlhZcIlXcYaY
5V1XROGedd8fWw+J7Wljd0JW23lkEVgCy4o7lKl+xv22f6dAm72tWX8FfDlCe7gT82hSP4wRU+gl
OyNPH53jRescMfCTQRv3+ZN629hZ+IBMJgcfsunqccaIw3vHz7/S4xnMMLLVPa/STtbbZdYlQlwE
9Bwwwe3MuC2TukKbFM4+Dr3iZ0z9DvjCSBDh6r/NaMgQIK/Ly+f/fb7waq2yjXCN6OYAS2q6YSRA
EIGcr+Hp8y1L3Z7MpLy9cfFvrvw6W4m9InEfnJjH/L+8wGtEpnadiqxeOVhatF8W9EIDzHbo7oWr
v5KpsTuPXClausdwejAIBT54EVYfELtPpPOjwwQFJ/FWOz59/kxHZgYtsIr9MgYeSmmP5s5W8xOy
yAgPqOnh86hA6PvEBIL8n4dIkclSgftXMptYX+dMIIOPIRM8tswPHm1bD9Cf5zpFtByeM9SW4xRY
uOKMmivZ1EWTcnou8W9g2XjCBgTlabBTfwhDnM480+ki4vaVFhu/UCXAom08CwmAFlJW9Em1lDxV
jKbhghMsVBzukEFDB+aXOaSpDZr87fERMvdHfkC7MVwE5l+A+hHwJc+7p0tMTtYRckLKBqbo5zEf
Q4KUB0KgYmBJgwbp7FkBhLDvbLpARDuFXvkUaDHvXWAQKKzMdlpR2OnNOFBeeAEOpPt/Oq6QIcbz
Zlzu4zpjybTsV00XmzNI+3yqxmSKHrtRr8A51XBGXb4mDjG3vh/jDH/RnDkgir1ZpqtfuHLn3/gQ
4vA4cALUxW1HI1mTy1p0uS77i6+793lg3wuE7c5eNx9I3DB8Wn1ZB1LjxpaPZGuusauv84x2RPkv
qPAODdVXU+NULQ3x2YBy4Mx2F4VVQESbB6PXgAep2nTymy8eHGPqCBJCTf3CJFqvOTgGqNHWgoVw
fAeo4338I3LhB3f8sIn11ZOVRgT6a0+YA9xZg095qUbwLqtqhr1EOC6pRIlRuljEobdDE6pHFCdf
qtsK04Xb3g67hfgTGLSDT5tj2R2Rn39oJSv2qkCF64NfoLLsk2IbJOaK8uIBEdhgky3TeiIL+Rj0
E+r8Ii8muyTOoKqhYHrAwBZ+Gq3mgIxlu+9Wjx46hmcKdu+5JoC2iNC/Qo/rHYvaD9O6MSFcfAHX
p47wqkyBCl3ARTpCakvt2mUNNKUTv02Xny99lLG5YgfaxL8Wh+95g/2mgB2pUASAd/TIauAjam5T
f6AgpSRyxCIku20VPXZIQKwFLMOhYd6TF8CwGKaV52bovptYo4i/yTs9EKdWvBE/9vKCiRroqokz
hhA+PPISeFjdgl1pqrRe0Q4NPf1d4FKPWyEz52Hd9igKAdVOH+3XoBn7h5H0U1rC2N3dFGQ5OvUT
E8c9piFk3xDSvBdeiXjZxqdD0A+/twi+RtFE/o6aOHorWXCNp+g41CqGAsroSXZViP6qCl5ZPL7P
2DvhVCM8ewnjok+reGsuPmzxBXsFPLb8Vn3J+Vsth/ELbsmd1xVv87RiN4l5+mBaNUnHJrdfNngw
bIW9UlctLCHMIWja23PIqYHdFUAw40F19bo4U0Dzrqrt+G5R3ht8SEgM6Nobu4p8HLF8CdheGfbh
gfE9F9VBdV68d+Qpdlc91sN+4eP4WNdQDGeT9LplyGlyjqac+fCAAbYMRX9ZuxF5F/1KqCIXsgVj
hiEMq0xOuIj+fA4n7JSCdFOXRd0Mv94j6zGO1DcJ4QjgzXIafFPtMO9h/orIfdBR/lBBoJYeexDN
cQWm8TGSbUpdycNz08X20BD5DTt5kH27ikfsGXDnCqRG24hGe0ErCvgujnbttqq8e9kgKh+8ulmR
kSqm+2GqnznoIc8V4oK7tqaAcYZzQWKeixaScgOrmWvHzmGLp//IDXZRoStX2ee6UXr+a2yj4IhC
4TK05Za1C86+C5tHwbbidWjkDhbVbROB7cbVY88OqycI1TOQ2bqRt1zUI/KWmLcMQG7qEsQ1XFr7
WweXvoApijENyny6X4fl2nrAR6oGv0dKqE9qUhRoiya4ypOfFhI7YkCb2FRrQCQ6wIyAZU5UD1g3
ez7sCu7gDYrxdJOuHUJX+N+F1kivLIgL1Gr8JnRXJIa8DBLhmnYLYb0vgp7GvgOYP6KnHHmYddN3
4brvDQSKk0MNCJDrRnN/Hkt/TUxVV8dPIv0TUJ9vlPrn4edLSF2N1MsNpv93vy5GQML/ePfG42Vn
t+pZ+HJPEcydVvaVt5NOl7DzWc68cNdb2R7WqY8P8+0NUKZObkCEc4osCIK5g9PKp9Pny9pYurM/
K/TgCO8YFGuXotP1EWEWlF73eoRbo+v1URYjeETEDmQfdAC++g/bA6X0gkVg2IMchxMNnESj0/RE
ztsZG+JgB5hdWTYOWWCkJTjwoh2s80ekLZaif64RuJ6xf9V+vbH05IbZmzJOzDz7Z0tdFuzHeOPP
eoatEq/iCzH98BIXdnhxHCRhaRAZ2o7ewNrTFgh7rWwNTJJ7S9YOQM1iYB7T2p0KUpFDqZAl2xYN
JcPKo0NwBoq26v3EM8jdCQAdEFfD51sudhzbUzy4n7jZHFO2Fx3DDUkeZIhUVo/23d9UfN0qF+y7
mI1oFNMGEdIsmhHYIT0I5HUQkHU7KCu6KxHiabAXxTDI86TlPsZIzjwiY7wLfEZgKpqSJfeFa99Z
3yPuICE2FPUiswV+2aXt5DWgg/c2xtiBiKNGOHaqhEvvIfUO+0H9MG21507tV6fCZ+SPhz0eAXko
qkq+DRK5Odl4H7qAeocN3tarQQbkiiUajVKMkCiK8Y9yhMaj63TgJvy6ltUjK2r+q6+2bAXP72OO
AV0WrBdZYrOPmdjDFC7sey8DoLwqwn0lENI7XT3FBoYOIKA6RUPNs6Fc2qPvbUHGe+CBuogdgtqY
OmzQYbclTyHnCmFyGLdmTyazh8SxYPeRBTxqpdm1nMoOeuBAM49p78IBMGR2Qdoczf7vYFoOaCjZ
kSEjn5Rc3rd0pS8Q204lBAXUKLE9R+jgbDBU4MELnd+O+AQ7TveKXxU83sT0zjvMIXYYCK18qdAj
pI1GF1zOfZ02Yh32oA1SVtgm06jMH015Z5uI3zXzgHXIYz9msYBE/CaNUlddI/lqkLmJiH8eA8Rr
eEzD49YYbzePK7/b5v5ONLK+YIcYbFlDDDa8CIcj5sy7lTb60e/ZRxuiJA67HlvnWPPQkMW7JVQy
RYEXTkw/6QWL8VIiOmeE+7lM/XoIC4SiPYirCXwruWMEBu48V7tmLoHjmXq5C0S7IVah0SU4kmzY
Uumgtf1aVUBtzDbT66csFUcBEHfDnij5mIJw3Emg9PtViXc2YqOKaqyCU1e7CCrGiE0vfIwxg7h5
W7q3GqzawbeIwA3g7JhEtLBuV4dUjA4TLpC6iLn2921J3I5igGGK6FLWIATVQh1eBry/CuYvseJd
iiRAMlmiz2unLpA5o4uhX7nu72W0zI+VkxoKdKnuPEQI+vBzI4TF7CP71cbbNZYxuZStyiNc3pOt
5XvnxHZGNPbc+A27Srt9KaU3PGhkr3gFvjnYWJsSBG+T1rL7eOy8tEWMuHXlcu8gbZccjk24YUss
hyzVWdX6yTEQqSL6OQXAKiMffE7podhuQpsvgbx16tgyavIE6mOQq1vA94xFyI9vAFc3W50dAJFs
WQ1SlIdhRkKsH4y+q0BypR32Ycg9d7dNItoHFlwMGZHI/FQOlh4EVqGwCUdcysPMN2zy0CJ6WouJ
HmyLyxGG4bXuBf86v1pMylGh7q2/zie7ts+l8etrY0f/3CpsmjGFJDc2jpK2Goc7xAhpjC4y9n12
8EKE8S0azwqC3qY12bsF7T+k4vELZntU4aTZuaCR35QDKFafdBDWV+bBa0aRtLCEzAW5r0tUQhzO
0wMCam0azMq7NLOHD/XBL0cQA8zs7kRY0IMGybmjaELyEq4EtsrA9UNhy87VIPRZD/HrZrCl0oRc
YEpnGbzy0GaYePBHo4qyClmFFY5K459N0fxag45h/68GUSb9hH2w9PtqybtWWGG5dHJfUdziECn0
/Ti76ljqyqYV/HnbwxqjDbaLGZBFSTdC1isz8ICBlheNCi/YsYQfYzO8hbSpLtGCkKaVfoy97YoA
26Es2EHAeiDr8BEZNntwiR80xZ5Ue+3KdDX8UKP/Py8KKfAotuw8oGYssDtY1q6+2qPDne5A0Grs
rwTVNBroXV2xN9KH+oC56g1WhQfxfJiWnbmVFnSG4euLBfqSj9HnC2zeE9stTP6XvfPYjhtZtvYT
4Sx4My1vaapIUeIES6Yb3ns8/f9lUlJJ7HPV/51fDVLpkCSrgERkxN47xnaI1rwd4AN3QYLjxNcA
M4rDaaTPsOeSfmtG00nDoDgZooh0duQ66ATTztqUKrDSjrDUIbIJNpeR9jRkabv1YyVaKdURT2p2
DIxcEwopf6eIfBCf8Msnw3T7eyWBT+l+Uq3JemqU2n6acfq3Q/IpUvv27KRajVCEv3MGYFraHPsH
PpEZP1301E4lWlvVTDzPbQHf4ThDpsHMjmGQusu8DkwQ3FV+HBWdA2I2npUYky9UTWOVWnYHEjqI
kJWq0k0XWuDPVHg3XvshCwoiB1rsL20naUAQ82LH3apTrdNgPkRJWa59XBYLu2HD4BccYcARFVh4
jQbdJMDp58STudSVoN/H+IXqofLrXdk11crvAcAVYCkASPN+mXU/0HkjlsNdaLnaJk4JxPd5+6wb
0bDLBz9GrjAnxJTmxnCGVjZ7bMlJ49zXVd3ct6KQ207KEwwOJdk54z1BAWz1qnWF7gBhanPUmrM1
3uuBFe5cZBeBCgPqmSYtuQ9FzYmUv5KCQ3feDvZuAPyn6V6/6uuUPqQI7aJvTmacbl3M2GNtj9a6
nJN0H8YZJ4UwJMrqcAL1jOe8TnlNmqoKN8NHaioP7PPQjjEcTvWcjO3Ba/Ls6A1JuK/UtN+x781r
w0NrbmJv3qbF/Dl0jIATcuZdOy06A3xUP/nGDI5zsPO1OmsPXcPBP8u6EgxKMi6bqMq3Zl0oh1JN
XwdND1fJ4B3L3MpF1Nz54EHIwd4/OKoRPNWtdoyGcToGVqevwtjpFoB8vkJkrreTXwxrBcZ+SNzo
06gGq9lu7UWNSXqnlYhGmmMcYA73axMHyqHH1NOcQvuSDNVmRhfMgR95hDyFJ7RTamKbOp6dbW+A
bM2qxnuKc2/rhe1ywHY9jSn+hD7TD5pWV/eVWtzjol8niV5+Hnv1LyvovlpFXux8r4HThXsa18JT
VBrRbmhxLsn7Qd4ZvlpuTUyOddmmoJWzzN+nAexlbm7u+CZ5NutKhRgIWKDJzfox52Q6hSh5qcbU
LitcZcShXvuw1ZYa7w3Q8Xl9CmLtiQC4ukpz4jk9Z7cNni2OfYQ7YSY0lz7JzH1V4KmIR4hTfV2M
H3LP+ktpIInFaapusTP15xmpqlU+6/NWbsJGQVQpcrHprLH9OgBLOSM4qG6nvipWKN4gSRkj4dfB
RzvPjfMhLAoUAGCEnEND/5BUjzbx/6udWNETKip4qPNI24axB0zAU+uDOSA/h1uAqmwbwJreauhb
1AfZhO4HzCqKoNdYLa+EKPbgEHnOvEy6tDrIIs+HF61OBCQ02ppeVB46pyRyr6bqj2pCWHs/TGec
zcVBFpY4inni2CVrahfx9ihaHOA88jHcZgPuLwpkCe4SRzBpZD2PbBDDtRFbQBTSvS/IwfmgfS+Q
OoIdbFdHra1UWAHdt6SFEx7PEwsME6QDWFj5Qda0pLDZw+2X2LEgVPc4zQ5v1VFUIySjDhX88EXY
WMhwChK1xkvrACuuPMjmrbCcMEI+jlhtZMH9lQvIBd+W+tlXm95qdoJil3EAm5dpkkJhHIcPcloi
++QCiVrwK8lf4d2CSQk4CzDjhwof6aGwB74IJYb//NYWnUEIjXgAlLHKe5j1wMDzJQQvSOTiE5e1
W9MPFQxV6Mjv+uXH/67v1rxdbxDmSRa3ldPAgi7r5h2mPV9gePsWZVtRSr6JqAkO3PwqgcvIPPhm
bR7SIUSrsbUyABlesh0G18N1eJUTFPOLpzflfnTGsjl6gi8u13XmnLtDVv2iz4kMMyJrWug2azVu
v966ZL8rpsla47nNdnKK/W052f+2ZjHi+DNL8HOZziaMB689xI39vSabcqBD6Q0FL0jnUXn1CH7u
2xKI99Tb6dpTeKxSQejHLoJWbKR7+TWH8na7fa0p2nLioZJP0ig4/LLoRc20J1jwSIWslWAYD8gJ
jAcd9zxOPZq3QvZl4czJUMFrnrQ+rKkUTVD5hwQxD4ksJgfBgCCpR+Aibv7sxT1QJ/ACqUUAGZwL
dD9wTeG4MJJ6A3cYTZsId5+nTms3gwviWSC23CfFhftDuHkbQzLnFW1vsqoiI0T4rOX5xUhwwQ7j
eiKUD1UpgCoaaMAOpi0Gmn50LY74WgK2nhPegtDhc4qcSqbH7kafkm+oWfpAkZpnu+AHZq2ILPJM
K3nx4k7Gvs8bc5n7YbBtDONscrtBJQGoFyCkgRf0g15Z960eB6fAFJK6wtkcoZ6a2OHB4RdcwE2f
mi/44oiVExhdAABLSp9vhgXBZCyapp0QMsX7P6HVZeO5C1FmBdSS2HvfNs6+adbwoM+jiA136FA0
dnyvOt4RBjQMCfvYtxUxUjReraaDEl0/4DHbdv6zpgK1Dyf3a2m9tHZmL4vWA7affGW3XhEE5O8J
om2sIIIVV9PXeSZ6b2Z83QRm3clzF0FpPeuD81lRt2oD5n102q9uS5xl8hxloWvEC/wmmRHqJIIT
6hwWeI1HZroIrS5fRh1cMcVX1x0+IJTootcqqlKOHqm20PRxXwC2iInc9BlnS99/iNCsWgYTpnxu
+gundMqltzJSs0NP1cEh47r6BnXnvdkqo8CjzBzdtBaog4tEi73QDD65hpPYwYfbogTwPogrhJsS
WZV17mmfCnurI4O5MDJMfARuN03vP0btXV5MxrrIkqXpdUhCYdes0BsFkb9JGzdeYX4RCLQJDhra
1gdsA7mk6ohY4ZXU9eiMAMN1anVv6dswsMFGXHBRnfnbUWSZIhDFEecqJ+LTqz1tEVtQg0o7/8DT
+beGJMOMnzRuCHBj4O/NgJtL03SUG01iGEa4nfuoWtud+oUDRMMjq2s1ImZavMI+LFb45ReoMbbl
y9RCriqL6EtUDtMCTPQKhKSPDhnsZiPTLpNjffNtJLiHQ5lAj69bPuOuVlEn0TMYT3nmb+vR3KHQ
PS5VkDuoqlXJpg3b8VmHLbEZFWVaYyXrW/gS6qquin4XBzCJzLA1n0bY3tmg5sdZcAFdQYKec615
JKq+mcWxQXYFibeou0G7qPmk8BayIKlW8yfd161zNrfO3okTBLFM3AVInjn7wBqdJ6ULoU77vroh
rgig0/KfRtDFe49D4qKoch5QI0ItxrY04D6mvkI2ApdpmT+adj5fUf5bFXWMKtbkY/Egjoy+ZJWC
awGvZBBGwzPR9E/jOMV3fRk/86JA6ksU7XgYx0ZF0+sU+awUV8a3Cll+zlj+8OSYNd5+hCyUeP4r
jaLuoEdD9BChGYjc7cYofZ29KvV2jjOLx0SJLkHoIK5rnAoCs25v9cdqtogRtBCSM+ditIZzGVGA
mNK5f1A7/Vrl9ddQzTyGJnzVk5Hf2ya0uEHVhr2rJUL+uAZsUyCEomV1uc68Gm3lxrjTONn1Rd4e
AX5/xt5JNjFuRPx+I6rhCEugw/EhK2MX63+o134zchcMTwA9kEbvB4hQyNLv0VHO51Q9V7Zrni19
Ms9QWCACgmvY2EgV8CTHFuQhO8Xt7yxhpmgnUzMfqx51W8UOxjXuqmZRKC/G2Ntno3VPI7ir3TxX
ERrG4biCKVGuavLrgFbPQqhB7V9Tql9BVoTXFvd86LfZsz0cp7nxrhb6H6GVvKCJNJx8byrPsQJv
SKBuqhqvZIRqQICCVG/z4/+MLNYEY+A34LYL6gpxSdvRNVvV31Mt5l5HUsUxyl2iuclu6Al6txk6
SWAGn11Ai9cxQ9isnqeNJcAdo91G//Ir6P9ge7guiToMVbM0lUCg8Q7O7vlh28UA+neZAtzJ75AD
E+LjyhBGK15kn1Id+xxAQLnx0C+/Qx5w6ekZkkJl0S+bCtmlDMfhUYBN1V7L7ns3eGoJLu85rqp3
AgUqvVF//uB0Abh+98G5jqrCngCHb4J6/x3xDpshNeJi5IPzWhs5Qc3dB71/pxkzsHfkOLZW7xar
sdf2vT2FW45NyafZ2Glm8iUappPfmN7ncY2oVfjF1tUPBc4cnD8oTbuxZbJ/YQLjjXloBMcri6L5
8C+//z/IDXzqng6LwPVs/oz3WRCmJoYzo9koIwY5prupFKuobfgjrJog26TuQWXkSyBP/WZOnY+9
HbE9mOe49VpEuQpzDbb/NLhfrCSud7PtfvSEB6SKy088eQ/xWJbbEQGtZZOF1raNzTuzTbul/CP+
jwL2JFN6fX1LcPWWAes3NpeA///PBLB3+YBuOT6wXFnmLU+Hbf/Hw+ngOR58DY1N4AcFjFxSkLlM
eGGOhcq6yLfxgwHmaP8xULAxbINUYYIZ1ryl6NDc/5A+zCK5kaYj1OrAW/pf0L8M7fdni1uS1SHQ
aIbu2DhA9HekoBQOQE5I1fqrMoqzlavG8wiwcFWGs7eFHKY/D2alrzL43Vs5qrqK9jaqC2+rHE3T
5Pvof7tWLiUn/7drNe8zgM9wFfRldZSFm6IEhKjQj7YHXeLoiOJdHypQGPpvnUpzsvN23AXmjFPj
Z5GW3q/NCMPkWCSolnjGS1CmGU5OtjhFNKspR3NrAL+t25X5oqMDkOAmuwd/g2xEuIadFW8S8KKv
FqpSeat5L30wbiwvbgFzq85MoFdQOiZB7pA19GGJsPmBjSysGJHtxNcMcD8cRyDcrU0H/YgWr0Cw
cgfQmCOxe6LlBOOOsg0D5l4pfPVLmUTxborN/BTPYXFKRRH6o7PEU2FyIvltQDZlgQxNcUqw1Roi
yFTLHbLYyUmOpcSj1kE4xuQLmFDaNmb3Lm5qFD9L34VTQm0ex5GQsIWNqG2Lxmg+eISSHvA/AV9U
QmRbyr7A4KHwkWK98x1471aJJhPpGgLsYDOzM3A36A8ZBMG0oAXWXirmVSsi4pq9H2zqsbauYVDi
9Cyb5wqv1oqQrNVfkiRucHcvHdtqLp3gJfJ39Ls8iqK3PjkgnpWFF8XBXjZhPAeXP10kF0otjLa6
gA0zGqiMWFE3HQeU8H8pZF+pO+P7Pt5xz9+/c9e4m2JCbNqQ3tcG+St8AscoqwEtq007vI7NpCEF
0IyrmLDwtiKcdcQs7w6lM/Q7FxG7OxxG9jp35+Kij/jnLPJwvIA2QYwaYAWuzUpdAe5IkXdt4g+y
lv6s4WKP3vpuNcfQwfukIblkBH5Oc3KoxcRASAch2kPeW9sAcc8d4BOYXzPhBqUBLQBII9/NdV/t
glF1L2WD0lGvZPE3UGprokoA4f2JY6CpRGeLF/4pMBJOf1iUm6IzcXuWfqAtDF5+C276ghCLXhBy
DwEoO3Vxx/G9uEPu3sLuq+FdiwGo0Tiv5bASYoS7VfnV6cZz5aevepwNaOwSJzuIZg7phuwYzqwc
jK545fHkD/rZrIWzs5n3whw4zlZrVAszMZFxy1OkQtukADo7zKCYROfbeNxoX+wyC3dOZkVrgido
svUKlqylfFVaAgiJ4xt3GecSN3bS+UOfojIICjlwyZgQkCdGg4KDflQyPXgQ3d+KHKnz0Yt+7QkI
zBZVPW+RNp/AU46omOhSeS16LFAkXuhTnX2NhmA3xt34QgyT/B+VkFr5zg+TTDFL7COyL5Obya3N
F3iP7GW0cGotJqKoZeewBmjM62b+GPjqyW50+1sYzVdztqKXzPWGtWr58QmVtOwced73qX0+n2Iz
K15+eRU+vFlovyaAwrL8zXITnEkP2Czed09kVcQE+t1yc7Qs6kI7dP9K7CjdR16Cz0YXflZF+E8R
0qMtq+/b76f+0v5H9f21zQTLVmlHc20as/rcVcEFaMt4j2kXP2Mm+VlDLosCIn0qvmZZaPZssodl
ySlP8X7Lr18H84yLgCmuuGJUan8t590u+3nFrd/SZ9Sk5BX//jM4nJ2rfMivMFZQh+yL4RHEWX3y
7RBgrt2Wn4OEjERIwX/IPJSW4Upkm6B2y8890eYg+dxkRQMKu3B3dpo0HxQl22cxLuO5vY7BDB/R
bq1LFnbnYHK6j5NFYGi2SSWlOag25ICAFvjlw/vMIj9MHTiEBmoEg716Cl97H0Blpqrjqc9RFsqS
6sER/Y07hms1m30yZlj5C/7xpezvvNjZTC3iSUiVhq9aez9MKGr4U67s+g5xbtkd9Oa+jQGVwItp
jy30wJU/BNGrQaj8X+4+V5CGb+cG7j7HMdjxTHjFWDjcir/ffSDn3cZW7ehbzDE3iZa8umIoja8m
iLcleTywGQjPXroZIbqgmF5VMDtLJWib09xMxgUP4MvEAwssqYhXCIkkp9pQk1NW1t9rsk9xM8Ck
aFq865dzx84eG3SsuPY2HNvVQ23UfOL/ZTnZpzZQKsPu0bHMYj12HbmzWrhOSe3G66wgXQTez3tH
PNyWbz1Utqm+yKl6yLFcTu1n5FJ+Ti0cWOuFYjyA0dRewKwUa42UG6ua4Db6JBxJ5jJ/QL1kzyOJ
qI1J/EvU1NRMggVh8O+130ffz1PGaDMmgPrktbfRwm20g17jbXYFBEMhwvRL4cHEjA273r/rv81N
EFc8yaZtFad2zPxdlExAw29TbtfKPiJq9yACx528VA7K/veXkWbnoiT6sBrxbvhzOj3x8kRs39Xq
j/aE+xu05/AFL/p5TgL0w/BQw2dUQPMglEVOL6++kIOlXipW/qwhWH6vh6r+/LM1e4GBlEn1rPdZ
fK+JlhiTLZ031W3m/9d1s/gJP1e5/byAnyBbP8duP0+M3Vo/fzMrJ/dAUqKyEpN56+yWxNBHSy9Q
RoYPJPtk7VYkcgCtQng/4/d5/21yOPr+7s9PsmTZ//Igc3YiMmc6uo5nzXON9+oAZTcVDnev+00J
Us0iuYoGPVweKQpti19ReZKNBK+KVSpEUe3iGk2f+8w5IncVnG27xp742Sx9FXsiHvy3UZwy9aMH
3Utlp7LmSj8Z+Od3TanqJ0vUDNEna7LvNlqUvgL14cc8WRui4QIXLToBxcR6NfVxc4veyxC+HIAR
OXKcAEgkCzllZnteyoHSSkEbytC/JjrlMreJXjJ5/yIr4Pyud2GKzxgYBmdAm0yN4mD5+2YJCFXR
w9pQviH1eG3n2n1Evjs+N4kPwlfsmphdXztwfY+Yl9G5+tnv0t/87O+RDlsWlT7J+aMTeb/Ml/1G
4HxN/c9R7V28Np27BRuodvJ/7gxvNdGnzg0x0AivuRc2KhPFxiGHZSGfaFmTE7FAzAUOJFaUnW+L
uxqulWoO1RVMK/NapSQuyHsPwKU4eGQFYlyhaiCkKZpq7qaPLX5x2SpEl+GDgo8Alx4j63VuU7xm
k3VMq7a5H/ShXLZRkn2t+Ipi3x5fM44i69sMG3e5ReTStfeOYSSLVrO58W7t0vgXi8v+57focDg0
Xd1DAAvxkncOvsDqI0UdQ+OblUMSa6JIg8z+o7CbiE9RtluwG7z9grXRRgT6xBTZVSFdskij3ljP
kWXeKVFi3iUNCUXgD5zNqTPvdFHI/ig2iRbC+kDB/bcBOTp6KEHVZNBrO09p98UcOemdWvTxCkzR
x2qMtD3qus19QxqGe0PURH9B5HD3NjeJzeTe7JJjb/YADPTCe3Cc6FgPpfFsJJP7IMYq1f1lrBEt
0xyeiiKdcJ0p1Z6MRvFR1uJh+l5Lf9Zuo7daQO6kY4Lox/bPu5j3zhj2cLjixTRty7QMSlu4CX9J
hsoJk8QN5LC6mqrCZ2GXFgyJwvzgYL89BubUP45u+hymyfQRiK+yyZvSJhUSTTELYlz+OJUBJJbQ
+6z7fbe2rSw/ObBNzmHe+CvPstqPeldDK8cw0Grjksdq8WIp5DCKy4GpU2EeG8gBSlE/YPBsBiO0
rkVhW9eq5ZeBIu0fZV+jB8m2Lc0OxWRG5QV1hLdDaa1rHKfQ8+qIHFUWOQnHOI338NGtq02AY5+x
/5NWYkjqZeMv0HyHgC74tO/mmtpDY+t7d1B3cIc4HYoTo6xp4rCod5Z3EIOyf+4DBP8HdOTMRlfx
jUZ/1YOXPbWiCKfHEiLuVfZkkd0DUhmVQ+aVOdxErd4oCLASdGKqvHoY0rerEW1P7v046JWrWerq
WjdR3DD8lNtRFD1CedydWruRA5WOuv2f7wgT994vBqqlqi5ueM0SAk+GgbH6bs/1e0OfoCAFV4T9
moVRq+PdAP2CKEjMsRCNYK/RP+tdpa1MBcIjaqPjnRJ66rJXalBpcXLug646lh5s2oXqJbjIYvdH
tZa9rZgQtUUME7xCylVMkhfJAdn8H/veFgvUxN82jesY68lwUwB6OKpU4aKSNXNMOHHn0URen04l
q6EJ5+Q2/I85bx1kMv2Xx8t8F17hwyTDOJYuXnYdLS3v3daXhLWqpZnqXxwcL59SBw1HzUq7Bz1S
vAMpxLS15LMXqrU2gin7Kme8BZcGc8AZD/p+XZjkWmnSvtw1iE0LLGGdI8T3S1EMI9lo0+LMBNlN
wgr8XSjLLipOXMs60bSzqavZo+YliDILj6EcUDPl+wB5XaMFAn7Tq2IS4o7LUj8Xvpc+EmPb//kW
835/IYhbDA0U1XKQINM1EI/vPhWEPMwgb1P7ohZVcjZA7wNY1hLolg4WRiNwhYGNFucIT8meQUIJ
EKIsUB0fz7CSvzc1pRqWrosigRzwnckiExVJ7po6Vo6aSG+LEMr0sbAsZzmUWXC0SggRcUDmgNJ5
uc1qCHyuHBVKyuB79WPpk3gniBSkHkUTIkD9CPmSuB3yFu/75Dxi00yRk8U82Tc1CF8HpvJJ+hMX
TjCbV7Zh6+rrQQw8xyY1nHidRxUCln49REs5+stsMqA0C6804eBDieYWmF65ncpNTHbWXW4N5UfR
rxajzR5R8TBkXe7ar65BpD9DjLJvPBINCJ94iXrsKFqqaImxYSqna9oeFMho6zDIVQAMmr9H8ru8
A2TTXsK59Y8gVT6meddeZFdhmxqJbqZoI5tyAG4A6Sm1z3++R7Ci3+9DHqafp2FZexa0wfdaZ2Do
lMFBgOcSoq0JmDt/wREcfckHMlv5o43WmVpHp8xUydoromglqjs2KpWfoBfmm0RxIKs7NkDd3670
6l59CAnAeRnw4FHIKNhklCEJhQsORTTdaF6HZTdf+9Cpr1OQb0g4GbyQ1KU4k2iIs5Zoak7W7lzH
drAcaCJIb5Iu2Rp3sgmX+PuSsjkH0zoKUZh1De5yFHvUCzk2m3UExBPuY6VdelHE5BRup7q+lzOI
zsxQRRHWr8NCzZakfRHZqC0CimIyJ/fi3jesjbxeXlEGYwN8P+vefoTsm/JhQ7ILZBQ+YZl1j7bu
Bffgt2F4BY76yUAdYkl8MDsp8+w8aUG198NS+wQbpN2wp/pkM2JaHMMMLT39ZSCBxcFHLmAl+wna
f74tawTweOXlctmyK4J9QpKKpjPnc4Hgwnqq+vApiApsYrOxPgPc3U8gRAJS55GxpyiibznABdRC
K/8ZOoZEPKT3ZPhAHaLo9b1cyWpR8b2tNKhZcPHK8SQ9YD35zXS/Mk52VZp3+G/NN1+aVQNFaiyD
XD7Cq3bzlsl5aGYhoqYab2u4yJUgZXzvBmTEzs0ue03S/jBphf9XG7dHC0b7pxji2jJ2pvChwP+5
Q9OX5LXwUR803UCC2HezVxcjtiGphOIMyT1eaOdxylAcxY3RIkjVP5WIU9+FdVAgcYnE7NiUPSl+
adpV2u2bHveebGrIoT80jQrx0ige/TjWVgVZ+i6ExVHwqJythkvrIrvGCCFwn9j3xhB9ulk1lwmU
iJjuk/X+jiRO+3S28HSrLZmvofl2IlASghsnGQp97QgGMiC1bVZjLIGV0pBO1x4j8giKXJd7w6+r
v3s9+WzEeKjIauSTb0IzHyrNaLZm2gCETuf05GnRsOEkX1z+2zppsh+zEp8yshzriojLMY/KS2n0
+UOkJ/lDyM4NU5R0CGGT5jxS9MnCGrS3ufbMLuXCnmvdcfoIWW01T8X0HCehRhplW1vAqZo+Yt0C
DRkKXqTCYrXSctVO6XgYasJb8Ir6ITk3cYGqN466Rw+nMArNZXRMsmI6JTpInpYUfIitEjOBzuB+
mRWyl2aB+XfQeYDT9OFVXg4Sx3s0gxDIGULImz/vhMb7tyVWA6gIlReDrcH1f398Am1Xtfqo9HfD
pMGnHvwOYXhQEGdAyA9e2Gk7BKki0o2Ivr6p9mHbP80tWQwrAxFg2ym1x7gX8S/yb3wlyHWwh8R8
uc1QPUDvpepHO4nYtwRsv2u0gCRmvUcGXKD8XTBiDotaCvx6bpZBAyNB2hHGZIbLzpySuy5s9Qc5
QJIr/+HPH4P23i4VHwPS+5xW+AfqQrwvfjmpOONYYk+o3R1CyRZ2nUNWPfkYq3DX1wVkH/JHSDf3
z4c+DYyVORrV+81AXgGmGhC/mBuWKIBEBTmB//wrm++QLaqDT851+eZcNg80/d5FGozB17QcPOrd
m0E/+069bCccyzWSnb03vToqmiskN1e3P7rlO77WyOj4z+5Aa793q0YXvZqAK4RFIGc3ceusLNgI
C0xJeQDNHC961q11kRbpegobZTEMvbnKEy28KEH1vYZqL4pEXRle8kAzUQOkdpsHoS7/F5+OK4w7
TrZCXA8hWmH36baJCKPLaRPn2fvzRWuDGpyS3P9KVuiVpjl2gYpXRZRMJVRma252lE3SeWvQ/UkB
WszEZRZy+N3EGPUmZ/k2XU4axRpy5m26XFI25ZJuad2nOvKtUdxOd5FplPqihT98Vx5lz4yC/10i
u50y9t90ulKcPjoKWFwhx3k3dyQ+SdH80aLp7m34+yoakdxFXaNqVATrsna7lqhlV580NppsJauy
aFACOGaARMWgOpj16ZfJt2kwpGpSU7ge6hfrqCxZTna9Vf2OA3DrGP7Gb4T5n+fTpsRvDsi0hyUn
+mRhORAywOrRdlEgKdWp3tthCzj5NkfWQq/9voJseiVH3j8/FZo073+7AwwkdW28DS5sCMOTh6Zf
nuTQCf00ntQaPkE+NyaCTKSBFtpIqVs9lKRv3svWW5eDTAlnGjDAgSF0J9/aYrYcj5NoOgwOAvA5
UqNg7ax+O3nFL8vIATk3snV8BII2gkBCvIyLWflkoUpflMgULMBkTK3D/4HxMOp59Tr4KEemba5e
1XCGOFko/rkq1XivR3lF1t7QOCf46dca9uOVJBGcZpsweBUrIq+kihVNP0guLnk3tqZSktVYbMDw
k7bVOOBP6TNgrFgHBy21/Qc5I63tgayf6E610kMmPGKj2aknR7rJhgo0qkVaNOzvHyO3ieRKTFdG
0CPXNBggVMdikVZjeDUrL7zqA5SjCKA+qbTo+zmjHSvyuo7+pRIha2uGkKv7HMgkXUf2RRxKN5VH
uMmRQe7gZ1sSXOVE2YcAQoxWYtw8yoHbWpmMlSOzjiyN0h7MSuRV/+2tIl88pZVbR42U37e3jeyX
c+WguPLWdXtboYhlIUnxfdlbv7xSB1Ynl5UvtneX/75s4xX/EibQzHceNvY7jyOujDhzg/5DszkA
VGqB6FW+JE0isJUEYpUaTTmtgAQovZI376Xbe+Od+yo7IrJdobIlvJhTZlSrZEZvXs6XfbI2R/N4
13/lRhKrCr/o21q/r//2Q6PY+dthA0tAdD5mouidC3zE6uEt1iACDgR9bz2BSy7dEuHNTl+O7EKP
SZtaV0/pg1UDHHkbkPrrms8kg7Ur3sdydNRG6yougIDXvF0AxocLSG2bNk2+lYdRxUu6FW+IYieb
QVZ1Kz3Vip08nIb+j1GJ9bqNSqyXHFXF5HfXaomaP5OtOCPtwfi3P+nZQ6iifisLyJDf5hKxRdmS
g52bQpDU678zrck5TKKFO3q6wV+SFWRFiY1g1Qs/etw3yXLSJ+tekrydBois1fjBK+mPluirGB9n
aFZBUJGHZOxCMkvV4bWvjPCqJaSmQsfhXnaNEUp9oVoinGUhpAZaXF97HE43oRL1S0uIipLYy713
RK20ULThpIKw5M+BMYGKVqFRJqfd+uUiXStk48T1cgB0CgnZpEs38tEC7qH5ZVZCFCguiwchBNBO
zvhxAkq9cTRr2trCL+J3xb3ducMlCcN/eQ6c3803ZGpA+MIENC3NAShovLeFusF3a7Waxy/jm/GN
RpLIXTRaZyIDjwXJwhA7aM2/jT70jnOs9leAQs0ucdAylU1Z9OUT0PfqIht6xH1jOgjByiZebMgY
sfUoW52f92iT+n8nadUddVKS/3IanDDti2FQjtKAfENHpK4XbsI+Jf3STwPyzaD0On9dedZKSQ/S
7Z+RrnSblKm6koZW8XvTQ+Rx1TqoyDmA/420uEqHjizKJHsI+rq8ky3k50ZIjY6Nop3An8U1WPIf
89ElgKpB/ONgxqOxkrXMHt2naqpPg0AGyH7sbvPgtb77xFHlfb8BqWQ7xVGNZ0cN/H9xbmrvVL/F
d2o7yJCrNmEEwwRR87tJ7lY6BJ/GLr40E/L7uY9SYpt1d/E4kS9N+uturroCgc69XTd3RLcaizzs
TBZNJKygGXvGJeWQevaKKNuVnhfCLRyysxPP9trB43nFjoJhEUXZZycbj0lX4jSoUxdZ8ET/5kyk
hMtV604HhXIGNobutepOIBlFQp+ZfNELO51IbQ73CbLltiNNPGQlPYn+0tFOIp9hmC1nYWjdCqm5
7IYIL9/6egSyyM2KGLnuaWuPt3t7KXp7n0OwzvTReDHiECppaVp7K1UMqEnuyde98gI2fbjEuNPY
ApMPpXMPdSI58askJ1mThTvXKHnFPdyGJtUEuwJEh9eDSdQDdfsWRATq+EQSZH97CzvKSOWtKcOM
Mgr5c67skjNsBfK4RZq5pgwmcjT+KOa+nGCvZ7ssa/UduQOQ/ryNvrWdkFvUBlZvxYOJ0gRijHlW
nQ3Rkl1kiamOaHWeZYs95nt/j1DbZopVNIn/H2XnseS4EaThJ0JEwQNXenaT7e1cEBpJA+89nn6/
KrbE0axCsXtBIMuBbQgUMn/zd5saAmrwm97P7X4EVdR8T0xRbOFrO0ezcCj4VXP4mZuFuQYtM9+W
yB3Ai0UuS7aXQYA7RJQkmBmF0SfkWtAPju7fW6gePupW94orRPRpUy7epf4U7AvNLYAtzrDYsH+c
9Pl2mEbnGeXY+LUrdwrqYKGjJAOFWLAiL/o7yOSwcPhpWBjv6gTZ3P/eG/NW/8vbkS7vja6BF4LB
zsFxfoE+T+ZYVH6xmN9zymdH1xLeSR00D25KPWcden5/tcFPmgfIkM3XmALm84lvnv33CDX2l1CN
twX61WQyhp1bd5TSkBXHrQUojjzMtlhDeZjurk1O3CI6WyOhUoP9vwyLTCfdOaJFrU22UV3TN3aN
+BLS09O6mtr8qE+1/1I7mtg6ZgWGWIbVYjWHtPMidp2EyVyAQC1R0FBhj3EJjh/WWUVptJQvoX2Z
qFpyB95+krjYh8a/JyIvbnNp3dNbCE4r0OUs95+/tAnZlv5z3LVNs8FKX9Cdv8zrEWm6taU50aKF
n9j6pW8tKqFbaP48UmZI+c4icM2xU/GJ/8FR6L3zxz+Hpi5PH0sOtWEPYUcwjXuvifDhlFwWKLTR
XS0AEAmBknmcRXeOXedipXpVPHqT1DSwjlpjZAJZVMb4gx3dNVraSUn9YvvTvFoz3D0GCe2pjqLs
3ly6b4vri7fEYZtm5UAFVIjGlrV30whzctnbGlm8Nb0RHTI1OAtg8GdDc6vCUKs/oNn2907Y6G9R
CgvatP/sA2irql4x23V8rhz9Qz3FVBNo0Fteb+J7t/Rd5G2sp59kIfQcTR9yOdPuulG/7spVr1ED
RPlluw7fsjzCIvNu/CXg7kMWOLmpY+sYTYJUlOEB8p7bW1MewhxuswqXMi252/mba5M6U8PUCBWq
g+hcbL8Cvd2D86ZKFvbe3gioqpCYjj+cEsXgeJmXczqGwZs/30fuEH+IwA5uFzSj1yrEdczaoFqb
H1VYdsXtUOjBU9Ikn0GLXJI+u5vQCaYbzEPy1y7KbhuZxFHtsWw3LPGv7S4orptYw35KAXAnx0+3
KlQoXIW/VR1XoO61rV8wol7EUWsFrFsRlTsefgKYNeH14P8dBsLOV3ZtxXvVi5IUlAB12iCYeV7i
Y1DV5hntg3obTlaxNRfTO0+8haEGPNafvDcibxc5we0Aoum16gO+7HH9aaWatU+MrNu1i6g+a8M6
xzzZn1FI9i/TFznsl+kIWmxUO1sla4uS8imuPe0nwL1ZIl2W5K55owD37AT0+3bB/0DC9HEdI98u
7QI85GXu3f41ngLXW5GD4uUAeOtmirUGmQkgk6qNNGxyb7ivfl/+Y1hhf6Qjbz6rqNJI985PuM1l
JTpEhYakjRnvqC5Ez8KvA9lZS7Q9bO77/35C6KZl/vMZYYM389hgwCIQJsAaJIv/ue0Soi5KN45Q
LIGLe9NPubHOR0TPxWiHH3Hug5flVchzG6Aq1hSvVHuY9O5OYEi20+Ii+vBFiSFaYjswKp35NW+y
tRpWlHZxG0Y+VFm5WmmLftMmozg6HkTfburQbBDj9zLvkx95dUfpjrpAQcrE7QPvM8/bam3wOvdk
BfyRc1HXpy4b3Bu9rcd911hYMOBruiGhbrzLdYYuiH8sy9c6hmY9KBPsCt3yEDnc1VAmwx0KLGcv
RApC+qagLeNZPdoyYX9etNcGvac7NUo1qxBtxuVgDeI31a6aVKc6zFJtWKf4ur5cQTW2cslWR6u2
R+1/r9p+upjndnvuNu3tT235UOSnTqDfN9bu14dSl7ILBKiMrEEMWa56aVNjNLsp0ePIBmAj//tT
NyOioAkpsz31rvoYivbBzCYsFRJLhyWB8sSmTLFpOiWVAcE21ZElqHttuFVxiT8ibD1cCBGt32bc
akoQZum8HpHxOLhOlz+7feSeERKEahsRySaUIvVV22H2GPt2/iym0LqFKP/jOgJyP+52iUuC3UIM
RM400KE8dqD7V2oNXy6EcdxD7/T2WY2wsjo94HQw8R2lU7XBzdgCIIoeLldC7Q7Nx3nhO8oIP6bu
mCzAh5t9jNnTk2o1WvSOdV93t5cVyqB+NMkGXhd10aGEH2tVe7WqtVTBXZyFSJ3wTF13bpes/SqY
D7yqqUldGFinqcvf1XDVNC1S3sEb5L2DTxJEnnWj6Rj4qVAd6hBiVuYYJzUr9EIk+Cr+JupTqTbT
KG4KV3h3anxsxc2e9HW0Ub+beQq+yQ0qhlV9j3SS3EZaPBHlwVwm7m266W87x44K8Pzpyo3d/FEN
aRfX3LuavJcamFIbidXt/WE32232G+yPbDctFvh7zajesiWgDORmv1lN0G6crjRuzXGYnrRh+K7X
QfpbWGCukEERu/NCP72nRoiwgOwonOnHULvaYxyUKSBzBNvVBQa0v8hHfczlMN+5mdYfMedyt+oi
WfBSVr75OXVTts+q0YdhpFUf5FHX5HWDnZG1yY7XOOtJ627HpF5wFAaStebukhx1kqPPuFMUN+C/
2AlMsajhP6B9qofFo+pF62vYOOAv9iqMNN86tSUCS2qphv/hmiTknef34tkQwBECAziVCmEviHtc
xw+XsR0e9mgfLwintubvajX0F7S9b432mnST/mxok/WUsweVH+vSwnviOq+j9PJRPa0rbri3C4Q8
GIIFFbcJv1mwHtDXE6i4r88skWlJsER79Tn6Ulhgdouvzzw63j3W9cXlM8t/BxhHNoh3uSTeIcv9
4roHFamrqM9tGeN4+Vz/9ZnVpAnlmF8/M9okAjx4Gd13xbQbtdTe942PmwcA2K2G3u+NppEAwv+c
0zmDDoEIBzTL2LUPpPno8bSy5J8GXdJLrHU8/hLbI0W7hEyXE0fRFbsg9t5TM0JCUrWJAtW4kzq9
tFaDIVbso4MCFyrJ657N9Dlpa33XN/VE5TnJnkmtZ891/u7x//SoBvSuYW4xmGi2KqxEakCL36iB
ago65t5mjMZip9pakvJASdeg2GfcErCXlpe5dEWItDl9ne9jY8ieRWgjNaijm/H3iBw7IH7Mvjyo
CWyZ/DO/EZlWqyp2+6ykpjYhVk3gWdujaismMZ5mK/lc6qU/emadbXSBdYHVTfaNSIv8HE4N9VKk
XYrq6KVl84prNxpaUTX/GaHEUbjtD4QRfgfHYLx5JbLwSRMU+III70h1hPK+0YWPU4DqXzEY+TfI
vEikMinpZb25M35LbJNqBgzzJ3XlaS7tmyThPRoK6R7B32afGot72yXRn+aIdXuEat9hQOD+HPPU
2FmVVJQpMPub09pfi8DzXrV2W1vofGTxqP/mheKuzKsOmAbYGW/il5xM+GnFRvmH1oe/12JwPpxJ
oDMyzsFzG4bI7i+puPfM5evaYWFUN79cN8a+5DGwFx9T3Gh862OyH7gM/nK9scbqA+QB7P+50neS
dr9rOnvcBBku28WAbKs9D/pvGk4CwYDTOyJv7i5q5ukgQJS8YTVzU+dyVURK1rAa+zOiDfp9Eae4
XquZMvMZ1fNzgGjDDTLSYBLkhLzYw1fxvllGlO10nNuPMon5svjOg+on8w2yTq9Rz6sASbrajGm7
muiHj2Ai3Be+dli/iijdSSnIb0Gzu0w0vWFr9AtK0ajmPY9R83H5IDlapVrBLy6lLHs2QNGuS7lg
POKNHvfF2+JhHWN4MxpBXd9/phD+1ADNxFJMK/VcUvLqJ9+TUnFyZmu3HZ5Ahv0QhmN/wiwv26gO
zW53PnfN9x6s3h7ZuHkfpZP2jsjG5aev6rLeLJGXncJwSR4dDW9x9SmxFIlXM9u+JwfpotsATO9l
yQYzHIMS2Ge3OOF+Wirsk0ZvfltK46hmprlps1PNc16bNf8e93NjtfBIegUy/FrPY7FCGTQ/lMih
XhDYCoZtd10BqsjJD1doth66z9rkGUf5NG20xH6q5AEr+2CDbIK2VY/PmPfkp8r7PYLudHmgVlhL
73lZMPHxYbwaNWTR88x28qwiZ+r9m8kbeQxLMVm2ufqNmw0Ig1bRa2ZpGt621S1m3uH75Jb8ctLc
uSDC0Dqf9r3IJ3yT6XXyMNug2T8cFQRsGK0fWeWJOxXJFY3RC18LueKwgJGVKDK75rpf8Abe89Mt
EpXeyRe2d+rtgd3pUE/GYXT7e0N2NIGn1fgQ/92NL+SBm75DBQQ1+JWe5uQfbeOv0zlycKtZpj9C
/dtohckh6AdwZaWPvRBF2Q4aQWvua/L4UBXDbG8MsIlbu8yflkZEFFfF/dfgQuP1fMI45RIboLZW
Rl13R973WawtnkNHJI9Z7GdPGM4Bu4z8P3sno89AC31rdC3/ZupCvFD93ledvkXtX2zjPibrXTrJ
exZiVJVrfoncC2E9Bjb/BWmF7wPhZBqHGM7BEzZYsghVbUsExN/DqAFPWolBbqTTd8TRsZXBWvLS
m2RYtYgimI+qdxDub1YZNfdqqhZuF1NMbw1E/wdSD6/qOnlhoSsqP5QUKH+HfvDvH0r15mDA1IfS
NMTbzTSt94Fih3jwRpTQrwqLMZ5XAW8y4F1hnqk2L5JcEk9RTy6SwFpAbV4Oci/skb8XugwCYKaf
YjnIzlEkraUe7II6Yu4nzyEapa8kErdpV/VPKhIjuv9WbD+qyNPxt1hEeolIqJ7MsBwfVB/eI/fZ
XHr3KiLz/EzBobxEgWm+95Or36k+3Cm+65Ed37nLsrwK6cHQYm1xvlxCNNmK70ZwUr16DiCy8OcO
vDgfjkITWuh65t2q3oLn/ErPLdCyqtfBmzY2MveGN3bx6riIT6Pg2Tl4VwFQRk3dcRO4/gK7bRmG
meiwywk+XDLF/BfX6SpEEulJdYqOS5UmTn1Fq5UvUzqUuyIBKKl6x8DMMRXkjnaZ2+GI7mUvamhe
FOkKuCQbd3mVqB+HrQlHDQ4EC/ltja5hs86asb3LTCvaZGmub2A5tHd2XYIY6+VpEnnDihJMsLs0
1hHklFXd6g9JDuvUCAv019Uaog5XuZl/wAo7TgtViiINimfdH1Hxi6M7bGy0ct1kCy9suukeVa8d
t91tMHsgt/O6fFZt2F9+s3OjP6mm2B+Dg3oRmtUCs94eWqNsufuy+qTD5giipQcWRKhmGHDh00E8
qRa0//jHspHVU33RnI4P/TBfhqsRI0KC676yU5y0WMIDfHZOyuFpcadvRTB0J9XcaRK3skzDjQrD
tkaqkCfMSoXqMDbGi9ll2VldyV+y9hDz9FpfRwgbSeocQSgrexitSWAq3g9b7jT1ruhKd6MmDqWu
PY1/Xn7atvZxOCVntlOrQL417tMMU1zSppef1kZheW2Ixfj6+B6mcktrv1OhDrGPXJwdzNa1Ba3o
YXJN8yElQXryNQ9x4r+a1Fk6wTM2gOar6NI0Dhrg7WnaR3X/Nb1NY5PcF75uU4gRWzW528wK+0sy
SqWg1CFovScRF/jzqRxU3lIqnyaExFWCyvT7cde7br/1I3zPxjTUz7AKurOdRqgrT1n0e3BUWJNr
v7DQM/6PfjWfRzPKyijY78Aa45IIUPe2hw69UuWRa6gopNdQ1UtQqbJuOwe3d0OSSK+9ai4+BuWm
8cV09KbKv29N/YcC5mOjGu20BgtLBcxn13aem8x/6tiFqlFB4r7Oo05eMR/xFpNoT8fQX4c+7h5R
tqkfMzN7U3ykKgm9HdYm/q7n0QkwfjXj3bGKXFGScgRBWkt8aaY1+SnitSVN46jaXofEEnOaThFm
f9GA3uJYUklx/eIh0IzkaEvWxaWtltwLZ+rajeE3UX+spgaaTjWJ/eCgcl/HifkaLZbYewVyXR18
mlfVm7pIN1QYcWfkjzGaIk9XaThWoRhYinOU+lsdjPIDuuPzw5zH8wM56e8z3rM3KlLtXm98TVVt
6iAcbaLmGLv3NmKR0ALhEc5uO7zYad9KnYx2h23Q8GJpunt0khCvAxmWVgLgALFQ1amaKgoUPjpd
jyoKqmhY+TMkw0Rqxl1XE/ouDhvnET5iB1H53BvF+Khjmfw0Islz9INOrFSfanOQmsckZSQhJMer
Nh/73aY3TkOSI5j110TsnBHZluEvE83ChpzApFFeKQ6WryupCahmBofS8LzsDuOod+RrdVJYIe4w
WoEgMrbd/+uMHT7F+eBtEYiZwUDRyVJY4smBijHWg31SUT9p9m2km7+pSB1cS5+hnRYmUppI/Q0I
jT0N5FPlZLVMEHea/HbjdYZ4ZL6WK3aRbZ+AGkRPTgRVLStOcb68GepHSmbD2ViR422F/LHVIWma
28w0tbOKqKvnJ6wa31SEhP6AC5u37DPwy5hfokunDtQ6v87s2O/3eB99qhGZXn+1q3DOcEa2quQM
U7PDMQAW0EJJduVnmns31pl/j35mB/yejhKXBiQjhXsXlaN/P0z614wk8X8slXEYAhuFVEkUMfXF
erTSfbAY7VMuySIut3a4yqRR1ADVNk41GCWr+prUwnx9dP1d4Z4de1o7qRGf7K6w7tRh9CcInUsS
7oZmlnbOdEReivbFLHusQd9OJik1NU71amP7MhQBf208984F9uyh7Xi3I1LrZ19HFWWlOlQse7Ug
/N2zMSaJIkA7hT8aCCr+dRZqc7TBy8V4Rm0z2lip/3PvddxU2qfS775HsuhBcnZajfz570C/G081
mHDV3kDyJW3WVgchixvolq/zqXLehp4Nz1zicqrar9OLagihlLrpQ2dgULuA7nrnRcJji8RZI9vU
mWpTvWrcODTRr72Iq3zNLZsAO9QxMvbaYoZnr4si/F5Rj4cGhIEDTdd2dVY6XXjuPavd+3a6vFg4
uGtVPf0hT1IKcOokqr9a3AZzFV/xFgP+Ej1OWzdaoz9kAe8QsfrLqdPWX+pV5c0jCRL+po48qA5z
MaIbdLUvMzx+0jvsZSDpIhHWwLQxl41RTt1+xDzihT+lth+zsNioMGvtDgNqgS6q7G2nlNc0dgph
Exv92tRQVx2TBAYXnT4801XNN+9W60z9RS3cJDWJVRlGDguj2V4A49LjF2OB0msD+KoiY7pTODkF
nxO4YwxIwEIoCDrLfBdo+9+2Kb5Oup9Z75pTkK3VihrzzNp8b6r2c7bN7CEk//nyL5M0fRabojSc
c9FvNE1DLIXMeBjCfeUbs4nVyYiZPQ+ug2M69i7XsFKa8yAnPx7C55Kh2Vq8WcmHrwq7zsddK4/q
x3nOrBsj83FmCZv5Q4i+XA+9ncPCnod3mIGFZc0falRUWYDaKn/68L2ZDLocZQ6aGqUm/9soE0tw
rOWRfW90bGstoLlyharrvy6rwl8uy6g2G8tdrY36ZjaM/O56SLC0IKdyvrbkOs/xFaipddPY1Ul1
UGgv7tq+7E+iGvoPfPseI54zrzHMwgOKw5iFWcL+GJp2k0nmWOLqMW5aiHUmrmvcT4Plok8rKWXM
DJokfYVB/zVTD/LLTDUA0PHXzNrIzctMxTmrs+5xLrtDHCT1b6AbJzuIfqCzRfalGpxXu/XbbTmM
8bmptfS20SZjhzBR+UymhdqWOyBegDKAmpWW82cfLfF7RzJ+A7cvuousAJl0m/xd4IIjTlrK8mGO
c1cM2orcffwjDXiialX7scR+vUlsVHPKHuIbVtOfbPpzNAMsclFA4dZhN3vf2HDCbO7jH2hxnhBu
ND6LXJdYBDt+0DsMpT0vdQ6lqVMkiskF2sY4fVpOeYbkmrzrWvDZ80Doddu/C2q9fBncOFhXc5od
dL8sXwSlqgNPi2VdWVH1Ms6juMdy8ZbvXfmiRtiTdwiXOXtQTU7jt0ibe9FRjV9ClMDqXM82qpck
PvJsk/uoLqWaPCmt2hn9o4q6yPRXaSzCG7V2jH74zikTe6NCJ0Q8cAjxQ5NXn8q8uctjW6w8iua3
vRfnL6Su7oasKL+ZMUx1CxjoTYPN9Ju+FBju6uW3OUCPif9i/imqQnxU4rsarukwxCaPjb0Kcc5w
y278LM2+PiCC1+5Us/RO7Kwkfy+a3DiWBlq/alH8uXDV9DWAjJ2/TUzrCJMvfUpLC6VZC4p96w5D
ui4RE7W7mmc12eSnqoPrhcfNlqz8mK5BYvQHb8DK7hL/HydflpJX+9cF9HDAPqErjyQ8SIl24zox
Bv810Yv23OuVvVLthT4tmyoczcuwBlPs67DOw2z5Osxhs3REPqU5z7HJfmNFEfGPOO38FYa5/anv
FusdZQgyA238JoQf3TsOOtaLvImyPxj2flKAkZehU9t4/5AoOKkwMF+H0OneIrOxsAgLEaqSiw2O
vXKBD6dVMqycfO5/b5GvFUZBcoLt/22ChuU3y3QTqa0mnirHRWQw7bTbwAen05CT2yG/rz1iMdes
oz5NvtlDf2eo+Uvqrfoxbv7A3QOVQbcbXycTndYq8PE6qeb+qMUxNoZB293ns9ZvqjQK3igQ/Zkn
Q/QjFAfbMPkctW68epk3fbjyu4eKrfmQJLW+R5+hx+Fuic7tUOAjjwDji5A3CsqY03fNaXdaTU7M
Cv3hkJoiOMwayOquNUwpCOodqpokhAqxK3MOcBOSS6gZgXkw/Da9hGPItzQvtGwjysR6zcREtdws
sOSRYWcnE6FTXga7lKsPNT41l16nCbsDgor8TuXgqMQzs82i7tJbOVRPEBjsL3PNYMoPgaUNl97c
7tJD74np0uv7VXwIdW2+9GYSRRsOurj0LhlWRJTYjcuFGpdCSFyb5qUXhLG9RxnIvoRRLMy96Bzn
EvJs0/dL33qXucU0LnvDDjAlk78rfTAm9AZrzKbn9th6VXdADuxV7yZ0Jeshb8/qwJ/36ywxUbVa
ptOvI9QwLMnIhttltldhW7ViXUR2timnwL/PLcM7+0u3hrwf3PPwNV3k+B2wg2GEY4VsVOPUISyT
724Mv1dFqhM3ZlK/+bhL/jk0ychFZQm1sOt0ddYZ4sUosvHmuna7xNqtFyH5AhLcXalhQYIzSt0E
qEDKhfWcmw9uG+VdboctZvZ/fa6g7OLbGvextBM/f1SENFpsE4tkq8ZeL4aV9dH22up0be9D/Aqd
QHtTV76uHReGhxFhoF/WcJ8DV6/Iaaf95YDcfn+K/Ahl0Aqc/V/NWRbZ3UrFRiWupzaltJIHLxQM
LceQvu8xXJanamiHTdoq6lr/0vMfy3VZDOgrpLQgLznLdZyw561Ixdaseeuw8GH9JB57s3T58Efd
P9Yh/+UqxFXX5b0pKs8QQ8K3BricascPzzzWjWAbi2PKh952kKBbSOdwza3XnGyAak9zfzouEYjv
y+Lo7VIjgd1JDoQNLRjtkzpUXeKfGnlQYdfZ4C4DiF+qbcSYigqDjAUCiGSmEjwA3c49p1m76X1z
ueUhbJEbkx1O4A44tpH1d9KCfbYaqHp0wNFqdCTnXtvVmR/oX9NUeJnbhPYN5JAp+15neILMhnYC
0pB5Vg67i8NsxcV5lAd1ptpiCkYbaObA1P/ZgXNF8dO0RAPNLrBd+aVdLaKmUiYPdg3b5csV/+1i
aq7e+N9JIMrMHKnfbAzmnZDwb8Wsu3LvLoS8DHGPoxMKRN+9v9h3asxohtLwRxv3RusmK1u342fN
aMKji9fqfsQI7C0O0kcl7IEjHe4BJBx+GuEjCfDfIwKt7jbz0qFT6Bv5ye87klddWJwM4SIkmVjH
a5ObJQ5iEX8Puc5ojLQ/ICp7RqQkR2Cew2WwOwt3M+Q4NNl93z3MFU9oyxLkGsmdYLY8N+6hhEiI
vaHdPVwaqwK8tgEIULWVsqNtgI/yji02aplLh+66Kwf06/bKxJy0WayzLOjX17YLhVPFv/I8f+WG
/tSvxrctKo+/LPfrQir+b1aooo8qkijfOh7saopX1NN62EEuBMRDxWVagZWHWjDrOZWdshYonUsT
q4hQ9fRBa/SbsGuAX/NX3qlGp3FM0iKzmWzSJl5V5tg+1bHgXmLE7hFrHtIlY5M+Gt6H6lMt8H4T
wP9+sb62OXZsreICTSM9tZunCKzAU/mkhqtDhtbkoRSee7mGarMikaxTN2oPRumNBz0XYGDyPAO9
OWbnltzHIern9zoo9ZH/XY+j6lFjwCl3sOIHc6PL0arDLXt9Vw7mTFEaK+HSTof2JciTfGvXwuHX
FD6jXDt96jnKAY2dd9Sh62aH1xgAiaKdb+Y6dfZsHMMHRP4aqLCW/pby6oyrhDX/YSYQgHx7DFcZ
ko/uZPpglix9lWZx/6Lh1bYdzCa7G12RHUWWJkdN7rtQkCm35jRPL1ULpT923Og7TgbHy0ro3pFc
Cbo/hp6vX5YXdzj6bkqzq25N26CO684ZfuJ/x+pMHdq4LQ/ScMKqw/Ds/H0gtRaeq4nbWh57xl54
7afqvLb/MhZD0Ehi2/51jevUKPWwD8qNrVr72q7Orm1L5cWn2Hu+tlyHXtvUh0mXs6F5xena7BUA
emuncCk+2O3Zi3xscdzQ3GHQ1G6hWqOikD/6LnJaWtl5L1VhPFQuelSCQupL2+NrvbhddjuMuf+y
BD0+Lnbn8jug12pHZ4cRRoYzMKE/z/5x0YDgqJWSodHPfhT9pjptDL6eAr4u7LlPTWpXx3wOoXin
6qicFKlAgWVQsTrN+Se6AdEq1Tcm/zUP3G98KUe0qokQ1HrOCzHeX6LIIrHlTQ+XyHEP+VKKRxX5
+KAaTmY9Fab7jgrAss3HbrlXBwMg7LYIsJRWYVFbXx0NiEpkWj1v2wm7x+pI9eiIXYWw1w/XFeo0
AXoWRvsCsbrTtb0fK39bmKAv/bEuEJ3JrW0Hq+qhA3TzYJUuKuoITSK1WwEtkQeTrMg5zylUBbyN
sCulrTfDvdksiFHLSI1NYstYNU6cHpw+GR76fuMk2nQS8TxucFU1vycb3p2d703f9RuR5ohIapV7
Nw+U1VRHbXNnMlvxOYw2SlpL9yeyON5+lp5teTAgPv/TaSKd1yjrtss6CfFzQziw2vKCEhwl6QBD
+v7BsZvqBQ5dScWsgAxWWNVLzgYH+2xEmVRvjsTTuRnzN5LRWbfuIYZ6fdwi701RdYwjvNNdDJiH
0M/3SL4M+aroC4HFOYag6pAW48/hd21x8nWha+EtWSHUQeRZsJTRT6Hq+KUtk+Mqr0jKlZqiL92W
e4t9aIADTVFExWPGuQXUfYM2WZw86naDHknd1t/bwXnxJ2G+pD2+QqlrBbusGoJ3lJpJC1TN93rJ
e8Bac3cHQ8U8T1Q713UzFfdTHIl2H6Jtvy1AeT044xgc9RZxWqs1ggdDHnhrqu9GKSeUkO7fgoFl
k96Od6pTDeMR/Sfp6+RGraEOqF8CAg93lKnApUXW8tYs9S60zPmbWVXjtqeQfpzcPtnHA4hwjECj
u8RM4jssgsM1dFaHTAThtSOSYY5px043Z6AXf8/QYKicNYCbLho5iOe27ocZBiNvPY2LnQCeu2P/
3ZHNqFSiLyOTg1QJ6hUI5vCgozh28rpRO1WQvE5IuFnbMYTxojpUm+q1dV5zVyoGDluvfbgvWr64
934HQtxzrfi7mLOntq6RVgXadWgXRJGzutA+UItcqwHwldJNX6fWSc3E4YqiQM8DAjvzp1wX1Hcv
UiJ+h89eix7zfeLYxj0ZSVzgcy3/qU31NklUr2U6A8dHLIq32Pk8DPPk8Y/JXHWwm8y488sXFZgl
N4hVDujvOJXuH24z9+mWfXe2tdBR2lxn1XJ+aFbDqp0Dd6861EcJwD6sqEDHK0UohIYDwLKN3uaq
S++HCtkCCvoknDHowQG0dbdqmBdQIkD/nOeu7P1/z0Kws37t+3almcbwgHHF8AAbYXiAxHX0qSSd
ru19XFAoXhaP10GGqY40EwgWuMZRTVLt/LzzYe4wLY3xF7mHekGGffScd2GLjzwrrR+Jv4fU6v6p
hW0ENMSr3txWczaDD77ODCMoi4U3HEBmmfd2hdm8ms1v9AP08A8z7P+kITzDhU7GlSdP3TqPzpHd
eOs4yFKsLGi7dnTDdI8WP2ZimQ4YuPXOijimWGHJYOxDEXtnFal22aRG+UsU7C+FXwNneCjX0Dyq
2QgetfxJEUDUYZGkkARB0QspBLgoGYGgnvd1sgwvkdefWr2b7+0lH156qu5YpPbLUXXG2Irslghu
luoVbjbdYl0vixZMbXJs62dwXKpTNcG0AGprzfcqsgNyDEF7Cni9KTBJGfObTAkDASjdoCVOLkKG
iK9Q/5Fn8L35lal4kmPaWuvWS2ChJON6Ewp1+vzseWgPGJrh7djyLs+agPjp+dPrLCPVJAzjrUCQ
6qzGt/zL7qF58dSRIzxgRI9DZJHAZzEfMkVjbECKGetImnw7kK3GfOLuU2WPs3DYPVrxmbqU2PCB
xkf0qnCWM1fcNx+nZqgAVxpQ8vMZwr02fAC3/giRvX5IbxxuNo+4XT1nM/54dobNIgxzmD+43WCh
ln1USaUB0ne0dUR58kA59qi5TfzoB9zckVQfv3kkuq0Oj0YdDXeURq3pTp1pNnCjujL0neHwZ02g
J68bsyo2GWV98k88pUnNkjnjkTyKoFyPbWBtvNIgi5tKJPnBnR5nX+6IfGjEIddfFUB1b0wD89JX
I0ZrDxHTG77/0woY2++S4vpUYRt8RIjh0x/C36Ik9PdB/D9snVlzqzy2hn8RVczDLRgPOHGcOMnO
3jfUnj7EDGLm15/HpLvT1XVuVJbAxMFGWlrrHTQPBXGF3BbbYVbJlF/R+malS4FrO4AHt5tPmWz4
Xz1756YX4O3YOpaNuDboQe0F4pN5DPq81V4HQ/uBQ4LrqyDCduYQk+1UHF9iaBGoC8Af/FKCceLp
IUtQid3adxnWCIN69TwV8wnqhL6+IkEOuqYPAT07yH9B/NxR6cC2ZmBdVovsPANb9EXdPw6k49Fh
T//kVqUBGDT6MKm1do86Runj2uNbsA4DvUkBOqXfNXtYf/btcIit9NSt1pPRSPXsoZ3tsziNoZfK
ykd+5594+CmrMg3Y+/7NZo170X2vsKzIvOrbiMlcrzfD3ljwMwGt5k+yqbG7/ZZUeWDhTuyzx36U
tTB/FtWH3eR7gztTeZK6jNP9VQkTdpb5DhugjYAcszuRqeqb2UjKQFGmQF+rAoCV9UO/u5UDOV75
YDXSy+PyHUmvsKlYYJdy7E5tk1+wKO/CNaFuZ+XdXs71cAAt+lOZqup1iP9pvZxEouzeFLKjxAnr
pZlJIJVpAgt6Llg8VmenavoFPCb/ydpmR9Rg8AKtp79FlsgLogHTbixeh3HU3gwnGkFQBkosXjV4
IbsaciYiF/Y942mealldzHWOajQxXta8vEwoGIUaFJlwzfkyKPSOB/wcJPa9J6/tQ0dvzFNcSwPm
y/SMQbYk+OzbQ2qLxh/H4Qr0Y2fKZQKFbEZa7Sq+CmMfpN1wc9aaguVSrzuEGWQksgkFDLC5KvLo
yN0EmTKox2mCY1abFcBXcF0xTugLNde3pG4oE/WDG5WjNTCd2xfXAebsmKEYWvvQD2nkYUYZ2CAg
BQKYGPHBYzCZ4nyUtrWIbbmLpx+ccqzQUR0g3Gr7BRSHGsHhRqWvbVM9bJcW1encniVKH7xs4b0V
/n8dW3WVgaq2xwNozVPdkOgCHcmp21W07fDnBZJKIr6t++WMGSlkD2ySJV6nyDnMuxnRo0h4qb63
BvVJ1Zs2Aki+8oSlrnwq2B/vOkjRh0Ff/rKI2dBkVu+5wxQpUIgMfFa/JLJ1JC6rBJNCJ3RF4f55
qebhe+aygVucNvUr/Rck8xs2O75OTe+UoBgWOtn4u+n4eoS3XhvTTiO1QZicCnxdFQGwWe9JFnhS
9O4e9Kt4rdK1DYsBILIc/pYOyrEAdR1Yp3jQr0rqPo0yPpWrq9ziCUvDJT1rxvBWWXDos6b53leF
Ejpxx5eHXR8azOOjaouREj6Faq2rb106/kik2e8LK7UPuU1BpZmGfTzKKuDz5ueynA9eyg0pG5Rz
9dIaH9uam6UV4rWcqOvrLVuXWBzyrNyvJJSPtugeyrJGYDmv3yYMucXdr3d1Ka4ViddQ0cT6s44f
ZIO2JxZUoaqN1ybWPlLdIVXTybPKfgNNsXEMYS5akaIrgpx9bp4KgdSo7Nt/hFbXvgn5WpX/oJWc
+bOZzUHbFTsvTp77ytCOWYnP8WBhJurXTndTC/HemmqKzsXM1tctL6lj4zNlTEgiJWBTpVeedI0g
IXfzj156qz/k7hI43UODs49rLzhEepXuO2Xj7mvKPZcByKJMOkxerYFsLqKw8UwMBe9G9T2lG97I
6WeIXFgfRp3AyCLl9CRU7zgVKM+6XVQry18M4nSMo75bU/mSW8Z0qqg8+amgXMziPAeLBZyvxv0g
IA2Nb0XFz9/J0RQuyvacTT1zsDubezu2dX9Q5glPW+0dWb0Z7CriV4vr7bJmLPwph5wqpuy8NaOw
sjPV0XNRSnhH0AmB8Y43N+9OA5kldBwUf+jlP5lhvVvT8lvqPTWw1HwAjH1uYCEi94FAgY2GEmqU
3zrEatAIKV7ddLAuM8s9Eu+FPDZJV17LBRyekg7PYlh9cyiLsCSo2+kQs5Amz7Aa0iawtDgID1pX
hq0uDGSZccKUpZs8ZIIqWzcZKeavpXWKidQikeZalE0GDM20Ws91lk/Has4WvBhs44Ap2/I4pmVC
MAutFXhMu8d2VAdS3Wlhk+XOteyTNEzkYztA6zGFTTF1GSwUTAmJq9ZA7hJUeHBHQQY91uXM3KDP
LSGsV9vwpmBaRfvWdUe8qdOgqjL3radoH0jHGt5llio+vHzxzVhGy89A1H9bW3ZOWjvWH0pLTdTL
+/nUWKa1g5za+T3T5cdswfRJ4bV8QCvuASeDfQCniiLDgLoRC9jg91C1PmZ7GPw0F+pHnVqDb5EX
+UiQpfWZ1qcP8uls2PJ2/NC8ePRLUFIfnoUgtbW68iOpmSLmuGg/oJDNvjaa8pooRpQuREhYq2Ey
3DrxbutmYtUvlQKLaE4/1j5vAnhJJpjupN+3+HWruWlGqc2eOE7M8dL36XTp+F/Psyv3AM7YK7MA
7RqvhGpZONYjsfYZgOVVWaXy2ufcsskMRptPidBzHgz5PPmNgjTvkBj3LCiaykCjgP0mHb+Q2dQC
G8j4XlWVbo8Tz093LCgxo9CK0iLyPiruqCOqrkhaNXaAfbDhj5pRPLXW5PiLwM02JwXsG0jT6XXu
Pc+sfvu1uYx5uxyHLosvK/+LktkPYBYx8I7FlUTq4BdsIgg3FPVJSwbJY79ebXNhwa7lEpBIAF0n
7kF1zE5WHbMhgMzQ7w3XCpIBNTpTNfInexqwZV81N9LS1dhNzfqjHup9L+v10HYTEUXjvQMO3g1y
yiC+8Pzj0Lyi9eEK/hUbbIg7QRoBrY1OUZyniR8XJFpx4luY8iFjZRmUIRGjm4Xn3NVW8ot+n7qT
gsSVXQ7yLhOzUxppsXALiA8kBIJqiK1g8HCcVsuaQiTLQ49XxcvUeCTVrXLfDUbjTzVJjdpL3F1e
JzZu4osWdmljY5gtxwi5VPsxE1rGj24Ft4CN90EzmVArQmiEJ7KHymgB6RoPCwYB4WjhtAC3o8Ub
xbH4ZE+o17dHDd1SoXTxuedRRaK7+W066xBYVBmPI4LA2HORQl4cLcRRsT7UiSgCM3vrbK29Jsus
+2TUfjB7U2GexBIhgDAuI+YcXaI82U03XGZ7xk2Xcv1jJ/B70XEKHDzVi9IePl9Nmifv5ZVsN+CG
AeBPLT0TZe8mPjiaJrD/XhK/gf6uavkFeuOen8R86TuqjTmoxCiJ3SooS/exUIkCE1zKR1d9Mkno
hIa94H7dK1Hv1W9C2M5D1St/5cwXNVsadu9NW4UdJvGdAX5Hotu3y4drPcjsoRin2VeyBUNwb3rq
WfcdqOc419tlVKpmHC54x+3ECFN6iOOoQll9Jxzlrzmb0xnlNwPr1xSX9NkKOsHvZGj0MlLECAXU
IDG6zPXJXUbcwd26fTAn7aJKtlQGUBGsdgNdyTLAskRkorTPcvbmCN806Wty7A6QbMN0RkXCbcV6
LK2iA1rZvPZd/awgvRC4A2VHp+u+a6LQA0NqJk9YwcPnoVk0zLDk0Glxk/Zi33OiAwpv4XTHL0Gd
X3Yqu4/GS0UER0mlerX+6DoDrBxhwY6HAoHHhVl5nWexswfvexFXpt87I7kOxLLnQp7nzkYVpJ8v
MyBDlKMRW3STdwehnXD29CbIRBGuc2KzGR65QTgI7m0s8ULhFO91Oc+7lpRZWEgQ5UUKmrBWEuRu
9eahmlEl72KWqNI2Dd9BmH+vZKMT9GXWByJOD+Tgiihfq5Ot6vaZGB9DTas/mll2NTRNOTQ8SH68
XAsAHFOZieeO/Sw25MYOyULWfHglfduxY1WlTqTPzq4xkvlQNra2ywDY+MINHCt7wpzTIrzpxqAE
IbmznPw59cQZsU8Z9l6fULcu1T3GhdZxdVQPxi9Ss8zhUGnGvNwPlh6ug10jqp45fqJw5+JFDTvH
lT505WKPqCAzSSySEK3t7xrqx2E7dNNNK0kLlbBvWl0Xvup5cdAbyK+3cTbvCl3e+KpccizuT9Kf
BaJ6zS5ZjJ1TgJFJSMqB1ndkOBUSWwEdwzojncV7Sn4GnitO584d1N7LYCSk2LdWCmkcJQjQ4XX/
0hYPoFgpBHrU/OUMgr6YzcVXiaTNQSvu888vZBams8iKZyVu12BUtfhRdMZ326QOv45NlA25OKEz
ZvqmApyrpprROGeHXSbU0/NoqDttJR3ethq61HUMdS4Gp5R3Ua9XgLzmAmeNpPVj21IPqsKeZWwt
+dlYKygIsy7HHRoCz7GXr3s4mnOAeWhJIKuwU5/LDCCA1560bBqieRJjtL36ahLbHCJc+sjYDDyZ
s0O6HXz7YakK98CX20RGoTaRTb5r36+4Z875GiFMvUZZyabNg5cUbFdze4oBQzEfWgqMCPyfyV64
Pqn+i9A8GeVt9S7dkgQKZu0YR6fo5LJQ/9DdYokQG0HM1RiqcETv1K9trUSGxqp8boJ5GhVU2Bts
pZe1ilhFKjZBcxxaQ/1up6ACevzyuD6pls5CAcisAyWtETJd3DjaGsJX4tA0v1ik3fexospoHZBm
LSbrIJkOI6nmYBdTwlK/lfUrxmq/u74aPu/V9mq7TelqaUQq8er6JB7FIdbKih0t+4ztlXvvzuw4
+L53sqlmPjSNPcdTZCdvkJoaJrpQG2qD3QVVWQ/PeqNKKi3o1DY/9f1KwX3d4YD8rCleFlYz/xjF
NwszEJQgiOC7Lo4DJqn7B2ifxrq75ArThcg4ni9x6adqjJhT0R4nhIuDuIpdP0tPUw8vUSFYAwY7
G9H2CRDzoC7srG+U7ZqIhcFdg+0lYmgN29/YwG8OECVSIdC/X+vKY2s1meRrOleLADrokYBjHjQO
PLb2l7sWv8i7uNzZGCX/Ubdcdsf0q7vlgEjFafuuGn2uI3lvtu7WmIh58DO/f5X/3+G4wZ3z62wM
y7r9gk2sC/RZa6agHe3vbE6GoDPR5g9txURgpMqP+El6FHU4IWn6aK3dzMd505eeBJ8pnBbIHc0I
4m+//BFxdqICOGtK/4AodHoqlDL17aehQddsSMfnKm4ecuaBqCqNIiia8iei/gmJ8s71y2FQolV/
6koPXcpVcUMnl4oPMJpyQpKtL3FbVszda4l7Y/LsUBWLy1vqjG8Sx5TDeE8TqJZVRnOCWYeU+nnR
1h0Ufm9yboPkGfZGF7xkWb96Gw3SIYWYQKQcp5NS2zmPjrvgcIssvuUoHVETeUYP8YZ2LCJUn9Qj
YqSEVZCxztyaE1owiuWvVJ19ZQak5Rq6n3uJecOEpWqaPPLq9Q9fthMsgFZP5lS5vqtn/S6lRKZP
vXeZxGocSCo3sMaCjC3EzpJd/aSWkBpHtlGBKFBmGoqkfrIyKs7IiZ/boTpAtF93VGE8zkpxZprx
F1I7Ssdr/gHqX57jKjODGG2NXaes7UOOcIah1cp7wzS7d2bpnooe7oansFNerbX/Pefi4Kz9YQQs
c3McUR94BKpjTB79va6wvK4y5ecQm02ASdAIYlQUF0Vl39N5Y9gUqfiZ4P9JJimondn8PibiGVsa
528pyKexLuiVYj8VMeFLlWStL9Xl2Jqd/YvMvEsugDnKUfvhSLLkhdIgHJehhWhFtmRXJ11+0hVq
mk5prke8ZNbDSulgB0rT2K1K34WEj7u6mbKD2t7zHR4ZqYpMay8G+wKy/6i0YnxBF/DZyOr0e4y3
LExwign6LW/U+k5eSUPVsNeXblK/9532UU19e45HCJNU+6nD1CWU58xDB2iqdjhf5c8iy0vIrfnC
JBX2S1mc27KZztY9e7cA9Z0M2R69USpv6pKFwjNIqcLY28VDEc5JlryBFPwlend9NCVWh4aKRdsy
qlPoDiXIRqtO94Wc3e+S/LX0XLD1XbycSXwmu8JETmmkgnw0FjLUFRuqzpuMwMkd7YkdgHGSTdod
Orhnt9TsYb1TCf8rMXGyvOyPXPjBkGIxnr26aFBMKc2jh2jss4Erc9ArovpdNH+RFUipkeKHuUrb
u4E2Rsk9dSAMt2tFQJ2vT6QY/ix6f1oX0d+mrnefB4Qt0go88zKyLBSpZDra6t8FHzbaat45tbTC
/+p/Ht7O3Aa3/tZsp3+9+2vs/73Edthe422ej/VSOaFviFqpkrKqfL6sJ40g+t7fXm3rzZiqnLT1
/+vl1/Gv07exrfmfse0629ii9dXOUBvc1UeK8z6Q4IZF9f5SdQhhSKf+e9QYTQKC+/FCAbIb6vfj
W//zrZ+tWCgDKpayT3LRRlvT3JfZycQKz9/6Zrf8u4+HGFHkiA/0oicvlqbyOLilEQAiSl62saa0
md0zczpsY1ujwk1X0yl++Bwq7fyaMI19vamfPO9k6sB8vt5UdaukvnN3nLpffGuYHzpf00b19DXG
jhNhZtt4qs1CC1MMSQ9Wg+FbrbTWRW1M9RJjrsjSN/c/pau9lwCRb7qqzNEaizK0K2E/18vK9ilZ
fEwS6u8piItDZjT5kcIIrGXYiVOh7TTdG3ejLMilxNWjXY/dg5kVB5c19iztmRBpzYsTzLFDzpb/
XEmnOyDu8lbJwrmrQ6qhwraLaSWxH6d+zojw1cd87iPEUMqzNxF7tmxujqCo1tDwNNtflBL9uHr9
KRzMP7jR3o2E/mPVS/U7emvVTkx2FaqrdqXcPLDFHDDLqPMZ+8a2OpiyptKjIsik6RDlCL13+Tiq
b9ipAxjt8zubgkxSUVrg4c3E+MiaP0Y3dOyUATQOifW+TmazK+HOvRQpIgXNXP8il48I7X1IJvpw
8Qpso++9rYEonOw7qN+77fxtrB/0N88a5cPWG9N6pcI0P/b94oFT68WuLvPppRJxBQ02nUIFbcKX
bSytCXYBR122nje02NG15V9kaP51wjpjGEZWEgzK/RpbU+r/pJMlnrfLeA0iiCq2m/7XCePQ3MN7
WZy2sZbn9qFX4ouHV2W9oDMIe/eqrSX2vjJf9o6b3NMTTNvbWGKlz2VFBXUbsupxPYui/r3N69tQ
Oq1LoDaafti62dLVLwtZ8c8rVPle0QEqbZjXDeQKHPSaNZlzzDrmVyRb/g26/TylQzbV1OJvX+P/
ex4p/go4pKHvt+t9nThq6W2mGsfOBnVuFJzqRyQDzZMx3/VzWpwmtrGtGWu1fuzvTZIpWH3oy3rX
fIKa858DXydr+eocG129fg1tr/Cqrh+/xtys/Kt6kuhHpp7vyi57rHVKxmJO//Xqa8xWekAE0ou2
MxQqTJ+nVUlbHBUdMEyv4/2WNWZ8V2/p3xISQWFMzLDfuhoynXv2JPCuHat7E3F8B/ncc4X3k9NJ
lMdMCEDV9+4khuY0p+BMkGpi7yXsN8MrwLdhIfrZNSmqH/UO5H4/DfbbXMnpiAB8u9tOLuYuP/ay
WXaJCVd+7G0niiVBiZ2TnVMVTSCSVtivzlixBfPE+9azSg2VK+oEWy91Y/sVtW5UkvryeRuqh4Ro
omzWh60LYsoM8tn63qLzsNNnVHitFFlbZUiV0PI891UjNDqqFUHd1q2RekF/jSBnO9lgurjCYDhv
B2MQHa/fdH7WYzAtBs9V01zV+0XznnC397zqYTux9XBljZfB48GyC38bm1h5QtGhQuWxv/fSZoRE
wxI3bwvbtja5uhOT7rxvr/oRukhg2Pp6dIpuj8JqAfYzSQ8VaiGvyfTcNLLce0qb74vprns52TeS
BBbFX20Ia1BZb0o+kp0q1G9ogbK6L1X5ZmnzQpzPLOc5dkEsbjjnNYXu7Ny7ozJTbPHid0y5MEKd
jfrZG8zD1mubSb46xonZMQ3ttT04oIIiR9c96Fs5hmBVLN66mUxW0VKSgkajH7UqcQJBTeCe5XOC
EaRLmBbmsCeNdc+NuYTz5W0ZjCow9TI5evrOvrNQbXWUz1ujF0fDVJ6MSn4bdCXdJ267PPGhkeGo
Z/LVBXsXxYAWmVE8DhK7gWqooyGIalb9s6/Gaxy36muWoDQJ4saXphffSvJaeUusriot92fRQBfd
m+2VuMcYdm0+JlVSfA5pc5xGijG+ZF3xu7Fd49hhJnoRWMP7CyHuuWzLD2Lv7rdriss4l9pfzE6R
4u4sNktP3bL6LLgVNey+By5hocuOxdW35I6/FpX0ExxK38ysO6UAeX9rJcJwyrXATPZFt+szjkfV
vtbI01ZKVoUAWBqK3uk3gr72MLoQGUTvCVwC8/5qjjVW6Kmd/pbip5qs9sHrtDs6v3J3i0qOsEKz
HcsTl6StCjLWXnUMBKbqdRqyO7uwENHWxUXgkdKL9gDz3r7Gw0IdaphauBrGfE2leeeXZd0eVHB2
7Fo0QiylOhpjjpVmYcsjST8ZmndaOTtz44XQnz+/UoOkQLEDBBVmCoV+ilrYGut9SvLG9k39eVL6
l2RlBjKYavdJrNePU1aB+lK05k13MHyWZfVssVt7G1dXe+47fb8dQ/rUOw8Ysviz/Wdgcn4zhePd
0EX2bYxK30bLWG6rEvvbsRkhOHLNarD1VPQWX9qRzP39ffgxrC+VXoVbb5Fl89J5+V7EjYU+eqs8
k98/bMcGz1KfHbTwP3uN2T7303oy1VxF1kI/5m2xXsp706sTHg+9TrqGXjN04350FRstI92+zLrm
sOddSp+MDpoB26BxP5JZrDHLUp5LXdoXddI4Gi/9GpopFhqf/e3Q1lDANLt6vGydz0uVbWdRVK1J
o5aTOE5jSVqyE7Xhu5YUEIZQDtu69f0PUASwefcd9kzVAjgR3bnXOXt11fU0iOX1s7sd0WQzRqmV
X8pi/DDrrD6VZLwu49j+q0EB0wmb3G6D/zkwqd78qPNRvs7tDUcz/G7WWh8AOdIi96ukPcmgWc8Q
DMB64MnI3XkvRsiUWqEmTzxJkATscV0eUuBV29h2notB89PWdVvzCuOOLMP9/V/ja9shXyRtBV3G
RBLKxdpOLLGAcUpTZX0FwBiK5VQ0FJHvY6nJ7IkQUAKcw+5fS6t6a+JWXLae5y3xHVpZsdnl4NRn
ykGZ7IyNdDW8qnalP9q4r4IY6QG9cEYLLJXN8W3rCEmNCdfA9WHraj1QDsh4xWHrNkuVneLJAzl8
fycynuXTOqWff3gbsq0lSGWRvGw9q5xIsU5oomzddMrm0Dbviej724VtNRFcDNvfuoXuWFcJBXfr
bZ+vT/RjYZfyun328o7zmq1MOW1ntHdg0aJrTbh1G6Gu/DQrPIe3z2aXyCBlCEHde9vV0ni8Fg0p
XgrLlNYsrVIDpe1kZFMsIJG8tMzVZt0dVZvKUGJrxZszM0dnSeL8BEB8lrwSMEyuRmet/5C3eF/I
hH5vBugiFOXFrULXzceUo/ZH9isXEBzFsantOOqNVSBurqRH6pDVsUbE80kvs/cCebY/mMGg0C7m
d8dt/lRlbfu1mc+R1qT2k5uBviH3k/45UYjvyOCzMdASN7sUc5WBxEmSMyXSQzavr/ZaGT5ynMA3
msJ+7NehXv2y1fh586SORfm0NYptF09kQ7G0jn86KDwGYw4D3Z0wWSOhOQK4AnoOh05FY3OAxeL1
8xmw/HqSXfur6QoFW5xyebWGlp/dfNViqb/bq/hdrS4q+vnjuDTxXtjibzuU+VOapejWFo6yh6av
vjdWphG09nvN1e03YR8oiRXfjHWd9oaSZqGrFOdE8X4TrquRKdO/Zlr/GmZhUt5pnaMGYpQqm4t9
OUJjs8wKFJggP3jCyH9MFImKxXKBIrUUKx0e7LydvZ0uKC+1AAFe6vpARj6j5Cf2S19lt6JHnZgq
gfatXRPvaHlUPgG+F2ErkMc0HcBKE1j4rhvjB+uHC+v7MlXai6F2EUT01qcKlezVmoyYhdwliZeZ
fK9KbC4d42mef+j4zmKw09vucSkH5A9nAMoyIM+oHDWFuhqcpnYPd15HHiQ2ot9APdRLQQZsh76S
vavsyjdQqzyxPCKxaSff29KVt1Vn0WZIf3Io3APudgQZUxrFnMXD7GW/l0pJH+cJ7dx1bf5ZocE0
ve79SIakC6xR9M8Ub7WD1VoiSqyKrHzauLukUo13kJ+/MElq/jFRwaQW9DcdBgymnLuPWt0gDjH1
g68iUofzSjK9qLWWXltQKltva1qr1/YQ50mO3c/YmrjRQbrM3jmGrPKCjIoG7C87go0IMxwxn0bN
VG8LpdXQ06l1b10LIcVLmXmPW28EXXibDMjYsz0+bEMG7IODk9rtrnNz7eaNRg/KEwDRvbcNaYaF
4Ftf5NH2hvvqczJYmYld0mOtxXe1z2a4LTGQVjNtnrcezuBJWLgxRsb3gzM7G+rVfbT1PF0bbqlS
gBBwxuVzTMep9TR6lQ2SlzdsDUHJnkejvG5vSFxlCfM2V0EjcAZRdXYddKoP96sp92aeSPwpkAZO
2xmkuqcorlGB+rpk4hYR4qv552cu06kOUm+5LRnpjsXS9FsXY1BfSREVpWClq/vsH7u30ZUmdnpx
hP1STH8abzVeyWkGi2HNGMRWxmszN79FjtDEdowUrRogTukdQYyar7bWg+cavSnczq0MPYlaPBmC
7eikUulRu9Q6xOaV9b4BDCOXEn8FIgioaOnL1iCOUodtHtdh/p8xfUlLP2k9xLttPX1ZkhmUV+yh
/W0eCpEaN7cejFu+Kkz6YFpOWzdTvOGkrcBDtlO0yTZuLGCLU6af51cdZeQZldajfX97m8g9cPcY
QXS4ba0yOC9bk2cds103zScnyZyXHm30y5wp0Mx1AGi1mcCOxhf4sJ1MRlA8oyXHnibuqwDUbxdy
g+YQYPO/rieHf+pSiUOY/QCjMK99gUun7xWtGz6721hvyp3UWM+2npp09WFtAdh9dvWYd63lIQa4
8bQNzcZKOW/IVMxV2+S2jS1rHGkVD8bWk70yHntL1pzBH92a0V6eGsAhj59DsCDxFZ8833Cq9Oq4
POY92ln2giMgtV0qxcaUvGyNp4qDWhvrZevNsdtdcIg41HqR5sHa3bPAsnX87WidssoXlk7qrMuz
/deY4eV/PVVl0Rub7llL4Zb9dYa9NXfqy9bwO0LBY6Ra/TUWm9ObTNX5AUUf9WVM4uxBavbH1wk5
+xSUN7ru8DXm7kj7z58X7cYJwQpkhAJrtpcHPc2u/eyVF9bAEk+sMhohQURbD3NMW/W3l14hXrTe
7E//Nba9zerqX7KPk53WtCUgn8p53hpXkiV0IATAUGesURVAutRi5LTL4ajeZBY3tzhvSK95WXrY
xsq0IleZATEXVd0ESxvj5pOW8Wk72TTcH0mNSrFhAv9pVEzJC6bZMBlSeZNr89KTKHxE71Xe6hyR
W1MocaBCB8XrYTo7gzlyAzgogE/tKKSClNJseVMXmT11mXvaDm5DuL1rJO8776QtU3NZzPlsSzHy
fU7GW2dOTeTNcgAVtCTlo0yasGpCRZ2aXdc5cqdZyQrwKO72pmI4j2MORSMb4/xuAh9advutM+Ia
Pvz4EDfjozUmKLYLalLwEn7FQ7a3BIIHucVOpyYC8BqtPc4phj1uBYJNntQxgTmhCDDd6qjvemKQ
oCP6qDxcnvXSX0EJB3iFQCSNWc23ah/4GNj1Jhh0VZkiEBNvmnTSQ8KCQIJbBZIOSHkc9bO6ojXX
a4pBcQF2kqscill/Z9/FZAN6YdcY6qUcitOiOMpDOzTQY8fJPZUjBDjDeMu6KWP757JPBu1ZjsK9
raWlodquROQ7epKJRu2X1dLDmfLV2RjQpCFbD52o23nNmPv9yhrJZvhRHZ810XnXuwjfAonBXloT
3mNiPJhdpu6VCbngOn1H0/WVitAu7bVmX9u9ex5LY8HV/v7yq1kmFOBtoz0jWvYNhMV8itV+3Dd4
vPogNeLLWP3hMiJCbsXw0X2eAsc0qNzWivZQEquW1qw+GwVXntpyPVsIziYCkEiprGGNu+oEAfXY
aZOM5BDLUDXdadc5TvJQuHLdqb3+LZnxDwAxNYQJni+tujbPFvCP51Y335QsbY/Y5vX/x9h5LEmK
bGn4iTBDi23oiNSVosQGK4nWmqefjxN9m7w53WOzwXABRIDjuB//xS0yieBK+Kbs08Zpb8uiIEqi
D/C3Zn8bVFN/C5Dg1NUIMrZ1ss3r8uhlo3fOjanC4QlAlN2b4caI4EbUfXeyqgURGHTa3hzwwQIg
/AOppu/0ctnJZJV8y93qt8Dhui3qbETwaDd2owDXS9r2RmOLTgJwLbQkmLF3Bl97w4Zto/6oEn2C
V2fWNwNAg7OyBDyM5klG1NoyrGaIQjPqWAdJQ4RZcgzOztHQqq969r23lfs0heeLOMo2jZ9AL/+Z
XaO6sP6m8iVMajTX1MtUVNonE4aHSbNnudeuhwT8jVNtjTyMbru8Ci7ByAgj03h/p7DYQu/EX9Ab
ltZbZoSsnB5NCid6nfAH2BsJMVS7qutjaE8/3MWAbHTxpyIU2IaEQq9gBxzuWVuynXPQhzhCBJBp
NHQ5taJeIiWfIQLk2yGOfjVZiUlsZJ74lvcJiBXkreoDN/RPnWIRMxKGZ/UBU462sh4JjOibGHTZ
DsvRZwxu4Zi5jcFLbBTnsKYfjBUTd7++2ZYdMYE6f0TTVL3tF4NdMc91zMliqR5qR74J9cDfmx1I
vVDTmaEoTkffazX7IEncLaCsQ1QEvxRWHlBiiFAUIpTxs7eG8q1F1pyP9qnLfXxPXDhNesAaiDpC
T/UYHt8FDUCe+YkZSbtl3bMqTWwg02yjEoNMYzXk8o61QKh3E+Tih9EjwF7r3cSqcPAJYRU+n20F
QslHKbpEWep2BHmJGRHYLIKxAMZVODxmS/B6ToOD7S3qs1X/K3D9DIEyA3ijq2McjMYUwEP/GM4O
evsQ5jedBpWp/T1AGoyA/e4bDCzD2naIOjsbM2/VLULTxV4tOhDKnYIBi6YqyEeiFxMEPgsLpfs8
VdOnMbSbW0KNeCl2E6JoWfsAe/kTkeZmY6Enf/YmHRSo7ltnx3Yvit97FyXx3Yu14HSquPveuN5t
GdHNmg3uoGpaVacZhaVWC3FjLtxj1XXf8D4w4ATbwV4pk+luwKvo1iF4XCwE4iDVn1PHvQH/MDHK
Xkzh9OHbyKyd6EYAfAnHQN3o/E1TQKLI4opARRuYrLqV1qlyq2JjJXZ7BLpeAIrzLEA3fAwOkJkv
Ts6ilF6guYV07HNpdS5RnkLbJXF8LKfWPPZ15X1JvRe4TJ3a+j9nu97Beedb6i0QGeVnZPTb3MqC
iz4G41av1GbHTN079QDPjhY4UHAnLEkpPpO3DsK9YxUEPVRzx5jxzhut4TEd0ChySCEmg5mwGbzk
mWLfrJtqKJxr0mbkf7ZrKGL1bN1bPmNHb7DAMboZQM/K8w4+Br7b0EN9TaPr2zJl3uhqwKvom8bN
XMcsmzL6+JXm+j4Pkumizsg3IRT1pMXBb2txiIKqc4uJljRGZmd8iJfNIp5j5qN2q5p1+zT0eA63
8dJzk/LKoH2qI4a6VZ0ey8DB9i51eIxgws5Ky/yj61NGHlb0lqQ6Oodm8WgZo30Y84j597Lx3bvZ
6+ChtVq8b7qn1GmSS8j04JL6TrQzCggAsLGjG8s2n/TAgL3hjbQoTMAGEFfE9+L9oNRPs+4TXCMG
Q/tH4EzLToIBs5cVaajCwBJNa/G6AoH590bpWC/q0TbF85VXNURSyy9BaoyZ1xJmwa/BQfZ8WQhQ
Zn2v+xelwnALjkS3Tzw41kEPGmsKhokZp8+xhEZuEZQ+01CLm8acHhencagdvr0bUaXZYlc50uZY
9+tNHpaZugDNnDCFV9IhPTlroIs8s7gBkXEaJhgpwJXuO7N7Ulr8n3IzTnZ6V+XzVjBz4ULgt8Cf
7Z1hyuEUzO79mGoaQ8Eue/BYmrvETfU2Azd6xWsDtGHxPRyi9FXN8YLx2l9u4dO4JUrgLKGCetaZ
6aQ0KMdztTvZTHzCAFh5ys6X2miABwwqZasA9vRBCkx1jmntcoZi1l7wh87PWVzSZY+ds6utGHgI
SwqA4Ip5W6CYFjmFzXthb026vLtBg9JbAxRQOoBVScP1kBzx72ICrKdkDt9CpOAQHz3guljuHGeE
4L7gjQBo77DZqy7o/6YK6lv1H+Y17U07ZMd6rPlMggpMnMQ/qgkkoRYeZ12fnfBrkZfGZyTkUeQc
P+lJYJ3SQfk0EwRY6K24uZuL8UD8Te2MU+yNIav1Oy+evXMYWfcxS2nbVEdWqVVzhP8MEOP2jWvq
062Wxi+jyiw1rAJkFEMow4tJU+Wja5M0XA8o0NtVASLI6u5gs+ANlqu0r8IR6fSnGxztGdiuizS2
MjERMOmntQVXn6d9sytS23uEBeA8qNPLDILv0QCMYOdBc6ji5HPJwAD5SiwU+5LFVEnOqZ4x5isz
AJoKLsedGzJ+MlLgL9YuDzpjW5VFf4IdUbx0Zt2csPm0tpLUE6cBb1xbm7BRmjuGy/yftrN3ehn8
mmxlOhZxOt8g/PHYz4C9TddOHgKkXB6CRqtZGUYK0+mddG/VdnUsoYEbAewMJUFiLuPnLUwNd0Aq
2AlZZCxw4Z3HbM8s+sEgzkEvvsuyhy4ELIan1QumZe05WzAz5YKrC0FYnE3nIVpwo7UxqWeAEeGC
JJXNpEdvimL4+/jvLMmX6tny2tWXMuC+ei10OhzCU7YC9Gx0kNNaXQU7/zCpBgPD8CVuQAr4z2MT
pIcAOq/dGnCLhvEZoXLUDfG8u+pqCEZIcEOZyYTBjR2UvBftDSno/BSS5PhjcpvgAi7LmvcMVvkl
sitvtFXBJTvJbjITQYKFxd8b6gK0r9vqKAiVynFaIIWMZQEO9cCtgwavB3+TKNoSRyA3AIu1Z1Xl
q6Pku0QNnKfpl9kPoJiXG9csZ5S9FZ9o47U+7wWqKJnjnE3ZSWpGTsudQRYx+Ov4djmJ1NJCddrY
Tpbu5FcmaE2zAIvw2eLqdwwa9SgKI463heQ+nMFw/uyW5zeakXPKUaOWNWDZJHL/ZRdX5YAlLYzv
JJll1TEsFR3/meU35eA+Axw2TnJJ+Rle8BBG1YA4SV/tvbL8JcelYwDHfHmM1ycsmYKXyn1WXayF
NLrmjaXeHZFawZMJ0McV+yutAdotK9TjlI57Va+/Cx5YNgMw6q6GX0c8FcmRrBpszIgqJ6WPd5u9
LHpfcV6hGnzrYS7uvQave2QcoDa2SfMsz95O3IeBuM9hrg26dWuI0Ntj6M7yVnFJHaZ/bYhm2/rQ
wA7rQKibYCePS56G7JWay7Ku7EorsELdZ12523hFn1/wdfRAn8nusoGIQNtQjpXGLAp9wWQGiADM
OWVGM+/f7crRDo4UIJFdI79cd+e0Bw1lRye53tg0xKibXdwmn+dRv8idu94lqKWbwkqnndxruStJ
WzD/bzXEVxYMgDwTOUL2JO/aHCQtGyPFMaTpQiCaiD4O3Sd58NemKbdmbQ1SUhP53FRg2HdyK+RH
6n3N/WmDQt8SQWeUa1U/2sU2BLnL6/01c6efAV4ZBwzhLVrds1blLUzb8JDPEJ1bffqkL12HfLaz
2HaOczCDBMZ1b6NC50QJt0FPyEry4n9d+N1vkF1sryC766F+rXl9eqjJ5CBNDH0nXYB83zvkxk82
gKzxUwqX93pzr3CKd2/NO1DFxztosIxXRLAm5+ZghLk272M3/KZ0mbpf7zCd4EV3XCjda+ei9o8Z
JpYH+S29Xz2kuCMf0Gjs522ThbftoCvAPJZ+aHmt5UjZ+9c8rytnhAPCZCctoY/TA0MYpi5LQ9BH
pJ1MONZr81kq2NVMBVPfDkiwnaQFj501nKbcYlpS7XNnwPjIXcCV/3pdu0jPfghW2MsN4AoLIGVt
e3N85+oLgNEo7HqRt6F7W7plaUmSXPMKoj9Lj2Tps7P3nWoAs5I+OoFCHyn1ZbO+re+a6HVXyufK
G05eY26lJVwPwVbgqLy1DQsE0hcyYW+OKHSf1zd8bcuSJ8lgaYVq3x8aQHrH0IkOUmZKY5ca6/Ef
m6Ck5anJ3vUYSV93P5RL8kPetdmWlW3/1fVgK8cCf2qeA7hymxR4TJECcuttEM7Lh0P3IJoGOhPV
ST/gQ8E6PeMCeeKDrWMM6jzkc/vkMDZgfnirE7GY1WLTQp3IAaUMdXdjLVjVeSyf8sHtDqY5M5Ro
dHWnBgWxmx6BmQ0LvAdhFkz5YhdpzkO9C6Lywcmqdw9erirt4Po6rWnJXJvJ2lakSjGk7anHflAa
o2zqpbuWPT2BvmTGcJ7k7stJCvCME5gVml3vQ6vfylsCq51c2X2XO7jGl9xCREnmLROuwXtIdV9t
4VKE3LAuVtIzcXCoIfGCbxgT/TXqgbsjY7KXeywbeezxMjxBKJc58pT+yCf94sVGdlDn8SYxSwTK
vO4knYxGr93C2S1Rz92FRXD9AhjtL0j52VlOKE9e9ujp24UNY0fDr3nwHvGfc6+YZT+xn308zw65
tIi1M1A11Tlz3Pr79HbUdv0E8X69i2Xm0JMmy2cmczNr51vQhYRUAi/gC7hkg5G4h/yoVGFtDcqJ
gS7KqFn7q46ZDLbA61bHyXXOE8Ac1nOP0CPRKI7sbYZj2HV0dZ1FRVpQsOama9dOGC71fW0kxkHO
L7/Lt6Px3OoPs5G3B9U0nuSpro9W9vKu+xkbU7QZiwKlfyjkf03Q1o5DkW+/pK8DO6anJY40TB/A
+O+1zM5h57f5cIcgu3kCmlZdhLUzRF11oS38KcMsuz5feRJrH7M+GD7Qv/Ee35iTV+8sCNLIYjgG
DicFL4FLD75DIXBfcsvkyUizDlRijxbwYL/AN+TvzlwqrD36+iSvDXrp79ebsJbKnlT5v0/FWG2E
vXQn75OMFOTHSPI6Fl/TsnfNnCNsPxjQIswgA12ls08qHotSRS57HXLJLg6bvGrXXda1/4LVXz+U
8jvfjTKux5a5uwUWcMuCIPYYfOhl/MriCKFreU0W8/l5G0zmN7RWiCeHfXIqmjBU91L9uusvX9AI
MEgXpNdxnLRUGdGtmzVvmjOWHDSUIjVgYssgTP7OurmiJCX9bix7/fXlPMLEuRsLdN169hvg6Qeb
Vap5i15vwSLUD1d+iFlfdFdXz3KzZVAne+u9X/NYCELzOoAAslaWq6/J9VjZWx/jWrCe78OxUf7a
IdRBH0afKR0nEm5giyQtbx53PGEav5Rff/xcasUmUgb13TBSHuG15c3fA4j2Z2muka46gKaXZxB2
HZIb0lL+eVeOvnZVgHKak1umu49UkACmyDqF+8AJEYKHlK4F6xxQCmSz1pPk4P8ctDo/X3/90pKv
ZI/1nbmOZ66NWXI9Pe9YP/n7vZO9ay3Z/ZiWg65nfVfr4wU+HqVoLGy09os2IzUr/co6epBj/ylv
rSKl13G27K4beR5rUvbkuH8967vpjNSWih8u9U95H8764UrB0uFjNFd3IYy+5RXHw5m1imq+zlXl
hZcNoRTImdCImLwvYbZ1s+bNGZ6g0O+oU7UGu9dK0t3Kydeq70pk1zcDEEIswV9btLws6xv/4aVa
X6D1RZO89TA54l/zPhz2T6e/vq5zvpD7ixi037hzcWhjWLuMheXDtW6uM9k1/S5W8U/VP+Rd5xPL
aa9XkPN8qHO9wpB4t5oy/FE7L9xK1yBzUNlbv9HSh6xJ2VsHZGvlD3kfklLP7xEM6H9qNZIISWFD
5OPlZO2d4a004euu5Ep6JpTNtDqrsoPuFc9r9w6YCtr4mlbmhUYuaen5GQsFRJSszHKvoSM/sNp5
K90D0X8kWRuUgf+iq107DVslhiC9S1HOkDARf9vJk5TN2t1KUpqCI5P+tc7aDNa8D01oPc0YNCkh
Cxem16DO5q5z9HTeyvw3AWBAuCgZX4J2iA7XN15uyrq5dqtrWm7XvyalYH11JRkQSPmr+5b0hzNI
3pwlYCe0hNdo7eyvA+truTyf9cgGrxImb9nZIjBiLBGSdzPHtZocKxsZGKxJ2ftQTzrRNe/dH5eS
D4cMXqXsZ+MOVOBjDZUC1wCpQaTc0EByLB+uEke89lm6Lj9Lsuwkd6ZM+jw7zaqzaTLHOskTXp/o
9d1/F8x8N1RYq8qePPyo6InoXStdg1y5g+iJEUfIpOhoZQ+zV7Icg5qLNt3LK3qNU0oLGGc9br7I
i/xXVKtWgz3W2SydNCwO5nl2TpAIhiUOaU02dcNq5WZN+1agoH8WWpty0R12ZgsDMjrkNfJh6Vpw
NHX/RjjbFgsAkYp2jdxVeS51BpVJr4qXMoZnInxyfXnAc4voTnuNZ364/XJT3z2i69T1etdlziK7
19c8YnFy9sxpL3dZLrtu5AesSbmxH/Kuszop+UjmXGtK8fqX9DDUtzbWehtsDLGKC3L/rSvi8Wgg
BLjXYcyShHqGAGlxxmeSUktn7cxwkOlZSj0PmKeeJHg31cFzpGVHbTmHmtTZXRnU7UZqzV02npS5
NHdqnwHSG4Zi00S86rLxMtfc2h4ATw1M0W2auAc1Cq18j2QQhsvM7PdEJUENT8650YPmAU4Wa82I
xkI8z5xtUsTqbeqPLwui/VMAKeUT/Jt6h2rciCoHScnLEDzKEpYn6hEViNiu0k+x56AsaHZ3U4wW
ggNs4aCztn/0LH9+TKvmJ3zHU29q5duYm7hqpf63vGRIXuMDf/EDFaR41rz03mx994jWs7LrByw4
aC3qOMOwCZq6/lzPYHqZkpevupraWxR1gFdFyHapxWILYBJKnnOrQr9JVXcVEsEoQ5XguDFirO7H
pYRQEmYCA44CYaIdm8Iu7+cpqe5lTzZZUTjonuU5wsIE4a0iDnZlhfyQPw1fTRbPjq26SPllamVg
R4ISx24JAG9cn5lbXMSoXqsQPg0fI1EVBcNdmxVggrx2YD7cFO4FpAbLax7B9hbVr6mfosdh2UB0
iR59NfmGrKZylqwyw6Qb3UVUuQqEzwyL1RoneGxQw35UWQl9TBVN207jGDCDoCC2PaBVqc29zLEU
xUN2Mw1Dd68lnfcwL5s6A7Zn07ZgV1NjLQj1LN1qpYMr2sDqjDlhNjeOOrow/u8pieb7awo0B8q/
Dm1uPb6KLO8BlZloW4XtBt1TY+9olrmbpiZH4w0wfWFo5sV2gDoDa9V2uq0n7QYreGQwcAAvvbC8
raDa3TbLZk3SPo9JQQx1QNrIhptW6pd8NlNjq5mGdpFNMQX/ySz6StlOHix3L0wJNiNq8NL7AEZd
e+y/JkP+xWApHVw4dH/eLRM+M8hE0ApFhUpMP/9mufNzmCf616lJQCsgiPMSjBmwa3SwHmaNtWRr
Sqybys37i97H7SlN4+KeR6BB+W/VT82o0Liy1LxTjf6lRjXozo2Sh8GuGqivSv0p7lk4chB73EtS
ClgKfUV+Pd/X46bHuGMzLdVjLcWULwbLtRzHCjZZjgLtlj5j9+5gK//mpLN5I6eqG1O7d7zwBDkM
p84MWbQDH5xqt/6CNkj+hOGcXM9bG3P70HTtPleRtdn6WCz3QfaMUeFM0L5omCvb5g1Ei+YT3PP+
ntDxWVIY7bafMK2DDJWNiDUtNSTPMcqPByXui+qix4VrIEBtaD9ELJZdBQbdLfpp/W09EFYuU9RO
pMBByeKMDGYCmo1boZtKe0RsU9tKUm5PlqrLp8oBE7bcH3scAbpUy0AvPtrjn+vfSZPcP9pFDeds
uX8IToPIyyYPB3razDiYKKfIrmyqYIbhvqaltY0tEpLvMqVYSjrIHbvhAeAMCLwAnWti9d/RD6VT
0usvdR2Ep94eAjTew+pbWR6kPB7C+pDqqDZVs+IQsFZc3MKJB56bIApuu2UzJOieuIZ/fFfQ9yl2
Mm+Bb8d7KAzxTTlmeBguG9mTPJNZdgEpAEW1WIsa/Ab/paIccq29Ht2NmAP+fw5J3QF8haodP56m
7QpEbp/G+1IlGrj98OuktlxkKkq9uU3bhUfBsqNptTBgUaS8i5ZNjsDEnSQn30exMPIHyOtqTHB9
KS5VlMs3ayXZw0Hvhg9fxzoyB8cuUZWwrDw8MSZFuThvFlB8lKWk9MOhkpQLt6iOnhyEwK+HytXe
HZHp5r4rAWh8LFh+1VTGkB2f5sL+kmJPCnJpdtObdqrSG3eMAJxoKG92GeuMKqsV+6QItWe1DIdb
V69/5KGmPg92oT7rYX3f0cHeszYN0wXRQb5+vYH+l1O3+o0NtOTNzTgViznlXYqawVtUKZ/hIwcP
UmiWwZ1fxPajlIEU3qcQ6j7lS82xfksGzXzR/Kh41ZKzVOGbkz2rTQP98j6s0+m2D7T0blw2iPvp
w8ZManbtZt7QZ4PGW5JSB6IpCzm++1tNBtxLXWKXMJfSt8yr0dHWjHYrSaNvhpOBa+quNC0U8Te2
1fWfML1Cusga9X0EofKt6bFFUOHrHRd+5RtQsHJnZ755GrHMfCzt8QUITffVKr/PbuN+thS3vWRl
hHSSrXdfmxkghepY+SMiOmjphv2fwLHbr0C29N0c4yJuN/6LBvgMDdt2AO/JXhy2+xlrWPjC/8mC
FvlX4Yc83XJAxWbzbTl49R6/thKFOad4yRTLvjRpN6G53RcvOozpT1i/b6RQAcb2AgLjM0xe9U6y
bL9hfcEdyqMkR9Qkzpo3JVtJ1rFrPs6s0klKztgN6p2K1psOI/ommGZwCYUVGjc1WjHQomsfFTY7
vyPoHnc7sHjIeiItu6/8wblISd/63t7UBot2h9vJ7NPzIBgTvfVq1W/h+EQXSTqRagNTiPobSdoY
EeEDqfu3kpyV6bvLN/9eUlOfPdJf549GDL7HH4NTGA3KU5q16l3kQyMOfeyqhrx6BOizR3aifyq9
9jWJW/UGsMLwpOstr0qMqnyVuLdSQfLRRTyUSp3dS5ZsTFSOIhsCQ93pGK4WuMdmdvAk1WPoaI+5
+dQ0xcHt3ArDwnqPjHl5Y09OcRN1kOUWseDyRlHZNF3lIjOrTrvYw0VLt6PmIdQcrMAn6wWFsPSr
alXeHt3M8iRJODpA6vXirTRHJCmNHizBUk3rJ3+Dph+omnzEXVltAYpX6VdQ1NkROr5z0Fn7+Gpb
xk3uKtazGWbOXZlYACyWau2k/p5AS575tGl3DOs03IjYc5fNrKX+lgheA373P3lrFdmzlPZ31eva
8Z+O11sAMJ0dP9Tj3NyPSgVcunCRvgPVZfIl+p2r/qs5DvZb44zoA+V6cZuFho2ycZWCiBvmz33l
PknV0Uhv68jwvtRNru7cOrbu0tLDgKWuUUtBF/YVOtJPBfGrfVxsXWBDt2rJS+WO8fdOAyBmGW7z
4JldcFFsJzlGaag+o6pSb+T0zvxFLb3mZ8e6ETAiM0aHcTJOxGxLVHdL68mz0RzndXcQttTyTZLV
Bcq4aFTdlvSpt3YZ7npfjy814uR/FVzrSHG55sIjAfyMjP9OnQM13kl5CO7xVs4WOy6ZdgWdsHLM
8zUpxbqnJeOBVzu61gw0/ckyE+uo2gPc7fUUlmPe2MDLL05oKftUK3RsqQbnZIH3PeN109xqhukc
7CSbHid8XHZ9qzavvI0q0B/X+cbY+QltHuVP4724Q8KQdCysw9Oz3RbmTziJiEWa9PO0Pl7aLHEg
qQTzvq6q+j7W2/pkGtVwidzWwt3XL7El6Bz0sQCr0vHBzNRLZLH83v8aB+NrEpnKbwWk5fVCWa4h
FVdYv6Z0+B4qivNFs5sMtWNtfg5ttMEZogQPUKjdY7aIiquKn970aWwdCQekDy5UIDDOjUX8jI7M
9ufwKx3wN8iHyi89wAcZdBIjbAbhSeCavzOUkfWufwmeLaNpP/UdmGV0ipsXr2VO2PWV9gBuowOe
g8MSvCtnR3DN90+6buBBNTqLpIGaZjez1mU3suc4NUuASCDcdQmyLvjXfNKcwXvJU++LNsXKndl7
HvcA+d46TOuLJDsD5bncibuzHvcIU2mMy85dCdStaFzvNYCQvqmGUL3rq9J/jer5q24F+r2k5gUB
7ujWg1T1NOcm0iz/UVJhHxzbtEw/mYXuv/oza4mF1TyXhuO8+sfRz5yvMZ/KYzuq7dFph+BboR/r
oba/lSCysMyp6tMQDMUXbO62vRW5n5hH3mLyUNzXvoJ4fgB5o+tDbXPNWwqighVnnHUXJst4ROxo
4iVCeM2IjN9id2ghphY6Qfe6VmiM2thVdmcdBiwF77tlQ8OYdg3eyDtJSgELtsV9M+O2hWX1DWAn
rhx0FegGDEc3xO6Ke2PZ2Ejx3riKcZc71fyJKMCXroymb1O0AD1a+BzoQCG5l+pf4nmYvo11ZG3H
JT9a8v+7vovk0lrfd33OAzxt2wQugm//Of+a/2/n/+/6cl29GmBue+bezK14OzBhfyqHqX7SHVM/
2ksechn1kxTkTH6veVIFocjmqVzyPhzLlxM5K8U7xjrfRNlYC9vSqxr1QMvI/spTsY/2cvOwVpPC
Mfa8TV3DNwjKByVrLQiTcL5GrR6CvcO7vuvRsdllo1Y8yGY0eV5F/6ZvtKba62Gi3gYVRDw6KUmg
0K7etstGkrahQLq/prNq1zNdQ+vxP6WSvyblCMlD2+4mjwC0rVnXM63plE5vHt2Hktv1vcf+A0Uy
72sCn4lGVeZnz4dLqo/Op8nuve8GAnREC73hwXJdDEcT9FaKVI1YfYVNDPH43JTKwdC9+TOKDMOx
46wiePoGLess1wgz4Hx91Vp3OGF7936nsdC1nBvzigedu/YKbsTCdcAwDnrTjhe9DtHs/tth52qu
Y4UF5FwmX1Igmx6t7r0LyAomeu+czdQsEddp/afMSZQnBKK7nX7ysBFL5hlNFwPtGETIHXPDEARe
TDzWR6XK+iOTP2TxjT+V2X5DYmT4HMU4wSdd2z9ETa+d1LjNzv6YmvdhoOOJoZTzWxqmfwAdZn84
OMQO/qKYJupYWP8+4SdzNMYuuK+Kpnkqlo2hMjwMC+QSlwqGvlCRGiAbVlveaym8eCST1f3gFd29
1JdqGDztMY2cMEBDnCZZPNmBzOMl2ydPAWIde3wp00dEhzCIsDBGMzp1POCDVt9bQZccK6g1d0kG
qcIYzfnWcUEWw463b5xsiM4FUsY3nhlZZ8IexcWb5uGSVeN4VtSovMmMAmMfv49uk8ZH4mlw3Nuk
nPB6rQmSRF3iH+K2VXFgUOuD6xUjRFdElxGA6h9Znyj3aex0Tz5qT+gGgx2kxwENVPX989xh9YO5
8/gSWcgjd+am70KCUkGhvjasQW/DUTXeRtdFyxvd0894z/SbKprGOx8fKiSo83RXTWGEEhb6cXyb
IHz46fwjady9jx/ZF1avG3RtooVrP0fPYEn/RLY6/1AS4weBX+jlVkCgPHD1Q9bycfYH89gvZ3Bj
/DvAgZVYPIxMqOwJkU4gJj8KcIl6Z373wBowBcyGG7RRx8c6cfRFjX9GdK2+86ypQwqZN4CZUXnK
Gg0hGcT7xvsYtRYG5eMpN5XoxVc8597RYNOKw3to9lDuLH849ekwfTFt5k6aFry4BW+KNuUFsgHq
+CUCALgPyqE/yVF6nJxrY9AuuaMNO2KJxQVGUMxUdUEGWx6GHH67uWaZE4KIUkX23mXaS4lkfixZ
q4+Z6BNygfU8kldVLjw0FvC2GY6B91bZYuXYKt1bh4HlZfTVDPkKbkmG3jZxywGmx5JE0c7bT22B
z+WS1M0J0pJpFWdJ+mmtbWAnxhtMHiDJ2Q6TgmWj5yF+T6U5lTejl1Q4WLAnm7WO7EkeTuPUbnQg
SkMOGuv/cdyMYFQJQf2/zi3Jd5d28BE4MxLavMtbD5Hrj1E5X7L0SzOF4Qt9rr8pYsc66z7cij43
nlXP8Y/GECrbOecxO14RP9pVcZKUHGQa3nPbZd6dZSknpIvme69roBS2efu5H51qYwxO8L0NlBcI
Rd4vU9MOuUt3gA74NtByPaICorxdFv8hmPGAOkj8o4rqmM9O035Z7O63idWVd8S5b1RE3O8gClR3
uVaFB+RM501iqtXdWiClDLD+qmdiyVO0zlbt3oDI4Ny8nEEOkYprsrdHZ+MMNWuWf1/kw6mVMYEv
pPtvKRhVBDOXi6wnkGQ6qCcWv+LLzh0U57YbAwyIsA7F8UXpQygkuvNoouT4mNpL76sVIAzM0L3m
wfTFUil1Tw6hgjtHxbgkVpH6vyaXPJy6h7to2UgeEExtjy8aqyBL6Vog9SSvqtXsYA64AkiytY18
HyELs+viifB+Vf+IIC54hVp/1YIJ+ltfTm9OyaS9nhr/OZ/zfgdUrH/Suxg1TGfMHlwDUZUYEbe7
yeqHUwGqFgXHCMw+tlVnK/XQBFl68cFRo/s8VatDxlz3UUVrl4gB0evUqhUC60X2yq8Lt8S83c+J
jQKKNZvmNzxFv/hNav8sLf+iEsgMUMKB15TUCUPp16JsbeT7CDKwoNH9GSfv1s/z4qfRxN8Vkyg1
vSUAelBDltXjhmUitWAh6ZnN2fDq10ODpjkTCCkdnbC8CTOogFKaY+F56/dzs5HSOA0zPC/RlJPS
qbXT+1oxvyXLmVjxyB/SunqWsth0iTkhtMSYPHooW1W5j3ESYj+w5uhB9mSjZsHXWVer85ole7ih
hrsYH5/rUWup6mTOMWYhaiN5ThMiN+k28E4RB92u9dbrqEN215iFffFnnbpzjCsVTKTnMfFKloh8
Fk+0VLvx3E67UeFRwVmPtGM6IxUjBbIZXVSDtspSp1aUqTqsx2i+8rOcS5Tt/j7NuyqWE8Mhk5Ov
Z+ux6dj2zlTurueVYj+NucS7mrOtKFvssMydYXsQwZbTK0MNRRAG67sDpeB6SfmBYab6B8803655
hvyC9eKTl9AEfadTz03Y7v7xP621/zqv9isL0G24/oblLsjeux+7/Ljrb5KS60W7MnuIEXaFKn60
Wle9KZZqUsE3a8I8sislspnk9suu6XZINww/PFaE7pRuODDawE5tbO6aJKq2NQYWQQTVLGjy71bR
TGjogWns1bMd+vPR8brfwHKnXYqwohr97PUE60jTxo/CQx/MG7pzmLa/6sz3DoyZblwkTKNKj3aa
PS1Stt5PW8EiO+42Sk1HjtCsiRy+6xFjbHC3cuvkjXnmCRLeq9n03qbntUPXY3qp/QpwcfeqBSMn
g+aHInZy36vNrRPDv6xAPRHQ2adEtwpT/x4Ww63Cquf0P2ydR5OrTLRlfxERmMRNBfIqd8vXhKhb
Bu8TSPj1vdB93d8b9EShUnkEyclz9l67JhJxBsHQrAO/WmPokOP3PeAjZpvq5+dUMx46mWv3esaW
tyHP6L6NzoJahHi59aVJjdikivzm32sGIS6bpZ7K43/fFdPJC8sO5BK5qdr99RN40D7lguOqlSNW
zuWxbx/7Qkz3E4WQdDtY6BVb8mlBMgK8LOMPiZ+1hpAVEnKIPWgHF7KDVBuF1VT46A3t4nY0FAlg
68NcRA/dhI+/rM9uPNmo/nmo6RYHeMzUzqxhjV1fqyAw7BdS1miY/t/XhoVCAqSpuW9J0as9O7or
1wdwFH7jtvfSAddUSLg4ihrmflkf0sJqDt7szpvrh6wg1n0GjQLDUP/vpf9e7x3xmtrSOl1f8rTW
hEumFuJC+3p7fe36YJmRyZgIZuP1S/7XJyDmWXP/7xdfX7bNmvnuXFfH6y++vhYl08bxpRXKuWNi
vf6R10+muV6dbQcA4fqSTVv91nW1cIqT7KFutjWG4HtpGOkDM/NflbbRcTKsG0DkxUURVnV/ffAW
WP9grezdf68V81gR4gaZP9e1TMPSGFlkXg+n3M7te5r99r/vHVJnu9QR6UeJ7IOq8ti0RQUZQ4vd
ePt/H5OQ1O66uhABOl8+nzS2eV6L56z37haf6mBcWmZF7SDufT/X7uz0HK8fWGn2Pw/K7t4Hupan
WRTrthC/D+l/CDP++zqVQzkqFpbe6w9y9dohuyK9J/BuuG3qOfx3Ri1NGqM1lhuoyP1d3ZXxg6BJ
9mBm9WMTxep8/bLrAyWZuSEWqDlcP7x+rQFlPbRblOPX77q+hqOiwJKQ37CHU4Gvx/59UVn+PVzu
5WRZw0ccdVBC1tdNtxxJkso2Uebh/L9+GQTMI5P75Ob6FVR+93pqWOd04fyr51QetNh37jGLuvck
iLVbI/HIMlCLe3/9hCGBe+oNw5nrh9dPAEwRt21BwUjyhgY5NpGMki0rGFPW33y0L/99bULvlDCz
3t0XZpvtvBnFBDjL5KHBDRESz5JvLRcyWuDKNtpZvgU5HH7LA6jn9EHIHm+oldM/UPRDPasgVGjN
Mrk+ULsspGWR5mkuimqjiYnD0wgLiVZSXwR4+H+erR/C13utJFl+ZGv46O/WaJWIcOjT9RlxzSXz
65NcXULDKmG8Prs+TFeh5PrAphbh5PVF0LXD3jeZeKsM4Es9PyX/hFerzlun7O7edHOhzSLZxa7G
h/8eqJGxOlw/Lq+uh1GUr2I1Hg2rk6Zb/wSyiXAeOVf/kd0CdoMGSVMA7u7p+mC2Ui0EHHUrf+P/
PTUL/yvNTRgYfQX28frpcVxwiF6fZmBnQP7nGWMOwPkM7aDs/Tti3kwESQ5nJPMcRojXo/jv08Be
zmtXZg/7hLgDHGbYF8RWmy0Ni93wMw/iO4IWUdTtXhH/FdrGY0yu46kexjeXw3pOiQPbSUN8JLPw
t2pV1eb8mNo/s+KU2+v/+9/Rvj67vgPMsJKtiDlWGilpZ30wwy6PxUES1HZyrLo5OmwS8jbrNpo+
7CfhPBf817atcOhj6tB5hzkFjI6a3ANIv2h2mHWYmFdTWrUqrt31zbo+K4E2bFuwINx3R+PUQ7aI
W4dBl9VA4ssLdflfBwaLMsfN8XsQiq4RaFoZ0e+n4dYm9pcoE21r2Zd66tSpT5zp34MlUnWKzPXI
lfNHaZjtCctve/KrFuj49Wnl+aOxvT69Rq9en10fcjdqUTv50DBW7Xy9xrE0VotBh6Lj/3tiNb5b
HdMSEMDqEV3/zevD9R/+78OhtCDLGORmRquHaVk1itfDUV89p9encqHhVZXuHP73zlzP0/8+vD7z
jYl4Kwy8LN41nEAerFX299+DPYhkPwj7nK/a++t5cH1I1w8nRhy7Je0v15eayCbcIfaoRq6xBuM1
0cDRRt7fsa7/FEbfkT5qVXjAVtfYv6fuYE7HHMgXJnmO6cqHaAUxBteH64dZCoXYSLXfjpJyOhMM
KTdL746komiZOrteHVrEdMlazZu4JFo3IZ861L2WXYypR3t6P99+oZ6MZgXrUo+QG1sTOIeVfmZ0
vjXLEd9oflPWbbKBUcagdGmSi4MW5iaOhoB5e7+Z5vK2NLhFVH5rhz6U1bPeyoAlo2GETmexaYcj
uIF1a7voD7jvzcMykSDkeGTSuq+yk9VOMIRBxT6MZLH08S6VBFGSBK6NJfMRZIIhN1wWjexOmIYT
zMasbSNNEgszmjvY/+DplmdLFMeqaejfEUmU9uK9nVoyC+diB34p3doY/Wo5XJK40zfcHHEmJ3Ud
9hgykuEC+BU9ScZIV9MZvcYZTRW8VAFQtnQ3tWtGtLRQ4dKiYDgdLI05kW/s9WEDoqL36DWO6rd3
OTDe6BOVwvcvo3+J5zwLUgK2oirT4ZoSUZoatKtHHfCtRf75TGhmO/5mEY5sHSVVoBbb20ewbrRG
HqSZcBDg0KXC4UiLBK94Pwl0MdOL762tS4Igqcf6b5db97q2GAbsGNc5Vvne0maMwBp6/2HS9lQU
S8D88YPiOdl6M/79RnNy2ETIdLyF2lPgzfHAoyHf5B+PK38+5N6DAoF0YOKpXxDTkp7hkcCgV7zR
DS5dPPNDDDDYiz2drK1BwJzC9ZRovzIiW6ZTN+sZZGaOvCmS5cfmk0HVc6Ns2WRrbnRbm8NXW0JH
MrlEA2MaCWuaJ+aNiUtijp6JkIbopc57EnAdfGI4uMOCdoIlMIUvuV4EjlyRIrCWN8qUrxH3ixDK
64ZcZvJBS0Y4Hr/Laf0UJsQyBqhyZohe9s3Qarsy7qOHGeL60np/m4JUvViPP+dR20mPjeBkjOFa
AI6OlZzRyu1sP/nW4LBuakU2saGWN7+lYUED0tB+XCIS4RpZ6dEy6OT5mf4AccELrLkIo2R8mg1v
RxAu8pEEKZYmdKat7JC0/CtvjWG3tGoI56Rodpr3kmhVtbGzMtp2RUV/Zqx2tqPVlyXhB06SzmBq
GHexyiRoyvk46J/s/JPAn91xO3SPfU5Ua0deF/38reM374YcwbMASPIsQo/l+IIi1wJ2lCUBKZ7l
hmrQCBb4qxufwNSNnFW5ydzkYAtN34wgu5xMvAASawUiSTBfBfVRq4dVRvqKBzFUN4aDYcU2n5tf
Y3/8jOK2A+pUf2fL22LmwNeK5Atxbhn25jMRis8jekmmLtBSp7MPMnWdbUg1eCG9NjUPLi0zRMBO
ZP7SvgFh4rxnk31bK4b2hX8RJl9WGtONpVP9s6Zn25HUYdn0l2gZCJCt5j3xvA7pslVymP+SnE2/
+imvhg9jIFBel/O9yKj8h2XF9dY0AolGZ9AnWKErIJMDmmHAhjHnRNDVA0Cw7HPkIG26hlBgzdKO
jaLISoTRBnLPsdfDwqXhT6TA2Wp2XWlHD2Qbyi2jnSxQrfvsqDK0qoGFQANDWxRvZNwXoeEz8O47
mW76vnxFL4rJUbKHVnlKXhLqTacjSHjNiUUZrba9VrwA838AneZt+tfRgUDXpjm+++nopeZ3reXf
ZWp+9a1FWGAHmV9nD0WHe19Nw7zzSoYFqYGW3SvQESVz/GbQBVUlsL9prh/1rL1t10ZVNa+D2B+r
d4lemPiDE6Sy/Sg2cO+6rdKc1e7c3I1Jtklrh27JKtRtY3WsDW4KJRohB3gfrBdWTScOMuPYlemd
ixBj0xT1bZnXv6XlHtvW+exTNl5K3CdeUYZCLw4IVegHRZK8linCV+9NJ0maWQyqOmxRoG8HK4PI
M4156Gik0ZuanDeaXakwsrQvD7JREo0I0VNrKwiVMqXr7GfVPRHzxhi6FHu6AHt7oZOZVM+V0neC
VO+dlzjoh9GspDanmVa/+XqdncYgTryVIfZntBJo48XLvMgihD/zlHTLV62cV7OeH0YnMEun3Tmx
ullAc+YO5Lme/EnDcW5qMNZe3cMZrE0maqI/5lGETNvZT6kWeilZ9+9z2nz4cfHkNMNFOWga9ekl
kcWhR4OTK86JTPY7kGygacZLAjgQQRtgtK6ww7xhB651odVxfUKVt4tD29cTTdwZZhx8aKABZFfE
9scs1QfZ1OXGLbTn3gNkI1PzvS/zrwmcntWqd/xlP8h20cVa+2VMj4Mon2Zs5EGh13+aAXh5Codp
zFFUczweBSFi+5oxAJo/i95Rv+wZQAJT64/xMDyQaUSGoEd/fJLuTy960BTcYcnYJuq9EiB/AShv
NDERealXYJuKiymrhxw0z8ZYJnsrfH+vHP/4XvYA+qANHWtlS3j7OWL5GXlEQo4maexnQjHqW3zD
SPhcsOkmV2QT0dmhKyztL72Ul1yf3gb+KLZ+rykiDEifxYvfaWdWvkfEZc1mGFwOfXxrkExf2+Ze
ZtNB1dGuP/RTtes5LCwS7PyZHaoNs72U+n8CBew2tyldqoMkT03vCRZT/iWvYX0OVs48pdpNKVfv
5EU/RUGEco4+rVLdqzPIi+nL+8ErAvIcHhoZf9gl+0YsZEQ3TMW7i6cePmk9BoxmSHkQRH8unBtM
BMDGV5QNnTFR0aitZ+kIjIe9YJ9x9Nkt1+Ut0aMddUCq06vichleHUlTeSk8tYHDc1dkqt+0LkRA
XSA4ssr4qXaKn0aqblPKYgpbfyAxEtNhl+jHUff/uBZF5JxAzq7i8Wz1VNnNEH0MkutuGcydA8zb
7ccbi+4d5JQ8BHHnaAXT0DYCJYp2CuTuKwxChE4xLTSL3mE3Whxkl8NI5MnCgm6U4WC6PoZ/z9uM
2VSG5WNfwogac03fmRbMhr5L/xAALyPY9tzgqCQf/G9dDcPFAETGbsw+eJF80sQMdtMfPoSEND5r
KbqX4aPr/V08ghTtUzKK/dwPC1oEHQOOAmF8WOkaFw9FWCuyoI3pCAy6XtKxzg/lMnpHQiZf3RR4
D3fwYWy+DUltPE9cnjV8nSy9CK0mYW6CoZhxurTpH4PlJ8SdhKqJ/J4lbS9xWv8SMppshDEwVrKe
o94jqKT6a0Cu85YOl4RBIliUeuRzVjdD3J4disVYVrejz9CQfBFQVzcYiF6otV88hhaBHa9ZEab6
mm12ALk3qlvP51bjzGHuDWvCIHdzhwCprIej2r7mZsvVMQVOt+h39lgqivEi3wiPGswp0G3E6e9I
P1ue7XolZNkK3puanu162hqmrSisCM1IXdgOznCvTao5plp+b8UU5GTSVqZd7S06U227TBS0ybjH
pG31ThnSEHp2kvgvfCvYqTmavcRouQI4abRfmn6faZ0fI8dSJANLppW3ZQPGDMS92BSobQ+LHXdh
DxHTn7IgW+ybbvDRpg4/tnYiavmSEsxa0YQG+Ij2Lm+2WBnvs1GInV6170AWTkO1QHyuV0TzRysI
rla+gVm/Tp4b4VIJoYHyaBJsWj2m7qxTMJNI0Ctvj2jJJhrSnYLMwdzjzLhC7M9sAAE5TjOZ7Y65
E9b8ZOrOpc24AhOOcC4IlWAq+WO70RgWEuJwuU0MZ5866mNRJ5QzzwWK1A25IO22NDhORInf4sRA
NrKwX3fwKsl5bcHbrxpkvlXbFkAPeTP7s2bsHAKPNr6tPYpa7EYAt+siVW/goGKFmhFQ71e6HOkf
OQubZp1BB76PifXXdLR5F5kjsGQspBAN2Z4WBXg7KkLb5+yvNbwDFCbEJib4V6jxZZrASMqtX8uR
1cZRtPttqEmsm7QQbfCCpv6QeroJVc4Nc1JON5rPWeLa5icNlx8ylJvzmDO1Nhncz0QV5abxB2Bf
GSKVwUBpGaGe1/b6DduUHnFomgz2vXwvbLi0hlIH1xg96oCsCUDN9dBT5FtmtOCo5VlLOdvqTmz6
onnOigo7knMCjBkuNfXzJH1SfWlSbJwi2U8kjkPtXG4dJOyN+J4N/6splyxEyNZwmg4PbjW9u/30
BUn0sMxz4JjGR61SG1ryBKIX80WkOhs+yVQFzEH0RjyOufsw9B62jKy8Gb2BAUqrM8j23zNbkmhf
Wk+R/DMIHVQ3DFESxEjc0d0oVEl1U9jiIgyHSzeW5Dkxx+h0965h1zHW1RQmqX5P4MizOZKK6Q/V
Lk7mP0lkj2gB3QcGKgS4ZBHM5uXN8/94joZIxFxZfKVUgZQZBTYFJvi6OMzMOpyh2BJzvhm7gXlD
stea6qYqnsHm+Qw7owPnZNA1ibVVmcFObDT4UjOttprpWIF36mOAnTT90C6QDe4PaE4qdzu1+ptW
FIxaBnMfKZh7KiIMrwCD1rpDEI/yK2mR3tvWkfqirwoKjMnd2FSV7L6mOz0/UknbUIcLUqpSPzDq
0eHXkIdQ+FoQoc2tWssIPC/7nt3kLWFOOc9DGWgjbMDMN+ejO7/WIi22kbkvBAPpCh8qHtR465AD
U4vhLa/itUPNzj/KeNd8pwu4ITAr6Qw6reTVafsME+ns5M9Kcfe2SfXeNRMlx+hIxoQ94+GEkGjf
9WEofzcRGRl50tzKONlZBIns/Fmdm9z8W2gYdpMM8vvKG2rlF4qkZwbi9U5Do7JpueK3vuayN/S5
lKapv63mnQ8FeJ5pt6PnasMoj6Gz1dgCW5wIBVOtrMf7V0T0QtL0u46Ki+5qQM2zhmShyGb0lPaH
BMDGBtGSu+lq83uywE4Vz4bjViRuGR+uoR3cRdE/8VHzWM13XYM6hdf9DW/mk4p62rVmcruAHIbs
m+cBabBQCJa7LiHC9V5xN+VSxHBYfSKJQfo9/pJveRv5RCynrFEGQefl6L74hjrPHTASOHNkyVvd
3diJz4o3CyTKQ5r75l5bI5eTZr4Utg71Pa2GXZqyT9Op/ZtmeuEaRQaCqH5dDp1tF897vo8p+BAD
vk2OxAo954aphSRg7V8wkkabqY1QD3376rX1rFd6209uOVBtIky1FxRnRFdjnTgXuc82lSUqsih4
uTYR2dLrbTvkNe+6Y360BlqqEs0EDds/NQdvU03Wg1bktAyF9TYytzTiaQxJ/1l5Kn58SWzxFC/O
wSgo0EVMKB+rExUApD32sJ4Ju7UdLITGkIRpWN37SfzQ/LDwRkx+JpyVKhkfCsFOzenw02QTsShC
f0s6ghpmsyYPanoCQFrs0HDdZ+54YayA0U8rbkURy5BN4GVaya2z9Wh8xpX36Q79S69zYub2C9kX
j6ZThSImp5AIYCjgBMnOp77jasHWhUL80Fv62yDtv5o70ldG6dZbZNdlOs2YjPu/u6QWjonx2A63
eQsHnAUAGdwKbzbeo3Xz6mnxZYFUCFL7kpvOQuOu/2patWtd7aUgknjjJtYUTDWFt26jZog4W6hi
hqr2sYoLfWOL4lRH8m8lsFAkwwKUEvlTNzy6hThbpdMHpjZQU1XI73UA1SrTtFCs+byDb2yxghNF
n9VfSZkcAFecujTZ6bn9nXgdfaqOKSBJqkQppntzbm5zh0DRri2OzUhk6qA3W1Thn7nRIxc1Sei2
022WM3jOJPq3qAIcbG/5E85DcuemFSLh6VJpBnwnx0g2mB6jyfoTSSwUUfS7VNqTSZSQcurkScs/
YCZW9mIGWqyjxprM2xn2WGhJ48sd5NH008d6YrKOA/BbRuvBToqP2Rhf8wpfNWkL0K9q/ud0up3z
6abOkOdF8SclxCfBqsnGrced3cwfQ7P68nRu5FrpowhcatjjJmo7avO1U6n2TPGS0JppzeqpSQC8
STch+fBtEinyvrqUBXFKtf2n9CbBBF17X+LporcgpP3qxmQJF663l3XtBeUE5K6S23RK39KiE8Fv
azdftlX8jZoGraVZP5TQGqVbsrg4HWlLtgSPd16qaRuRH4/KCa+20ZzxGT2a2og4HecvLovDPIEl
TMgGzTKdpt5QjZyNaM4XYYU6M1UYXDFekGoK9EAuKiMpMc13S+yecVB+OqL9KJblboTzxVjNueEK
eXVyaG3aEPpVjQbTi/dmlwXuNCA41kiLypZbzEsnqLXLvrWtrQ3egPuPQR5lEXgmV9e46OOBTAco
+sjAlTcAWeefaiz/j3Jp3rj0UzYWFR1ncXVjFS+DyEMCVO+7RL4lIyPw9RRcZiKmEJbou9jhRME/
cbsU0Z6O+Fvkyls6t3cRoHx2CfjQitbYkkJ0LkT5KBPzvVSOYKOXUNbip/J8KE9CcmOs0serVCDW
acrQPG4O7MYeCdV+a2T2xe73CReoPILNJ1N5iUJ8L292c+ma6J3yAD1GQokS0ai/aAxyOoOwlWG2
861XmgdURrT1stmiZGhj8iG1S+022i17zVdV0ttdBndHXnYV1rYzsadX/q5cQNEsosgPVXdT1RoD
An7A1su1L/a9mxkvhEgj76AWDd9kCbKSkKxYefFpTCc2jZATmO1rQZPZxBbP9n7uS+OkFUywWpwI
TCJcNmpeomPPMPbz7LdH7HHpppvJYFKGVf7R5h5ovJv3++uH/14DQ59xXfZFFLpYOADxNyb3KknY
uFvWZBms6U/qzRMpMG4CLBxXzUHrz8faxZKOyenDoY9sCPSnrjVoB/6f3WJQqA4iotMHxJ6tzctS
dP1+pELvJu5hY0cDMpWP5At/DrJYnV3cfRZtOgpj9Pdu9OuS2RnMhfGJjox7TY/cLdNFTM5x8a4N
AFVri9LemYyfqPK4aKiwyyj6a2ViCGgReSHYAOFbQJz1iv/JYVny2lM6rSVbop0TFw1f5H4lvvk1
9si3ZxbhaIiOkJgBpNOxkr756udAv+1dM2s37frr0nUCYznIpybI9773Aj8P7GFFssRSBeOcXRbd
+VM2d00mxk1WTI9VzPS58Lxj1whamu5dbuImd73vTtlA/OP2fraLh2wdHfhaSdtQdWehx1PQdxZX
hE8KPK6yE/kYVdjGrWKGL0OK64nL2jpWoyBQx2b3drDiRACbQNmhOxAJDLeBiZpbLoTGuNtmdnPX
ZeObKtegRZWN+8gqf6d06W8kpI2Y9rZus1O2Yp8b7GwxH7CsrZ/ob+ns3vjxr9lbzGQ78tA8NpxN
6lUsj9ljOb1EVgpdyGOPlsRWvMFivVESloOqVeD5GXtn1542zFT3Waobr7nPag07lt0tLRZVkg9l
pGcx0H1xRnHLHvvJ0cvXvvSKrdaJFKFF/AZjBAu7Z+5xM+kBQg+WwVV06BI7ROeQJtUQrG3P7Whi
Vjd5j8112rpoBEPaeb4nyJTvMs8Ws7Cd7jmfC07+cqJVGY0MV0CoYHFn4j5JxR5OI3fJqwovyB3H
wNE0PhkFQEDdAvky1g2yKhpWdvOdZy3sl2o6FDN9ZqOw/aMpjrKUw2aOGUz1C80n180/B5p83G1q
bVMheuiLOjnG2bgW0Oa7jcVlQ7cyBneiunu9LBmsmPbfeh09RR8tHZbAyDVqV3np6Vkik+1OMdbA
gWLkIXI4K6uaZueg4zsZb0f8dQEalWbrVzaU9Jmxh7Mm1gwtHb90GSbmZZwwkBHyfZdAqaC826gu
Hx5aMtPDnnijFch/pi9/E9ttUAz0bRREDWOirUkt1RyzsYX4wR0haUUUtEOq38hJ35XUlJvZxTmd
LiSWC/3Ob4S1F/rQ7iBEHpc2czdOXm0Tk8CWJebmEMeiP0/023MPgXuWqxenQmSqy2emZrz/1YL0
h45slPbZqahpq7NvhVObOUSvjDtYDFAk2iq9SJf5advRtG8spWGKhQdZ+OV2kRY346l/A9Gzrey1
/qyxxi3j0c5ZSYu0fqmcxTq4Zo2aWdTzSfTrTKhDTkP8Bho+N++oawvyxPFubEXCaaFNAgN2TyOQ
C41tlmO/lEVXBq5RRQHIlQotJ67XJguIbKsAQK2X5F2h+BX5zCVsFZ0dCCHWPIX2YovsVToc28iQ
ziFLcwRMXPbYfF46h/+4tfmV+InoxMQOyxojGccbX23fRliclxdQn+oc1w86LRTOqGoT8a5sk7wH
9913bPf43UYz7wgaGZk6U2W5zHq2jtfUQRaPB8HGnXjhkojVQVR7hsUWjJidP97UCeEteGU/dUcQ
925G2zGbX60J1+Xojs99hNcTGVC3rwiiYYmWdypd+CLtV5ASRFsn/ttYzhC63nCKmaHSOPRNwCjx
TNvcab7hN3OI5ux+1AeN8GkPB8zoEbtRYUxoG/S0Jh06k7CRgYTNijPZjsCtcSHh+m9uxCxZblRl
HgGV1Atlhc05JxrjW8X2p27+jmr5Bj1DuAWgcLu9X3pHh4wT0YeOPoFv8d3CdHZ6gYOCkSH0mh6T
CX0PbRpvJ2bMDik+WTJu+0R79zvhbQejI3AtzesbJn/utlg80vEEMx3GXoFuUOmwz8HcS8XKvnYP
2EcEMDHykNv2MbOi+eREOrMNtj6iQpLjxrXaabDg0SE/Sq3Qd513D+OCwlCfX0ZlHJZepyusumc5
MhFxJhmYcdUHavINCsVi4a+Pb5JevhcOIzLr1xzTe4/dPptg7orjqJAasR0YFAPoxNeo2Q8dvvG7
mDwSrSbMmnCncOq1764e362YXK8iuskHtJVi+J48GvpNRgsedeWTpClA3psP97dyaH5Yz2PE9jCD
3rDFoPOpre61xJ3PyiW6oMyyB0000PPtmVNuaepNjRQlNEb2fO7KxO+b6ke3pr9y1KlYnOlgsPbs
V+j2VBd/0W6QXgn9lHkvO2PT7f7wH2WcVUlG+8Uu9gkIXMSGYa5lh1In0LmLrPu297NT3XNuW20Y
c5A3c+MjD2QIbrS+vU3kNN023tZCPRt6SpC2MXzOc33HHTajCrY2osE+19UVOpBmN2erYVey7yC0
DYH80nxnmKzYKmSPpu5HQdLSek1qO+UZjZMiroe7ysGZq33Ra58+tPjA9FUH7SRux54x26KqL9dd
2SyCrVHXI6wbeVcMfdnH/tLfpeuDTfetREl7ur7kFC1RRnQemtzhv+3XCJpIHUrkj2hyTdZSgtU9
zYfi341z2LSsw1FjPGVDmnEe6K89eInQME03iK2D5zh2KBb/NU4TgcuNnnbdl9O2i9jIlBM+iGzT
qbo9tqp/Gt1m2ZuZlW7HrrhVSMaYHTOds7qi3XPxEGzsDTkcYcWslkkcJRxrLC59MBV0h7dW1w+3
Y+P9KSoOaLUUm7Ixulvpy4YM753HTd9rYLJIxhtQx+66aKbJT5tRJurvNBhQxF3G8tlgvFgOysKm
/2haSC44uiiFyq3fuXclE7GwWUQfULRuI6yDIyNWmDlr0Mb0k3VzGDmjJL7wlHeD2gH+RrkY3fpL
fBM77FXYlu1ys0mCScvpxxjTySB/gCJH/bDkAo9yvXvD6h7aIacN48Qvxcz8U3BfiiFId9r8q8gP
ziLLuE1tawxlVcY7rSAZoTW8X9dGo1nKFyXHaCPAIAfurAduP7M+W8u3UN6hs4jJzn5dhxN0KYuv
VuGt1V1J7acRYlTN8XmymucuR0whObnM/gkfx9nvUPjEUbKN0g6Kx2BuXF98rY4TCnHoJL1vWkFk
uhcT5XXB/GU7xs7RR/Jzwqj4bKwx43GjMW2vOQCu+O4LzJb4iGqarzsVeUBtsuLJd5hTmy4ZRbBA
Tk49340W0wNbRO/JPQoUVpUgmpbtYCLdH7ubeciLPbKM4zxGd8SFYH2hF5EbCqmOy8+M5/m1rOyf
blE3Qgx3VKlgi5NzHvEVnJ0agqB+l4uBs3utzpij3DlZIihn+5LOiXVobXk0FDnopXrU5sW4GdAC
meiAd3V6KDtKXOlbP2ZuDZvK6V+1Wi70uXJuBhw3E2dmi+ip85KzZJZGz+3TFFJeDMJis8Sbd5qU
ftgvdeCLhLMlfSggMwQxa33d7cEqHdFMcivPdRN/f/NROMSJRcoicVr7ie3hMxf5X9klC2e/uZ9a
3heREl5I3vrOWfqP2KIJmWWrnT5jgmaR8WTWXhwIEGV0GJjY2hzmsRt3CJ9YYU+ZzJ55//+4f7um
88OYfgFtWpr+va9vtIltlR3/qF796U33pynkqzf3j0whosDMNDj5LsFZPkSpNmI7IIxVvcMcVSM1
2BFIsok88DZDubRs+XWmzm5knQGl/TWiyQvaCp3YOs2qJPZ8dmpFSOzOcVQO8IfTbM17lyuoiut9
ycIdOdqbNaS/wM0qOs+t2tc6sjbs70n3U7n9KzlTdKOr+q4VOyPizsmaDl3ZP5RihH5c/TVzD226
2g5eiqROFw25DPhOmzV+RpsR2EXGt2v+MND0tsni3ygkaWFlgEZAep22OppePzkpezE2WZrcNLVG
aqVVXhzcannVlns52/+HsvNYclvZ1vSr3DjjRjS86ejbA3oWPctJmiBKqhK893j6/pDUFrXrnN4R
PUEgLVksMpG51m/kJbA5g91FN29Sc610vYfaWF5gwVJcVSZGYY2ff6Q/lBxKPRiduDv6EK+domaF
Xw95+OFnxSQ6VW+1VOLvxpVTN4nisL3lEDZ5oA3dizL6zo7Ixryv8B63jUBZ9lb65OflWWswgkCm
mrcRLLoErKtNtBy+t3EwI45CBenyeTDIGFdp0R5NvQvwb0T/+pyMVU8So8fcCeTUuqilfNnlp3qU
lV2atKsulbxFEbEpy6tNlirsW4kJB2nAf69Pl7Y/HoKEBcj1i3Qp5/WDZ2Pc7snYLoA4UhypWjqx
BF25/RL35bJsK7YAtXeWFDb9XZq9eyT0ihAzSseTgoU0qG9mXZx0ud4kTjwsa4X9blxHJvEgDbJQ
jCKL251rT/ue6ztPY9XEJ9AiHfbTAeOQ6QY099b5wCPljeCXXtgvZFDWPTZwcFp2GodS32Mb0Xvq
CcLKye/kU9A1oD2Ube7FyUohPGAm5rlXnQnKw3Y0LzBSHMC65qX6WvXBEwhLtqPoUBl1C1EjNY/p
qD26WnjVWVNWttWso3JcO7ny4PIkhyw6bzISZFhTLsOQaCSOnWFQztSi1xbAKCnZHpudHFxMlRA1
h8sdZP56aJWVVdfsSgg2OngWzHIp3ut9+e6G7XtUkasIx5lSXOOiafjRQPlzsy+qb74HvfHRtBl6
/epCk+N8jfg9+bIBYYWCU7vpfyckS8I+T0uCZ9JJy8Yn37BeQqvfyKq2LXy2qlKt7pHfge6hg9Fp
eCAald3M9j8VXVoWcs4DA2mI1tFXRsETVu6+lymygdF3XdPxYYu2BHUvpkUkLq6z19F1FuUw6mu/
Vp4dfFiLwvnqNxMiPvD3UgeQAqAdLhBJvzcSfE8zlQB3Yj/LqLg1bnZC8KgFedU+Fi2xmNqDDJtZ
5gHiGIZ2bn5NIDLMnHHYp42zCEYDFyW6kDHZa+ikkGa1V4ZdXjUjeSsrvMok2UJrH0Ca3D45OuFl
zYFWYNiPXa2wYTMWLLlkoNFIAIarP0cYdEI3QV7M0Mq3VG4WEijVAtfQPlBPpmLhGYpuYEjMvcnd
zfTIIy/wOqaRMdP9FG46VB+3MC6FVh2Nsrfn5Bo5dmNaN5MK7Rw3ZrVMwfR0NsjHvt6pDdlgj3RK
Kf1AyQGrR2Krs65EQRJcqmrxr+3Il8exwrnU2hKCZ20MlJzn2rhulOYlkQmBoYo0MdLXEsTuyjHZ
lLBR7GCrTGlA9KQCZCdkbyA4wO7Xrb4VtrJqSn3fWBZ6KDnOkBFrNoIWVkZAs6kPXa7XByULmgMB
iJG0XidtgI90s0rK+21S6fk11KXoyrF6uhcVWQX/EZ0iHpumixak63vKvDTkav2rmY5S3y6xNSxO
ogo4AHkIQ/96nyTsvJB13O6XxljlV+IwxRW42GMuI94hqjTsXY+FI29uHaZeMQamK96tv7hPRCAd
ln6nSlvRD7B1f+kL7OunWcUFbsnGh1BJ2pp3Juoqs6rnIOwMZFz+qosDe64g6nMSPdDuGkC7hAS0
jag76X3768LZ7mLraffwqV5nb4CUTkdC66/+SmGiYqHvyZOqx3t1jLXa0QNhJCYV9XE2YD3lG2fO
IqtcLdxziKfnU+ECnMryrn4QRdPJoskDblwGfdg8OaUX79SCWGLqdQ1Pjtq+4IEwj6Hf1PPU6g+d
zOIrhg6lU809wHpbUQxjJ1xDbNAXt4k9t9vjVUjQbHrZMkZ1LlJuXcVL2U7+StZFP4hX6gIsG0fX
9ghI0L1rimTDcVqai2IA8/TQOepzUki8D1k+aYVSPYp5FEYSyiiLvZjISAH1FanjrkRrHRrzAUwv
rJo4u4iLERflKir5aSGV5fvzxszQuuiSai6aQTRnF14w2JR4MLOKT32SYPRBXZHUus8TVUPPeSBd
E6RQV3WtBSdC7P4q6/r4TAp+Qg7k+QWJOmuReUF7jZDUXFSoKjwOZWHOXdg3T+y9yrnXmfFLTfSN
353RvfojenZWbFhf0t5IZ7HUZN/0Mv/AVBa6ZJm+2m2Y/OjzFNpgqL2nI0D22M5+1j07ioScChmO
bN7KOQvHKJ/dnh3NrNwTrQKSm6BCo5sh8AOsidnutPQes7VPLuSDRMROq8fiPS6tiwXC/3vQhV/t
1C/fZM4E7N4q56tK7nYWhfGwCnIPaxRHKS6YyaOrGVssQZPhsqjzohxK5Six+WmL4iIaFE+xWCTc
fCmKoqEMCA6FXiyx3WGqW7/c65cmELOFKNbTBJml2su2t1HU+/0aeD1nwKfJoxldkfnzsbTklaQp
qBBPfcT8DjnBdV8Y7e2tioa0cpt1WpHTEl3E/L0kg/NvffL9WQGeDUb6Zmwj7CJJgZ5wC0o2TWGE
WILm/oGfmbSspT58RMQgmJeKUX9LYumoGnnnkSO+jLbr/ywS4w2At/PamaqNBXINbbazYqIqTrGT
0kzbWWpnrzi8tvz+E5W8uNZ+6dz2i5Eh5eIbS9gD/IPGaLykVm5+7U01m3teN14dJchWjpkgt5NU
7QPofnuNa7N7wta0WmhFJL+AKAwRTPLPhRxd01FVj1qeILSgmR2pCXKBTeQXR744JIq8LDpGHJ3W
GloLhyjS43VToJISpyS4kqgbDpGh1WstBVWQ6iT/G11JDkozqGuUbbyD4qjmmh+KtY8iiAAZCy6/
socU0Mk6h9q/0YzQv7AbYUunWOYPL35AV8J8rzmHz6raG66ia2CMElGZv7r2bfWpqwbN+Srj8b1u
a4PVt4keQU+Fe7zP1p2Ltilqy4QzRB0Bz3Vb5J2/7LALXeSlTNbP7S6JWuGsHLrjUg3G7iIu2Mta
cw05iZUoKlM/pYWJ62m5sc5Z2jDuDollo+rjbdWg6G/j/JCgsq265QNJ8PcRNz+Eqoj0g/U/17mD
7A08JU6D9ibDRQWMZQcZGF7CRUNVeAFop1+Kui6z3Qu7ezD6KG6SE6KfqLM6bdENyDOJUue7yRGJ
so0oiYngpzmbEPc84MzMIS6GbrgYN/MbuteB5yxJ5Zrqtvndj/zHQkXa7iSqcsdOkXQrN1mJhXof
x/VCVjvQFQRQ6pUU6vzvsIP0l7AR4WNKY0QsS61OFo8FgABTJbHJaH4rV0WJAB9x3FtPUUQ4n1DT
dLlPIRoyw6tPJil1NKdtZGC66qS4g7wRgftUinkTfDH/H5WeYcobSSHELwaKjuIiGuChkg6eBo9j
Dnw8csytNx1AC7/Uji3xn5OXFMBaUA38RtSwIsljZGc1R6jCGOHjZA0JR81KP1I1cy6BB/HGKYin
i/rEch6R+5AfnWm7WxTQYiS/oX+a7bIcVShjwG3aHdJiKeobnxNR1+SvZHEsxIl67FVDUpeJgeWs
4nfSrrL4Ns3EbT3gXJr2LVLmhrQTVWUY0SrKt1tRe29vHYhrcSL9/FQvip/qDNVWtkkRLTubGCq+
V8POV4dfF1muLkHD3zrq4MUT3zK+KCHkAzmP8m8k7d4NPTffJCt9qRWl3uqmpq9tJfSXTqKh+oEG
/IueKaTPYHikqs166inoMpVx8IrjJabGLJigMqRlpQ07G5Utdwi1Bahw1r+0Pw5FkXwMOaKeTaV+
8YxKBkGa2ZzYO+mhe92oSousqEzqfiZ3mrdxk5SjdQ21y1aTt9xRvuJPLl0RzM52qYrMYGCNABL6
ZlUkefzayiTRBilWVhIUrm+mO2eCZNm8tqWXPyhFGa9kCGLbrPGSF3sYtgQj0zel0zJYT667S/w2
vLq691O83Kja/AeLPjtZWdIeXY8sQz8NmN4HCEpyWiHYwNT09DVykt9DJEkP4qKlfXMo9AZ4rWEj
cSBxSi8ASB40NdD7megDl3O6BaYNB07f/Sr+nkJ0T/L8NUnibHOfOtaABetSWy+bAmpA349bdFuc
oyilEQQ0q0X2XhTDEhQL8NRtZ1dHi4Rgva2IgIAOk4N5Vkjl69CSVw1TvfhqjeStgz6u3rI4eQXm
0f3AovnQsB/9qFoTSlbq4WCfjbPMhiYwkzjIT+Fox4PfkvQgZGxPn+j2CTzxGp7yJC6XWQUKc6qS
zwKspdeieG+IYinBBxmcZUu4+xS8SC024hqC1Hvb9AtnVeVAfLverLa+1jyIkriILsbUTxSLiV2k
dx7xstq6BL0sbVMbXlcCS51TeouIggr5ahFMzaJPKbnyPI6JiZaGQR8eqz840ksPtyGqEs9L1TNO
t878n44KzhJGaVgXCENM8vs1buM7Nyn5ZvEaFZCCXZ/X3Wpeg8O+elGSXt3pyBHIJVid33V21dSL
iBAY0B0k4WCuqOdStu19oYblHi7LK2di40mGVoXemHnOKwtJ2RA8ucUXcS8aDVTtF+BA8o2cgxOs
Wy1fpxZ417jWvOfAzaxl3iKOoIY9PCronZjntFDd+sR8GmNQNk7mSR8r8mvuR9qyJdXK2nhKmGsJ
QDba94bmL/IwhkAEUuCRaOayZ66zZmjG41i6BE4tlRMmJDvO5oi6a3odzkSrpZHpHGrL3ZOeR2A0
COJjXpnl0QKxRgq9DL4XVvJQpqHxUmq5BafCQw5kTILXXCKAMHWw/j6SXGpFUN32v4MXuY00WbHm
+VCpZ3JLRNytIn7qYhhKCHgGl9B10Y1S6owUSWytu8FUdyHPCOAwSUNGO8z2rG/1ekhk66jz+Syt
KNIuWYz9XSBL1lM/SRahxzsrCt1eV407DrNk8mBorEE5kOqMCVyiujVVpSD4D/l0ufWrSz3D20L6
NUK01MOAQ3Knu1gQQm4nx70EkdhcTa3xH3MTzYoAobelKIoLHXTLbK7s7CcWEMJD9w6ijg6KTjiQ
CEi3dZ1Gx5m29XZmGpeHzu+SZZTE9YsahD/Ev1rRfgZG57+HfFcJpg8YXUxjbKSKdvo0JraIKZSh
Xr2M2pQ+6NwPPb2NSZ1Ymal28mtMYYJLieJ0B6XK2Sn14OxIeZLf6lQSEkWYequIZ0OJGzZNqWj6
fMsmWFtITbCK+yJpMCnQ4fHhqjur+OtRecZHffAQYZgZss01nSrulzoOMAAG9fo0QqRdNj2O61XQ
a/ssVaNlYITSKyT5U8e38N0I2rNeddorvIWUtHj1b13dpDmJravu9+fcCX51/TSrPsp4rGdFRBjx
TS1T7Vl2y/zJa/8oBO2b0prqrUVx/mj5PCZ38m5dlS4glLFocRav5J5nLIx/EqKyvhS3kYIgQDBd
cidEYdI+yeh27cpoOq+J2xQNWglP1b/XijLK8OXDqBGydgbpITW8HZQRfR2TKn4gKy89iHqI7wRP
RaWS9Da6yFNvkn5OOhO9GlNpjI3oUIlacSsuhW2QK7OacJajnPGrv2gZFO9b45T+bmCdP3v8NDZx
T2BOSYr07KZKehZ37EJfapKpD/f63vWUja2RuBdD/94XtOmvvjXavTM0Dhpkh23vIC4GQp98jxJ9
aRUJ2iV1A/db3N77VAPpjs99RLMpG4i1tBjLBMAMvScJ8fddmtYy8enpVpVAfIk7cak8nl3Ak/zZ
va5V7aE43MuROUarMEHHTAyG4ohS06d5CFeSpKkqk+XKJkf2xxxsnKx5OvQy+JocrhZyfa0TnBEy
SM+e7KfnIh4sOOKutnAGNfmzYVO3CPjda3NNsxZkWrWFGCguSCun52pTTj1FRdWBDzPZcqzhaSQ4
zbyOpBsPmCEUM1GEypStKw2lJVFUdSijElzNvSgGZrDgAak+5Y6qnqNEfxLVXYB2a63jIRcO6fBa
KaR6OUJYW9EqGfIJJ83xglG2/lil421qJ9abXRc2OXpKDCLjMSzRFeI8Or0tJUZNMDMk7djhq/Sq
ujiT/Pu71ad3yzbMX5FJ6l/v71ZMGfFukwqB5gKW/loooSc8LlZ15oGLnsTSb+rok576vVhUPkw0
BwiNaBUNYx+zsotyLKdfYyVON6I0JMWOpRKKT6wsnZC9LrTAIDij7dYvKuLZy76yBqBMfjJ3ESo4
ZmyFsE5yDdIPJfJZovdtoKX5YKcLe/L1CM6GVAVn8GYeR4vuEuF/sUdAftdIvf0qq7z84PSwjhzn
XLTRczVVpw48mzIinV43kf3a11o4JxAf7EVrbYZ4YgzRi6eAnq51LHb6TrJfS0hjq7QM+5UYpaod
4cgmDI+OFDsvY7gXL2lLrbxH6ZUM4PRSbhiSyC1TaS2KQzR8HfGdRcOqyp8qz12Kl3RqcmPKiPN1
08bqiw5rLArsQx1rZDxkGXIxRlYHnLKtQ1cY5F5CxXTBheqPwxDryA39bu4lMAz3IeM4DiyiSOwb
PFo1A9aJ3z56ftM+YrRE6DAGHOp6FJG8wUCmG97uPZTGfe5CLT6I/rieVGuthWgpiuU04ZTFneYS
Y7oyMeZoijhrRzPWdTOUpz6Fb88GAKh9KfFrlRHJbDTTe/cvjd9m73g4JeAEvclrQIdtO9Y2RP8u
fDbM6rujSel75KrAX8zii6YaxbJGmXBPNNI85KNS4IHkWN9CqViIroVNnk/tZPs6xnjDDXLAk8Qo
u+uYO+1MvJ4JSTFuzeLNzYEqSkXPZkyKjF0FqXKZBab9CnDgILrWofq1tWU4iKqp8KaI6Ii/IXO7
Ym5xjvrrb4g4Q93+hixhTyX+hhLW0HOQFt+B77Yrt4j0VSxH4wZwQLJQEfZ4FsW2jNKF6svqs15X
v1pHx9P+KMqRWmxIGiUr2M7kSTQpfJHxSV/Ig1weAcN320KJqg2yyeiISkG8sNDN+zIM7SsQaP2n
Xe2qWBo/6oJlAhHyEEI5o0fHLY8V8cysQXCh09K3Lin8NXpZCfJ3cZfvicxhGTXdfSo2iDxjM6zX
c84B9C6KboAdgQ20WyfmMVa0pdtLwZ60kT2PibsuRX1hq2CBIDqne83IllndYRnhNYzQnADjF6e3
bxN0W83ScdVSJns9y5L3ug4WdCoVoQeKJyuHW2Nb+sqyLFsUCaYG0UW0Oq2a7UggoKIfkqBCCWwV
l55x0IlvHszpIop+3Jm7EXNJURL1ooeSkD8i6WOhTJ2GUN+nsV2Gx5FvJCsf15u5EGCH6fqcI/T/
GHgAJisFnIUQQrfG6tl07OiRdLp/q89ja94oavUNtQ3Y5u07auM8w4C/XLxcdzce0kFr24/Tx6gj
yVFLcvuudfIcAejmTUa1aYGMo3JEOhUHtCYOVn0hVS+lrDx7ZdQhqYNR1pA6r0aIh0qoWNG+yYsO
DxBtQLV/8M6cMSBjp94FWnm319TavBjTRVfBLRrZZQgDc1IUaw5AMHfw/8BalnpUbtWRbcW9f1NV
wUquObKJOjGs9UHhD0GTrEVRNMhB+YFsvfFw72aBpLKqLDlB3jQvceFWJ7uV5vcOKMuwNQuHH/dp
Ks0q1vUIqU8MEg1NE/SLKPZdKBdMJOqUOu0xuw6SrSi2mWuu0iAHDSHjjeN4xqvNkW7XOYAARLEa
Bn+JUo28EUUryp5r0l1nyFTuIwz1VVU3xms+eBDYnKvSh/qB1AUS/J78ExiWvA7LnCONqBOXIEir
PZwraMv0lcdMW7ljmW/rNv0KFhjqueOqC0W2w2s3pMZZV783xBYgzmBXsUXGDMrr1JiVWXSV9UBe
yGSHlqLu1uDmX7VBVXaihJSicXbS76K7qAkMRd6yaf1znjDOZFARtbQsrbaFSFpXXz04VLc5OFwA
1y7Gr5Bf7HnpkJkOSf0r0wIUoPf6eC+57q0k1qoelYt7W/u30u9xYpH73VOMI+fUPaodueppAfzd
8/Z6U9skuPMfxjm9B/rR67ZeN0QHmI3RwYjca5MM7QY5luhwrxd3t7qiJ2HWgWyg+706LVnpZ6Jc
je2P2AOYjz/DwU2M7CDuxKUqBjRV1LjBQOyvBleRg/6Psm4Fm0z2koeww4fyNs19hraShqUSTtp9
0/ziIuZiU9DO/vVf//P//O8f/f/yPrJzFg9elv4XbMVzhp5W9d//MpV//Vd+q96+//e/LNCNjuno
tqrJMiRSQzFp//F2DVKP3sr/SOXad8M+d37IoWqY33q3h68wHb3aRVnU8rMBrvt5gIDGvTisERdz
+pNqRjDFgV58dactsz9to5NpQw3N7Mkh9PcQib12qrYtDxjgtaKLuNhJYc/TErxvMZOCzmGjgklA
vPLCSD+Wo6HdLsmoHHWW1gdyw3zWqCXpR1D5+VpSvGZ27ycayLlhoJkFSCbnAUFRI90Uqd0djDTp
D+JO+3039UA5JWUbB+7U52hycFVlWwdNdskDoLSuPvxRclJ5a/jOsPrnT95wPn/ylq6Zpm47hmZb
qmbbf//kA2MAx+cF1nuJjevBVJPs2DVyfMTdYrqHvV2R35hqiqUx4EwGbKNHOmS6/KoOSwfZwKJy
DxLJzUWiywaCN311cQKrREKBut41DeCkcuvD6vurnDfljyIuG9xn/JcCuP4pIBv+IqsvcVQ3zxqk
qWsEllvU2k0dHhQXiqEoxgpJlV6TEM+fxhhwD5ZeXJWQ9xvjBaxFPB+tNN6J1jSL/pi/z/+YX9Lk
bdeUEC1dBddT160R66jaA9Hnf/6gHe3fPmhTkfmeW7qtQPnS9b9/0I2d2mxYvfSDiEiHXgyfn/iE
vcThQzWQsoDYh1qe+IzvzV2GLGqVpg+3fn7VwBRGR/TB18dyT1gHPmzEFy4xhwbTzKmytSf8sLh1
XX26tdRfvXLD/GgL9l2FlztbNKu0ZWvX41tdz4aKePiIQcxKTtRm2yS6/WS4ylm0J5xyiJirOUxO
1zyWyBvPq9Ye39wqeuqJMT+xBnyaMAZ+cJUdDaDhvI/RLR2N/txalr9vuvwgSogEDudf9e0Zn2cU
+No8dWethvIjMBdt4er3Lgyt9fQ2VJX0cjGyP9lkISgPH+kQJOyD/iq7xdPQKwoGby2xJLue/hZP
+mJZy6Ex5K8y6v8bwELmrWgOwTGFw/qo2ZgEBZmRYJjK6P806zS81NBC+OevhmKof/tuoLBjKjYL
oCkrmmFC0/i0/FmJlCKihbxGzv9rngyVuZPbIAXiEihcb/emaxg70NfyHHgYKHXRdOsgmm6X0sBw
t4MqXlY+poNJGi/FgknquFjbtQ9oclpLXaxt15mEEbhYZs0WQrdoDXENvjhOv5KtMjv60DiO4q6p
mufSaoLtvT5HIPrWo/urUfRHB+zXIFF0OIKEY3XN1JQNXBTg9QYHqk3GL0Tnk60PMH6heeXwxelG
nkJy7x8jp7t1k0arPSQ9Cspu6sj7rgrllWsgr2BPRVEnLkB+EfSxE+VWJ4r3zqJB1N06T/3uxfvM
9jTzp0nVvt1zurZPTl8frUo1UQsj8yxF3atecqDTITvsMUJyULyddmRSmHyptPIYoJfz1jRsi7ap
V3tXl5UUsN6EizTAKHeq/KBOf7RWGcmmGkp1KYqim+pAJM6VlhiciyYP3+rk3IZ2ch4waznDlXlu
815+cJrMsmeamfcbLeEpJrqISz119s3sueky+eFef+8r5iSEygSSkd3mCxEDRjnJL+fmGEdXLRqU
RV/h85E7RngVFzUJvo2JPuxEyUVa/OxGX0RBjPEtVKjBU1Sze92nefo0kpf//AMyVOPffkCaCqvR
URQeYaZhflpcI7Dvietn+TfIvwkP/dQ/CO8egvMkpnLHWRiVkeIP+Nvu51OzKNa58bUCGrZDfZXw
gnNCdqS9ikLE43GhIma5FkWpb0gbuP2V9cLN5wC/P4rM8vZtaRubQQEx6iJ13WEmCNJWQ1p50ZWD
uSnC5jVgB8BJHWWRmuULpBhwC6Do2qudEjURdaaSOadwkJQ9i9lalMZBb2YxaQukWdq8ug4Y+OhA
nx39An53Kd4Uy3YKhd/0lwRo2kc3a/xLF4K0ybzuUfQoEbcGsxhnW1EsLNN+6Aq+OqIIv27iiwYd
YiBjusfYcFFr9nA082E4jkWdYyrly0hiN8D7fRug9EI0VZL8zcltfTM4GM97uJBtsgEHCq/vlatv
VQg/yLFCAm2A4z/dhVMdSiHqgQCGMuysSHEekFBXHtTYPwv4gQAiCOSBqLfCELU88AojChKxHzo7
24ys8yhNDCV+RRVxvlVLbGKt4Iy1Y69gbv0UdYsYLX6RX6nVNNr6DqaYPH/9R3FBtvcSRVZ1EKV7
D8gX/qMY9XsO0SPwEPTS+MWjA/jXuigWO+ilPufO90/Vomi1KG977a3tvmSKZVS0uc37fU0Vd4V+
aCu7NI/T7xvMabTXLCDsDpUbMzS6g6xkycqz4/7SWn7Ah2qEL40PJhCvoeytSOozIVf3p1l/b9PB
JKgNpDQzR/W9qpVvqemkXz0Q6fPU9LWHXA3DhTqF3wY1tA7hFKILoF1tUyW62EiwjPgxUycaUvvR
9NElbGWJEPZkKjtPW9Vb37fffRqvMpiCfAsuNgTkH79vYi+81YR/3UxNtWKdJB9zYVOO7YPE/gbx
u7IDZmpAbheViKPwJorazVdgMoJLEBrGQy6DnfObGj3TCh2QBS6eDglYo7qy+pSXcDjFkr0u2Fzs
7+sfgWdzFYysCbelr6W3b2NspYTetgsimC0jMApXb76jO49kn+JFV0N3qgdLBs9flGnxbYpDiB5Z
owSLuiwRNEPR6Wi6OgtBYalbycbEV2XHvcuTFFrqdBHF+6Us5HWnxf72XtWYUbfWhjIYXxQoUmvD
8pa6LvtHcn7o6FuadralEIEfhNnXraXD1MnssF35hSnPRbM+dQx6P9zLsneUgiJc2wHkPK3V8J+L
S6TSkzRFSIKQJrRFvjwAsOaV4VqvhWX8QEY3/cgjaFoOOEHYuMNGKsr+eyQFeBE1lYsLsI5wbZuV
jxladuQFiIJAoX/EgiJYyk0E5Wxq1ILaIpLnrESjqMIyCJV4M8+3oijJcbczvEnWpIvqfD528XM8
xWnHIk8XuVFp1QqDvGQZYNSy82MUyGXdRE1A3IpKccFJCHXx6QKq28hmiI796i4qRZHl1lzbek+G
zPVBX/d6GTz4QfiFdI9zcqE4n9rpjvAiqbcoH5aioYuyfuOWWEgoyYjIuBuwrNj98EVVVwUiUq95
q7o7r0eqEsgdKHc9HF/GVJb54qrhVVw86blxgfVKbRBda/Q2d8pQfru3ayUE0i7v1YWoU+Xqzc76
kI2C1eGCFg9IqXVe/lYbcNMdkIVg+UlwE0ns5nxTkh//oUfuyQjE5voXTR+yq+egszSFZ0UpNLw/
SlMbOw3t1pYh4HEvTW0D1BUcORMXqZAmPEM9IMUw/d6KuErXvYXku/i9cTasr2nV7ly9WvEjTY5D
rUgvho0mFuoAMGmr9ior6TaOM+kFf8R+X2hkoLupV5h3OOUUPiTTqTUOwUb6Va7MyIE6MzG1msXx
Wamb26uJl2y7NluXLshhUQzhkKyxrg9n6NyhDTSqxFYsCPzpgLhVizzYUgE4cxUXRKmOfZ4Z6CFW
J0PTR07xZGtRxqxVGPJsK2+VQNpQJlSLCI/RkEcYAiTLANL1OdfalEOL1J1QVRI19+p7V1/B21E0
xInST11la6Lj5yDiN0EGUaz30Z5zUF7+ICIJxsb9sBIb0UWzBpQWT0Z9SjPu+1xRdog/9s2cTaK0
yAp1+KbFwYNjju2z7FnlQ+vZf9TrvRYeoP9/T7xEu/Lwmcux5jwpfeE8gSucO0GXX0UJBe0vCqmV
gyipWKHM26bI8K+ha+vBeMulMV6LYgB5DLUGS12I2cyhHB4sdUJfwzhYtUoWLlUVuuzolgZiGYNx
Ki2FQydkte/89i6tEnnPiO3ZG3TWNJT2suIwuARUsjolcS4F71ZM7JEluHl0R49kkz8MIM3N9gql
ukHwly5h1EJeZbcRdxL/kdavDyOC6+t/3k3q/2EzacmWxSkdSIaBEM3fT+pwslMPumf8DYfLmdkW
DVRPqbrCq40e8golVDA09VXU5ValsOjHzVoURcMIpe7TqF5SNkPm1NKjAdgiHed27ySoRzb3G900
EgwcPRUwNnAO6Jp1tRMXgm7FKjPkt1GSql3qWQhSIFNU7eTpIrqIIhLkjBO398F/jBHz9EP59Z8/
LkWXP2++LZ5DqI2bjqJD1fn8eVWgeQCoaN1XFfk4kMoKyKFpP6FMF3GX+zGP9UCuryXUze092XfL
BdqNU60tCXCDSBCKzGGiakCVW4sjUOZxGDWV06e7Vo3VW13/++7/v1+nlqva8Ma1PGFACBnYRE7M
cCeOxaLo6WG0E2doUYyAKv9RFK33zvexdYb04qfO96JXlbwQqndzuVesvZ1l2ckeEE2F6PsoLjDc
cD10NG1tFI7/GI9OejKRWtIxIvsO71dCMyCtyR60KlrbHCJ9W484F2gaiL3WJO84q/hvv5sRwmxJ
3IcPucKSbOZo8sHNTr94A0u+5PfKWhTT3nqSMiu9pOpYXH1ZI62lJchVZQiNSE29vBXDERGEzh0O
XdgOL1r68X9ZO4/lxpWs3T4RIuDNVPSeonxNEKUy8N7j6e9CUqeoVvdpE/8dFALpAIpFJDL3/kyY
jOkrUK0UzJg9/bK5tFQnwTyz5WorWgcdyzA/LZ9gnvdsJ/gE4mJyEsCKnj7BtahPM1Sb3jdOWlyq
1jgmHgh7wwjRVfZiZV72lrFL4tw9B+EAViQqgncejjcgidqDJofaxkRaalkZYfnNtt6l2vLfvwzE
Fvbl3//+VfPr71+zTJMgqakaqqzqtvZlvhg1Zk0JpP+z2bPseNYVW19Wfgipx4vnTdu4O8nU3J3f
Fvc+8iYrURL1ddJYeJdMraIcQjaA9J5r667TSQWhIX+XwmJCSARyI3jBsdpordFfisLMz4ifzBAt
Hi6iCnh+u2wl3INEUTToqvNglo26F1WW1bX7Cmd2URKH3lVyFBKJqoDWdxah6npLsn/WKgMih6BD
rr2wyETyXgYXYhD7fukRtiOeMjwFreZtitACeNAiCrjS8auF0WzZIHnZLlwfefEoB3W20vVy5zVI
nRq8llbhRAEA7fhxgFcLITpGwOHWgPAeIPRphDWNEJ3T3HxXNNckA5YDKWq9ptjJk5lm/eesFC2i
jHe0baN+aUHEccKl6Cj18hFl/POXOIAo3upQOh6BMuxFTcbr6HCLKNTYlu+Q80PiAdoNqqC29Iyf
zDeduf8kSk19wuvWfkIdJbmXLf+EVaT0rDZ+v5PJi0Gaa6RnZWiCFWIii6pTeMcVZGAvzNXhfcV/
CK7NxoMUcij8LiP/EhY7UZfkziqrk2Hlhnm7k1ypQbFjaHdOrNr53a0szm597Km3KLLtO/pOtFAx
nFpfN3E+wYut7+ZPt+yJONP9BopthqPsNYfiOdWnfkYG6hG5p5HlgaKfFDIZM7NkBaVNRXGQa3C3
qZ7fZ0BOt0NpBNZd3eJQWqJ68KVbWKBILyMXzEpxdPVdVJX+SRxQ/o6O9nAWBaKBkDJs3X/OGnXc
pGOX6HeixQpsf67oCqoC01CHH9POJmPAjBNeAOaAd4bwIUq5iUSORxxSlMQhiZ1iiTBQMWljhBdx
0HPImE2OeF/U+oe0HH5Wbqs9IdNvi5LI0YTS+Knk/1WqMEt7iiL3U1vrZuqc0Gsy93Jz3CJZIm/F
Wd314/VM1EVjh3JkF4N1aOJiaxk2hhGZ4soL02pQ/Lmeo0sUrRJUexE/bNWNXYCA75MGOXiUvFeF
NLjHpkvGhURu8oJ6YjDXU79+Sg3SeW5Xhm99G/wK2U/+MFKFn3OPbg7yKnjpBGw6KgS7rMhL4EnF
+LwUkv1u+tVv9MPt19TJMBXJleQpI3o/dxFM+Q/RPMhe/7igsDXNltk8MqkymdI8TbifsoGR6fpp
V1TWE95Z8p149XZ5A0gf7YmtCF/3EvKkgITirXj1itYkqD5aZQUdctF6GytaEeLeILaY3/+r8bcB
vlp7YENKddilBQ4faY10V2Lp3iFUUBAQZ2aDaTab4VaF+jsFsezQgU6pBtWM/XL3lAOqnuGr1j3p
bNqbZphLknrS9SB/Ge1g3PZWJqP4RJFIobywPXQTRNH0LJK2RV0cxlrJXgwjm8FQhu1lANr2at9c
a3ZVrIxWNZ9QoruIjeBQj8D266B6wPPDWFceUkNeHVpPaGNcAsms157h62sE67ZylaVvhoT9BtlX
5aBruA8heWcsnMxsnwHRPYso95+uSZV+dEUkSrl2tZGMzbpcmhu1ah10+ALjHEsI1A+zZofaAou9
BvOmg6qGyUGrO/tdTcaLyUP5jmTaL8vvzTeobs2dk7jji0t2aZabZvuEPCTqSI7aPMQheldFQ5BC
lhDZwv9EP6UpUKTOKv0jSF151Td6vTc73VqrUu9sHRssuSZlOMd2nbyzC/yOBxN3ISfIglXT59YR
lUQJtMgwntGY9xZZ1jWXNMxi+LB2/ViVKnt5Ne2embg05C965TWwkDuv8k6CeDS+8peUP1gAHKBY
WL+MDo/eJvO3HkmbddHx57RAr09DNhT3aV68o4ek4M+rywgPKsUWfsQEduzuRH3S19aqxOZ72UPi
ePM9Y42QmP/YNaeehxtAxRCuAeeM9xjhIiVUtdEPvUBcrIiwXCugkDZmk0MNiL2lCnhyhygiyFnP
SBaY93ovUWc+d87Y/JKicNk06LuZWaiuB/Y06AtHzSXJXG2pNXK7s8IhYkL0cljjfv6A7SvTJVJK
70YxLpUc2Ami7ijOQ38HASlZ14MoIhwEw7g0/LloUCwFSKE4lZOQU9HpeupMw+Guprso+HQZ0dkO
avxu5CzeqJKD8WJHhtKdNFcbvLGQ+7CTRzxwkc+T9PSX5r91oz/+SHkxk5NM5Xu1GNM19Dd7rUue
epaQsJ00tIv3yisBtjEmte3fjSpnT3miR8uGn97O0PLuICmpNUekqyccXcq8FsMEdkr/IDiKQmlJ
m1Ypor5sxodb1a2+GpUHUbrSG+Ogul7jb+vERcQd+jZ+TTSoCWZgG3NL1rzHpi2qY53YZ1UK/UdR
ZRr1toqU4YRRpv9oO2UyN7CpWInG0LCTrR6SDBBFdL6Ix5kr3ZLDalZByEeJ4qjFY30ya6lGHBXr
S4SZyb212J4oCLi2U1SL7HIIWtmpTgWGkg9q433q1gwtzEnnRYusYZ0TpsPzlmSzWthkoI3h4yCK
STTw/wesYU74SDu7SoaZQLCVDZd4pahCV+2bJjv1R91o8qC76EkjmscAVhn57j8s0NV/xDjotm7Y
QEsAjhg8nApgon98nxSALsYsTLFRqn2SMUvm2nzbjfbKJO52X0xgixHjFMeuP0pT2600tYme9fRa
7/+h5z+PEz3B1mtPf+7wZ1wQSeWqK9PxDk8C0ilu05FecfZy1RqH3jaHo6gRhyHOh5UEAOruS0Nl
xuwCRKDYthN5DsEdqq7hHhAzCy884Mhfl+5alMRBr1DUZKIoZ4rhA9hqa7tB88Me4JTjYWVaNrbU
jXOyhsDdBlp4H6ShcxJV4kwKSNc03oh0+J8GolvlElEr+LNOtYCBqOJGyoIVlHQ+hxeOTa6VGg8+
zLId64cI/wv1vSTO+xgo9q8RibKnUkE9fUC9Z6u4kXFE/NCfq7FXbfKsc7AK8zaEMYwLWrz5Q5Sn
qygxsxcz7cK90RAbFEXI5iqzFmrJZZ/mL8OoBjNpUqTKm6MUp0BVAVzPiYaZPOadkWHygvV6pR/j
SkI7AtzRok2ULlsN4/jdUFERHCIIeUSm7acmVy8aydYfSUsKBanG8sFEy3UNpJmX6z/3IH6JvgZy
Lauyy5XliH/xzlST5MAeOF/gypE88y77Kag4qvrW1E11hrZs6WvXwptL1XOD6E1snLs4U7YhkRLk
KSvjVUa+zO+N5IciwcQSPfj08rYZYIVZJumrKkfYxU8iluB5PrwSUgckXLJXVvMgeB20WSDZ3c4V
yxTXb7x9MPT7XvYKjLTIotRSNblphWhuDp3621P0I2Hm6L1EOh+zRcd9sVFYm7EojR6HNlDmLn/M
OQ6cepk6Unsw/GRY97Wsboeg9Xdub2TrzIYLSrgxXoalF9zzP9bMW42E8uAlZrVkDT4etGIY55ma
aRtPloZXLLtmVt47xMzd8tCDxcZbjnrdxQZJ83u6TRNXXyCX9qebHBXINk0zGPBRrlbjliC6RRGm
XJHzm1d79KLzFSraWL55cRcvYtMGSBIWoI+VyJ15caO+o8Iee7L5I5BxBxwxiD2ZnqNuq7oM+LBq
8RLhEJSYkfkjieNfqdSVj1ZR5P9p6Wv8I0pomqocRdNVhXCabOiK/mWqqvtIsbBmGp5kI3Fgiz3b
WsPEm6JfZLQOyoZxVLwlQZjfmVLdnFq08O97VXkR9dEYoZiD+0VeYpSQ99FGbEREMaiMz0XRamb1
rgjye2e0472rBN3SL3sEV0CkzXqiHW9aMsIxztHqcexNbljF78rMvyMyZb9ItgJRo1OSDcmf33Vd
yTtJrkjeNEir+1Z6qXRHfSineh9EHsKL2vCtxeYFGaBOJvQudvRwReRlh9TtTOz3xfafBFd/CNBu
25ixpdewOWQUtAwtXFlxy8rSQAnggA15+RFMtzpl7tRui3l5CiTPl/tuL8qul3V7rzcashIon39p
EF3M3GSI6Fijh7ZI7B4YrXlGFb66L1O9vG+Q1AR1ZJ6lsK3ufVTH9hkGMfNcVuWDbdVIpMnTZkiW
c3xxgv5nHcCRhXL627KLS+ja0msCB2QWhaVyHq2JvYhsOOnLv4ZD7vwYzjd3HW4anv67RI9k1Abv
hGZ2t7aCPj0hOgpTxjPT17IM0JSyzGQllVX66lvmW+NiiB4UY/Dg4GMuqgcntddxVPkLMSgd2P3p
aunuMd+rX4JsrWtu8upAg9+RJS7RpqXYS8ODNOYngQRPS/dohUbx6KGMvOsUpAxFvZd6J1epikcN
673UQVoNhaqlXtcswVnJ76uh+3y41SFh2C30rNTuRJdbgyg2Nia8OXmJedpVAL/VJL53kIpZsNyQ
eVFOzm9hgiNUgXhwxLJwm4Bc2Gk8oGstbJqDX6KfIXstej4htkFDEvYXVH/dWW6n1RMa0+4d4K7m
VfbRwk1Qtf6uulMOOM+QVqmWAz5zqCqBZDc8/G+0wb1rIg8/ImzXdmiD1z8aL3jQ2jENf2PQwXJ1
yp/1FXkBt4nu5amU2QHykWZ0L9rI6FzbtAky/KdN5OT+eZwTlf687VJ14eUwcXGMQIQmA+OmTzzd
CT+7zXK/RYxzIvHiCQZZOs5r945fZPOAvfeGZbz32+LEd7PgjVgIin5SHx1jJ9a2sgaNIwlV68Eu
yWJP8ju/cDrj6Qf+qRQyOrqpdLEVmFaoJwfb3nPto1ew3izUeHjLCm8XOHF9qORIW1lE8u4IfHq/
UUxIUtRQsF99y0guv1hNlM8LuxlPmpUP61FT843mQk+NpBhRxxD4f+xXyk4rleAgo7G/APQVvWhd
jCQKnwmUC9Inuv99iCyFneHgYz3ZM9MUcKi9stXuLT/CIQjLqner+8aSGR1arM67Q9DDTwKXkHe7
KT/ZpX6PQgoNIII+znRl6O9qA/q7PBjmue3qtzJ3+tfWHoallerEGidESa3oczSIncch7lBktrNg
Jtd68NpkmGBq/DzWouiMJcx6r7tgqVSj7RE9qFMvJ9PidVLDyRG9CN4R+ZT8H6nRNUfyCXwVOZLi
N5DUiKg6meaAWP4fsBXq/3OchrqTqEK0A8EjzJjIFWh4svTGllyQs9LziplBRp0HMl7zCHXOvENv
rftWe/l9yK/DQ3JugehL5t9hfbMbtNZ7r0elwc490J/k8XhdGOCqykT97OLY8pLXyrhukhQd0ano
OIipS7g+7K6t/Fld6pnHf79ON//p3WdqGgFi1bAtxZFV60scXUFo1hzMQnqEuYhNj4ud/FCM7Unu
kmhbdeXko+5nj27GskRXE+tnDi7Qq3mIb30HA+zqgFROYdAdsiJKf358l2eaeeueyPbHpWMJbeBr
3+nSBr4ad5VbqzM8Gq0YTUDscOI43tVEfH/BO9j2TRZ9q6tWn6FIkJ4hmKjrjH3HGrcgiJf2FAbF
cuNbMoQ7j0W5GIRtU0QUFJzGCG5CEARyIwkeEYe6U6fsvN8h7RZ1JH+nGUS0/Slhava1bRoHysX6
DzhUIHNfAm+TCIhm8OoxNf7p8hcYHeEbVwdOaD1qpHbnUTNE+UtsILrsj9EKoFi1g0825jjwcFo2
pCPr6XBtSfXBmYnKLq7IRI6DPfMSAySpOR4EzkXAYcTZF0zMl2LXGdhJjDUuwTVP00ZvJpNj8mkP
KOax6LTbZqdIhbVHUxIpblPRn4IEL51pF/QrybHdyIyfYlAiBQyy8JVC8fNjUBV5PJa+rT1Zcc5S
Pz6pKP3+bLpuYasVT0nhZTPYKemvACsKC/2jV9zAkDrQZOMCq9JYZFFgHmok8tZjHsmbSI78gwFc
YKmPiJ84vv7suwTUYkA2e0J02NxPQRgpGbvHFLgg78pu+IVwdVjr/EDA44H3aBF0xWdpgXf0xyAC
4cF1ENvW4s+gQSAFSiyJSoiz10GIIZf7adt0vZOrSt2j7JqkSAAArVod2XtkCf3geay974phK/tO
i8LtmIcOi12ijJXLWrbqe28tYpAFDJQ7oxicawwyCQCiAEx6ynFP7WTwm5KkYATX/q7idvgGmapf
lsRT1rYRWlN1oYXZ2dOjVwwA3CPQ/nJTVepLWvfuUVSJgyg6Sbwk8B7uv9TrlarOmqQrF+lwiRo0
aASgnQxIuRdnt4Ooi7w2X0fpnhnKbtm3yQ8pLmvYd7rGXplSu5YJnla1UxMrcVN9Eq1DIxv70nnw
yr7aqEmkvUSjsyRJZz7IveXfl373EKs9STB01dYKvGTY46q2kJo+WGZ5ma474u9z8dQq9pCuncFu
rkXRmpjI5ijDysjr38a0NetdGXw9MC6qKEqhcijAf17c7Kc2WNK+wo/6IBa4vrIMLLk4XNe8qo0Z
KdF5tZ0TnGY5g3faosN6jkyJD7q6G76xy/TmQ+X7+zz0kwdjDD/X4wK271MjeZj6G03ivOnqPh40
+5DUcvoUNf5CF58oSPINS3973mmtvDZHg/+AxEdgqK6h80Z+9iTV+MNNfYe0yTcJ8eFZF6nNw9D7
+Sq3tXApEoVulGgQzXW8XfnKXtLwnMvKMFEvHq8gGLBe2nzUcCllbWxtE7eRcIKv2V6GdfFq1NHZ
m2KdbZhvTcSh37oIjTBkQoJT4QbuBlnaahV4jn6J0xhRcLAqP2v8JKPqd+rKxluaXQgGY7Dw5wS5
oS81n5vgCKWI4Xzqkxa19YZVzLNIOYB9mXJEME5FUiGtSBmpAQ5ZorUtN0Avh3cb77OBvbrLf+cM
VmN9jDHX2TdQyBcxLnNvTVLCIMfLKsnQyXAUyPIxiySAgCYkT3hIT0ndPooeGECzYQ3ipzpHWh0C
SbBRcAa7NFPwTfSwkMnPjXY45Mxpc8zAq1M5HTrZ7OaynyhzW/GR5orMkErL1PDusMKnpA+OmhoX
Z/HyySgxID+Ln/HUdiuhPvOp9Gccnkvtf3j5OLL1z+//CW5D5kchUac41sSS+JT20QwJIrXcD4+j
sy0lpWs2QQImyXH0do6sgbkTxAhx5jUuGyBdjYN5WLkSWLLWXTapawB274q5QmxiV6CjTvZcfoys
CP8OpqoVsiTh0nRTosITmFiAjMPRq07Y72LEkkMuksdqZzKzPkPleU7tSD2Jkuxh0pGGj1FA1EYx
U3fLvI1vRWoZbwM8cAug3H3uVNIxGtt+UgtTj4MjISwe9fd+3Vbvid/8NNBzfyuJrIFdaIeXEGFs
DETjczR43TELjRxVGDs7lo7lrkOlqzYlu1O8uSS4KkX70KvyuI8DHNlHtX0YilSdhbi1Lk2HrELO
u+6nY1ZI/4A2ipQQY163fh+wQLgkeoL2me7B5FKc8rvC056qufWiDzqOWrqZrswib+59Mz/EQHnf
4gRR4wlgKNedPxu6zD9bYXHfSX646fvA3LkpXBRx4PUJQhEBVtaZHq/QLAva353K+5YMTVA4rz58
80WtyeUO/bL6REqMV2kTDAvkr4plGbn6qWR2goBV2Et8ZEk+2I6PHGgTWRfbRUgUGNx3BcAMoqiT
l4mFZRqLi2Um2y/YkrTvth1kd0VXVotwbMKVCat4xgzQvTgmYh2l7rc/PGNYlV7R+XeN9timuvPb
aKV7dtLrmuz8fLBgLAyROqtrBUHdxLdXCEY5uwwJ9bVpS1vUh9OFgvzNGOO+KYOuRhUY44AWXNwy
cxt24Gl9UnPwexWgw/cm6s42ydZfpJyI2VjODFF+7InRkd+iIQCU2/CPdEhwE8taHzPLsYW2EO97
zw/vxaEokO+WIiB8U1UkSSUWEugGCf2hzppki7r8tbfzc2Gm+SPA20eldOIT9DP5KZOU58xTrKMa
5tVhMMozRAAg/VhwsIX7FcpNupcD74IZ07DxrCTQ78og0/cSAWhnMeLs/taZRI3zRi6XoigN5snO
2R6aatsdG7Pu8c1N0zddCifv1cbfqU5zAKZpg3/+i4fjO5wVvvYzyn1vBXH1g58jODYRQUzCNVMX
UXb86ptk4bLRusMTmZH0VMThE6uT6jgglzVj+aRsMe5pn2WbmRpoeLIiSPKT9253n9itduh7a23E
uo8SpFkS0NOBoE+NOPZ2921vWdt8jN7JMdKjU4xh4wQRSDtRDlQLk+YK0y08B9pFTmT5mWVMswB6
z2ttKpqaiSCrozQwesZ8GTj5MOvqSspIxWnp7npq6TjTuKy47Fk31UYeLyhblWY+2omd72zTajgX
Q2ic7KResftc6I72M+swEJPD+r3TjfY81kk+GQCUyzJ4G0uew5CdztCE1e9Of0AMsHuqIt/ZF+6I
cQpuIfM+wlO4CZnSA6lx13IXJHc5j/MZo+f8nE5nlq6cEyb9nagSjW1WJasOdb6ZKAJuSo6SUr5D
utxlk0pZGcntpqtwfRVFK/BGIm/R91BKzcegGbpLglVBPJXyTAa+6bXoUsq9hOkZB9BkH2dxpLWr
1je/36pu3W59HS0vSG1w9z8jLUwkQfH+RpLW3vZFFW7sxnV2xC+TdaAr3qELgmrll1p0JJWIp1Gu
FafRLi10DmVUZzrv7PBmXmdJluxSe6y3Po//ugkye69lA56sA3atfVGjtA7u44IpBGLKeic/5vE9
4vugDuwxQag2DNetXpab0HPqE2IBeAw4cfmmuulBLnjSsTPbNEpafQtL7HVB6iVnjbTrGiCVvG7z
JpoVWOUsFKKoG8Xkap0hTa8MxDhsvDm+Q2VeqHJp/rLz5EFhDTGrCCqeO01adFgb/tYhlfnMhW9e
yyfs/Cg7Y0TZrMuhPto8SqtItbtVb4CVkS2b2ILpqy+yUb2rZhL+Ts0DKE0CuTzMZ5Pc85vlo6Nf
tEp1GdFNXRYIvO9trOackJyg60nVGYZRM0srMgEFxm04XcS/ZDRL75yUNYmJHPYSemG2G0fNOCBG
pcx9p1NedaRoiYHYJCodhSl7WcnIlQS+MSJjKRdbwpQWcPHuF9wKJkqy9uyIK/M+qZpwpwUIhNtJ
OxwTZ9q+GMZ7qOQetIx6WCt+3axMjyWSEgz3DSjdHw4wOexnkuEyJAiJxDESsmXaNi+EJ0iQ0COY
Fs52kSX3aoeXUNNXa9ny4o01IjOqjCjH8X8ZrQa5Nk+OjrBI0BUeEmTQiwc1QIk+B47fB477aOh6
dbZQ74ry8K7T0GQvJlXVvo4PwVioKzLI9UKAu/CAyeZmFxQbAf1qwgmcAY/2KFqrBmUdy9AfZblN
oatmhEwxIDPKNp5petttmkbxFqOtpG8QMX6RdenPhQO1I9P8n8E05xr4+uatlGP7QhwWDSxz0wbt
sOrbKL14aucQr2yqH6aDRxESob9wmf5VyIH1VMj6iGJx9GYP+Ltmqeack+kwKGhrqSE/VOw6VAkV
WgR4x9LKF75bOmfR0XFMBERD3bm71eUSph+lwcQyXUV0i43ePNvXa18vFpvKygPV0HbjC1qr/sLO
8hSqOAFAOIOsn1st3juh882KNOcQaOyv/eph1LRgpo7qfqycnZ6U7tZybHT5IKjMxsFXgJ7U/dqJ
KxXLw3g45dMhWKdDki7ZHAfrnJ3CHOa++mLiI6GVff+b/NwIUpmFCrvtUorxuq6dbNER+2a6jL0R
50wmal0y7nvmkbU8SOE8LkzlyQw9a+1G+J/yk+d5VeJXMDPxfLQrFlwyrsyjC3ok0QxrGZpaP++M
CJcLebD2WdE07R0puQcDtcO1qLsdlMr+q0tlq8TVkBOGgFNhZVZVL3bVVXi96sFzW2bZvE0M7Rw5
PltUsBDguVehNkIRgJAAvif21p1adJgw14eu1NgCEqF6SMgz3RUIX25EnZJo5l07ImMMg+uMi5P1
i1zUHDPC2vXsi6exSg5U+bssSQMU82zc6hILQeTbmd2HKTRRSB0LwegV0ar4rZN9AOvAgSbgsk0A
3N+CSm93zaiZs6i3y4UJht7wAxKSXoKNZt6nm2BMeR5yWcJGacTcwnfcy2B1F8/0DnCjPVTCQ4kA
S9SsUI3P7omnQUmWEMyUlFqCicGqCUpt+YTxUHjoiWsQCqnLpyjP7KMT6Y/8fpDFHGDzQJe1Gy86
WQ3BniG9smgFH6xgFzcvWhLAglQr6kI0DI51/kMUTN+XF5nVRZME5XiOPBcmlVL3MBO08Xytkw1z
pcY22Iupi2hgt6CfDGkvavIOOW3ZwMW3lhpgEo5V7Jsm/jiLtTxaZC15V/Qnqkm4nj7XU2Yiflex
3C5j3oSH0sAyFCcelL4Vxz2IAz8DZ9PAtMIaYjwYpckLIAnvsabBlzJjWhSSp8rY4/zFN7MxJs1T
UVfb2VaNkGvKQludFTrMriY2ycL30WqUceXKCoSLdFc7y8NgzDSsHu59PvVqsIZ4LbG1LFRvhI02
TCGEEwjWeWvIOq9pkJtOrsLFCfW3FlLfwW9/DlpGorVBjsSxCdzmQWRtK7diLTadofxUpddKURaH
2jqS5R2WbRPUC8KmpChymJCdFL+5kR99MySC/Fgy1M/M98qsDl3vASxKsNDD0j2ZMj+KIPrO5ooE
fINjjNoYvFqmojhgUwCq1nCIDsBro0ntLXObIgzdxepZqy6BXkFslM0YijlfcOiEGMzJThlvXBOz
4XRUUJTPR+IBemTEGJVI2r04FD6UQFZbzRJXxY+6sm5gGPVqsenjUr/26xR8wXpCUWgPO8scbX30
VxV9i43KeOe4Q/ao+GZ16SqsW/ske9StduFEsnQ/LdTdplJeNBCrewIE7rVo5AmWaEMXLhM1DxHY
bHtpkWc+NoJyHJOLzX7glJftwhR5Rp61gB2z3t8bKAFhbR+PK8Nx7V1USs9+iHxPB0NSb8rqET+a
8jEDjZRrqDflnlQ+OlqHSNowNMywFG3ywCulJTTj1u4Rl6TuAHXLPaah+VMZx/DFS8JyE8iYJRWO
F+EuTbpH76pgLVphROBc5es56BVaXcmYE3GRHmRbly+8P4CxUN1bLbxFH50Hk43mzpJGAIOtoa0N
rUIFzZVNGFNRtU4AMM3hgZtPCaGENUh8eU5cn1Z8k1Z5xutdiiyDEItfrnRgogsxVnVab5UrebO4
jm0AnfG2J843dWaFV2EmCTJetEYtsT8dDbJrEZgWLyxkHZeic9rF5Dd7bI5FZ9nD3LTEKWp1Hdv3
OCqT0F6Jzlpbq1jU2O61NTYrnDHNpFhfxwYdibeWlJD4E6IRGzYyrNEKS7e1YTntqfUGa4nxRb63
ox3ok+BRqmatInePkmK1j0nZP8Oicg6ZnvbrooW8KWl9d8JdeYOMqgN3SArMa12tfMcJIj9eq1rE
Co46yWZXzlWc3dkxAzT3t0hrdidxjbREqI39c7Cy036WWGnHEi+wUNsN453nQfyG9fYjJTj1Pc99
9Q6Uh3FKXCNcB729resxOTdG9NTIkfcCHxmhHl3B8A6lpJcywi+JWPuwFK2AB/D9KGJnK1ozvXxI
qqw9e4GtPTffqyLx1qqPTFTeYUGHPmeJdHOBK1tIkhMp63HYOjmayBgeW3+d4twxbHVkStXZpw6f
TvVEwf9uIHzgGRcXEuazyZ9HQhYYb+94zxq/tns3zraiJBmdfgqxSBClcEyzI47rP0Sp5I+Gvh3g
FN0juT6WRbOze3J04qphPSKzBTJlHpqSdhpc+eOgSxtL6rzTrZoFf76NXe9JdLrVo62pLPyBTPGX
hswLZQzeYAvcOosuxCPY65j2vvtzO7dlw2iUivIEH34ZdPXwZo+mOx9rQM2DksoHWSXcBXZ6bofs
kf2h9DEjgwQvDsWkBCLOEDW3ebxT3uEWKiCiTvlzFmcJwtMthJIvDaKzaO0ayfvUCtnHI4XdVUQl
iL1er1pV+IlVyJyHDaRiAizDmGJVFHwc0FNMt/F0EGe3hlu/W8OXfv9Fl9vlRwDxEQZD3Pg2ThRv
fW53+i+6fLnUbezffsq/vdvtE9y6fLl8hb3Nx8f/2zvdLnPr8uUyty7/2/fxt5f593cSw8T3obRD
sWz84CKqbh/jVvzbW/xtl1vDl6/8f7/U7c/4cql/9Um/dPlXd/tS9//xk/7tpf79J0XeoWR1qGUz
BEJY2gXTYygO/6b8qYlUFKNwVf8YdS03OoYs4irX8nXAp2H/8g6iUlzq8yhR+y/73+566yOTdx4X
t5bPV/q/3p/NDFvvTg9Znd/ueL3q9T63+36u/b/e93rHz3+JuHsNB8IoOvzS/3z7t0/1pe5W/PpB
/3aIaPj00W+XEC3xdNMvdaLhv6j7L7r875cCU9+gxYvlgR4O1bHpfWtRgojHgJUiDuRIBuhpBXKH
IhgtnE0K251LdpWpq7jCOrEqHVaUU7Po2A8emDjAK4jI1uVWzepen4tmD8d4PXYOYH5h0ImqdnTi
XeGwCszVXF2pA+reOkklfLaLGWkGoJcEp3cGAddd16NZf4e/IPlwTIo/To1+jKSZqBUH1foYeKu6
jp7GubhcSrOyir+7AR7kOMAZszRJohU5KeJRcpJdQGWu9SKtj4gtpReJ6MvecOqzaBO9Cp7c/0fb
mS23jSzd+okQgXm45SiKlGRJtuX2DaLd7sY8z3j68yGpFmR1//vfJ+KcGwQqM6tAyySAyly5FuJW
9bijLTx/kjAd5tdNSLLlVkIQ6uAVKefVlFUlIC0LMFxmrG3Whf7Lq6NP88mxdJ8k6r9c2ZtgXtL9
H0FukIFbCBdnkFjgwBayRRk7uhNCQue9uleH+RZimwohxUgI+nDXaTJXDhLnva1iVQkycibNu1pJ
R4tRx1QB5FQOZAmdmNYZXOvhGpS47h3oy+n4bg7I07/D31nhWkzd7Wiow0Zpwpy9pmnf94jp3ctZ
2qSbvkeJ5oOdF6Jox/sp36EPE8Y2vPRJAFvD32tIhBxKtrewQNn9cbXJWZg6/Q1tkH9+sMsiZeOe
63K2b8UpJicdDpk6LaTOgwVmkjqhtRyMGvZ7u/audnGKXc7WA/A6+yzDWQjw5NSlmOLX8etcmdaY
kb+LjBqd6SwbD0AAkCaJZ93bwK/XfEJmmyQJshYK31og1KTt7PEQe0X7aQjU9lOtlc6t07ufxbTa
od/6DCW0y16DUDlkwJEPthn022mZKbbrNWSl1SjXcZ1gul5HHGo5f4PRuUFZhTZdOYMU6vG1X/dD
6y4kfF65ufqu59KzK927YTuBdmh3XhXdhdRwb9XWMFKY/KusuVUqBUH4ja+o9S/nLRLl6lbC/bbu
x3OrQQQZND3qNrHx2judKJ3nkt2gjXo9GGUzHiyy+WJ6F/Kx81r8QezSjv0u1FD8QaZLIzb0BZvI
76LvZO9KQMY0Sjepa5/DBRSBtKH6PStgBxoqWhzeIkJb01BSHrKtfvoA+kkywOcHMTpzWFzof7VI
gOyKN2wQnEZnxJyoHC0ZQH4pTxFV1LPk9eTgQKB1Y6dtfyXNK2f0ethSpE8t1bBrHFCLYQ/rSQN1
XNk8LgwFh6it411oxdCYghTMgYOguTz4Xv1YDlP9KDZtsXU0dYfbhhztQcbi/rDOqMYPKMwEp95u
hktP7/PFGxYaZRnHfmicXR3R3mLMd1cHySfwAKPT/QiNNqJwr/dbVQnK3bpCl8eva32wIadunH39
/oPZViPlqOgoCy+PBnlcvHuuXJ82dBPNW3II2rsnjET+hyfS9SEz+JG6DQA9benwc7a+QsU0Q2AM
stUCNeo6obzCIX07m4DbN5t1LO5+SK4zPthlyA66P4L8/9YMnYuklcl+V/FoYs7MSLlbD7nfvA7N
oN10wEQu4hT7dW5PN842mOt5v04jq+7v+rLSttApwdOKcjOSQqDTd7ppRBEgYA3hOKf5zZhgGb1t
c2e45HHOxjRqqlM8p9UpMVJXfRoscgcqkixbiamXwERaFaZFuKej6kYe8l5MboiIJC+jA/QgjaZm
Ww+i4808OvMNjzntgWZW/UHOMojV9Rkh39WuWyDkMt2Cu4hQTwVUu9HG0jo6fGxa/DCuB9J6/EtA
fe8ixVsqA4s7MlF01t6uJrZmueRYKJRkuNr6AcIa1vC+Qcfx1w8W5mkFOsbc0sGqn+Y0quD4yFHh
6zKIKhWEJXW4qMMuG364aCJsa5r6P/lvsZHhzB9iB+dbzWXSKry3A40SQNdAjpZ6DemkPLgx4Gsa
ru7KjshIgnR4tRU0VhVjlR5kxnWyrINYI0m9KkTJY1mrhsdM28mK9hjeSMjHKcvatNZGZ5khXuTj
dqnuOKONytiiHtig3cp/nf3TDukT0ZLq99CO4fWwmvShqpPmdtRDBLfpc/kssULX8mus2s8WZRqg
D4qOLIuj8UiSnoFG7xWaYRKGS0OBitb81SvdBuJ1XIAO4pW5RUcd8pWG12edrUmdfINAmU7zsEkG
vgI/tQ7FW0FBcvVmRXmOahNAU6MdYyAekDWj1AhRCR08y9nqWG3h4gXBoR3tmG4FiZPD0DqvDno3
fs5U+OZhoIi6TpBLfFhJLjHBdrIRhwSv106XDwX6qrmrgDUZjol07QQcL7LH+Df6oLx2Un8L+ANQ
LIzMPQB87bfK0gBZldPzVAz05ykJpGZ9AGVwrjoUP1X/Lkhn9UmL+MIu02XVvM3r00i+979b1UeV
WxsVxXG2vDyerMG1jprf05kNPguRc6W/RHoUvKA9cAoqsv2tG8+fi6rYjgsxGv1zxb2OOMsmWKJo
WuTd2UZbV7weohr8U1hSvLIkXXnDRbyRqb5bMp9yCsWs4bbFT0oKKRUGrwBB73RPqpK0p84N7UNG
wv6rMkf38hxeI1KAn6cycqxD2FgoZpiwUyGyOlvVUd6TZ+Sfz6aTbz+8K9NUyRv4rKrG2Ypfva82
8URN/c4zjTx+NtdXdQo+N0bRoEUN14KRwsiems0t2vTKcP82pCga3Mlhzp0TzdHlna14YNVGt7hp
NDd6koMHwKNMwOLJCG4LHTHH9mz0ZpPAs5yNx6wbem6yTJj5/T85qKxt2yjSjgVUdMl2atXbsu2c
OwmZdH+4t935uE7QUYW64Q5KV71M8NXC2rZWFV1jrtedk4eyKMLrIgb0jg/hROFTPoUDDP/Gq3xr
I7FyADWd7sA2DQdzWX5WXNi3zSR4VtKdGsPtWnTN8DwFtb6NBiu8EdsI4vYCKuonAnHDs5iqwoQq
KFPvnMU0gE5HVtvmLXIZlmz6ngzrm/gk3EQubutltOy0qm/eTpn/G9whw9lD0Pg8+SModDmVA7d3
RWnPa8DHKHQ8X6dKjAz9og2qjYyhOov2ujX31zXXmKyIJ3+7zpZ1rXp6Xey6hIzLzPmsDnVw/BBi
NypP1MD7Elq1CU2yZ966vRKBHZxVTuWwjsUvkeJ2oMp6jZSxvUZeXRJKQWLaagE8IxIka8jZekkb
Gjtj+69Xk0j2qCGsgyATVb0ZHxwIBndIaiZ7GfZeiK03xgdo1p3NAAfF4YPDH1L0h+L09NFejLdh
mWnnOq9TeyOLjO6zPpXDfaAHLeCkzDl47CwfbTWrN349DycZyiHpXPQ7+vgiowr128fOGnd5EoYP
xTLyzCB4pDFznVLBwnHXISznT2j8bL2uhWXAy37XaP+OtnC8zPxEdMj+ZPpy4dEMh0MTZeCUqhpq
+HZ4rB01fKYRAFyl/ywHI7ZbEESWf5suNrcBqDrPcP6Ll2p995AH+m1leq8T9B4IA4K+/Mgx0YqW
7Z25hzZ2mQ72Nr/0hfPXGk9rIPAuu3mUgKqvpm3Qh9ONDOe27ACj2dFWhoqbGk95+TVL0teroeJW
kb60nZORtgmom8IgaeMuahlwiaJnjarPDor14k5sERrKI1v5v8fmyaBR7k4M/jJJomQoByOyY3A0
RbD74FiHaGiZh9BCOLr+amhueTdORvBIVzHFJlj5txbAx107NPOBKnz47LtR+KhG7gYFuuwfXplr
dt5GYlPDDZ5lPs39H+dLRAg57TVivcLb9cW5rgEoGC5fQOieFdEfEMLhldQJRP82zTt3rtLu6cwI
IBKwhj/qNg5u4wVjvZHozo6c7RQa4yc5tLCm3pV+s9frdvqU2zR5ZLGPdM/yL4Ri+je/serLdeRS
RmsUa9wk8ud488qny/7Fm5ISeze3W+aiKRw+54gV3lCrDuhwSmm9Scr6Frgg3FIAYJ/GcJtGS8F/
sRRq7N3aY/6XuK5Bi153WrnRfp0TDEW6mfrgdR1xQK76/3Gd9drj//55un5Wt2jCV/sqtVDibPRj
jzbLqfUN3rfSvjcuU8UyvHqlxiW1jfh2pAU4XxxiGsR7jZHwiqacvdZ69JIsUyRS1pahMs4qEIEA
wqc2qaa9GMV9vaKEjzQh7Wm+QoTdjZLXu3Q5gfPZlKYx3XRzu1fNKjK3JDXM26jKLKDb3PPbgEfe
Rcae3N/FTy5ncvdl1bY3r+81/hidyPIp9/xAgge3S11UIVskdt5s6uKwo5rOnFq/2nOYd8zraVbM
33rdKk8yX2bJBI2vz45vCrQoy3xxDH3mXmx9UhCVHOnnQKgMrER1md90yz4MxSG2CVZr5Btprf3f
Y2XhNAp+d2wY0Wr7uVQMZStnJqCV61m+2MpUsZ7l7L+Icx1XARVMMtNN9x+4sWSoA+NV8gjA7Btn
ltjrsA/e8WilQAtSNC8TBOruNCcoX+g13phmBsZ5NA0AzPGzsZiRdU0Q6SUlKkOrovUejiQFAPNc
vOgaSXiyQBCOLsG80V/XmHmn+RQ74XNAs9ILh4Sfrcl7DAoXNkLj6rEonafGt+vTuyHNIac+gNDk
qDTe1RtAVvYY26Z1Eb0SlFgfrcnoziJh4i8iJU2kwIJdRfrOEQ2TMbaTC0q/1wkySw6ukV6nykjm
j1YS7x2gNLvSrVJynd10LLTIeCxptNp3JXky07IQNF5svoJyXVnYzTVEHBMLoAHt5belPv3ZBZZ2
S2rYeITU9FaNQ/VO61oXpfCXiV6xx3ZxTV2r3Gn2eNMajhdtuYVOt4mi/3WNNGnWAp1uFlu55vph
0gCu7xhYTAmG/Sz2tPXabYXEx/G61PphxC0fMHbS6wdZlyteNC9xTnmsBxAmsGM0lv2kGyn9DVB/
+rYUtvSb1ahNM7hb2S9KOJhvIiGtv8asS6yO1bYuMy/LzPxOkSsev5JCe6GhUvncFpN1LDqzvGmz
Ov2szHCWAXz849eAMULwog5IywgV0KTSJ2NA5CVkgGpoGzu7yt4PzWUoweKV4HUo3g9zCxt4egvG
ejssem1ZAh5o9N1v4Fs1/zbQoEuniQeWr7pEv03E2sjtGncS3YxIkdfGcC7av9LCMm9DKJ7OdJLy
X1UpJQQ7ylCggrVYXYOiEikh8U5LiJzJoW5okrp6Po7tqDVu7f6P0oPWvpU4WU7GJJE6WqFRy5oC
6NqDpM9og+ZgzFqo3IwVCfuZ58i2t5DD+itNzewMGrgk9Rll2bkBEbVFBxhRzmVS46bePuq6iHer
3FHMu6pU6VofJjoAFympZQhr1PTghX4Xbh3EgMVrqX39OENVfkcD3gu7zuJbl8XzRisi/6XrgCNp
fTG9+FVkbRDUy198J3U3RRF4qCg0qOBa9Ox2Bh1NlA28W80xkHxb+rTNOPavQ02oHqCheTdcvRL8
385N0yDaOgNb8nbp/jQ64DFGjRR4FHnOnb2wnVA+A8U+UTM8D0G1F9sI5HJGe3dxL1OyvkBMclnB
pKFr72l6vXdrpbyBPsXdJ7Tt/qYn8deGFoNHta/0B/Qy043Y86w3d5kKjNxbQL20P/Nqpn3z56q9
5Q/QoFSSJb/R3dZsmsDz78ECzk+l0j6KPdCz6pD6pkVijItETXvoTOBELTybL9F3I4zHn8McIFfA
be2xL9v5BvWT6kY1s+CJ7SAYeju3f0bf9Rb+E4mE3mx6tGNoYV7frOGbpPMpn8IdFBYpPVApWaN6
6eETI60G6X6anPQONJ7zkFcoXCqBxdPs7SzISZWKLXo7W73Xs3gs7roccqwosB9D3l5PfBeNeznQ
xG7eW7GvHu3UKBax6vcOGU6x/1iWmXuS2DUCnncyYRaY0z4NniD3y5+1Oo33vgrsv2hoHIuVstxa
vZP+0Y7xdjan8XsQ1/F+rpF2XSOapUTyHyOEJyqNo20WhdN3M1Bo+Mih2jzCbpPxK1LU8MFfdiBN
6Dk7Cy2srR22IZlY2Zw4yzZE/H5Af4MSWWcPztAOWWoc4vVSlx8NAvOTUtY0hSx7mnfTlrWpAY/n
pr5royT7Q+9J+BqVVz5NABNPg6voh3Eula9ksK4RBk0/m2yCeMiOaYnKqQ9rC9868nO/U3rWzjDr
tk/wKE73cJ/fGDkfe6sWU3FAu27YSawcDDX9HQo7xCGX6VUXzfRUorDIpvQTm8ttP9eUJf3M3LWT
M35rG/JwhUF2ZG7a6Yuj5ztpgYYele0wcio76XJ2dUfbuLaNPB+CgWmo9cpz5E/THtb9wqZTBlpc
OYS2qt4q1nIAa55xF+EUbK2p01LQ/ci4N1IpWDwSvvS0/0+neTBB8kI7LH2v1TQ+Rsv9GrIvixpO
arGtp3Eh/3P22/zQlMEEgSuHGdzteUZuNHUn50ZMhgGLOPyVv4TksTGe0yk0NzMsHLt17honZ0HS
HOO3pT6EJe6D4mkZ6upQrujxrs2sXdva+SerTNlomkl8rHUUihs9YqeppjTOd+p8ssz6x1Bm3kHv
1RkpAvQBkzFrHsXWev28XYUD/0ebusylw4/W1DVG1krrZth26LftpPC4EkRfy5bv6pgh6kUHfxi+
SNXy6r5yR//z/FreNA2DJmFZsis6+9AX3Rc32kF+ubH0Mb0bpr4P94lCqyfCgx+HydJljFpqdkGb
7yijt9B2uY/JzezNLivKSOwS8RYvdjPUm4e3eLmkhHrf7QoCpnJhrZZDUfr2vunrebPa5Gzhz7zT
Cw8aW4mxXHgJ6dd/nde6A01BEjkkVXA3DomzL6pFWPgtZl2xhXjtSDXqJ8oH9m1VWffXv4cMYb2i
LZo/wPovosp2DROTmzvcz9+mXofi+WAj4/u7H9TVRtMHdd+03NmEXaBsjJ8A6vuHAGgxGFYEFRey
8iaoMtSX4QmVKJnkBD3sC4v3n5PaJrl7LZVokTbuPTOn3a1MJjSkgmLaJKU9ooTKOEAe59BPlBLF
piy294F0Xe+5Wy3iqXjETU5Yo7JI/g3stQHxUPynSeXtpOST8UkOc9s7O2dASn611bTXUUJUg02W
qybb4j7YDYtwmBzIVsO3WpPzzkcfBsdFOCy0E+O+Hr9LwDtz12sH6GyzrdjWNcjJgXtqHOe6hjjs
XPPu9IBXzeVS3dv1QAGlh3k20cv81cE7xx+UXvvTunjl8TMozY4vn6ffwKAEJcxCqwapYf1o6AV9
1o750OSQrFXLYQkQkwTIIXbemyR0mQhY2bpO/HWtdflf15qK9psXxdqtq4cbx7aaJznEWmEeA83v
XnVt2gJSJH32zFO3SNr0feZ96rNwyVGhJTMEg3n0VaKvYxJX1OJz7TXaoR3nU8FW5mP0ej2ZoS7r
i20yR+/TyPoy6krtJcrClzGJnMdx4HWvSozwJENp3fFm50wXWnMnPTxZ7CGFrZ1lIEEhzPT0Mpqf
I7N9bfQh2j8mPaip2qIZbNshnbfTGn45MkPm0oH8eql1qeVSDkncOwnT2iJ89Gv6/JY1VDqvLgOX
ybylsqX6OXrgISALcPqfwqxHNTedzmKSQwmr09GZEx0yR8LIPIK0iIlTrW46J4pT3VajGTvVQSt6
+0a2Eok84uRUDnA4+rtW07SNbFPEJtsSOVtt64wPNlnApOq3Ud2i24c0gAIZghbsHWkYzaLOqVZT
lBgWOjHaXV8Jw4qp3luWDkVmj7jgQaF/8lAvBdI5KbMDbQbJoVqqqat3CvQ/Rg0EDSW9aEufkrP/
AJOXoXhLSo5X7wqTFzg9VdrwOveD47rU4k1mvsloG5LdoosITaOvcwlTl6/B6O/2mvXV7/TvCDLl
D+LsWn0DSZ7+ucpQZp308CjmMEOIzxjowx31yP46FmpzytUy2YnXChplH3gxdbTlAr5TvV7guuTo
fLgAxcR3F4jcxj1AZQrqlTaX9mKFyZYhaRcZZhaAvknTt2nS3ypT7l46f4p2jRVFPyoaOWYd/lOE
4MzDoBc2pBZF8mVU6kcJAEDpQHYRGA/rTOQBwx+VxibY881v6ZxZB8Rd+FpZsNanYwY/TMTXrl/A
LutBbDnCK9Db5sfV7kX1cKgASpLnQhzsw1QZKgKmXObSp4te1NvC01Mc8WWyuqAuN92iTyEHu+hI
VMlpHQPBapfD6hbbNAfhbh5IBInj4xLXdcqaQjFZ6J2h1/ZlPQxd39z2JdClN3sAGulijBDt7f4+
peWwn5t3MUUbjcek9X6I8jBcyfpdrVxViq/Cw/aiBi32KjtKkFjkTBShEYrW73i3Wc0BgpJw2lFk
/WXRd+ut9l8WDRDE6vMmcp2tTufUsqeQDYjlu/ZxHJPv1y3KYpezD/sPGoW/IfoFnnaJAF+mH6J4
JFu8DNdYZ1mtCqPv1x2QeK/7mb4adgCc3HNsZBUpnbx+blIa+FRlphklqxx4hCvn82TTmQ5hzV9I
2LlfNO6f5PA0/zLHdX3WDYCQ6BcZz/zNh02otOpPpX0Qna9ljlXpr3N8TfEvTRDV5zkpkFwfpu2U
FeyKyWh/b7k/b3pIXB7qpofOQw3YfYXZ/L1x4H6AL3Lapg1cjs4wFTsqKvED0OPxZLuTctSdpnh0
Na9i50MfluFBt7yQh03R8GnsG/3bh0laWyuwrZrFY1vDe+BOunMyB2/KUJ3gBZL+oNo5JFZufE3q
8T6d3PSPxEjopOTt7Ql+zZoeUyJCRTW+1kN/L/mzf4t4W+N/jKCJDXF2uoB3bpd8gZci+yRAh26v
Ut36ak1NTQNY+FkAFUWo2rcjHFtXmENWGkA9UcM4GCPsVR18u8fSyPttgdb7rSAh4jy6Lirz250s
OoGWlEUFQ0Fjp3NdtNMQdY8RLQFazGuK6gyfArXKL2gbsANBnOw6pIe+eRTeWA0TuRMYVhaT2BdT
Hav5RZZ4W0dMCHpunVjR+DND328DeqTxCpKP4DLbevLQLEJ6XRjmf3TLPr31vO+IHfu7lI3WNcJq
1X4TAtLxQNod7CamgeotnwodQPNQlKmGAxm5SfKnq9GCBxuZS4Wti8ymaFNtdDgflgdyYO+KcSa9
NmXZQ1bCJVovfG9dFY8Aqv7pqG2FvcTiCMioXWckvce3eHEEcWledAMe4ruRVFVWNGrz/JrfGQwn
O4wUqEXvbuf3k/p7m7ygFAoHUR+q28ib5nsNfNOFBnYowl4D8j7a16kCnk+J3ePUdgdLbZ2zPfmW
syNdkhxyiBRBGWnR1R0punOO+PdAP4ReZUrr3SnVaWKXfxkw670B+v+lG2H6WO1w4+zNNAlf/iXe
Xux65BUgGxu4yAroPdKk5le65CRlrLpBvaFsbCFoR+7CK7VxY9pZi2RsZbw0VF7qliQkyYH7sO7K
jbBsTm4CpZUC36EMTdv8z5MqzQScl093JKkK6G+XgwJPJfBC9DPa+W/b4oiRKUMRZgD2pKKDDrtx
qbnVJW6m6TFcDvlo7ZuygN19GckBwL8ZNbx0LhYv69SHjlqxjKB0hI8DZB+SyMF5NcVjnZ2HXv1N
THKwO684uareXmc2UR2e8tr6E4me7gz3JzJG3Zj0iIMW3RYidIsa01CSb1+M4pFIObuGy9gMsj/z
VFXByyTjhS2Ttq/mftgI1lIb6L7hvRyPjCVGzuQASxq8BcllNUPfG3ebsuteJ9QNEtvVrD4kuoOU
kdJ6DvdkRecv19X+fqoCdxcnxvS56UPyqJb3qKtgucKxhD3U1pSzOOdBVWmoRGhdvK5rVTeIVvtb
8bo8au7syfmdzuLpswUX9DNyAEVd1922qJWHaoBbTCILi+7sasrVk6yj1/x0GmuY9uLVm2641eh3
hQ2TTwSOI/4U6+WtLCsRICEh7FOqJxlFOUSUbDmri6xGzqqDxL6aoNGy0Rs10cOztJ5t2BzqX3ya
WSl4RNBEoUR6M/BFPhnQ6N7Rlc2tuQ7KzxXkGBt1QJmt4I/mk/AJkAtqdmoQjzddkAO4WFKnbKe1
bRSFFax4DDO9CI0NaIbkjocSfC2lSbONYjq7uI21bepnvwSGDiIAfpUd1LxCBdii+qYsJTh/tkbg
3sPW68f2XkzitBsIbFTPHA4SIQ67g8hJ5ottXUSzOjC6WXcvdrVRBiRp0MyiX1+71F2V35Sh/+jP
ign1l1BaBZkOkZUGR+rsx39kPMshV1k8YeNxihZMcrDRDt6IEe5mwuX0Ggp1Zb7vOspSyFPvPO8l
LNrpYU0BTIpJW4AfKTeSOBBH1JgjQthNveMGa3wSR6o31LwL7QWCjPTWKYqcG5+nH82s8+7LFl2D
zIoQVPDneavWTvzSDm6xcebM/71yq/thICG/GefvJRs+/qpFSwdJX/2ZmNlXa0jy753Cfy39y9MX
9gPZDohv89j1BQkB09Lu3HCcb6bA6W4r1RtQ5dX/ceViNN9f2VqurITlfTkV5FmK9DtF+/dX7rvk
a1xm6jbOzR7p7/wAiRls3LOpHM1iUn43Br7nXpfokGHX7h6Kf+9Cz39/Sx0dUcEhVj8lEJptnaYq
v1lN97KAtpn/F9RGVDrn5HdFU9SXoHeSnc6P/lOQ+sqR/u34Nkri5m5s43lveXPx2Ql9CKNDU/uB
kMbrx9D4GIofBD86gyTgh48xzd4/PkZkusUvH6PmxebO4D152438nqsB+QqKENlnqGCLR6PltrKM
TE/lAJYvd6b8Xky8bTU7rzG6owxlejiDVZJha4zX6fR1O812mUpjAD3mkCI7sxnteiO0EIjXske2
WgATWusZPQHruQ+WJAwiSGex1UGwoH4XritIjp9BGGWPtv86HUkw6omRRTbB7NRL15qvh2Y5S4C/
20oPunQZ2VE/k1tJDRKniwdyHlR7NPWkwlK5E8EGUyO7QAlkvsAGi6ae+oeYURdFKmaJEp0aicrn
abqUlfrIe4u/jcoSPsxpMOtLvzCoyEFv+573Y8igI+gfT6sDaQSi1bfoaaz3RevfINfZbQ3yZycp
3qUJ3FcwTLiQoYKzFi+c195JCn+ZPiPH60Iva/v+/gocmIcw3Pj+4B6LSKuNnYi/a4sRTQX3KMLu
IhYvZ+LVYXHbtIu3asHOdEOL6jokYQ9zaHzWhaV2GU22+lkobMW3jFbfEqm+Rf46D4Hha2Rp1AaN
ZMDC/MGa9kkLh5K8Al7fBsU4RiU6IcvLopTK5XCNNluDLl9K8+vBm5RpP5W8/Q6hfRObigFIIZq+
A+zalamXvExRXdLqh124aZPIg8miSq92d1oYxlx/+r7Y13hNN//k9W3gHkbuZVwY2+XQJjrdIkMX
kW7DtnqDJS5z2hmwg+wW8zQL7wONB1fbDnRaLGUez/OD3Whk+q1Ud5zi0zxPzcuHqMGJl9ribcoO
/lHhP60zbAoXbuSYOzcPKXAuwqyD0YyP1cR/qZQ1ep09m5TXRkNxHlNTNZ5h2dkrPG/QTLG6i5Ky
XxOlGj3VeJ3TQ5qIFh0bZF9yoOlhcxZvm1q3E7QVT0EQmrKGmHukRS9hxhqypEEeDDxSkm2ysEhQ
sOrC53KqKuh3ACpVRhQ+FxD3Q9bibucR9tltZfRoGvq+c6hM+9WbsK2WqWL6t/lLhDgdGuz2Fpo0
Xr2tnbZc/inNlcDcKczqwj+luXKWq1ZYX8Q7L5Vx8VIdJ3ipm69e+TXJMHT093P/LVh+a9zVkstw
ziNn3Oa2p3xWgukfZ9Oov9qGt7MPcUqMlvvY1OOxyRPjHI4upDvLlxYcxNNUjtOz1bfGueymFFVD
vpw1dN8Gu5d3dvky+3/HDzFcoHNfDLa6L22HBBEkJue5CfXzpLf2Dkl4YyO21fFvQ3IJerWReavb
yGd714YoZH9waMv6KU/cXesaSHwpWvggh6xIP9O/6oB4/NskZ/C6eVs45dN9IXqZYizjBtoU24UC
7dfoKATsnto/VrMxBdF6hcwpXq/gWGC3FtY4b6sHYbqXGWuwrWTPwZCdFAWWTbqX4k2VjfGhReUT
LTlXP7WzWt2rS6lWCTPvrHZADJZKL0/a5qnxoHgzrArd1iVCHFljnjR6yK6TaC/udg3iZpM2+/fI
kbYbJfXK39qScqSlZ+E58/vyBT2yq72eUClCkMjcV0ld/VbyrqppRfFk5D5sRdkE0nix98t0OqCC
dXqF5OpzYHdfEbkodmjvJc+DSrpFzsQ2LLZpscnZ/5s4pSC9kKtQl49jqG09Y4Zuf7mjWce5n9pv
ph5O50kFsyzWJM207ThwRylDA/2KfTdDgu0hwqNAkHeom1g7itDF7Bj3llaoT0k2Jp+iRv8pZoly
I1c95qY5fVuiVM85Ghl4mEIxn3nXpJvZ4iZAPd56FlsRhruRJsdHw0KfJEaoeeeAuj5KhEwwJ9Kd
iwDss9iWCb0Ne+s1D+DqQQSIL9nD2h2+AJeuT35f6/twSX052K3Wem8v2BZ9X+L/zT7MKeqzlb8J
x7C7T/LBPSR6X+yLPMy+QGNo3KBL6W1Dv82+DGFN07ITOBvFYxjPPkmJRedIgjUDPp8+G+7FmZTx
/JRAQhbw6jSgs7XLgkL/rHdD9Dg47XDTJ7arkoaz29uSh2W6GbTAP5nGUbOapv8pDqWA7uqc6WN7
ew1Htg+9GUSoAGNVsLDM5XhvRkX30u7s0RxeVKVpEZwaU9RMGAZltzBMKsjALkNUSUvEFWhlkWE2
omAWWMMzlWnv0e3sOzHz14WhKADkXiY1S7qooGUIwdyI19Gm7745tYckZX+3Pm7JjqTTJiJDghbA
u8ewPG3Xh68/7pem3ncB4gtFgQXnjMzL9VktE3Vy0BFkSBcTdnf2kNpw6JcqW9aN7VM0+4e2C4MH
MXWqi95xWP8Un5jWSavt10ntOFdnrRt+Svz/7aSoAy0G2wMfrWtc8qTO+ODFAVCPshmM6sdUB2cl
5m3zOffb4nOe+H9py1tX5dTRxuVl8g46QeM6tH8dincNJmPV3K3DIaHjTEuDaucpJ99cOotHw50/
MQqkz7j/15Hh5PlmSO3qCUiIvrWyUH90dW06ICtdXyCC62+HBrEcz3GbB/LLxk4BMPFlrhDSmIqq
/uFW4anRwNtuCuDckBQgFJoZP1DeCb/ZuqNvE8pt1yV7ZaF9dPLXJYcZwFI3WK9L0lJ+CfjuRm0z
fFMKvYeakbOJHrwNOgfDt7zhmnI2LLZ/jSuMGZpYD8LS7dhm4UG0wXzSKne2A8VFBXHyXoZ1VyMU
jiKnKIWJZliZ6c7dm12kxWwSGDyMk5h3wTs3RzZ4w4np8/zZINVxPXnv+g8xKoCf236OjEPQGd0u
nB3/FHne9M1BzrobivJroxXxXQpD9GZE1+ObhEUoPZ7gCEZn03Q2pd57N3Gi+8eQZsUdjcnmPhpK
/q/LdO52RpGi+yHjqTU7aEVMcz8iKoQuqD3vDdU5gmX66VtTcBLeekBX7YOcvdlXk9hnS7vGC8W9
mKwFMDJi56kanMQuJnH+r/YP6/Mdf/d5fl1fPqcniI63tQfdOnh0tR00xUYt/O3QQ2Q76f+HtStb
klNXtl9EBCBA8FrzXF09uv1CuD0wzwgEX3+XknbT29vn3LgR90WBUilRbVeBlLlyLXEVeQLe96p3
kbrI47eacT9ZA9uO+E8tQDKiJkw+bIwh9BJzqMLEeEr/e6nZ8rHcND0Gpa8jMyiEKzUEq7DVt6gp
l57hphuykXaCAPPppU/1BetM8GLjVcqswNgjNapPuLHeTa2F3bjizMEy/xRV7P0FHJfvbhOMTLl5
bSHOYA1xnpLfbmMr/7XaP91oeuEH+C928O1nIw7GUGC6tqUNTXpW8VvURNYNaM8e9cP4ohf6KW3B
bEGejcXaneMwF1yJJg4lyr8eI1AdhjW4bsln0GxnUTdA05nIsUw+6g5gX7Y/3UFfTe5p748n0Ebc
kTctKz08t9iUHNIbeZAcqBXL17JdCh3MZ71ESsLnfnCmLqj+tnXWRg8aFOkesoGtBlXjmqTMRNVT
UyyoO44G24GMWZ9GUxkCCCPzfEejtGQIwY0zddWSQwpOPloyB71OKoL2bAc+aFE0D8GKcGlS3EQ1
TZ0BJg45uBPFUkRQjtDEi4INdY0k7I+mDs2irgrzxwB5owcrnUIp5FBXoHyepzdNpS89LtZGy6BS
GMTeTVYoVTOVWmjZd6Cd4C2AxqID+8O/PXq3PdYSr/o/PICcQlhcpTz+sgbH+X0lIwZ9eOxZMnMN
JA5CKg6z0I6Kdr+LtQ0R6U+2aRyk+iDZr2qwwNq5ZmztykJWwgSrKSqCqxOnLlImU5cQNoSpCXt7
Ms2Ymo9JhNYhrw8T9cj1Y6KJcoRTGKCUOjaLq0iTI+QH+QOgwfyBm+YzyrjqM0hiOSTLK3eN+LZc
02DLNe88IGTVqkEy5Xl6KXhqgpUWs5PIjtcoqa83NN3VGwMn0fptmq0mQUpjC3h/dEcm3e2wqQLx
85Y+gexccQyhB7ygUVrDRA4u183uRqa+1FBB1PNkRx8B6trVwTYdHQCQ358IzD5Q/dLuydLqGVSf
xjc/jro9BeAaEORux0qUUwCvj1h7wYv2RoP0JUM2FqLvcXijL1iYtCj7+Of0JivLVeiYoG/OE3cf
4T0A7K67b70qe7TNOH/MsE9iMpHXoGL4jtumtbTNsNnRIBDS446BKGFJEz6m43mVgcR14GvXKeIL
Yw8EmjDxEloB0juCfQd890mFpHLdy+gNNLjfHAF9HxCNePsshBojT1PjKybSOE0cSs1d2TFAM/lK
02NzbysIvqFVww5pcUNBL5ob8sL2wi/rdOOCtaCHDNIXkUQMbKcpMhgqs9gqKRdlB7LW/GT/pz9y
hmfTq0OxR+myBIQ1AVJBRf7+iAGWPCqXLEJCYx74FCysKRLIe7Bq5hGe4V1XgEuj929Q8fJvjoEs
C7bH3raDjO0NHAGI+Tso/epd70Qeph8bd1J8GwfbjpepFzqKPvynz3snXtqKHbhWS5IvrUFL2lUN
zT51h6ozEbwVUO/2OxS9qZMdnksOZPyCdk/d2tRXIVhhnyKcPLBt+bcbvSo6GwraXtb+1a1SqxGQ
+cNNnWOm1chON9WE1cw3pdVEB0blLukBnIAw2bYdk+QIXbD0mBmatR2AQriGfQEYe2G4D8JH6Loy
7eLVjMLXKOzLn1UMvbuEy3DBJCDQdVj8FF71Omhh/ppVeQxpnIQ/DCZ+zKUWplcIVLzfpTLk57s4
VhSvkQerQX/8tWL6O2sMlKb7IzBbxBHzyQxtyIlW5m82mqQoONzAgMSG565TxN4eIBJTHGykbCDM
Y1sPZAuaL21vdfe9gdeBZ0N2uB7BhTX7Q/oKkMZGxy61Nurb1Lx07QjR0sK6swfpHJjarDrAbmyM
ZIiRxh6bK5LtEmjXfxon8XgyMuUZr62DbFz3R5HoJx0sJ/MFd4zJ4v2++IdPEXvDc9RWX2mPTLtl
2igPHcTmG1/fk7333GvIXGAf0vFVBJAdmMO7FAZWdsuE2LnlBBuqPBj65zKAUgWkIoxVhDwjJOfi
8cL8Rl+Sg+09J21lLcMcxep1E6TLZtSDzRjZ1kUD4nZqDM8MT15jrbvMR3iLBsilh9zSMsePbEO2
DvV/K92OAgjTieba9aALae1Eboq8wb9fVWgIQDbDAZvG4QvYczkkKm3tIFTXNDeVJ/lLCVqao+1C
vS9U2tFGNvKlaEDhP3ItBxNW+bMcmPZVXbhJ+X5hgB83aSAIYhvILuZGajxXbtuuQtFY196AtkBS
R9kBCQMwOvijty5NqCLEhp8v0xLkO4E11vgG4kq4QHsDyIO+biDpF0vdWP9nH3KkJo7BdhIq73kx
ugqzb3neejhusRMdObsiHO9MbTyRDFkSm8OdGqMTJo3VJr4t6nD6Mfbf5oEPBSz30vpaQ5ZhAeKj
8CFkvrsZXGBsetAYns3Yi9aiaoznQhPfskL6P80IPHjY1X0H3TNbSDVJM39PAvhWnlHQE4NZU9Of
RymnSZBVnSbVBQJagJtofpcco8rWlunYx0vEnJJj4EuQtNNI68fD+yUNjYmOAIqdjQcmkUDLVVll
oaEQPDIgvA4tsOjk+WDQ0LKmvtesuFwWZRN+HbL+ym3Uei26/lvXuO1PlEz9Cl3bfeYpAw+zK61r
wvUEuk9NeMC/bHlOBmauG8vlD2bcvER+sB1V/oiavhg8YGtC1I1TP2VIFye2PBiUgfrk8zEcuuFw
oF6rQ3G+HbxxS5CgQkKnvKsR0ZsQQgo+BEqWv9saBwwUJEpNzuQnP+YS6ojWI7//uB64vYKzm7Qn
8G+gPEXn2mqOsHSW/giWdGBuVJAmtwAKLGwHVGUKHa0amuRD22k928bYuxja1wrH7kPkeiVOybom
8W8YrKau7DPnOvRZjMrdyEO4AMRJkWpoAEx2/oLZebj95I3d8qoe0u48O9tcEXsn5cMnNwi5R2tp
ZzW4wF9AEOOdm6K02aJFPGDvMf+lNE3/MjQ4t6wAv984DORjkwtqrsZFHPkani5DtgKeCKIG8/NJ
mmkJMus1PZhasluDsC552marXjnTiJ8iA7fQGwAE42Zy/uPhR6tnJjNAtoiydMV26Ch6xMDMUZdJ
lzoRH85DZOyN2AKqD9gMNYU08D75hZ1RhCtytCMD5UGs5GxvWv1km1ZgQ7mrIdNmhYuszCA3YRjW
XZSM1c6O2nSfM3u4jhCChEZcXL1KyD1yLdB+un21cwqTf215Jpc0KXPiatenBphHPDFcGZacJmW6
c6YngpW3O8SInGmSD1zbnRcPaxMKfYtMVSo4qlKBmlJWSwStvDOzegO4GnW0B9dGCPorlB6AkPHd
D6cmMJc0ZQW8OUI+i4/JehH1W+ijQd4Y6ZwrMMPymiV9dTYdKNQ3ZuZAfAc8KnpUD4fC02/Uc5SJ
rsBbku6Eo8oT1FRahAZyLUg2egn4Hffr/H0VL03blSkQSY0M14/WuYWDpkxMEBLOt0JuCZ8GCJod
rSaHeOfHcXNpQKqwdt0+WtMvqlA/Kz3KH6DkZp6oV/tee84rAd4/jFHjVXq/doC4WMeF925D5erN
LzR3+i2iqjY/lyO7kj/9FEEe36yDsK/W80K939wxyBafaR0Eh0G/MfAYQSZQqpSK/8pIol9NH/M7
u4N4d+ODtZ7sjWPzpVEb5rEOcvlkxuG2HVzjNe0NKFnn9bAltwQp9NTAwb4eO/Pwn5YdTa1cOD1o
uGjZzO/zAyNYYK0JtkPVoL/O7LHdEAsZdWPE1j91Q9UlyjK9rvz1POr3CEro+a8Ar4WnDppChybB
X0ldK0S0vHBcFCKo0dhWHJFhCVyi6uoxsIeNoumnLlIG0Tkp22TqBkOvn4NS+zmthIzHJQ7yb9QL
Gtu+dK3+zMdxfGrzpr1q0BGjsdBg4V2dehcak0Au3tUDA2cA7ghGjeqGDdbOB8HKU6SNGjBFw4bG
ss407h0QBtI8YYv6YWijJY2VYxA9OtmvEt+8bR8D6y78vHvoszwBLVfaHR1F7gTYMNvFplVCSwd8
UZMLqmkqZts36sV5agIDGBkb6naGLC554l2oR5NybNAXCBB0R+rSktwVN57Ej4OiPUm7OrnXVNQ2
L0Nriw1GB7mbsNxL1O5fyAVJmfACDYr9PKHNGn2LQgAgKNQi1IgsaqZFgqzq9gzQ5QUYJjyksktn
EVce0MylZWkLU7NDiGw13soSo39XpoV/h2rJdBdB3mihk09loswuL8WFRqkh5+GQe4FzNzklNR4u
Nb4D07qJB6Yk3U6C3TxpvleubmPEoLD1ktxeoeAKGBIv0M2jjX+cj71A1kdAa1P/09tfRkO6FhxB
8LLVt7FIu52DaqGHILR/hPGYfc91D5kDXjxloEv7m0NS8ydvKMrJAS/eblcOOHSpFVIclu45eGQW
kQNN+9wIyjNPNfZiNpvRz6KXspLVRUYBcNrKLPI+3CYAjm+QjGIv86T3LnbrMSJZ41gcpzejND38
RqKwQHkf5JE+NcIH4C3sBqj8YqBW71a6gsw7v+DAEzHprcjimSb2OUlRbP00hxqebXmQdU2btd2Y
8VOTYSsYtUH7o0CsSjMt61eDNFbJh/jVbhHUSIHPxklb4HiI7ffBKGsU26npPsRupumjq9dPSHl0
6zjFbr9WWAhH4SOa2sLrkosL9bgONoWxTZqlMRjAd6hR4fbvo0GAcvnKLoCYUlM/5nuuzDe6BwbT
CBTWiAWgEL5TNSopA60KfiAPyNu74IrCWaDjpv5V9I807oPbbWUybzzSxFRNbKm4ZZSPVRoNB67K
KqrWzS+2uqJu4Pj4nfrdyRihtQ0WDvAzVkV/IjfyGLWg2LYCZLF7gI/E0rWzChnPQZtqA/w0LhaR
ofd3RueWF2BfNKBZkTp1+rLA97NU4qS/Z7Ag8W4gBASHeWp9543bHOnlJOrIu0AGbduGeNMvazPo
NmDSq1fzVk9NcPq0PZKpB03fRncZQNIIjzaxI7/6abkH8Y7207CNE4RLx9cGzAJLjnr/K3iztJ0t
9G6H8lKgNtUkbqNuMdar/SjD4jr6Vr5Ihjw8p6riNIkAj+4hCTT1Pux2Y+fNKuuzQ87ApTiTzAAW
Cl0fTXCwq+r5gQZSfL3WRWohx2/6UHIV+nCuwJD2In6VvSFeAlMG4MgFK5pXeeylAf/XJjZ6uSEn
sLa+zzGdynoxvltBuuurPLqJioUPZsYAjE910FfVcfSQNkV9whPnlQbHMCzPoKg+59JJT2xI0hWU
cSGwqLqewBtwQZfU+FqMR5gaGWSCEQ7hTiXU46zJ2NlvgMSlN2vg1SUFfnTRdp7+JayltioqM99T
N0HGAuqY/VNiqCMYcLaLEMwwX/y4ksBW6O6eh258RNWps8R2aCGSpnkesyA869rggUAXMAAIybYr
rXCDQ6G6yq1RbnpQhWfEK6GJFtRIhgGFtQKVTXig7oeboVYDWAzcaAQqGOs3VHaAYassvnkOYuoq
Yh7rdQ+klXAv0suLEyrinNWHB1ISKAGI+37pKA+/BaU8eUCTqPgWVO9rkIcGxTlwEYEjGQ8k/b5F
Mm09VqgBkUVl3KOU3rhPG29TI0p5JY8sihkQB55cIDoFnl0eO+MCT5thT84WQ2F2M9TAXGEqzajV
mghH1mur6MdsWTraRnb2qwlNrX0COqZFq5hh7NEvj9SFSA17skXz3g3kEG0ilCqvZNU4uzKHYBid
1R381bum6KMVHeRplLp0Wp+drbb3jwjqxAvKarVWC6rgOO82Ue1qACln4tBYzD3qQG1N2bHEByWX
RIaVJpCdUmf1IKPtAAzQtNI84c81ESmCKuEqCbHtMVMA3cKsS+68BG80OfJb5ecwAUNwlKb7dTZ1
sQNJBCvrl0GbinjJw6xZxVqbbKZ+GYyKszxi+6lv+Hj5VkV+oSWKzEnuBilwPlSTgbeb1k9RYguS
OnlIo2MW9MkJu533ZnRjgH3+7IdFCeb1+kh2mtH6HgONqk5UM+zCFdh87HwIBnPUUjJfMxdks9UA
/vuLZQ5Q1HqmAaErhNGRRgXSLoyyh9Ee7EfZACYzRFcByrlHsjBt3IM+Qtw1ytQxvVrEpeBH8siR
kVjVDZTQaq12sKNCqWRTgUOKpoaQkj2gGMtbUBclscblf7kTZ5W4iwBxqZGF90Rqo1J6rLJjq5pI
MvTFEGbADI3Zka5ouLCEBDkxk+Bt/JgTkDuNk2c5luDz+fOSxrW6q9aQ0oq2VhokK9IN32eqOqzE
92Rl1np/FgDgn+00TVapbrKjdIqfjZ+Ik9GL9yaILXEim+OCX8+20iMNjspDgK0BcbQPFxqRqKAD
pTN41TLtNqepxo6HR32oXpuPynILaQYyUZqKGq0FRaXyoh650sQxbKeJU0br91rz8v9ci+wfd5zX
Mn/fkVY285wdUYuNxyceRlWCyltC8LofXRx3zKe4xWNlHsV24nOXRpEQD1OzPlu21p+l2fh7vNoO
rRkDsUO26dIFQGUfG8aBbNTkTol6ZtWgzAAkpS9hixMEeLsaPjxpgN+7sfZStlXxljP3xcUX4Q1U
0NMF8KTTxT+GdF/yZ0hlHNRwrmb+L0v8v/tAAgxVXuDvXtvCtk+VdKwFET1kYRpuaujUTuwQjEPZ
pSx1+9LiT3423cdoNNnL3yb5rllP7BD/niTjkr0EzIpOfY7iS5Fp8o6aNuIptDKXs2VEIO7OidSG
PAmV6Kuu2Czz0tgaEc6oTm8Mn6amYqn5VeFPS3YGuDp0qYIS6g4qpndX+aGxTXwQwZLNQoZyUbc8
BzVoXq471NTvfd6kz4M2bvPKBKhV2XWWeLO9D4p3Owdj274Cvu7ZLnCG/LDP/v+0FxXq1yh7NSW+
VPYKlJfQZB6mZFkF2tqT8OrHOX+Wdma17WxXLuf8WY8UJqKwkbuZk2LCCl7TwJJHMk32cFn4qCij
nNuo+ckpZOXjfGuBB862qsJhOS9T+93npWlgMNJpaVpIB5XznXDM5WigQrBxRgQGU0BSLmnpOEut
bjLUAUj/Mo3gCTXsUdfylCkb+dWmDwVFIEi2tMI0lxb4WKUHuw8KmtSiHw22p9NKs2les4qSLd43
/EiDwIHdx3YqTh3K+Fcy49hxq43MtPPAi68cLKRmlckFz/SuSAdQdakubVfsPECurfeTI9kcFwQH
AIVfaXByU+s6SIVvZltu/pqX1Qb387I0ydMQzIr7JsE5CtsgWrYDozUNUtN+LOs3OCoMJXZVstXs
fdliZ0f7GTcADoK6tJ+hruN2PQqRkJqYuzSKWjb8XpKTG+DU06GCeOvL8ZvX4kgUcL07gVAcezzq
c2WkK2oiP4dEbFJvaaoPlnW8NtQU6s8r+AUI/llX3/9hn1b+dJMh9aIFd/N+gxBHt5c8eDCtTv/K
IcTq+Xb0PRNxt6xl7F4gAdyeQOOBcsKh8L4Z1ZkcbKgSLwsOTvlKluU5h47IigacLYPG1BuUnauV
U/XR2QuD7BKOwB4gtRV9d8zHrjTGbwxF6Svo2OZq2+xvkSJG7KGBcCfeucPXTLeaRZSw4C7PHetC
AzgCoLZCDWgosZsGSg38y76JOgpZHbgRglrRVhAo2fT3ZOtbGyi7oRvuK0QGNyzQ+qufhubVqPVb
oza1MVJJ1OtbLdxoYMyHIjBEHgPOzQOiKnsqapkLXagLdWf7APLzaZD8yU7NgNTSwY6c3Z92tSzY
obVDYbS7T/7KTjdIRi08oiBnGvxjOqp3kT/W++njzfU25AZIZH4cy3Q7L2sCU3+O3X5ZaY08Ow4S
OhKY/Gvn43WNQrPovkk8wH4LKDbI2suXhmWUL7ypUcbX1+lX1wUKoO/z714C8qTcEb+Ela+SJOPQ
D71HMijGKSVtlqXH/F9InQHGnSZvMvqBGr3qyRJiWId4NJ4qPS+OBrKrm9G1sKkE+cAiyNz2OzOD
pTam2S9wcD8Le7BePE0iuI/I+8XRdH0PVVRty3Emu8W52y37Vje+Dla37x0j/aXz8SAGr/oK0CYE
usB+yEWzCPtufNDNPN76VpUcKt4kV8sNg5Xhdf1XIOm3Q5mkP/Uh/CLSeHjuejng9GnkJ88Q1gm/
7GLNO168cIFwoHJl7biPuBseqzqyl2UQC1Bg280xco3xoW2MB/B02F+h0Qw1J99qT9APK+9B0/ZG
dvwxiMp0VX/OQVt3q5sQQOrIXWkeiutAgBlctCyPzpUR4rDPWPdW22snjvLvANdAJks5mI0zbFFD
Ga5jM8nvUPyS3xU+CrwQcCgRr7ezOwPaa+6izPCJx/RKJtRwachM9x4LF1IrdoHWxptegT7wX63d
TDeNFggb9wem3nvTgI9qgdEv7qgXOn5xzszwPE9KC7z1hzACiefHQjkSxiv8mOKNRhARbKjfFyYf
HhrNInPr70T2Nio+zjIRw7HNFrmtKN8m4repJR9qPvVLGYzHBlhXYbgHSNgsbAcsHkXKLhNmYYQ0
BoID8YYwDkFuNmcUaDzTIJmc0DibrHv3b4BwR5ossI9a7dpLoqOwivpLEVnGvYmg2ekv9q7KP9tj
s/1ip827fwUA0JLYK/C9+eL5sXkvA1RTTZGs3O+ad35XJEFO3AE3KGESqFQtA/9CW7fgnvCtO/zD
FE8dJJl2LUq4N+3AjC8jHryB4OEbXmGgT2kS7TQIe7xCpdoFUQYKktVM5HSLJ6lmNgUCQ4FTTjPJ
wfZRBEYzGRAVVxFDdJz/nkn31DkgijTTDl39SwPwETlgp4fai2CdBbV1D4R4vMF/hnfqkwh8wxCv
3rGGlcgLhAxq4UKHHjUDvSozk++QLtoMJR8D1CSGa3B0Gd9jC5WFQMzGz/ao9yvP7M1r0Qfathu7
9uBU7XBCnh3i47yo7is85lGe1+Wv2EY8+gnAvYvwfhQ1GMNKXipVEeu10fR8+bfPNgr2r88WlPqn
zxZpGkR2Ve0XlW6FssmWDQvbw1ScpbpAzbcHKvtqTO0edSTNvuyTpF8gsgoKOQrXuTWv1iwCY8Bk
dJC2Xbsy1BZIY+c4tbZ8IyFmtgylj391MjZFhHd0YJ9GpeIlVZMLnW+aAGLnvJRbJnl+0AAJOfeO
kGe6okbEBRjKfMdZzQNV5b9Fje4vsprLDYsDtnd5Gd67gyppG0D1C+TJCSWe5Qt5DBYzkd9kT6j+
6ZfQYw8OEo8SNqf1P8X4p0tyGuFEKQAeR/amlyGO/WCjGxDctbmLGhQ/XVcKVtywpl0YLZCBHWBB
j44NiLSVjF/IzddBc2qXJSJwHc4aUdS2l1a5dQFq+dT0v7lJ/PK3OaCIkLHi4qnOsi1KuZHXwy9v
Y9rhuM1Ut0/LZQzdkJckr/RDYjqQHddG/VW35c8h9tw7JJrlFWzaqFhX/szwnGUjODJXatlM5Fvy
H2L+vmyBuPFuzFDZDmptMOxuXGDGlsguRns62lK31ON4Px181SgqNqJPXcQyo31c6chEV6gudQm4
GkR2tzCMzl57uaefbEK74iXRORuUZ9y93xHqNMegRZwmHc32hCIT0EtkIKo+QaDTNzdBiaLygst+
Q+PUaDz6FjuluZW5KVDDgibKg+5cNFWBUv7UBoOM68gFGaOiefdhjhDLsmmQ/VXeNCB4IMF/CaWF
pETyFlrr4ix6H2BC6Est2wISjX0CND9S97jEzqvdgPGtXbgITcoFGWs1QlcukDL7ouLX2V4aJqg/
plHBVkYJoKHEzsDGa/zY0A8NP6Hw3CYWfnN0GboPJUtjKJwhbk4NclRpj5Du734LfqEcvP5k+TST
+mMSGdAsX9Ja8xwICSEUrxoz42xtydRJL6AHazc6uMAvpeGzsy6eDAX3oobMdDWGPVs68ZCvI+xU
OM4gvnsag2xJLgnZBi+vod8TWut5hTrSn3A6CUHT54p8oUGV7OCphq6CxG5zMCk4MOI8563J2o61
Bfiu8rK5BaXzZtiRD5ksu/g9m5ac++RD3aLIbGs5jzgGL1aGA0HJukfCqM+j9yZGNLJGvTz6qXQr
EA4FPydbSiPkbte82HSZ9osikJ+ClEkUQeUnBHl6CzT7CWfHz9HMP4KbNNm1gyct0p6BgmZnUwM/
YM/CAUrxQ3yuhjQH95LQbihCM5dVG5qI8aTBAoyR+Q8ZJGuAFHNgPyII19h++FPE1VsROO2XekDe
XnNC/R4bHhfck42O/8ci2eOl1YEFp0Y1P0/WDl6u+D3YOf4t4n44TZcaE9rBqLGnypMKlURqhBqn
BzJrAC2exGmwjUwU7YEO4xXAyxvEOusHdyy9E4oF6yXZNQHyxaIOq2vis/HOsyX2L2pCCK4AZIwK
+2ihvvjRLSCn2+v5U1CM9UKCke9EzdBr2UlXzWyjruhFs7RTc1OMAIT3eXNunKB48oCCvW9cf6mb
dQhcy6p28vTJlm3xhMgr4I2luCfHoEgvQEm5V+rVcf1D5tUwLQK9OtCqpiF+h2rNQh1o8SDq99RN
R3tcAQtkbanbuiXSgwhwb6g7RH6D01jtrpi6KbhCoz2yG2xJo8jEa4eqAL0FjbpOF53bFjtUGtWl
WV8RMrjRILau0aK0B32XaRobwbac1CjIqA8tNgcIJWWJf8Z3yz/TldaXX8CX3e9Mo7DHhVn5HQLw
A5jgjQwHwwzKzOqKmgCqAAc/QjN3/+Y3T6MZ5ELT5u7/fan5ln8s9ccnmO/xhx8N8KYX+8548EOI
LGtQCSkWdDk3IP6wVwUr5QJCCelxHuARKOmrIvs9hfrzsKtWnLt09ecN0hYZSYOD5fC/LxNWHx+M
7kKfZDLOdyWjU1dWsXAs4zaKCGc39SHmKdSdXOiSppRl/ALlzWqvsai4ayENaSMVdMoVYyc15WAD
BaL55XIw2butp6s42WgQNToP6hcAbLRoNrVIUCvxMZdmFDHQcpKb59k+6qjdHlM8ieiu88AAep3e
6ZNL7obYmYuwc9ZJGXnL6Y4fCyNKhcJtcHj3dO9U5DglV0a8mpaiyaF4TXkfXqelUmGU6zDSqsnF
07wLAwnRFgwT4uAIXRymK55271d/sZGLdC2e4oeNedTkH1ezzVHLzKvSwGyrwBK6jC384kHv5t2X
HQc3VQgmder6duLdCxMS2n1iXkPlUUFebRe2drekwcpyvfsC8Zas6vXzNKkXUApEEQ8iX4CI5qLJ
ry5jF9CkVD/K0b5ojl7+sAS/hBwXOSyuHzcnHqXgZvJ0f89r+USAdIKhBwqLjkjAZJ9N5EH2rBqv
qDJf6AMOBKkd34FAz7rFUcwveCCtqUeNNoLNOWXtj24IEmT6WiDySq9qlq7jg8WAZ8GxTi11nq+c
1/bjKomNdxtddanlvIbhkC70IuOv02iw1Q3vIREiudm2ndzAe+2cmnY8kgniEMmtBRD/6uNZBtU8
GSzJretuIciY7siLmrZudgkr+jP1ZBQntzovXgqeg0lDrUwm2YCzwtHMYD/buoLVSzfWky250EAq
MhRdFCjiIRutGVaQEw1aK1nNdw24YNtEgoF6Xi9gqbnnhgRey3DxgeNidI+W095oGv1JwEVUkDkt
P61uVKDhjaePMP8JCU6UPdi/LrMp9+s76fHwNH8ywf1oYYAmETWp+Acj38ap/YWmOfzTX1WZPmCk
JuiqyIUabwQHSGM0xvRX0aK88yC6l2ViOd9Wb3N3p1XArc9/aVd32kF3+y/zPxwCpOD9F+l+/nQy
t71rEbzSWtP/oSdLFXUdrlN3LK0DGDZ6VUzT77kJkQStyOS3uGkfzTRLHmNINh64rgOhq+zQs2Na
0V5G7MMB/nSbTQsqo72bldaTANEdOemOaSxbR6/PEbO1lWYX2UJAgO+hk8Zz3w75uVc9p/TGDbAi
YE6uPOOhdmR954L0qnUT44FMnQFqryALoiPZZBeUuywq9OU0wTaDB2lsfCEMMHECood9dRfvaXFw
4iYHREWMBXVpgocvi+YY8kambkQoMZVdvaXFUW2SnWKW/6RB+rhaZByRwg2u091b1gNtFjlrWszl
SX/RrfJC/tR4cfytSLhxop7E9nDrc7MDnQj+oFGTwQ1IlRUNkqmARObCqn15oG4ylmzHIwTryIU+
Qo/KOH18IIPGofHiVaO+ow8AWg/9EAiJoyTOVH30okesu40WF3fl2P/we8/7Amn3YQ1FwGEXSHRD
oa1AugWMZux5p7LOoMCHCuov4Cm0QImbtceyiwBdM2+TuYMCn6gq8IUgRrN8P3GDQm034fRmbH6C
1Mexy8vFJ6AeixuIiRvsXsPHLgP/hfLXgZ6/iUYUjyWSbDvRQOIHUVrvUTlQaht7wDer+aohyPkW
2wBAJr31K2HptU0H81XE7QA9UDO/OSzqtm5lyoNfOQniFIkO1kBLPiYDlHFzCHR+V9OhUWr9ijCd
ZwgG4yvqb3yW4quR6ihJUHXkkauB2cJIUHyWhvIZGhXgcoZ9dutV9XnqcaQREVCb3BzU3pMbqiPe
VxuU27xaFH/3iegAkscDaL5R3qEtsuFHxkOgSz3zBbLDFUCJRrZrZJs8V5114qURvqGeJ12WgEdf
BDf1c2EMSK2xIXr7mNmnEKOgmYUTALbNmL7S4hgJov9h7jy67MTWNP1XcmncZGE3UKvuHcDx4Y0U
kiasUIQCs/Eefn0/EMo8qby61V2rJz0IFmxMcIDtvu81YZ5+WtfyUMj3teEXZb86LlQ1lXazTP+S
Z1OEMV2gDHb4S1bvPcdmTQ+KNYvjml5732uTJdtaSgXN5M8c3XrwepW0ag5r+ZikXj6T2L0u+7Lc
C+QHnvSsfNezEqmjbaXh1EdQSJjzpsW7nhVjacqTFgFt3VU+Lcc7xMlgqQFTsFYDcb0c9O2Cnfcj
4aKDXUXy32wPftJ5QdwFF67EdgSojCyus9ki4aINm3UHecLiOsZD0Ngk87gBQxVcnA8LJivaTWFq
+6MJm3MAqHHRZX3/GA16vkWlbNy9b84IsZmi5pZ0u3/sBm1GwDW9XHeui8FGMAxS1926tV5tlNqP
q5na8ONqoaGEu77LWyJeji69VTML+6HLwdHq63WrUdPmkLhZ7a+b64IgL8KcYXNtVi6AzeWIBgEx
31ysRNayX1zj/YjlhJ+v8av/YlR4v5Y92pPRZJYPitQuVm2GAHfSg4RrtR2XSoFHX7zEooebCtPu
B3OYL1TMX7c0jvZF1ISR3zqzednIwvikIpf+LlvX5cUJFcpyE4Ka+7weFqSVeamp4d7Rix5Svfi2
1pimwbiiImZx16pqe9GGvbNRQxl/67KrojLcr71EdnVu5/ikZmn+sJy47q9lgYeODlzIiKU4ypTr
iEYXryEBnyhqh29kSwe/N93oVjqahpnrjMqoUcyYKMsfx1o4snTYMeYbjeRpj0Iv2h+muhnXNYOp
6pB3DuEC1t73LmtG9Gy1Iy7uDjShZYEoZhfuGwC9e6s1Scp2tEQtwwj0/e1579LO3FU2qfVFL+39
ZUTttGkEQdf1XaZRn9zhLLd4cN1armp9TdHaxUxx+KrPo+p3Mhnw0guHQyt65aCS6bwZoIT75OXm
L9U4Xq4a2m6OemdcDF/VKsUOEv6FMiTZYw71Huo2a2FdYhtKk/yoJN2PsvPedS1X1WY75DXKQCYN
JRSN7LTeciDS9FJU9fP7HS8/RZSIfa1HZFF3wLEg+ehm5WVRKO5jguDTiRZlqYXD9HUpT1V6Cz2K
zJOwkUr5uXwmkeEVWlMdaP7GKwb849VsiQF/aLPYS72MvUodMSFY99hRPHttZUX7YpjwNVPwQXDc
Jai1bJ7LbJlOB7Bt9V2/LBqE9cleULZurjvOZUVjN7sq0Ht/RbmteDfmwHe2KYLjim87lyt2Mu9V
sMNeusq0np2tXKO+I7fWbPOO1iNUNP0ml5ayjZe1UEw/1tayX+0FWIp8DljJfcLXc3JIHeya2S4/
1nX+ahBlfI2rZkcgbviqZYHcgJ+arjvHIbKnFc0uT23h6/mseIGTaZfOqoiwBorXbYuIHOOc8LQW
rQt7iSKva6Qp8HItZ4xoAa/uEruDrbwQ7lYQ11qGAAD+N4a4IpBTXLtL85t3+hcdZ7lDYlo0yaUy
yqOpKvQSlcQDvW9CEzMdLXkNqBWOLqzn0o2SjWZZ2bUrVecimotmO3Z5B9cbvjhunq9mk71NRd8+
OlHc7oOgyI5hZuGUtlxsPWI2cFyPG+uZ0H6yCew539iqMx2QEFwx6uvCzfNqG9iWvl03B8h79+LH
AaZh7UWWARef2oc5D6D2yzg7ktOAYIjDwx3OID/KKvtKCZJjHontrzwrAoOudtk5L6l4O4/UDZDF
QXkgusZTGOKw3Kzcf0nq6kCuV6cLw+UJIcX6LiIY8162bq47QLe3B8NXbAQQerPXP0ID70+mXi7a
1A7hwxpriPOmQECR52pcJUYIQtoRri8XhXGsWj+Jpg4fbKtNL/tJBv6q6C3+KO8KI70sjMWeiQj8
Fi3fFFPC0qPaat/Q2+jA/Ovprd2JCa0XXkRqxf2D6tQIDi1N7RT9OLaPUDQ29C66jzTEq7uARBZz
w/mrqeLMM3bTE3YxP8pXIAYame/l6/FzngTbUJnhGLStPJhDHO1IcpDXc2baRXLlqNtACpFpetBk
1n5ej4ja2NwnmPN5DLYy/116vlXUcf/L7VV4nnwZLBnLcQ+6QBouEg3uZ+sj7eq/bq57ifgPx/X5
V/HwL3v/du754H65VOUo3X4O59MwkXTFCr26GIkA7PJaMx5yIGHYHOfzaxHclOMQfDfm6s2wHOdj
l2rMLMMxuAQFXr+f02Wlss0nmEprfVMns94nSlQQe1rGQN0y4BmWRerOhq+qz2fO9JlXXSImccwq
zH1MmNeDyBoMiqfuBxP7fByeDIzN++yjqTYq3+lQo02TGbvUAlwcy6q8ggSfb4E9VZ9qW3tZqY2K
eKHZkq/nc9R4jjZKYH3pBC9zZa2BMK525023Gasd9sjRLrXD8NKaoF5Z49OKfi+KHmu6KJiuHdMZ
LvWOiUxcBdpzI98PMMYHddQ8sgUVCBGqRMEIk7CwWV6uNjTZsmktm+teo4fbue5lrqh/XPf+6lwp
IjIXWY6AqpJfM0xgXIkBrV6NzkXVqQw1l/KhFggGTO2XqnMK462TtnOPH+0Ghdswu4vChcDQxZco
dVvmSw6HeIOshnmjlLj+TYotP4ZpUW9xkpqvoHylJ1FKsZ/Lwrg1ktLye0tEX3o9v8/SwnyD2A++
0e1eo+qP0+2oA77RSx0hf/oK9BFcQjFudmm1fQB6YPy0Vv+1XDdzsbfL+t19yJ307BZu90WeY4x0
NiTKyqjdW12EGO6MIdF5h1aaGH4otyjYoERVgtonuOJVVjxcrJvtVPzYXKmH9A5/3Tv9vLnuTVTo
Yf/23GIGo1Pl2QZp20ursfOjuwywQCPiyOZUWXS1bq+L5ZCgmPNjIu34UmPwueoZJN3wPbCK6FYM
o3mvzvJ6FUMw8sHYAxtNdutRUzZ/h6UX3jK2fT9qLdYng6PGlKOWkeuf10K/4v2ovCnFrnMaY0uE
EoDwWKtPsYE2HPU6uMujBj1uGv8rODLkoII+IugyGFczUHHMERvjvi2a1i+0fPycuMZz79ryu161
nL7koay0YqqkylfhYrQ6hpaKIVtInQ4btFGGiTRJr8VXgaY8p0pgvg8oe6lll0USPa/DtHWC4MBy
9Ryjl6d1sOaafIOQ4cvtqua16np1Y5BeKTVdxaL8tZa3Ywe1Yyk3B8c/H7qWY9OZ0jG4lYdg77yH
NJM92diL55oTfcsCaNA2WmzXSRoN1w4EaqAGbfQtwRrAUtHe0O042P98ptTi+TbPjKeckc0VEkz5
FaPe/IoZSHKwRuWTY8TxhZHEu1DPqoc0TfpbIW0ALQPOoCMxF78OVPWw7lV6q70MQ+fr+151Eq8N
5I8LBkfMWoSpYHlJhGw9dl0gXLezhly5WbfiyhWbD7/9xz//62X8z/B7cQuMNCzy3/Iuuy3ivG3+
8UGoH34r34uPr//4YLqO4ViWiYaF5aI+IoTD/pfne5LgHK39r6hFbww3Iv3BbIrmodU3GBBkr0ke
hHDTworQrWseDHdRVYBJf9/KCRpu19mvpM5Jn+cvvbJ5n8eGQyQvYKzs5TrCGiyrPwA1s9JrMUfZ
3ll15bBLNb1oquL9u8ugjNuftuERX0cAYc7DjERayYZsTIZBCMpE6yKUwV/L1oOrLN2ofOMn7IlB
zy4LK8/GK2NZjElb7woaPRSZ/tib1t1nxPSzg9WrjNitTNTgkZz+/ZD13PXg9QK4Kajef//oTf1f
H70QpuDLsixy0ML8+dEjj1coQ2OLh3aIpwNJ4BDUlDZvM1OpvtSSpMkynBhmeNCVY9a36xECzhNU
bRWY2K+PqvNAOWWR85frDOois2GMHWbFysmymuhLGtf6JjHkcGVjiXlRlehkTOSmPs2IPvN4xety
KPrTYLyXQ9UAp5EwnS7XaqbV000XJcbJNHXaXCgN9v/huzR+fjgWSRJuyrRtwxCuqbL988MZpnmM
69mShykAeGf5BhK5/YzxmU16m+ps3w/zgL3RAv8ZOnlLCqL+dD4iUMyZ0bo+ekMY4KGhAyyJxxFh
7Qi5r7QrQjC5RfRgqVl1Gpa96+a6CJmWT2IMLyNTRTn8z/PzwZKgtjXtmzpc/Pffgr6863M1XH6u
qRqODWfL1G0bhNzPPxfgSzYxrwgP74g6A//G1ZWUkZaLnWPONPInq9G1vJ9yEIaLobIUaGqEXY9M
gmoziAh1Yz+hrBVtQQP/tH3evyL0nNpff8l//NSiNGsL81KUUx2HUfu3zX/uvxfXz9n35r+Ws/48
6udz/vmI/UGR/beHXMUvddEUb+3fj/rpuvz3H3e3eW6ff9rY5m3cTnfd93q6/950aftHy7gc+X+7
87fv61XAlX7/x4fn1yzOwRC0dfzSfvixa2lJdSCZxl9e+vIffuxensU/Ptx+z/MGpZPnPH7+xYnf
n5v2Hx8U2/xduLqgXTY1Q3VoXD/8Nnxfdznq75bmaogsCV24lqFRZZAWaSOacf13itAqhoKluYZh
uR9+A8u47DLc323N0oWtOZrhCtMxP/zxEH50D+9v79fdhaar9t+/VNs0oYFrqm7amsb3+vOXmmZG
M2elOh0YFZM3GOZtkCUP5gShIUAWtRHujoDBDZ4+JF+IPTCZhl2cobPc5Kl1cCs7vS91L2uQ8ZuR
6dq7BFW2IjbBYAriW/aoMlpM+/ESaNodLijNlulvuRmjsd44ERpVl1kP9bEOMtT0O/6MMNyGxng/
DmOxc7Un+i7m2jHBhcKclmtJUG2GAgMS8KN5XaVWcFvQ6ffxkfhcjyIohsqDGy3m5mJrpgJ/xhye
cVPJEiOVDv+pRfO/keETQTIk8RSrO3Uu4OIawTgoge3HJLqPkxrgtdvvozbp6e7tL9hI1XsNTvvU
hG9DI/aNoQVbOj/SSCBozAL3VqmPqHSn6Qn9mQmwzBDvsz5V/UoYBFRG4kfwKchRxTlWi4nJXAdT
s80cSeGjzSPJqNXfCN2/RYFTAYVQPgobTt+McgSUPzR6+tQ5Zn1kbmIQxXaAQo+bOMkxNnEjNa6G
sbU9aYYEDfrYN3J38ANBOLozbQcDUz3yMROF062jY1K7Mr6eoinwyO2cCgGGLkSXQ0NwPmrkpdGb
VwZSXldk0jN/TJpuW5cl4qHpgLIEyqMLzEDujEbfEqjqfXtiPDmVqLW6bY99iIrHhZlbyp6h1JPJ
aAURrYkxaJigMFCCHC9mwJyz3TyKubzo62E+uCWgzN6TjiU9VWlfAq14rkciweMsbjpEa28swg88
1MlG2rDr/bZpr+Y0VY5pEd6gJGWTDYv0axd+xViYX8DCtDdBWOJk5pYXSg/bw7W1A+KHKca9zt4o
lOkRazD49gzSEjm4F9Ns2d4gcRwLcV4IuuDj6A6ZLwrb3jZmlG2n1PB2eZurnoJUqaeLufedsGqQ
sjX7A/6dWCulBXYV9mCRUXitU/SS4oBEV9b0e6YLO8Q/v1cSqDC5aN3DqMnLwpARurOLBsU+JnO/
IfXTXeZN2OASMpY7dB+1S06psKngOwlSHpyttPCHzPC268N5i9VCd5zLngxVjzxQFMmDOpaTB6EK
zbaqDX0iZZ9HFxXGXtcd3xwxCLOr14EMNbqYzYMrCmfDcP9rpgyXmZo/zIgtex0of9Mh9jVkNvQ5
KbaqjnOW1huf3Tp9QFKu2aC0OqPUXR/rQOGnIrK3B753VTzHs5i8fsTtcdIfpljNDuQt7lzF2ala
hcqPjuH5lIX7NA4ewwF1o9hFY2BEgAL5o6OW6Hu7kg+TwJgqa1UoG1r+ltXYFzR264MoMPheAtUD
hexoYX2JtFzuOcyH/Lyh3Zry5oKbNTA1n7/FyXAq0Ffxcxqkbarb3zCO3BeZW90YrvvILOgS+Qns
JW2GpgL9xotWfkSY43II1L1ZwvVrxaLE+VUb+1dJbMWbx67dTGKhHKsIZcLW3NJ+g1vqktlDfSb5
HGAUj0wMhCNE+GYsZXJn9NDA8zJhXgROX3ikujRvBJ2NfYH5zRDpfNKqaJePcOoG+BxQM7B4tnT3
MRcq9p02IOZcavZONWPADnCAZUVdqjR108Vh56M4s1ML6454QH9djtAedOYznmbae8acB9iZXjjt
R093848YVLnHIqvAhgDfqPboFXiKSvtgoTLo6Pqh1mfcSlA6Qtn0s+UMzWZAF2K/xAVAMD8Vaakh
l9bFO8Yo0QFxYgkK1qoP2MF96uMe28RmETXKk2ELCJ3JNamv1kLUwKShG9rH1hITyGcnPGgzzcWc
kQ6utIAoanYzAW2xex3mBwacuEPYXpFMH0v03LzYbp37z3OKpjJ2UvN2do5TjzZQZlv+qMqNjU+y
PyFM6TvqyUhS9TJ3PYucwDCgQT5PLSnZLiyupIhBw1gv1dJcI/mwwVhRbtzMfkGw+KDnWbBXGMF5
fa2iN9eajNilQgh3OClYQs629Wpm2r1q2UxMg0TZEpMCSTtPaCHG3+bWQNE2zp/aLWhLFNdhh6oh
eClDq3F0EzBEDwS5vyEbVm1BEu6V2Ww2ZakdwsJZyGzdUYEx61nkKjy93Rih8VaJ/JO0aDCm2tXw
2sVJEZemHcJXhOIsFRKRm5IRkvd6MfEptLrrB7XxYOjxlYXKuoc3TXdQcuoxA5F9r8LPZcq4wXg9
2czdtLMmAMDw4YoKfkGZSSw6JyyD2muCO3dYUe7MTK98w+UjKsW+cLUvVZQi59BM0S6MugSxmP7Y
qsN0inRiiZYQ3pA6DyqsMT+z9XlntcrojWp/nB1H36GKRlec4uwUQJy1Sz/OecahKPaVZOAhgvCu
1mZyt9HWjMq7MZ2PRcInN+UdudEg/tqrlnUVYsKQdJKfYnU5UWaQYtVINtDFxs7ND0ojZ+YZGsYt
LoabbusMnjsMLw620n7t7PUkeA6nRdAHIpJR1VuiC+NJnQtPVtOLVJwQDYIw5vUMe801MXeWL4ML
wkFkApr+Uzw5L1aEaWFXf2ocZT/IFlYTDhH9PG2SCnnRZJESC3zNdi9akdxgxYkPYoI9TXelmGaN
l5BxVYUkEuOUTtbGFy6nLfC7ACZO005b1PJKj9HGPi3Ruu+PVl0h06cMKKBNzbfRc7I4oiMSqCPW
zqVWIsEVmSHmRkl4mbWokPX9JzllaP2PDop9fFytYVwVQRTuseE1/UUfOCyKp7ojwVLTuvl4yuxj
rfnoQt5iMiZf9bFydqNi3JR5/3FO6gJ5TYkHitUSSrd10P7Tno8blgCmPlWJRtSA1EdSpZsyTe/z
OPqYV9WrAk1AZvkI31LsQxfvgNTBTM2CAZ/ZeLlPW0CGUPOgwuPTU+/i0QPEvi0Ngv6ZhcNCJ0AB
BEkPhgnAsaMOiBWHZbgtBhCy6wLWJKihNCu2UrZ0uIMiqJtVegxCmPF1mf91sZaJMRjed/ABMOQU
vaQBT6tT+ucCMcryVKtUWfLpE0qkp4Q54ym2LThx6zaVMz32WJJDmWlO2ILUp7kXyEyVWFcFMdzl
pHzIZGf6fVwrXr74jjRh+WMh0U9731x3WOUAUWb5IUqrO9ILFhCwW/T5KVrwv1ObHxtTa/ZrubPs
XNfWxXpE01UvVsIQ+1y0rq3XeL/m+XJaGdBLlpPEIKz6NifCQEn1IYxV9yhsXe5LRV5HCzfBz4LY
PK0HoPWoogcJUhHlKIkfDffmzDmr7/9i2Q66pPNH+ixfOkZ+qrGyO9UZPgLeuroWnhd/K1uv+Lcy
iAObrDHqw9/Kz5vo/+V+kpDLgTEgN1GkgAY3y+pUL4tQRhWotcGe/XWbEPmntJzc7bC80fNrTUK9
OKVqwbtdX3OK9+zMaJ+DxDh8yjCOhXe5lKl2WBwa092cT17X/nbBWkbMV0gbb408L0/nhWr35QmI
x48yMooIkNhIR6y3sF5Krt/YesH31TAQT7osgEhMc37qlCo/rWtynni0yF8unUn32jcx3wwpmg0I
PWqryG1srEl7nkSRHkOtSSzPTowl27u8tjCsOPt9fX32iaA1L6w22KiYqdNgLa+v1MfitK4J9LNO
62Jo0eXL8D6dTQlQdKz5RetqWAkeoxPurUqR/Kz2aa1G68K2E95CudSo3AKN4MRMarTStfzZpeoQ
m2tOiNRRiZbNdY38fX3CPRVVqnXb7cFC62q7Re1GHNAv+qK4TndRELX0Rkom2dS3FGPIVdaPlnYi
+xVs9Xb62lTBXhKIuteaS3NCMc+JQWDXwec6qLHpVFCDrBhK75BOrnelHSTbuD0NuVk+5oVh7aST
3SFsBYA0hKsbFaiTFh2UeNpLJnMCUdICmTDf0RXpmUiseBFYOEJ9aXJoZvGia1py6DuBuR2+cdps
GycrUa8rQj8bd2HONrWbHDVMm71QKken6WIYCJD9hw62gdYvmj86wm2VWPzIFm2l0hDyFNiTN1ph
eQNnbENwUr/oxn7J5MQ7ovJoJYd1gxSbbmyqcJInMeRv1PBHk47+WLvMyxTIkIdOVdNdBrJukw74
ibbNbduoNGBChEdUo8wrF4KGS6+AcFUfX+sGI0KtxnIH28EiO0i9xTdtQT6Vy+eXLa0yAWOarL6m
a1lXz4V/O2bd6y7chvNxRSO+kL8i2G64V+u+tMI32FtX597pdsWo3wYFX9rsxOVJWxbr5vuCaYnv
piCg684sTwnTmRlOWiWOkbpHeoXvnuzophLUQKV3b0d17qF6c41m4Dte12qplidZzxihjLfnfQHZ
/U2vgPdZy6plik/gH/4XJ3bL4nyJ82aO9gTcxjjbNDEaMYxeoxSP1mYrUycH2p6R51hXz4vUSZo9
+PxjksKEM3F734xLVeBjp46kIF2ZgmrvZecd69q6ELVLQLXOw3Lf5TioL+eui1BOz3qT4Bb6Z1HZ
lCYgWfr8cnle63NJSjveJ4F5UcYq75B0xmWqaM6OnAomC8tCEKhn7L287DAr3MlfV/WlXwJJ+6QZ
KBnVqqLTg7KYSPyfAOKEC/TW8UlCBZsu46fVVqifhqTUDw4DJ2tpYBiXowK/rLmQs9/XzmWmrjk+
XFwX4TYz2IQavyxful93WH+yrC8qe9G5Dua7IotRsZ2FV8YMIofpSl9aYr3nV65rfZZN+1QZDqGh
VydTlNPe6vUDE9dwW1M1PCY5JPvXe5nXBrFY7m29mXowdXzK1Giz/vdRTNauKI1ro1aqU4LG4NHp
v07J0J2GDmHWUtX3wdJB6iKud6bj3BnLL2zW/jGRYXuxbo/pCIe5Cdxkm4xhjFqBlYHBDokIm2k9
Hh35vV0a/3WRtK6ZHbqlR1AzpFMuQrS59y6uw0Tc8/dF08rEq20et7Z8bOt5697OQo/FS9f+I1mX
naynTZTxbf3lqOVC5/+4/q/19H9bBrWbPuV8hXVtPe9cdt48X+Z8e+eypKKyBiExs8ZOPgXnK68H
29lAH/Z+7+dzotSJDrOmb89F74dAzCZqYrVIBpVGf8JjC/5JH4pdWcsbPaW+F3BfAW1bEVN8qrKy
fH0Er6LiYBI9Oa2FxTx+HNoWcywAi4d5CH0bBYJTERYY+NYISqvrJ7N+uet3cl6MtnNdB7G+q+ek
VLfDXWIk9clZCCyxQ/c/zPAbZ7AAQF4LJUGikn64TLD58LTlftabUGtEZnWR7xxn2oaxkR2EYjcn
O0eTynHKjGmBFp/4CQSb25ORVfExMutkQd6BJ1qd7+JJu0Xewo0xqmdSoElQL8s16MVniCCz1e5r
9D2Bffb7uM3eiFpX7+my/1Fi4f8lZ/BTKuLfZSj+P0ws2LZL7uvPnO6/5BX8Is+/v7TxS/dTPuL9
tD+yCtrvSO6qGsNwQxi6s6QOfmQVbON3W7cgWBg2KQfbFaQOzlkFZsWaYWM7RFLKMAn1/8gqmOrv
ruMKyzEsy9Z0x9X+J1kFx7b+JalgGK5OSsHRbIssxpKl/ksW2tIn0huMyA51qh6iluRzh8cRZNmY
0B3oX6rg51Z5k7Vx76g9kmDFzNy3GwEGJODfcgfHrlhp6CWc/KkszBu1dR6hj8hTmJcBoaK3sQNc
5iCsYyviOi6gVKvxMVXxkrCT3vWRhB89NySkaPfB6IFp2eeTA31BEFjJUXl2GeXiV3qtRdB0XSX2
S8N+bkb50Xb1u5RcjqeGw5Wp1Jln36pbKxgQGy9DT6vsEQ+7BaSXZZcDPvb4cCRaDmOvkBt1/BiA
HkMk0bxzp/s+Jbo44OYz54/1HL3hdXktrORbN7iQWJEpqYPLsc1PUq2vJYEwv2yzmQiVUH2CuZ/n
qHyMguK+D9DQS+v9pI7bRiXwmwX2JxNBa6btb33NzQur/JwWMcTmdol985htod+J0rqo0XvVc56T
DLnn0K4/m8W2BB2FFi0QR4aGQ37duvVW1cy9A18cse7PaY+6kTbgPYipygbSslEtvi9YH6k8tqAp
mKpzShJYGHW5oOjazPDsVG4NQQcrifQIwVs15QEDPYz+sspXK+4BaUqkoZP0oEKlQUwE1rBwtiX6
p+YovgY2Mf+a87AoB+FKnAQPjIs4zyxCPlgUi/VLURpg1PNXTcybxKzLnYzIOcgxPIoK0/Vemncz
1uW8Tv2wXDgxoUuubztolFezfAoXlQmCie0WfNVT0umT16AwsIFdfNeE2EtVhEEyDGKgTXuyzK2j
NVQ4C4xeYzaZFzfDdZcDSDHAo3UkceG6CF78HH6UDfKlgd05G7fI3xoDDeI0yQ9FHF7HNp8Of/vW
aSyQgw18p8J+qlunv3DT8CVgZOW1NQBmG1h4HF6FUF2bFHhLBOWnQa4Bt9Nk3pmtg0goxtJKr73o
9Qsy8co94oP07C7h3a5UwYlvgJUEvhWcTKYjOzr++IBK5+DUhmc03Otg2cc+sI9Rn/trZQlcMAhq
1CPRqpn+rL6Vdk+YfzLusp46UzNdqMbwKZ7TaxnzfjUekGoBkax1X9fCu6plsiGnIEUAskEjPOdn
lrswMYnDB+V41NOXEXv4khDSRuT6vdu2NXJM6tC1Ps6213pBRsOpgFSm7veghTmakVI0tlrO0MxU
36AujlgCLBWvkkdINyFBIesaf9O30QX7RUqD/KFePFnDIUqhFZuSmqA+aXTefKPE3TUlp2u+NAc+
EbsvSj/LeFdhTjiL/vszEGYHUQjR85kCa6ub+vOQCM1TjlmIAkyfUsUUKh1R5X1VZpeBwecQG4+2
WydYs8hDqM2nWX6TVbjMEn294ll33IWqhW9mTYRwQGgvRuxwxH1Iu3XgdZEiotLUPWznCJFjCdi4
MolGR1lw0Rqw/NOI/cJJvhkaGuy0jQ7+m8HnvIad1fEKbdN+1GtD8R2EcNkDscJlMh0zYNqkgvYU
P2WU6iMyKtaQbl27+WxL/i9GnoZHW7uPmunSofWUAuuBobzNS1qgbCFhVdlQe6XMvik0ZIuqzDEr
aVhyO3P9IvLJHljbMqxUjwyLV6qR2NWpdt9BbfKTkEAzyeDSh1+TeAOSBj45X+psh4jJFNvXY0Jj
WdT1s164b/qYSl9p0k0TIYUcVBPez0irFaZy4TTKuG9D41ZG86mOALQYFT/IjT7h+pcgAlvo/jQY
lzGiu/yeotlUTRcR5jV3aD7ndAbyyuBBgAQi+BlcqDFROibaD4rZbscWcTc4JJ6pyWKjJvLNKLLA
j5QchYjIuoaig+mOaaGFH0Kk7PPcBubkfFQ761A4GE2gL0wOLasHr0DjBmp/12xcG1yimoGgYXaO
54Oa78GjmaDG+i3URHXTSweNYNO91Qx9Zxo3yqIrpqCjrJfBi9RtP4SsvInK5LXL0wdj4G1J6/PQ
YgU023JmclG7+2oqv5VS5Tc3KNnS+ZI0iah6qTMRhQ99UDhom9OWhI1+R5Qj2YSYVdgweNS6ex27
8WMtUt3DxIPGQoS3tnxdv/LRPbSomnkk0sl37QcT19MMco8HROcmNuKdkw00t2i5HiswZt7aYVkE
430U4HijShMAu68wKXON3k+s+JvRlzckfZ/tLn+LzGyfzN2XouIz0LT0VVWoi5nRAgPXs31Gingb
9+YRCysyqq5iof4cXVTJAmFugr01kk6ltZ+W5EgYQ8jQxfU82FfDoGLXR+pHDXAJraJg28XWlsER
/dSsfldF+8nBpwGU5nQ3G6R05rz6Enfk9Mgs8fAXVo4xwmSzBXV57uuazim9VhrGxnPuML5Ismd1
kE91qZ60OSeUTj8pqWyq+t0yo8R3ghG7PDQhoeGFvgifTdPs/b68tIYvUVsgLIJLAqHcavbqsVWh
3NPYuAT9XSBXMLTbfAfV/hBmsbqph8ZX0pBGKiSL0pWL/JStPOJWQlOBNiNwAf0OqLdfdeO4m5cG
UozAh/uGnlg1CLliO1GNpKtCEpHoaSN71qFmlkQDEoEY4KbatWHzXlO13WXYLJESpDuk8hhewYgj
XUZfSYwJNQ6VfUyDiPHMI3mzzyAf5WksiGPnSIzUlnmnEtxD2j7auR09ZWRcWW2xjN8YNigW3K6B
3xJhJtNoAa1bioEeqnqXDUZahRJBVZT/m73z2JIVydb0E5ELQzNscO0RHh7yiAnrSLTWPP39jMjM
iDyVldV1p90TFhocR5jtX/2MKzgMGDJjqi4u86J+XO8cV5f4OVEWjgKaVCjW1sYMzuv5xO3gFafb
dAE6aZT2bhyCD3FC0KlhQqm4uDbFOLzSC9+cMEGfouCqScp/l+D+F+E3leDYg7XojISj+OGMoj7F
plXtajX4gu+LuR2GaIsrVOKBONb2S17SVEoVmllWujPdwLNL3Gutakh2nTAeuOTFQbMs0GJt+n1Q
k7F1bsah9cy5KWgyba1pcE86NXunA+CjBf4pqslVo7e/adt8bRwDQgDqbccy+5Cp0yYib5xdkidt
fwlBpHdOVWm5FzSLOIUtg9dptV0yyJ2J5WnVEpyiMrtLEgOuh64+YoPYnshTa09CFlRLjNlIuNzG
PaA+/kP9yVz9FuKEyoScXAe9HAuQKbZ4NBhfR9kptGWnEJ8zILl5XEgH0qJzmjt3hix1rOCF6zSY
8SQC41a9Pbta4+ywIbKcUTssdKWn1riIHMtcNbZML6LstTGMOhHQLXp3n2vFvjVkUHshz2XFQKYc
85fGzXb1uqCW0EknoRNRh91p6VARzf02rgf5f4YhT1KwHOPW9Zy+Sc9RcZnTTt3CNNfI1BEh7nXd
TdVHPfggRYQmb8MbcHWE55q61yPdOjlZb51cA261ZUx0pTtqZsVjYP6wpiKA5ADs3LrDt7Jshhv8
HIab5T6LrEtV6yleko554ijPVvS5ctAR6cQqxeGQHbMuwV2s4YZxWhXB9hAowl9HU1ujiWNlP9ep
uMpSWvz2QkU4eUxyIOZENNNpHcuAaws7PNuWXZ2TMu53EzykQiGqmvxwfH9766OtWu0Ofwow7ijV
T5aqu7n3Nq1NITqkIvqedzPeoPEEY/111EgNH648bceA4yhNpZ3IJ7dyL4vccw5+v6GZk0rocIEr
od3ggaOcm4TCWWgW2KgwpY0x3SmCFQp/coZqMzgZ5Gc5aOXi18mxetEhnu6ssrO3dFRwAMu78dy5
ndhqYwV0YFv4woOG+5FNIyAt4vHGCiIChDTTAPAO0dqq5lk4rnmu88J6HQuMxt4YnQL1X85bV+nr
4FS08CisxNiuc3S5kVXg+Ww31UTioHordPM2GJPhR8V5VpPafEqbAP9mU7UuYwBWPrj9cB7r0SIv
QbmhqE19xxgfyUtXLl1u4s8DDbXWx4wqYy+elBZ1j4awer9OmktEzkdUbe2Rtlk1qtpTFifipiVJ
wxsHGKvknVQ7zC+Bl2N9/EyM0B7PIcwgTC31m3T6lPd2/lL1rrmlyqt7BN3QPIfFpvdc7ci2nt7V
F34nBb7njIu/csZN4vJ0A1q4blncLI67cnff9dYzV6EKVDb9ocvbYq8FW9lXjdMZQ6TCeeobWjVk
OUELJ/bPiPl6/W+ObwhHhS6r2rr6S7XAnQ1tdruqP7T29Gwu9aWxaUzSEURki1+Wp7V4afag3LCp
9/98bEk7/gtPV/50SZTXDOGqrvPLoWn8K0a8FP0hm+knyg5j27tPU4ZiMzRmfzHUg4qS+H9Bqv1/
sfYFS4JK0b+vff2fJl7K4i902tdNfq97CdX9TUXcgFbONuDGygrW73UvIvJ+c4RhwbmR9SssQ/6s
e+n2b6rqcGermAVRM3OhwP7BphW/UT5z6GTqjjDJl/9vyl7C0n+pe3EDmTaMXSgsKidk6NZf6145
3r3UkKzxhq6Q/Eh1y2kdTDSfTiLWFiDSiRSLKqRXJLkCQd0yUAEwXsfkJP1sXPxpJIwdYVjePEbD
CRf24bSOUdfN2zx6rcj/UkV/rerLev1rYXytfyt8QvckvR4RMic7LOafohLSoO+uOA0xVc1HVVtu
NMp0u0QC9m8DQeOM8rqcmS/IAOkR5ZA5F3vbS5gPmANmgo0ZiWfh7QoFDJoSxTGFODNZLV8H6Iym
xV8L52COf4xqmfstTiEqhG0BerwuHoaFNsY6muTFDGCXJhBpaO56libh3/WKOXNWE2UdbhOcjzLE
iVzF18Uj4RotoLi6G3MwHnOmKI9yvTq9TWZZRCm9UKLkhCglLamPF0tqqv46GuIiBwwn564DxRXd
yZlqgy4Gfqf+UvLNLeUvfxsIS/58TBFBwsCWi5O58EnjDW9veoLcTpFEEOxBVvuddkWSQksUh3X2
usLbWmOjvZh8NLYLVPAdjK2HFe9+w8TXxtw6L+715nc4/G0xH/dAbHU9yXfKJJ4C2QhMcYTnFpJA
3zqtrTj6u0Vvm7/bZ6HLSzt3wNd4IYrNuv3b0cGd/9jpOnPdx+uR1tG3NdcN82pfzWCCqZJqJwjM
4nWMbrh20k0I6P46ui5eB/WCk7ehBjS+2eJtkP85CbMAERiR1+vCt/lv65qtJAZV+1wR5WkqHDC8
NmwYvo6vs98GtrxXXpevM/92+t2u1tG4Jrk0NfWnt03Wsdf9/LqLd8f9l9HE/a7nY3n89Qjv9oRs
1oIEQI3g3dbvlv/Dyb/b4N3o20m/2/Rvl69r/npqv64ZW1RBjEzf2VJUo0ko/e32Xsf+7bzX5+LX
xXGm0736634Io//9iZrtrKc/Ip+wt0HVlo26xQKNv9loJmuv8Up72+ZtxV92uy6wlvsorswjJgiw
VyQTaB0TEi5+m/xlHvAzYL61wn+/jq6rrovWsXWw7mjd5dukqQy8AdfpfN3HOmqOdCC8fz76uuI6
WA9DNeJJ6cdst87SUlD8j+vokEQDTEn6jnt1tPe6BDrpiSKjWtwcrpOku60z14GTaQasp3XRutY6
Fxm5udAQrluP6hv+Xx2Jx+d10aIS1vW4jqomRIC7d7vRrFAlh5qqVp5SYafDxLFptBtecoY+EuzS
mEyFORO3rgKbpLKmr3FjfAqWCuNgAVQT5Zo/Nf3XlKQ4v+mmaTtk3wkB9fMyilCS4Ho9V4gpRic+
ExhZbbOpgHNFezE/6Xb4TV+GAcL+tEDrFzmk2NrevjvL158xY7dPbbLB9lt+0gb5Hl95VOvkv53X
ypXfrSK/DOu2r1v8zaS74te/7Pr/YjeIPvu9YTiHdc/u+rFdj/Q6us5dd0ONDkB8PcC/PZNcjeET
SprAu7Np0dpU2vxQrV8ycEQ4HvmUn9axTv6Ut3m/rvO2+G2dt3nVStx5m/673WorTWjd+m0X/91h
1t2+HeVtN+s8N0k/5Snsh1nyylbiCyzv9nVsnbdO8gW/ikSdd+sa6/whaqHRvBtdFyXrd3Xd5pc9
rpP5+oVcF7+uuW60/Mm3eV3+Nv26z8hQNrNiZhu43SnVJoUoSiA8oX6OJiXHsQTF9YgSiIR3qG79
OO1biLCeTot0lwokNU6qblBGkP0LkcVPouprOoCTOTN1QL7PHSxbCaKYqbuX6GXruuVh6MTerSi6
pqnzWTfIDaviU9p+thTnKCD4HUdM04gBQhxg2A9zoUNPU4l4Bof7hljF2GB9lW1jHSPKcLnCJty3
1eRAnJLKqrh+Um3FgCzXfsxi5VuStyTdid6FKmdewlF1/ETDI9380OIFswe/cLfmaPsI/vdGX/p9
puJolxWDZ0GHRsLwLQ1IZ5pHiH/YXQNyjTCe011eTe12wDtqV9jGoUrrK3F2P9MC00F6HCosSOuG
LgKEttG1vDZNv8yZAy5CIfcMKFNuHJyrM039kOvpdMnj6kadW4y5aqnysMnwLZOjWe/cqNGpfNTu
Nif2Y2t0c+oPY/yAz4iysXCh8r4MRZlvop7gg1lRxc4o4wSEYvlYZvEXu1sAtcZPavvYh9W1NlCI
1IcyV/NtZcv3HM5CS6ND7JspvKQxVW3ToSBBSRJIQdYh7g0rO+DsiPOyBvim40XuYwfxmfAvhHld
qPBaDHRvjvR7Tf+eDa5+yoNoeM5sG9+OaH7IO+xm4/oTmcuUCh3kEPM9homnRKPAVE0/q1xg5C+J
YGZV9/wXVbcTXRtQFCKWPSii+NjNLE3n5hbnptPY8VKtVb3YGW3r573bbp1cQ5hcu98SotDpu2sO
0ly0V1YdYiZYQkaxtU9DhMNdQ2pjHPd+beC9XFXdXki9TWjaWyzKs4K2P7SrHeIWxbcwkpxG51MR
acnd0FfLff8RecHUD3s7nkc0f8oPJToEdUFpJVJfSncp99A6vSyMkPotuFxkqM+KXWiiJ5ncCtd7
nDqIOekp1UcLWrWmwFUMsAwLqV1UZO2xxlbAi5MYQNWh1hTVA9nysb1BRL0dTeJrdbf7FKbklRbz
tNHrrvfy9G5QO2Ric2vemeIclSDSbnCp9M46O2Hgz8gM/an6rlhhsBupcmZ5RRY0cbtYj4uT21Y/
i9q4mn0gdlXF7bDF5KbdAh5Weze91smAT1SjZb7VJvS3ImQDel4R7hvE8abFRpoLR8/GwGfGc8KB
h2cRD9g7tgBdFvvBrM5Lxk/dMt1bndVs23jhU6n1MN/YYoa0vokIYi3K9orssvrkEH4Wi+Xc2TYx
xeqHNs2bDfgqmHlyT2RF7lVt5pwtEWGE5+RequJd4GoGjtmzOGtJEvj8nnBrhOLbZDbZNhgxKzTD
ubpOhXWcJ3eGI+Kqm8rRffTcvfRMJ78tzsly6sAaTRHn1znmnzB01/CxfHxexoFveKOGftUHWPjr
odjXpvGk9RO+LEn32OgRGQgLfdY4kQXECp/10qRDRhO6TsP2ViWVJYrM/aRn12mk+wdtAPZuaT5j
215AzsKqa0zL44Rp99BLsF6SaCun2y3J8MVA5OxNRB5hAQ6ttFSakhQLqqpag50hhhNmOO2IvQE4
7qtnpW+p4na6cRPUKJ1wSNJpjCAHLXif4q2kOEhWrYYdxANBOiERsq1Ro+w5p9yNSD4ghJjDZjZ5
JZhNRZG0zz6UZNzpY196FWe20VF/1qNreNYADVeNCBxZClF4qpg+dt2Q+2YyHir+XE8boh8EbP4o
yugWlsXBSqbHoKivbVCZIBTuOVNqe1cJnJtppClQSbqnUlO4KYIS52Hyx/YoSB4HXRibJXaPRewU
W16F83VMIEfoMdEoKS/dCF+THbVSSmolLADK1zsgMki7+bIPM6gX9XTBz+tj7gIFGCnxO7msWhNL
vJkhCNR29cLTl3i0/FByuBQfMeLwOjfYlaNBfzSF7h8u4Tkh2m5qWg1j5GLwpzx8jnlM973+RZSY
Ko7dVENrteGYxsvjFLgoxIbI8ecuOg5JZ8u81Zs0FE+CBG12P9xggudmQbGvtOgAktwjfchgXDT5
ox5AzQmbNPQV/PX9SM32+KWYjyR4DIMD6/rOqmvlPPKA8aTp+zoBpXRc2wev7b02d8/aPGgeySMO
UpP7YZlwF6p4JseghfFUK9pxMq/EmV8A8JtNbXPvjYiVvbBNj2n3oYH+7PNpVANedxhWfaaDQC0Z
qMntXHdXBj33B6Y+KJx1LGqBwLe0pI+YLWzguLTYEcbbOTGS+zQkqLOQYOc8G+e4jIIND96mJ2vN
H2uyt4w4udWp+S9gs/1AJGlvG7gPBC8oOku0o+7LrKkLwuoa8ih6rG4OvjS9eYZzXmzGlDDvIrV+
5E2moMebQSCLsDiA14ZeWGmPxRRjoRTEDbahZ42sA8+oA9frJrK+YBmm20TEUJst7VPt9AiNmhzm
jMOshuos8WQK4GRRfqKilh+XgRZRb8U7xbSep2HeWSJ/LpYJSqNTHLKQf5gsRpwZ3eUGy42O3nr7
VAB0eb2+aD45UxcQeSSKM5LjWsSB3zqFIykhkCeSu+ZBBdq7OF25sxN0O4CCOwCTcceLpNt0w5eh
j7dhAOgWW8FVt4l4oINnckOrpzrtwP8oX5A8NB9iyCD7Nolf0NZnKGmUi90bX41h2kFMDxE1RfLO
cD1DU5vdMluXslGyPZVpr7TmG1ws8b8Tw6UsbDpLFW++sfNF1Y3bwgGN1Z34eyXixJ8NGgp4k0Hf
VQ3UuPAFPEdxFV8bIIEnxRNyQUhLRniyQncXtYKIL6KjcTfU+q0BEayPVByD9ApmhVo+trQc6tpC
tNh1V3y0IO0Muo+TfHVnWtqL1qjnMthPVg/UhqgBqLxqN72KFCp97FNxw0r8bfr9ZGKySpz1TawN
OLxxKDVxdoWaopA37VMDv+1GaNGDMWUD92i3G5Poezq94E2P08f0MxuV2a9tRfOKUBxbQvIgOaS2
lxh5j8lA2/jTT33mBYIDZelptvHsuJHt62p0CQZH8SMHdhWx4bNXFAm5RwV0npj48yNqj73aEHRd
QeayyG86lANmtE4Jq1A/9lHWI7K9sTkiUFsDJ0xk7caodfUIC3C3lIZ+4B23zYUb3FpF8uAYwzcc
n7kBBMCZw4WLsniX9EpDy6c/15FlSfdh7FkORTbHRxcf3rA9puYowMMWwFAVM4EE8RskOp8keH1P
98HXjM9jWet3RDry6syKFNB/2uT98K1AyB+CDHHFkaWGzhM9topu3b5sMS8IDYuOS/4w4XazUYoK
Vpn6gHlpvwHOeTT7/nvYDqj5KxWORwT471Z4S0UaJmL1Vo21/hDlE6QwNJVllEQkWZsXPADnCSsG
yKcfmzhy0YXX1jZJMeBUEOtlUhPtVInfly5cJBoKFQJOHP1aY1/XLrSZFrl9PZaYtH4euvmzYg74
EeMIJ/TyIXedeI+SKdgUZoiQHjmAqjUV7zz4GoQsLFt10O4Sq7miz+92ka4c8UFLbqtkuJjx98bR
Lg3M6A86cuMsPlUK7e0ppda9JD/mRS/9bsAyEN1htHXMhXsUGbZiG1RM4JvSREPK7SAej0oBwDoK
Hr7Yw3c2pWVyL7Sx9JNAu6Aqwq+1a6h0ozXxEkSc3oCVYCcQYBfoGLxeTc9xhzkrQZTbMZxvgyZS
d0WYfYh6wL6iQS3d0//RqFc8d+UZL//U5/GidSB6EwUO5Y6pI7Ekjb7g+vCkhqW1KYLxp9aJG9sd
xFHMw08rfKYcn+7Gdv455pP+YpJq4KdKJRuWk74dBaByIgOTrE0iNPcQGsFZAf6uumHZur10xVVu
c3f86s5tekvlCPtD3TiJqb1t07j2myU8hlSFD9Tov5hlCz29W0xvUI9WFCx7rCR+VE6FYgjVqRp/
G7S08WrDomjjykxO0j6irPtOCJS7wyz27BB0GRNOvREWH4XKdr9ZCgoqrJWVxr017XZvNAhb3azz
WvS/TpO+lFpwGIXzbLTE2w90kj3dnp+aoOZfJd4onNhZMCCOUNPLoBKwkEyxD1vh5DQJOv/yhUyE
LxHRpUppe3M5YHgNo6ZKybIolQxObCeiw6AZ2h43jDNeqfdNlypX/IkCPNHrjLTfs6FI8fA6a5yG
IzZtKbRgOU/YmDcscFSPb1uF0rc/b6ZoV8k9rQsg73zpFnva1N0APXN5bOvHNjPG6yjGfYffLgjv
CDa8pLAzrCThRMJnBV0Cbqq0YpOayPNh6JBPx2dUlxCj8eAaBPbwnRzMGfmI8CeLvDzb4Whe1wGV
ycVPELvttNL+fV5hzfV+6SMe+T/n9cQgeZoRa3vMI73SMYO7XA5Iencru77yUCBug7BJKJymkfPF
gNJsdXBmhGfrZNtF+jVp7Phu7NvXWW/zW8v4ENP8Pa2zHKXWrlk1LRsIBuV2nbcOdC3Qjm1o4hQm
V3m3QMdSjubL2xwTuqhHihtaWHngdUEQjR6tMX1D57TarLPWhTE8uTNWA4/rLHQ08cW2lc0YRsk9
tcLSTudrJ0R8P9bTzwmzx+Mo9FuisLKbaTKN6zogHqz3y84yd2/zCA4o9kEL4TFVlUTxoODoN7rS
n1IzNa+xHKwr99j/L2WQbmdsl/xCxqN4QRZa3mJWBMSt00251DvSIQ2/WqejytRoGU1XDPHvFpd3
COnueB/UvXF13VS5M+MzLEvjqtO9eR3QtcLqHp7kjCe9QitkaTdTQf7A23qQEN1DRhjM645stbTO
cM6ueZX3l6qcN6931FLFoT9FBNtmZHmUtL7uDZTw91pSPlZBOJ3X1daBVZd4yjpFdVgn13WFU3Qb
k6SU7brVOk+btWyjlOltBmnNd9XQvWaF7l6R5RJMpfefw6Bxr+t8zc6HOwveaJA4GGusqwX9fKxs
Qj3XNegFXtVY6JRtuP9IhO0OSuha17oq7WtV4BYi8Erb0Meyr+sCbBLao1qZ+AjK9dYFIZG8+AZh
aJCknULDP+p2ba7raLRnWm6DefO2blTXNqmVrb3PNIJ0nDkJN0RhR/dQw53NZMyw3u2gQATUkRVA
nmXvt3Ud3/dyYCDjP1JTKnC/mX43nPv/Cpr/YM2FRSGiln/PIvC/ZCgdml98uV63+oNIAFtAAPnb
JhZaaF4MKAF/EAk04zcM6qAEuJaAdWpDGXknoBGO5rqYZdmOrqkYhP1BJNB+M3UdfgEkAwd26X8n
oNH4Pe9pKSqnJTTMuCzYMIh1JGvivX6GOmFJ+a2fLviHultRqnxOJuNmUKuJ2Gma5aUxFcfeIJW3
jrkNlcZsPNFRJIqD/nHAufopV7NvgDE3w+RGiFSKS2xRyIqoqWnFXa4SahYY8+dYcSrcX3DpnfCF
bN3qeXSc6a5I5ukOwwxr9+6P+BuqkQlB49cfZqgu6iP4GxjJWOKvP8wo5ip1o3644GiX70cXqUxn
fIPQaSITCgs8wuxoI4jyppWkBH7ftw7eupO4VJHxo4uwinKn4a5EwnuriYzE1B62oUOU5W2TVlt1
bPorHlCG7xpjeuDrOECbxVo0cILvFCZibJGKh1Kytuy8bHyhtcM2SKqBZOSi21tq8ZOa03huLAen
FWjiSlGPx3AokrPej8k57VqcDWzeBfOchnA7RXDWo5Fis+JsWrwyn1eavmsb0Zloi0LBiWt2lEcs
rvRDYUCFD8Gg/8M1tX5xcJM3i+QwOa7mmjZOwr9wmFBVRbhvz90FiWhH6kMU79wBTQDd3/BpCFXf
rNCOYjLDycZKvC+q5HNXjt8dI2z3sVtr57ajahoQtDsMNPe6suux5aZYUZNUMDXmY4Ln2gNEEepH
loY3CKXzJjA/UskZAPQtqozVUJzDSd2GBlYCROgsMDrV8SktaStHVvI4ZVFheVmKnUoWYeRia3l5
MSYRUbnDg4qHDrVF6WR3g4nxQD90yaamfYV31CiedJtr6S7IJqz8ZaZ8MUBvwb6nim5TUd4Rmniy
K1rp8byQUa6ZD2nsLIck6vIXjXKK2dc3up49xpJc+TaAHD3hMJDEr+Suvxgm/oVO968Pr23oKjox
2+IZ1ldvyHd0OntWwlGpsvZSmF/pfJRnB50bly5RDg30Yo9ORHxGW2DdToMR71NgRysotjXcWowH
EnTJ5qXvDPUmpoSgR8re7TZuXasv//wsSi7SO+obAck2JoI2Oj3eMQzkbfXuNE11Cg18fouLqint
CVvW28LKTbIhx1hWSt3/cDjtF6rdejwXKaBtOJYg2/2XR7/i/l/qJiovm1YR0Z0iftS4z2I/APNf
NMK4zF1KKimyqceaB8qjO44ZV1+eXRW/8N5QH+wHevnhC6Em+RHgi9eZ/ZXWMd4XJHHi2kEhoyHB
oAzUYttiOH2LxxxGDhr9IOKGrdv/cP3kCf/1AvKsaaZmQCG05NfkrxcQhSUGg0UeXzCY+oy+Ijrb
iBu9ySFipYrC2idTQt3atjls26FSbnTeROdm6bVdYtUPcayFm0GN6DeykT7zNmwrcV0HqeH+EEVn
H/WYRxCZIqItFGbnaSk6v42anQYp82YQ/Dq7WMbd2IOnB/V4AqjIfWrn4rQouoDuWxu7FmORi2pD
fg6WxP7gApxjmgprOYguIulthGeZg6aw80OXHLphqNpdWI3Oa+aFMma+6FwY1YLoJGFXsHXa/qd0
h7gojdr5AaG4GJCRU+tIMyrsZBbCNLL2HJTFSO+/Ky7/fN3Nf72RHBibMJpx1sRR1pDP37sbV7V6
swC/Um5nx++CSaOKa473joloK1J48Q4JdIDGGTdaNH9PhZP80OEw0YAdv5ANIaDYGtZdpCTqMR2V
Yd9pdvCQzIgWY7nu0PqTrszfiWe7UEo9TpqVfE5KxDW5M0d3gGjztSbpDA1ExpuosIwvhghoIlYP
Ru3Qe29adzsPi40KbL4mVT6Smg1hm56bQmigQLqdGrtZq41DtDiDv6CKOCimWu8KYzIOcWFtFaUY
D2Qy11grFgT7mp03BM0nQmmqO7pezYth3zdaO31ATNjdqmL7zxdYw/Xw11tbN3TeCBaOHoJyiE1D
5/0lthonVpuo02+pxdCjFpk4Yzshzmo70YEIY7HPFss5rAvWweQEgQKWwTq4Jsz17m0bESjfqqVq
3s16t4ppJ4Kkarnh296GFgHmYM+4hK77XRcHWcIh3q25WIrig0AYyJhcaODyLJWxyY+Klu3ebbgu
eD3keoJRrgYEfBsvr/P09QzeDj67KX8GOk712Ebd5m9/09vav+9XSA0VfYf1HP78Me9OVi54Pad1
ndeD9lV+R2CnaIZ+b3YO5VS52roC9HYql+voumQdzOvlX0cNHtm0vkR84/diwGU6oLKj6ME5lqUe
cxPLws8gS0AYTOPkJstC3UBm9kg79mUwl59L1qW7uXuelfHnUBqCUpp+kxjLT3XqrM1A3Qk52JdM
FqKidPqK1Y9JABoQ1mg7siJ27l21eg5IuUxaGTHVwoBfmuKDFtNcBYm8hTIJBCHCfV/kZz74FMZk
iSwplC3dfd0DU8KWYy2k1TQTUmprmiyyzQTuyaJbCEYRo1TriI7fjACc+NoFipfahhc6FO20APmm
o06PIxYc216W9mLHLnE1+0HrbPFrWf7L45NBNbCVZcGW+qAVfwdEvQyybBhTP+RvAxagogi37q4P
ib9DwWR7ZCgiEoV0sLF7ZZ+vJUlZnNSoUkayXBla0jBm+GxAVcybcmPO4Ljx4PjmWuqURc+E6uew
lkFlQTSnMlrJEmkqa6WyaNrK8qlLHXVZC6r6KdXtSxi20Zk4DGQYJdnrlI0PjcRpi0a7MesQQmaZ
fkwD1Ytk6VZk0/cEsZWGdmdTWtpDEja3bt05G+hbD4ssAGPtsq9lSRiPCaUIngJsMzdUzvyS2nFB
DdmmltzIojIFTISRstCsG5+hi/iBLEB3c0UFXcdsTtbZFavYo3MR51LlzSg2fC9x3a1k3OS5keVt
vtg4SlLwpnpO6ZsauCmL4QNV8SWZvsV19pDbhXILh3s7ywJ6RSUdyrB6nG1sVJWJGwxQA+Pa7ibv
y97Dv/44RVTaIKXFTdgdRGLyeY+Aek3Ub+BSx75GH92kWD3GHe5JYko0eAcR/fQ+oXWT8ypO7Wch
wYFl9d4GbsTby1c0XG3thdqgo6tY1QzasZEoQy7xhgXgwQaAyKYXw0y+W6W0HGqGrWkkD0VYNjdQ
wXHnBsMoQc0IG+m3CfAG6jpsckxw3fih4zvvEZRwUwCIDCSxSXwkNorUE+OswZY8IAo6d5n5MiXE
bY948FSkbPCXDddmxV3o6S0AMZFEZPrSAptpqosi0ZpS4jaxRHBsoJxBYjou4M4AyKMD9qhOHMIH
AP/pJRLUSUxongrT6wxercmSfV+MwUE6BoY0df4iMaVKoks1MFOfQz8yRvUmJMO6kkgUBkdwkcCm
YNd7ZC9oVESc8DSKeVck9tdBCe94YWUnp01f5l5J6dlVEHQ1/TQHRM2bAGL5ioxJjCy2qCmV8E/s
PtlGwZcczdVGJ3prF07Ojt56d1LnagefaL4MT3aS3aGE3aq8ECH+FIG/LDCuW6cft+aUXPrW0CCe
gOklgHv1QH9QLOJGsUvsBWwe5YkC1UL7kgJh+Uxja0eY5fNohQmpVeWNUNv82Gn1J+4hlKCF4xz0
lMwTaoWhV4+L4ANtflIcrt8EBL/FAxnpbom5aQ45Cf/WG8ciVwWTZIES2HhEySLpF0VxGFQNexVS
jTaJ6/wY2xr4wGwLOCT2me7QV5jPPkoogCLTAk11lBclBqKYrfDDAOBKV2zyK4nBGsveBJLFiJFk
OYnSzsC1icRtVYngmhLLzegVLRLdzYB5B4n3YhqwSQCAwa1i/gAwYUuiw5XEiQOJGC9Ax5PEkHvA
5HSAK8KFbCXKnHUfsIDGMBr0uZE4dCMRaRdoejav5YpUS8w6WdFriWNH1n23aM5Wlwh3B9TdSMwb
t2VgRFxtpkzV94bAC1wi5AO6TfDyHCdniZ/HAOkh70M/ktg6XqUkoQO3FxJ3RzwNOwgoHqPrYi/M
zz0QvSax+rTQn0yYRXbAP7wA5zsrri8Rfigtj5rE/CeJ/muSBzDoX3jAhn3Wx88pL05/lpyBFPJA
RKt6kWyCaoRXAFa0zyXtQDIOZsk9aCQLoZF0hFR9kDYlnwpwRijOMSgH3AUFEkMDmQGkY1tBbugl
y8GG7kCeaOT3kgERSy7EKFkRBvQInLTRckrGRCm5EyokilGyKXpoFULyK2LJtKgk5wIt6VMvWRi1
5GPkkpkB1H/G3NLcU5i4gnY8JpA4SsgcKqSOvkh/iL6VXnHTwVyW3BcQQFTJBCFxmOfOgN2E97bp
JVN/iyt0szEkhySESd2ZxQdLsksWyTMZIJxYEE/ayKyPkSQKNjteMHGlG9/G2D3McyA+ahCXt65q
jOchdJVL0ZKzu66xDtbJdCnCO5Rr05lQaKBduZncXnBhvjkhxx6WRXkgg2I6wCK092EaJk9xpyIN
5lAtdl14EvYf6trAbSlXQdMBXu5mJSsAZNlH4dwPedZ9tZI03pSmiC4TUTc3Wa8HGxxKlE9D3mzX
fdkL2m9C55x7TZnKI12xfN/DuT8nEWbeWIZ8gVnQfNdycbbitvuoGKLYYuVX3lB2GW8VNcK8FHLT
Z5hbu3VVLj2OFbApHqFXz/TexvQYLUtz3yDFB0CWextuk7nNvml4C/qZqqp36v+wdx7NrStrlv0r
HTXPF/BmUBN6K0N5TRDSOefBI2ES9tfXAnS77o2K7kHPe4IgKRIiQSKR+X17r114WEoi0e1Qnpkv
Qem/2/MzCee9wuSI3seWJMRBC6NL3yoQtymXjNJCNTSFGS09p/o9uDDTxrZqn5jynPHX01zA6X3o
Ol1/1FoCepanadabaZXW99gIbW3GRX0/hoN+shtV7Xqtjl9dw3tdnmlP1l2SR8ZbG3rDNnYH64yu
OryLNqmA06L7nfikuQQb2K5/e2GMEMgxkye/rsXeGEfj4NIkerQqQyc5hM+CKX5VawWAWoliC9Zb
dN+60j85cCp3nVYrVvDe83KA9Kx64HJVvWU24UacByQ8pVV9Z7t9spH0fr+kRPY477V0UNZYaLRu
ZRpkB0fCWyfwqrqBcuGbnZ/iM9v1Ii/4EjYp9p4urDsfROJZiExsK0/ar4EfPS1PDdvw1idz2aDS
vG1d2vKc87u7q80cDaXTWl8q8/86kJ7oQQYV3U0PpuZAylF50Hul3WC5dT//uEdjVbYe0oKQfdhN
7mzA+pcX2vnWnRqHEblQLn/11puYMuOrC+awvq7WLjIjG9ugOvjzhAKDrWll3wnd440Q0IE6gVd+
5D2ug9EsfvmS9WWvf+cOwdCW1cvraPXmtZP6rNvjX4Dq7/jBaQ646cxT0zVw3ObagyzeVMnofnuI
YZa3UrdUV5XrXz2iMa56Cb4ilx7XZHpal6A7LM9iymevFf/rToIAvixP0Agc+BrFbXk/DriGdQHd
/Q59vrr4DQmb/TQ1Xx0wzp83FAEVkRIN5FjqyUWrXH9TKNv7dPmylmdQh8Dr7+XVPYOnfY5GI9kq
OarPZmh+PrU9M/hZdOr3GctplBJuSce5Cz4ifpXLPsgbnLnfRfQQenZ+zuehaV7cfzix5KkcmEnx
9Rh+gBAqNL3TlAH2nptlH8XY7pbPEiCyX+HjPcQJUVqxWU2nLi78LT8mMrmgPiz7UcKetSRO+ojD
H7Qs19yd44jkvQuL47IftNogXZJ6eGwMgVmd9uHOTji9mB6clmdg/m9BmUv/capK62jk2rBLpLNu
DZeWtQ5gdJiGr9hLfRIcx/hc2dK42ZX2qxfp8MXJo1EPcIJ7D7bnVYsoabjzCzQju1CXtKG7m8EB
P6TaBRFhrnpzXl5o2MmwVdQ1TlzPsy3ymAajfvGy/LGUXkQBtcQDbXvqbihtgNTzXpN0uvW91j4n
deMggs6srUTS9OX0TG6gXaihznetFskjIcrVi0GBb3n7kDf6NWUt81qEwXCvZzEa5nmHXQcvw3bT
p7YxzVMsvQTAA48XBDFkjeo/ylEyOykSdegH23idUHQvb1GaI7mO4ahfCJk3H2ySbH726MyBdIOb
eY9x4hjnbmSsXnbpBDizszZ69wZU7oWoSU/1nfRdi63NsstuiGDQTuS2C60OHomaBxHjsEgTXuPT
TtTVqmoq/QFiqXkh3QQk1fzZhzI6UuaZXmVhsz7TB2JLB3/6KDWm9ngyH2hztCvHou87lLVxok+b
P7We+Ph5VwY/NNDQ/b0W29YVzAXc7fkINNF0l4Zu8dJNTnlUhE3vjKFNv5QGzZpvvp16e1s1sY2w
QqJBMQJqxIa8/RydZmagh2XDWB64d3bURD97rfX2pacw+uTqfXZC8tr/fIG43w0u9J/EV7Q7E1gQ
zRHpvHh1zPKUDyn0mVgw/8TasA/ul5/d6LE0NJI9UQEgnbh0h3o6AE9A+UrU1bsKPNAZJbIp1Wbg
ZRPnU+hJechNu7oS18XUpDC7vWNJ90r8oL3zXNIjqq7jqtreSCCWx8Q11arXWKzqlr7vNSta1T4i
Q2Z+3n2iptuoausq0ZlrXunTQScHpJ6+nRG1BbCiaWv2DmmGTW9t/MEZN7RfPl2vpD2jozvMe0++
SM8/xkk/rPKgMk9D5x3qgjUg2QLu1TVZVYdWizgwpvE2Gd2TyKxPyhiHLPHsV8LkwrVhdB0JFsrY
RS7nKCCQYRt10DMmlVbnAPXqzybMDVgi1JPmLw1P7oJLXW4Os7+m7YxzPVTR3pthqn8//j+ftzx5
2ZizZffnbmtF+7CYzsvLlh0sjwOwwYi63Pz7QYZxuE0Qu2FSzcTPBsXtKe1AzlokM3cCR//kNeOV
fUnA3SLbdmnxipOC+kvMCigSCjmop17j6D2nw8WEmHC2erbWNgsudt6krcZctyS3YizS/qQHTY87
IObgagIbA8Ihj0O0yxxsENp4XLy1skbsA3qg3HZt1nIRGJKt1927Vuv8PKED5vHjxc3/25WbkgU+
xgdzMJ7SrF/bxNWclPZHCsEHwsKHQ3DejDDaJsidtP17Y+f3MDfafMST3b3HTYhUJmYBEOAKdZt+
C0DmPnfNi4vOGyIJh4ezrNkaKVIECR5i5QgWDEnVvSwfjupoeZrjirRyLjnK6aSs71SxV8FKBQ9K
/KJ32ICbRj1rSTSQNTTb3voatK6uaQhzEHLFuhS75bHlr0XDFN0xy03UjukG0iw0jBo3QuFumCiE
8LfWyxuLzMTfyJJVnFyowYhJEWw4e6Zjz03KwxhjHoCIdVtpdHdWEiMUZGnp+jNPDcfT32wYGXLh
BV/bERLUBqcgjfCbmA0K0vkA/OzdRoR/Wu7nse6vk8FuV5GljnoA1JqWIZjVttiGDFW0WMAPIZWZ
CauUHJI4Eyt7cvFudEmz7lT92FpFu9cA/Z+xHA57o3EvjhghLMYEWa/oQtMQgcW4m+r+NbbinSsr
7yBD4olYLFrKxramgUsF5FCf6m6gCAmiaG175KgsuJSylIy/iTGiAQHsIobgV980vxM3yNcLHUZV
5p3VFeW+ls49OOhwYwz96+KWW/xii4VuuVUvNrha9AWiZKvbErwzHcgnf0X17lwDMsm9FoGJrKIz
nnHmh0npHVteem16LBpZ40MhqwTr9MS2tokbJ5tYj9t94NaHpnUI8UQQjSw3BTesd/7W7PT2TmDG
OIZT96rsFstFYmbnorHK2zRWoJbG0LnajjR3RKMiZGsje00T0t1hiDJPXQsAJhiQ7YwDc4shYGnM
pQG7gTD3qAmKe68lPqaiQIzDS2plFaOZfw6tPnhIJahhM8vk1iZl9yYKqoz8H4IPWmq2aZTEJ32k
w5HYIKyyXtcPZZ4Zp8jyr6Mq3d1iPv1h1LeVzPaNmZ4Xfv6yQZn44Dcaon1pXJbMgiWp4O9NKvRi
3UuAT5orfoVp/AJmQa2ZgAUnIdtXJxLbJh1oNlAQcQH0nbCfgbvtPrFv6btxMB4iE3azO0Ppci85
RCYLnW3FzJ/zupsR5XBxOkOv970pycWAg/P3Bm5Lt5pqiC4il99BlKNolWNBSLP3k/WwEPiHDlRW
W3YR5jhARcuGklNLEsQrwQcD0jUiHZRK7mNC0XaZ8b9THhak0fJHuJroMEgemHCEUFUcxgxsgNmc
EDM1JyJgxVZzh/cwpSdOteYBhq/GmUiKd4b/i3Jwg9nn53eOtLmGUSBmJoQtTNwpk4ZNLx3PBJhc
0kT6K80ImBy5XEarzG9/NsvdmZEBNWH+C8pnvmds5/38SZZNbgp7MxPOuYREwWmaN7Aqsm1O8MoK
2BfxSpO8Iyj52a8Z5QlL7n42gF3+uhX89y12BjSwopdPMHIPi0HvT8sta07e+PvuckuDmJAnTnkI
5/iAZWPOEIm0yl9CyyAbd8Z8L5v8v6M2/n7MSwWd9Si01mJBapgQCiLshqvIc0voZM5LG8ICDCb8
ix6TvVNqMJRE5iTXWLkGEATugJ+AlaRelmcQHxk+gzzMN3TdKI16jO2G1lOGpgVq7KZevlrdRKHG
0h4DVZjMJUp57nV8SmpkvAjnHqxQCrlDPTdKOVbLBgMmdUINDvxyINo8RROd+VQp51/F8nFSpID7
gOW6Jg6FCel+iNMvuIPJ2e7CTTXq/Y8L+MdFzNm5IXAL3aQWPFBeQ007mRnwQUJPbMsaIIFIpOF+
X6wkmQqnJMnDY4pXjyUSg3bucqoZhYZHaLk/Y3HDoM2OBlTFjUZVbW0BaMgrHz8/RLPMDBTeKYMf
e2vA7SJFu9gRjPe8ONvHJSpjdsMvt/7HY6HDD9FXFR1XfhcttLhtidrgSioqat2oJqZPpsWFXqHf
UGRGmh3B9Zy0cNi7uabo7rIYM6T1nKI530Ez8e4Hx9i1LHO/6MHkmxz8DIVpNfFtBP2xrwSuj0C/
tkPcUgIOedwMD447EW+HimdGruziIao+/dzADhXUz7ldI1TuCIhLnyLbH27QpPy7Ao2BNEV3ShAK
ouClt2TREgd6AtdtjMPxvq/wmDkKymjgOcDakOyQCGb0tGmyLqIWa9gX3Zb7nKyehxyPjMfsPSec
IQ8pKSfzcgVtPYqX/tGgwrsdvApaZNb3j65ts4zSteAQOePOmETxkONUHB3HfCAjsFgT50UqHzlA
LsWXd3A6GOerebROBgMfbZdedHRiK2iucucYGXaGMiSxLfJI8MtD/znrkt+1FpTX5R61eKaAkkEF
N0C6bnzbepuTgkgQ1z9bCxifaemoL4w8fhtwCSyPu2VHF8GI9KNjpvVrndd7KRP75vfyox5DA0ab
SU2pUs7BGBHAGJP9XGp2/WbR5z+WuCpwHxXNm9QnezOEBU2h+a+4mYlZyoaVWfpkUOfhSPY0vOaj
hm4XrvNYv7lOcGI6739XFghHx5y22I/SvaapiFLOLs774aYAnBI2vWzMpowRTww+iTcpSolS6l9K
1IgHcvs5bIFLslSLd42djQ8t7XbWHq+VEt4rEuT4UPTplUZKuxUyMh7C+dYYTzm82kEeaqvg1LFV
emowEz5GWY3tBukxJIVRbtB+KQ51U62HLCFXLCE0QJ+5fe7ECJS1Y33UIts4kKmJc6rVMKmU5avf
pfQ24oZim4XD2DARnXme1e2YNygA1Wn83YVPftodwtLUXgcvPoEfitaJE1bPLmzVI2ly9RoFF/Vk
7Q6aj82bgACX6A5KXKuZkP0N6goUZ9g6xNtAXSbBEkdZ81hXeXsedBn8MVMcrU2DlGirN+2xr6vy
tabBQZBadm9NCaKvwbxz/OJGZ8p4jiNTPWOcyNwEWuaoEjTzbXNf8Ckcd8wPylTFZTnTY8dDx1vs
3BGnzMhr+Na41BW3rMjaq2nUpHJzT3cR7QmtonPj4gwzQ0hoJMbfH8SQWW/ukO3rSebfmB7GddAl
4V2XDR/VUI4X2qLUvm0TWK5nG4/2vJm66WIn1NFzzUpZsbiMfxU/Mj/JFInz8bpFWoHjr+4JwHPG
RxOgz7GLZpeUmW4CiVikGGloGwFzz6ArzHeDYiX6Xm3tlnr07TVMJYIaAmvRfqC7cjZD09gAnEL5
7PuULZyKvPC5lECpsrzQIMItnftkEMAhovUxjr+8zNl6UzR9+H6HIgoQ8Cb0zHZTarLZCWtUT4T9
MIJWU/yLhIg5Qc35I+akhJ3oAH0yPfNg36gtA1n0gQAy3OVeRLxKq/mP7Yjzzx7edD80Xypbi2kg
ciEwIoKi7aD66+7yVzqcNEltpoqyCaoneIiXchitd9w8074KQiQr892qHt474toOidH/u7G16a6L
8Pp1fkaUX4z8LcHVb1pUgG0HgzRVSxI165BeaTxSN6G8qzm//Jz2PRKP6NkCR7inSzIeQs1zb5Ou
zW0YWWEAnvrnYm/bofVvTXXf2PMBZRUj5lgx5PdZyCyJEEmxykk53udjmtBsqHdoE5MXKx4+tBRu
OeeH92U03mPlGdWf3pG0ZgLy1iZ5oPgTxMABsOuWNsOyzCiR2ulsdg9JXHEd5zmYrYEJM4K9cCdj
E7oC4NLQ9fdxphOsHU5Ha2rU1ZpcXC5J+VoysueJ9dI5Tv+Uz0EhpqXu8XcUazF6+pEfEVm1tie3
tZbm5Gi2Cgm/Y5/LTj3JKnvWK0DliTl94maJsEIYrGsaFd8a0eibuu3EIZzK7o3XvKc1yHtVcWLU
tIrXFaEUs9GVEohfskSDHvI2yYFUVqJHG9N5N+nw58VxqDT93qyaPU55bVdZQUvBNDqYlJJmmHa8
tp3eOhQd+GKur3IrVGpvI4O6zBI4TVeYBWNnDGsrBd0tC8N9qkdcKo0snFOWmvT0bOmeVNqGR6pH
E/gZ+5qkWvQRhVjYp0x8R7qgR5cMrF3DEQQGI/KvZvhtDT092N4sr6awMJXWnX7XJO3rIIxg5cnc
viRt81nXev2UhSXxP3N90/Fq+8v7GCSw9UbZ+nOvG9nZV7l+K7h4rhhNM2a+hfkyTe4XmYIbEUm1
chzH2E5QfI86yRpr3O3JvpkozHkkIh47m8DJZI5nCpWX7WmLcBHTwvGCVGbGlROaR/dLXq3WBzdt
iWuCSHtLv7i8lbVZ73CQYqL5+QYVZgjyvJ+dvBk2HsaCryZOdqiRxd7uo+zoyfmoaOZTlcbmUUuz
8lwG9HF1AB9mZw+3aBrEna66/XLPdgChck3Bs4XzQjpTEa1obm1sNzZ/p5P8TQCAtYOKi+u4IVYv
a9yvHkksbHumYmsXx8SdUjQyqmp6aQaEF0QpWR9+91LAiLk4vTciqGzE1dSs/AzXYJYSaecGuuZf
m1ruXdH+oZOBCTxAWChMphZQNc5CjheCyJKXWIzuWSCfW0UYMO9H2K/3nJUj4m/Q60DC8z+DTUpy
ElkTqUhD8pRhqqob71SD3zjBG3lqzJBfYdNQIXUM7FtFei1slmLNUMBBDUhjSfEL7oyoMlbLYrrJ
W3UOMuPY943/lOkCAUwcP7Qg7VeD4zd3DFGu9O6ynmVVOX9C9E/iCkf9Ia96YhFecm3EO9cl3l2j
3Jx1RWe/1lG0z31QGKDWyiNNY9xGFU6muOC1yq78E7t7SbX+LWZR9Qp9FWZzX2yHoCo/5s7jVxxV
sOiT3tmOzcgMLaeBwKfJrlbZA96mvnAS/aj20IV/UeG9V1lsPPZp6O1SymPkayXavvUwStl4xQB1
N6fCqppXuK+nOMyxgs6nSdcUGGFBwT+mo/2tlbkzL+H7RyT2+dliak+2tx6TedDssUTOnzx4Cc0B
dRE61l/BPKMUsHAxQwBBsdaSqCITG0zddd23N3NkWj/aUi/KkAfp8cPUzf37QODWnNoXQXBa3siY
S11ARWmS4Rr0aA9UI00udmM+WS5dFicW070hYrKYEWEfQn8Idhm9D1r4zVfe0wRq6/zf1GjoqpGb
fOlBWZ1ITrpVXhlvoEHJg+11/bowGbAnx87OVi5HjN2hexRaRjyfp+sce8zrq0n00yo2BvNgEZ0N
zzx7swuNEgv1+kIRGUsx1//WuFhoUZg/lS7eb5fkC6tz/PvYMNUef2x3HolyOOd66Ox1ST/VaOll
Od1HLquQ5m2enQdX3ze+4hoWh+926Pa84QDVt9hIvWyucWJuMwCWHvTYrngwEhvqh5bSf9JZCvGx
eVPmS6gmhb4hfCyTVN/y1rMtBSz9lleJduMErkGvKzqjlsXCj1CDRSqeF1G9FXGTbpyp0xlXomAf
QfXZc/1AFtUa9dmsVE2WF1d5WY/HEAH+nhlHsCKgPttqRVbDmpf1ufaG+sxa+U44aLIC1b8MdXaF
IWkemZsUm8KCPjIlkXlmmsXVrfmIVJU8DK1dnbVUXLPISO+8FNoKsXHRlcoXVBBY7pc0w9Geq+aM
z/6oa7l4CMKJBOSOUzmjGvZWp/Qoi/ZVhbs4i/M7BUTzTlSTflR2hOmQh/JUR04LKscos/EOl/Qz
cZUuFHxFaIHuvxFJ4TzG1Vs37AdKJ7cEvAEsgcrYd4OE4GGlW09SJ3H1g4rI8QzLadOZdbEPBVOd
3N4btCs+TYeObyLtT9tpq1tSMto3ee58a5W+NmUYPqWjO8N3sNGE8WfSdv6usp3ioEI1vCl0SUlB
kk2eW9lRCKt5Sm1+sLQ/Dp4fNg7hiiGlv9ysULsUTxwNilK1is4oYcCxf6t2Xu6an0Oohyg1Aiyw
E/kdcZxexo55jqyJJmcuU2MqbVGQpwUSO5JY22iYMH5wJJKxHd4wnmD/RU9Bg8kd3pizIKQM6ltL
0LVRhukjawhwDUXtbx3p1AebAsZcOwivyyYeTPZb6N3GDxWxmcp9XjYppd3RqFd9nA9vfY4YqkrC
ZB+bEd4Wx8eCI7RTAKPk2gRcjomAB58xqPSQqUg7AU8wNkShl59Uqh6UGbwLWxxYi3dMrRgKkpbl
q9d62V3xaYwMd0kLu99yPLkjXAVyU5QJZFtdth9Bh/DNjumzImdF91kJdJVYcZXS74JS5FTsLdbq
cf4s/FSeNaq1SYh0W7GgwUM5nuK2wTRb1uWZvEYWKqGGhry3zKNCtFcoXb+ODctMmbkVcxOR7BHZ
2vwmWbcNffbYOpa6Jp1/CR3MvkYrEZnlNJwFohbXRZutygp6GoVvv+FESzvzZKUxs2uPHtWcMnLz
GkVEYfjZmK7/2koXzCDTETSiEtLGYBe7Vxb5Be6WrLhHYLLtXKO/RHtdI+w+BJTxYkcxpk2tv1bG
3A3MG/2+Di33WHnFu15H+j06lnOh4upotk7x4hZEYQ5VQkOmCrfxOJQUK5L4exhPKtn3nhE8V/3Y
Pxu40406/U0fS12FHTbku4ic/p4PKCQAj57nUmL2Saqr29N41ZreRJvV0oLQlEv8OnkzqRzrFYNH
dlBkCzHBYEOUJcUxczjjDMovdlonB+ZAqKKHgfKZtGkP95r9HCl1HxZW/uUbIIEqA0FKHT6V5pSt
uzaVH7BzaeC49h+TNrtT+FBtTJtZPMnlVeElp9yW+pUylXbNabVckeOpU1+LiyqqbUFZ6oP8l3Fb
qSg+yzB4U9SED3TwKPexfKfm/BDDkAwrM38OlNE+msJb2XlBl555aA516KsVOKZJhNHPra4hbqNr
eoRXTMmoys1XzSMpIx4F5X943q+Gg1xggFb51Oc6pXqv+Q3e98UtkelAD5lYvjbljqa2taOuV+tG
QEJC5z3lbnmN0nxL0comdoEi2ViDEbEZ6UiqCJi9aaG5M6jq3A+dFrImaN6chqCs5aEoarxtIbvy
YJeSmiFXzSyGp8plNV2rsqeqiczyMhr2L4uS1lq24i2vpoHo3qp/iK1weNDtMtz5WADp3LSIiOgm
J7aH7n/QsldWfHdYlapNHbfY7HzNXSmElwe67yaVj9C5AOa5d5FAKM8Irz12rZuinoGjUby4wG2n
xrZ2WNOSnSlM9+q08RmBc3lzbE6mQsiNIYCjGX5GU2SkOFlQVD0Qu+Lv8TYaG5HJF2PKOPmm/KHC
mbK1LJ8x1tNfnDiuDmGYMmHQJVqGsTzQFUOMCGxyK4MpvGaW/9cm9mv/lBZTnjNOlV95LpzzsiGB
ATEEvkBKLoRMIsemjCCrJ8T++qPbyvSgkdi9KsMMXH7NOhQBRMysffCsx5GoJqdWj8m8qfJVJSwU
SG5FZitd1Y0OFKzX0g+9QNo4jnq3dcZJPylmK5S65zR2xho0N224MnPSo+hF61tYdfa6HkrjPq6x
nOP2U4dOUDYce9Hvm3FwtzWVVAw8hXeCJeDtYOg8tY7rnSlpe2cfv/umSaZqKxzM81PayEssiump
SZ5Bi2VEaMbevsv7+hlpCAv5RhHioZrfuYPMxBqjaVP2A0hlMklZYTU5SIhojuZEBVN8NUEeXsdu
RhmRqHjfx5yYgfZidq26BinSq7QyxFHo4W2cBPk/EHueR8X5HmMU+1lXd9Dl1nSkqVGjgVP1p191
08fgsAa1AzPZLXcRiFwcOaERp0Sw0mRB7PmgW/elCdbA0ieiSezy3WyU+dD3v/tebx+mJsTKIFED
tZRgr6wlASW6BLX1Y8bq1K82gMYPgFODt8Qaul3aawQax+0DJxqdfEPrNkGLXtSpA3evzz/VSJYr
ujvTqe8qYra7uYEdE5I6LJvhjqpPdVK0VuUqQs5zQG97clJDu8v7WG3qvnjNjR7jeeGZH041HfLJ
dB4rB+OAlEcpTee3FYboittkuPVudWF24B/6WENuK9PkhXagfxfPcnLPrE92zdzas3zrVoBQKmtq
eqkZnXLKUXVC5EGQoIU0y5bsOxLOJqP4HVchS564ucuSHkZHGHVHnYLKyW27lWkZ/g3ddLLW08g6
LHcRe3UbF2vuw+Tpl6Es0Kx1QBBTj3PFFNoVNTMhKUPprLsx065S67Rr1huM6AmXRN0Mm6eh/cgJ
kroZbtM8SabIIjQ+CkfTXshYwyUnir9uLY+JzquBSJh7Vwnkk5iuQMv6V8oo3cc0UuICjoiwSa/X
RHEDcwwlQwaArh1m1JYWYjh+UhglPKkenuKq6SmjpxgAHATLbZ/X93ZjxKskm8z11HT2i+Uh1hyl
o975SDTG4kR+tcp7qcPwMeZU30f2RH1RUw/thP2ENgvLdhU409qOBu97dskaiYtCOwoJ/dDQPGkF
4h2qccGz1aCdNiLn5EbZcGdqmM2iuJmdAzI7YrKF4qjpwSndZabVX5KsI4VCtYTR2Ana+NJ57xLb
3Unl/O5dKr96m6F8MRBgVQQd3ighQ8aZivQD4eJbSHPyXEzsomc1fnQU8gTpi/CR8RO5fYqNL0Nu
RI2SVkFWDdHTshFwNFbh5LsnuEDVZnL9adMT/HtZNgTGNPsqMr+WCm6EzlIXRK6UbfvHYIg8VuGD
YvQ6pGJoDwn1V/rpnbcNHNrMphBbSacNebWOCzKuEtTser5HiUUodpDT1O3goVQId1jggQj0lKv2
WiKoP1nC3jv0vg42Zd91WtPGqyKfJRCdyYP3jQfNf1QUuNZN5uV72gHkKDfSXEubgjJsCHsuD1dW
b/z/zNI/TACprY/ln//8j6/feUyMR4Pi85f6j//186fj7//8D92x5mSM/zty4cxz21/p+H940V/E
BU//F0QFnaxc14H7BdDgL96C5//LdrFKU4a3HcuyTbyIf/EWTP9fEBigLZBmSv2N9Ie/eQvOvywS
S02f6pXuaLrt/L8kNywJJ/+w8lpzXoOD7M4nthRr6f+00JskqNXUF3C0DCzeMqII04rSYOsM4ijL
4Er1/mS7U33KXOs5J1ad8O8iQjD3GIvslIh+OBaK3DSfYXeH11atMl8OOGuoBzp9PcMrc2uj8NCt
M0biKE2eUqHsbU/a0QalJAwlTa56UrXpWvZ/amMX6+309Y+v5OHn4/zTmG5YGiEY/7Qs8zk5Ujak
W8Mx6IgtHu1/WGeHxoZ0Z3jOcU6T4nRRc3M5B5va/JVCEXtmDg8ldDdLsEI499xD6VlrF3NWl07Z
odC11wLFyWRrcP1re55OJPGZ6ugqcoiO8c321PpMxJTbrPVWPhVC+7ai3HpYNlkeOThxQAWwnthZ
TrgZjP4YC8Zvt6zWqkgKkG5dLnfjlPZnZnpHZg3tgT4b3UZ3QHweGP3Zb9KQ9259pWbJNDQdaQ1r
9bMnIv3kzBuf7ItTPlJfKTTkYWyQlmqnMZXucRKPfz/su9hngNMV2wR+UOMb08GcgzqWTRQrKlK6
zwVvhqQvmy7mCm8GweMQS6b0toqZHDo5VbzA/OCC7xp/OgljaYSl/BPBHI7VOz1/f4sKWJ2ilmNW
zOnnIddAIGUhSDCHqzrNb9zj1PZOZst8L7Sz6ZduoVlT8jFLh/REmJlHTzO7OQS0nkoCC08WijHc
PZDV4Q4j2FCa/4/N8phAWNFYo4tqp8BeYjYPw/wsiuPbJuzbgzFEWJQysn1kZs6iuBE7k86TUb6N
aAVqdx20PkTXrKONNd8aJ2aszVtKRXSnZlWOY8NhDYuM8bg60F72/pla0nA6oLYdupUX0zKji+Nj
7Km+jJSZLUtRjsisgBlN/ZFsWypemrHLs7C9+I5bc/nsyu2yKR1MkSYh2+cOSfaZzLphl5bt6/LQ
sgmxNZ67fBI73zYfJy2i3p+1rTgtm9L7ty7zbpMVyAtC67NMoZ7ABmPNAbdMG9xNPLHYispp9sWw
bMPawUJ4Osem3267yjzXuP5QKBOGFhufnvOhtQ0CX2IeV+Os3hAaH4Nudj2LBV6lwKZUUqM9qtLC
b4gaa1USTVdMCeK1cz8z5kN3wofZeToqRv/Vd0juCIqEnyrOEpKAnWOTUBcqUH4BFoqfw4SZV2aj
lByoY5PxXcczVCmPMXiGmwiD2AFECHFlaXig+SpWIhuIjoTHIjHdCX8DVW7cC9LPmD/U61ZUmPnr
sT8WAb39Vt9NATZ3Fpnpnt5ufTJrziG8KDnZa0axloN8XALRSz8DaCQcui3yjde7R74u4zQ5A8YP
u0UMS0P1oEZ7ryLbQjXBKZp3kc6cvRpPRrXz2sT6L/bOa7ltbc3Wr3Kq77EKYSJVne6qQzBTEiXK
kmXfoBxk5DiRn74/QF6L2jpr1+593xeGAYJBDADm/P8xvrEVhM76ljwlFbnpGBGf66j5ZtEPOjKY
GBhuHnxn8PLW7k4tjRGGTtVjwODvhMeg7ES5RZz3VGXTjI5W8So1WAAtW6xF5mzMoHdXVlp+wTnI
NBnVrF2ZcufPisdQwWWH0QhCsOZi6NU442kVetfGyrYI46dDF/xAUmMfq3mRuhdOHCOQxqmkXlPg
SZjjerhgVnuRgY+pTKBqQ/Yg7RYFkwoET4g2QDH1qU7JPcVDZXtNQSspodrkkWBgekj+lK1RpmdF
GiMCBt04uMFTWA7IkSGSW03yyw2SHiXtsU18JlB69xrjqu4nXIuOHlMj6MOtkrovoc2sR9O0rRqk
z8Ys5gp7oHSjz8yGhv1qnBVcDqV2RqnWtwZpHjI2A6UWLj4PDcSnWdLkVMZTrsMlRSy9a9rqrmgr
YN6O/zrajyLIv/r0mzdlQJ+Vn/mY5sc0QidrOdnXXAUYWsEbOwauALaT2/3aDiQ/4dp6UayJv1Lv
0D+Kht9DS7YaolHEJ6RrSHK9GJVvA6k/+5GCLJLOum08S61GBpoqcgv/cs7WSC8dfXpdt02klmOF
MRhc+uz4pjwD1EvND27N6DOEfe+iPaMf05rEeqsIlzRtHecqBct0PfDl9GDZ9lFZERxitpsU754H
Vkb3ajxMlV03B9Hy88qNSzrAdGU2cpuFxhexc+O428qofLXG8A6jpga0M7bWaLcPrpabt5ZJ+nfW
Vp5s2nKdOF21gki5NcbGvtMMJdwYUdqs/WSaPL1GTFxg8TJ0DYvrYNsrf/YhqqP7fYiLbaQk/sMU
1C3qDtVfu2Z3LgkANNTkUOmJCzkk3ZizwCqhjbSXer6vRzDHmG1jynLU8v1z6qcoPCmC6xpcc9MN
yFGDnAgBGb1bV3+3ATt4RoAOThmUkgiNuEFj0E2HRLH2NC7RT/Y4z1Uq53nYanuKJrf0BYn2rHCB
mtVaGoi8jVKCBlVczkcTcrUmwkfo4h9kTt17bkt1Z8r4M0bqPRFtmSlXlAdLzvtj6LaZftTLiYRP
iivWD4Dq/F+i25ewRNC4Ms9oaP3a4Nj2dlVukOIgPTN16dnIRFvbSSEV518oaZHkdxk4mGfBKi0o
x7/vgc4+WiX9NLvdNGlKnLMj6g1Bydv5VLY1muIM0wNOMKA2PfkMA4PRnkXvLdJNa9PV9f1UjNW6
SI5Yl1T4psHtVMZMq5i8TEP7oKp1ulNa5H4tEtTGfAaHCBl6BtKaET9LTSQ0wjDTe6WLbB5qkozo
CRQNXz/CUWMTUd3ZVvRphUoIdQV8E5maqn9Oi7MZXvym6c994Hypclmv5QTillpqUvRboDovqVs2
nsDJsmmlIbDfOYSyOPZLrLvBxm9hloaZpd1jOtTvs7Df4bN+IU7b2ZVlT3k3jukhi1/pXNgeI3mT
OOoWUZu1YkzTotAFJZtq5riWNnD2uMzwkP9SkkacWmjncePvGsfUDkFrbPIck/QUieJbIQ3aAc2c
227F7n4oyJtFNVEB+paJlykMgVsfMXEQNMBLKy4hn4Se6XuLIG1tqG4dnQ8mioHDTvJAKivYLrf3
UMP3X0f1VtCAfqbZf3CGVmyaVsF3IPmdmjRurNI+2Uj9qf7/lA5qBjnlL0h+Vz7Z1dhvitsmxfed
KzLfTJEDFjQxRoKwQzwIK1RMZCoE+wJYfa5THagTZKAtLevS9pMdw79h1RLBk5kscBdmt6Rkw/h/
gWn43XFxSzmM3WP5ky/9sTA64hsJT3bT7F6QjpGmGZI1PQYt7wrMgdqTXMZ5QbxPU4zGIyCf1B2/
o0ZCsk7aRW4a26ryPSsQD0hLzlNOjyrLVY1cDiwbyeCeA58weZAWGMMx94E0o3tP3cgx8teh3BCP
aj1QgcR6mOu3itPfOlZSUz2ooeSELrSM9uuQOoylkpeRardix9+shh5ISM9jds03/MnrxELYEWTy
HuFXvtJ7bOXAgfqVWqqI15VD3sIRKiKc7UodRis7bZO1Xhefm/HnmM/a0dzCrujWuy7XiZJuMYTp
w/Mw2C956T9SvIAcgHQHw6i9xZJb793hGe7ADtMpxvvR30UhTJe4nbWg/LLrA0YiFy14TtVNy9YG
nsCVkaBD7wWNJQb6UM6bZmvOpsFeG1TEVs1dVwb7gG95mztpvk1gYQZEduCMLT3TlCdaCc9VVd7Z
htj4gW6uSGnHgN9FNyJHWzbken7SoE2ErvNatN96qT9xvdmRq2phbSDuQe8OFMv5vUY9LSksvwfG
nL/slviRIMtPRp/1tKbcW7cITkryQBGyv0iGY4VRw/GNpotGNSwGjLuyVHKAQ/PHlH8p2yZDccYw
qMMZ0DIwDczyEqKhU1L1KYPOtkqdHOUlBAW1jD9X6G5IrId7GjjTIY+xbY/IzsIGKFSrTsDbID6E
Ad8t8Q1c98sHP7nTTGo2dOGt0vhOwO+ltgwVx7vBTM6Mbv3RGbdmYt3rjeg3fU8aO/ojnVMK6T9T
H5EqfSC9vdpPUD621JmYOFXJsKvKlp60CazD1yBx2D2AeoJCSKByV2NK09R3jGptqFqxjgIK3h3W
HD2I+ahVBpKBEz+B5kBo1/eHWrvvE8bjNe/ZrA17B7zlzq1xIlmFeVJK/edU4VcJkL8HJty3gaal
b0XhzpYggAKm3IMB/XOKtU0ZyhebXtkQ89snNKbKGMTUIW96yMRWLTgXNuqUbtzU/SoAbNwS8zlN
1IwywkPIGzjTLHvWsyBYdaYCHSQwOZNTGuCK+doq+9GANVBSd921qGfysoFVr6LAyl3lEvqgMoZq
dHYK/Pot7vLSq2uEy9X8kXIutJzII3NhXKG+XNs56cVJkrUkC1hntLckhCC8Qg1W3zktffmhJRpL
j/RvQd4NuKT1c45xlEAXWEEKdk8LZG3t/PAD5MIxji6L6iZ4ftr6SUIKC1SPLjK/oEvilxNCjHaL
kaR5otNyxrtq7UXmhJoTmmKAWqsqVdpbAmEcczPMU6JDN7qaAkaOgeasnai5A8vKUHAsPWX4BZ/6
Sx8l/SrQtWc8SN1qlMc27H+UDQ5AZdy7Bow7tzeR0QFJ3TS05E9+Pw9KNCFW1CV/gCy4cTP3R4EM
zwCY6+GKDtZFe2j7Hgoxen4+JpfOlnGy2/igFb/6VI6fFIUxhwqDJpIHI2gYcWdWvavT4ofpm/0m
scZ7JAy4I1T4cujlVqFpkKsxWTtrmN1onN/HFhx1iahvVbcI8Wqf7i6BLwdDB6Yfqh19DBd4DUWr
wcNegU0zw3sPqiQihBxgThM2CAuQzVhu/YAZ9ik3IhKN3ALDSnIp8/LVsCiVMhcRWa1v1K2wx6/d
IDF2xDYHff81bZ3HqNZWnZLc6XHH35AiWTXwS3uKhUfaWKk9YWn5APbD9ZWXVE57KZg4pDb5IXX1
yBMzbIo5gUkHYyteNoQkeAqGekC+zyCvKZJw2zSDdSqaL1Ha5yCPRtRACno3NLtMdRlDBzdWYtub
3B9BJenBXctczot7TKwwUtbk43D1jy1oHrT5EcRhCuDsjtaUq2yKnhSLXe7RYodyX3Yr3XIw7w9t
tJqmEnh5jkM60zcIwUyPIG7GgP50N//LDikuy1U7kB0Q5iWJIeYXKoj8XMETwR0CGMWAZGynA4rE
F4jdXF+V4kQ3zMHnv0pLlFvkltGBHDgcGBbgO00jdLKZzeE/f5BJqX92brpy4sOw6esbgCNM3Zfo
J0AymXMpn9LjSnH1r2JCBUu7Cr9QUR7dXq14CvdXGiaPaMbLMH3FPnyqBjNexeCr1qEw76HIFgCK
GmdlmRNB7Jl6YGz/HKMHhKH9BHxg3Ayu8ylnEOkZsAlXYeE/KBUXssFPPJNpkccRfq4m5yeBVSSM
XtyO0I1YwyhOH6bqcwuclRMwCiWDaW7ZeYL+5arZq3pXeJLCIxfHH1jL/HUB0G0lbLwKMtGZy3Od
COit732Lz83HScsgEoyA9H2vH8VI3a1iRl4SHDVUWHGnlsa1iA3b6+llwLZGkmRkKnbo8rur84aV
MLr48xEZdDLbuGV8wvdh7Ebs+6tK54IUP5eBeE47LdkNbnVT9soPtHdcY5uvER3EqLT3RdPd1qbw
kvGWc0jXKo8m3eMVfphPY3AuLbEZMiLTwVlwt34P6uWuHnwKdv3WTxzja5Iwft1Oydj/YmgRKtUF
DSDeFxznnl/R0/GhLFeJgylXMZiHnOp+2o4GHyCj/KeBbCtaMrNAsqYiM4cQWnx3dYDfo+EkOs1U
m4iZAHkbEcrPUQM79otxVXeXu+OlavxgnyZ+csxcd10pNY4YuZdugc6c0XyKD2zvatOTURGqI6Nz
4wgVNE74WgqxswqZrPrRvJhp9YwK7QFPpGG2z4UpzlK1Vi39moExBXL2k7CTx8bgaOkY9YeZfiFz
KfHps+Ww9Nd+YAPBZdY6Id+NuTCk/hef2Y1CEz1CXgF21ovC5lWrYWj0Kq4EIzu0Rbt3leaszsea
UbxWgNqQnEB+Gphxdc2PqVBwUWo6anjdum9aiSfXbT7Vuf7ka4+KJaAaFcov2Yy3ToDqI1JaQXLE
MKzTLOPKWw8/kqnc25MdeJ2GV6xWvg3KrFaQtINRO31nwOb1UUmcmQxekCQcxpYwLTpLKuKB6F7i
G42tX3qX3NGgpVamBd9Cw733mXFGRXm2cvFLUbLHYn7PSt88WUWMtZUTuaNGK83WdAJeLU7RsUDN
nhZH1CC3uov4KOy3nWh+amI4pHyKd6V6i2pePxhxeUgYpqIsdvxtnRNAYwNF9ZgHb9My6rdDTeGM
+j4zkBQ/3GqcurUcI0qIsQNqnZFkRTSgqY0bPaKVFcISPwSK+xgxVzAqlat0/KyQWb5Hs4c0HbFb
Xfk0k7OxPQxwUQB9ldtAhbsbQJvr7Mxa+cirzMavPCcavUGHKp4yZHaSgKM0Ix7Bbxu5TSftSzGi
XezKpNolJXnEdhbuIz2hmq5C3kQFjDKULzSZ+h9Evs0pVrPyzST8AFYop2O4bCTTMXpVmdPd9aJ6
TrZaCdpFazR9Cx/h2TEZ0SidahFXlt5ViZt7hjJ9B96vbEZ+RsDucoGtKKWMQQQDsguxdafks4wJ
c1PkpfJTY21lYfo4qEdORNYmlTRY5+rTviqIrGuyJ7cuim04FvS8KaEoD6kV3mplzCed19E6bLrh
xgnrn00YQMGK4AEU4xAinkzsW2IfOCu607chc4cDKaziTkz8ECpnvM8mMZ3cPlgrGPBvIXZhxsDJ
p49cQziDZo1zDkNsMknbYJsyVHtXQJfB2xb0nj9p477ep9nQ3EVTQy1Ng1TY2hatWXWv9uJWb5Ny
p6W/jJCkP7fBHJWOFCobhpa8b4OibdPxNoeY8TTlZncCq9UXn3TQPOtJpNZWU6JylXXx/ai4PjOQ
4VMf2hQcNAgZVMc3Pv2PDec4ZKI5jyv7fh3kPsQjDPfrgTbrmoSGR1fPkAwGkGPi+Fg2+XhilMzp
a2zFTtr1d/R5P0vKMkc7N48EjcHc12J4S125LX3V3GFn6GFf299rE6ua7fjPSBLu7KD9PlD7OVXF
RMSYZcjt0CsrV9ZcHHUwlSNyjJVTy/i2Yoxk6QNnwUJCCRn9VacPLUlr/nQjnew1Hk3i3gyqUrrD
jED4jumBRX6A/ituIeMyfImSbRJr6Y63sm+GtLz0NQf3YBmHqKv6O3y+zz5hPUenBHsSV9VNnTuM
exH7r8VgZmubhjwiBPUc9uMBFQzFSlQ1qrYyGqLFgVT0yGUZxRlxZxKCbZyjys53uU4IkImraN/a
qMUzbIW0ilsvjsV4GYuz0hHbF6tl+xDl6kat9QOXiQoUyyHMhXnI6191oJAp4vo/+youd3Ex0czA
tx5pyo2tdtHJdl4MeiI7mTDEt5Gw3rbSfEIVUZzd8i5HHy+YOG9detcq7QRMgN2mL2g1OaEsIVLA
2cvOlZM2R3ACnL9N64bSrNwaDupCoEI/7Xa8BGN8KcfwtpmsF5WrRyLaFxrx5q7q+UaRXDHTHpqd
Fb1WTSYeSr19YrqMz9/51aEwTgey8cwyqhgAY/dVcagGiBdxtEFgU6b2IorgntJRv+NUCNipcR7z
TvG35uTAkER0rxdF/yD76DVKkL4yR1q7I5d4cvOe+yik4MUhqbnyW54Yzm7uFq4jeC6bSHVfIqv4
pDV5c/aHUoJv5vIH2+Ul8JlxqIl4mHoc2Mzq4KWbuoCVEn0u6RJsg/FzMCUnyGX+airtL5jeLzIG
feRCSTPS0d/0rQm0lkhDh7FhkNujF+XVQ2yo6ECibL5OdHvdEeOh62/shjpmasYK9l7EMKGPqTxJ
wk2tj6BTtPB26Me9aQbOxill5UXFlJBZ5jvw6YGuJSZMfggCddrf9TqBJk51Zx4VdGgrUMw1P0Hm
nLpt35S3CW2JixQwgm1K4NY8m4SoSl4TwEc8Vo6XhfJVKPydYVxuC8KE1pYqblEDkq7qTD8Q06+S
1sGU4xen3K1eRI8fBaBc3GbWtlASk3OiDPdgM+7NfsSHPIppjZTZopGnKR7pTB0D7ATMpTcFBULL
Gpqx6v/yCy0DXVgBZBMj9brkzp+yH0yuwl0cBVvbcr8hOpv1woVOKbFdx0EUH+z6Ne27eA7DTJiA
uQ3HoIA449/XGTGHapVfEnTH2KYMDs+4OzsuGR8DRF85Ai9UnM9V1n0rwh5NON3utRvT7dSLZGvw
aXVZVdP3KCnuNJApqC2dE6bNm0r6O/jv6tpo0lVnNOMBZhf8ODRjfHnDJ9v8SpzIXYToekv7rT1q
psDnSORhkldb28VqYaimtQ8y2tKGxEc3BP2hmUqiBcvisVWi57Lt967AZEphMV13JSeBjPJMjPDH
02fmJBZ8sU182vVY4ZL1l4JS9eewEzwakGitwnGI2iy4AwsCpaoR8BdzcBm9xZW+rzZ+gtBb6yXJ
iYU8kCsClDrqL30SWAdkzGkybeIqRC9gZPDysEQ1athyolJ0RIWotEf3CcqW3A9Rra8rYh5XqHd2
uq7SuSF/iWHDtG4cEC66bTwklQ9rlHIzVGtGIGWHRDi2s0uiYBD0Tbfy+qmtaesTjFIXyc9A5Boy
S2B8aWPzudjBvQ1eBRzLTBKLTSamD1MGOJskUh0IgH0xM64GLlFKggkhJ22CVKF1H4Wt/8AomxAq
6BRrX9eDz0mDJe2Xz9j8AQ2aeyeVaZPPRnLYpquRiB7IVy0/t4fCHh6Nbqz2hEWaqz4w5LlVoZ2N
IwnDBN/IFokXI/4bBUk5Ns8mvK3KZG/hqIFDWD3XyLK0INV3fa6d8xQXi27fYMCmvO2+AjNGRnXI
VI6mUlTGJijRJRViDx8GVKPWE3Ko58iWHeLhnDhD8BfidBMQfpoidsCtyfTkkOnbfo4nYlrrliFy
g6yqNr64ZpH/NKzsaGYbvLzFbRzaMdY1pPyTVmGm4fRS1ulpAkReKgjWJtNmUuQz9O6REA+OwwEA
UhQFjadM6qxZdKhIR0Tg9P0F/xXKiMHHXgwSbZToJCIj+G6PMWreTtPXZTzdJoqkDA9sCPVxR/Re
EOKtzG7AfbUrsqGYPXKtXo+BckjLtjtpCbBK3I037fBS46vCVK0QgKtEm4FMxhts1AEOBup6ZdGi
+BJOc+o7JWRKavNNjcpXSsbi2GfTg9UnhAf103dGG8qqrr+lrYWCtZ+7QlgAAzVCyprm4NgHsUtE
zMVv1LIHYx7fWA16DllHm7KP7TuLcrk/csGLMa6ehzn0TemaXSUA8Vh7ems/YnA0G7vWQNj6CiUx
ph9A+QKo4Dr8DwHJgk4wLy+3ZZ5eIjnN1qTu3CoUKYTN1xlX03falbe2mcavk43DRVtzMQvIZ+Jd
MMCRl3EMb9QS6qJpEi9AJhUXk+RgIbsH9N9y7ZuGecqo4QM1tiqloluuGhA2p+ZsWfhlJ41DOqlu
64jX1DlXSNVZUyQwVxk2gXs9pHRiRwpWoMqJ9p1f7um60zTWqWrnA6gaIHVrmChf3Dg/mwWIO4nf
Im7im3TQkkdbPU7RkN4sC0WJkdLbcPepGq/Dkt+CRMPBIFbSlUzStXCpEOQzs6QumMxHmR7ROXKK
02T7np7a3dYura8YGOndhhOkFhXJMjxvwmNdOhGyUk/NQNJHk5/cNOzWEDbO+O6yzxl0n7qh+Z5b
WKODxkRHMnc6yW7Z6B0pIYCbjPFc0yI8ujiACSJ0Es7MuKMpmuSn1rIQW1afjHa0NxLqz5pKXdZi
fpMUvTBqEwxiGV7fFaBgMEujPrFXhp0M9wmB4cZASLBZDGfLSXFXSJhBLmlX+BcODOJehxxRYkEd
s2/bbmO4dA+sMpArxzKLTalNBNaNDFBqKkRC60/oUqadm2e7gJCOu0BxLomaUbWeOoVhskvhrhEU
v6wGdQ9m3y2R1VKHACvLZNy0ln5wsUffLQvVjjdRZG5wjEYH8JtEVBmhuiuxNzITrQEYuHH9OWRE
Bbk636k+VZwKY2+bO/4d6E/jngxk/SYcIKUYlFyNLmR+igtr5djTYTIN98bImArkeX0fdDizB+tI
RGjwMjR0QEYsRnmubzX0BGMwI4TS56BC6a+HOKLptMNEUdNvjgm5IUuhAadOMK790dXX8D4+g+Pa
jSmZFVWnk3/Giakoq4PyHAu0G3hqiDckiGwPPovIOMPnIJs6uOLaQOet9O/Jf9FWAXBf2tDddDFS
zAPaZNwEZDQ+utn0w1m5rS6eS4NhLVBxNS/71Wi1GTw/59hafD8GyfSRlWVHQm3uSenyat2pNq6R
VdgvU2VvDuUvI4l+2hAxt5WK5Ly0a7GB0Eg+ZCY4BKai3E38mgrd/J5mLkKbjITBHPmZqtg3skaK
kuMQdBLrSx5FVJca97bNpuAxpvEY5/AzYzzKbfpUabK/Q/xFbsRGN4MznRBmdLlzYO7PVYYTP23Y
DRmJJBGXc7GwGLcFzAWP7IJ9iZ1+J5ktrNKOhlpU8xDoqlt9sLbNFNy3NMgo38Fm3UkyUfj7aHBU
OemV1shsU56CSQfeyCWhVYEO1SE1lLKpBYO6dWo4+g5DLXDAduAvFVTfshFvNRzbnOEBrtuIOLlL
EPn4waJI7NW8xeY85l8s55Oh0RpSoYIUKSgvP6e6QV0dZ7NJmPdXuE7MtqkBuc14YcrvH5qYbozm
InCofd3DiVxfbAenLqFqVFuCtRbD5hx08wjBiVI87QjmyC3jW3U8TyEM1Th9KGTOTGkIjyFyvp0r
DCrcvezogjLptdD7OQMOTs2BOaKOayj0XyzE2HvVZPzQRsq5MvuGNBLOu5BiqN061qYQZfips8hD
dsiCF4OMNobho8IsOuTEpmToNoF4aCN/P5e8hzKOdlEjfrojc/vUhc7dFxAhRX1ErDYe41x7TrQ4
3TKBH0lhZ7GsCbXFHWWFMMomdeZlQ7Wjti7XSYCEZVksagykCd2EwHqgCR2iMaqNOKMKhUqJyBQw
eXVUMGANmU+hDsubKvWoRtMXYteyf1nIoQq2jeI88afT8o35Ro/ukFP61OR9OG8tNwWUo6vO7ffx
LG3DrPMUpnaxFelEk4pzBoX4hGxUDMZT4a45KcvjNC/QFCIAiU2VeZjBjG9suyMVbmhW8+I5bXjT
zqw+y5X4k13j0ok7a3q7iZiQ/i0m6X/T6/6FlnoWlCHL/eda6rvX/v/cvg7Rj+K9mvr3w/7Mr1ON
P1QVEIRBRLBlCZVwp996alTSf6imQSwOKC8G2xa7/tRT2/ODVGHzKNt1nFn+KwuKXP/5H4b2h4HS
GuAKKhKaZsL5d/TUEHb+UWisuvQ6NZMLiWlqFpCgD5lkFUVYUBk5SrUq8oLK8mmble20S9LhJnYs
4FyLvjjU3Ur1cONTYwNjS30XDmAkme7RFBcZ5DfDvCmwchxlaPVvC/qJGNWYxG+UbPyaaaDfjBKh
optXMuVVWM0dQnI3y2rr5wgZ5xuXBaBBLiWJi6O3C4Ac6nRBS6O6B3bTk1bx5zGmSfnnEVi6dn6I
sp9O0XE4zgDOZYEa6P1mC1lqM2ooP/wZ5jnNfM+817JjsYAEl9VmEiVnentco01G2TcrQNsZDHrd
XNbmYw2w2oTdDw5jMC8MWv/vFuZM/2yFeVrOQEgeiuOyiOazUo+ldjsh7lluKn1z8EYq9l6FQYep
cx6ytBbYV1cUl1ST9ZbkuhwY6Hy6elu1W0TZyXAx8cfymcqxOlai/L1YNuMIobYWKb9qAnL6UxDl
aOKlDYvFxJhGBQxSdejjnfSpepbdzyajHdsaPf50VM7SzW6bsD3XsRpsR9ntGLYgx5mNuHRiG1yG
GILDeKf5tbrXnOxTG2rhqgzrO1QL5m60yacuY+pTnlXhascEU5+YhtYnpt8FTl3tm58kG9tgOlP3
8JJIJ0cNm8BqKvopjdA0xKksDkHMd7V8N7FVPaUTCZ7E1jBEWb6/YJqibSKFUzf3ouittUa3iCZO
i7WK7ESwCKr12hS5JL4tapH/QtFb1uBT/l673maUPX2J6/Zyn+vm9XHLbarrA1djzLupx5Z0lb+e
8F88zcfdy9MGesjoc1l925+QQgb87vqa5vLHXbevr/fv31aXrulhqkTcMn8qyyKr1d9rH27r0nja
KabLyGn74aXePoIPH9OHzSGPkSa1kknW/Fphr4H2lP4xnQ8X0gB/L/K/NhMZosq+bi/3qXMY197y
mGXP252WXcu2YHYwNjZAVr0hQOFvnvbDbdeXL4k8oFPyNw+53uf61zAwaFYK7kJgn/zty46/u9/1
+ZSgdTEauzfXm64Pvd52fW/X2xKpn2sLptzb29Ut+4lM1WAbluAXlYJFKQus0O0sFKl1hZCIj6u6
A59RoXEbtyiQdauSlMu1QPMstG7e8hzXZ/uwuTxXYiezuG5+MZeDjdnJ/OJUAAQVIJjP80v/3eOW
294evNxn+UPenuG6fX30h9uKbNCxNaiAL/uQMZD/VWz6LAfQOxONIxeL89t2lKIU8ZZd71bNEflt
ms6n0Y+7yhbUdbRr5pM6YDFOFmOOcDaK6JQtbNmF2fjGln13p2C567JPnS8c17sum6AGwJwm5h3U
3AovAwvHdMq3BVhrztCaAlp5GiUgO3Ys91vWUDhgDbluLw++bl6fpp9NLctmSN7oys1108Nu0h2z
vOpm48nvhVm4nVeR8Unv+a8djSRvLMFA0mrM+jlDv1/83W1NwnkX3hcOBHjW8299WdPn43RZS1Cw
g7Ge9yBU2pei0zAOJih1I0u0x9FxsDjn0d3HO789brlVWQ51KhTbWE9D5NGMH5ZF29FLI92nQxZp
V0drvrgti0ifT4rz5rJDw9+Cx7v4rNZDd6AXJd/As7qt0vXNY/JuEFe/IBc0KShPoVdKQ6HcBTxo
cCTUCg31jd1zcjJbTn9XyOqyttwWFsB5cmC15K9Px8H2iRyYF7nJ+807+YaVTaTVIJcHMIsCd9WB
y6Z1jkuonxcUQknBai3QyFlP+azT620gpkvtF2I1xoUCXJAfzPL9jvOXjPCGH8xyY7v8dsz5Ikhp
MgWl4vmGDgcGBysy+56e3/JJLB+Mj0BTaEg1/UkVR3f2AS1roVn/XmMqjxW4pTCSZTl+7gXfqk8C
XQ0jwOKoDvCvyQeAZi8IJ3LGSlI0kmtzEFP/yAdVHE2Qsau6tG2EmjWtUPx0oCoyfDxJqDYbIKn0
vyYQSSlQ601EMoc3ODaVwJzkj0HpN/U8qhPL6A29SI7Thu3meuOyvexZFvky0yqRpQJ2ocD6tn3d
/+5Oy5Ms22mKQEDXwbwtrzMxMsR5QO+VzM1HR+txkQBMn/AiczoxGNi8LYiX9/yyN/ZaBlkpMA/6
vH9ZoMn+vSaXieOyvTzyep9GUecp5fKcf939ep/aqgRgTRUF8Uw/XxYTsZxc+OdtfmUhP+Z5uPu3
+yHIqquCLIb1h/ss9/4f3Lbc5e1Vlof4Uf8zcIN6c325Ze36Vruhp989Zi79Cj6I5dO6vt0Pm8sb
TUCkTQ/NfFW4LsCVceb+67ZgvoIQLIgqvCGOvYaM7i+XlmK5ml3vuKwRGsF17fqY6+63p0XaT2/z
rydfbrTl/Kl+eNnlPv/0NkqxhWekxha9L+3wmam+LGhk8lQfV5ftXNF+3+njbmmafJX/fP+7J/14
13fbb6vvnnvQB446pbXenvr/27/clc5VcZDaz3ev8ferf/9K1z86GbVPcAmR5s4fxrvnuN7l3VMs
d/q4vdz47uFv+989lQFvSjIFI/JAf7dI/9rMingjKjSqyz2ut18fYAuoKeWUfr3e5IsG8wrhbYjN
5tVlTwt65G2tGJkX4sgbGaqSQcBiGLGLTfMiiQWOpWV1uXHZnTYls+HrPZe1EGweriU43PF1t9XO
k+Vl/7un02eov97jgYPjzOqy/+2Vlu24nj5NOPa2ssWWu7k+fFl795zXP2l59mU3X/eFVgSRehmy
n67Wn5dj5XpELJsisLR8/3ZcWF1MW+16LzXDfkrYCR6b+WLfL/kU4TIp7uexznVBAnvouYSGooGr
BJciV+OKV6D0XhZKN1G+XlazCXCZt6y6r3VLLsAAKZeL2nzMiHl4NszDuetmRr5OfDQdJ9+Ns4VN
OuFXBjtUEEaw645sX1HN/KTn6KVFtRsS5Mem9hgAZTwWbfdih6vsFMlRw+0qvobQLTfL3DrhaQoX
uKQBqGd+d8v0/bpYZvhTRL63CCgnKC058mqrY1eGZdiEiXG0DC7mOKXxVsWEzuCx6IX1lPJeTHM4
SdFsVZWhF78dCBfpxqHJOkFoj+vkfJ27LqWIZRabDQifq1mr5/bwx5cq1P8W7P5FwU5zTZAE/7xe
9//q5FsOpfN9te7tMX+iD9w/LGHS+9Zd4er8tK/wA1f8YVEfA24gbJNymSuuxTrrD4z6FOJwlxuA
CeZH/Vmso/inadwbAMLvOt5//d9/yKeXH7b/AQug6R/injWNp1ORP6AGMSnZWfwV7+Oeq6jSBfog
cQDw43igCtw1HqBTGP03e+e1HLeSdeknwgSQMJm4LW9pRSPeIERKgvceTz8fwHOapzUd/c/cz4UQ
AApFUlUwmXuv9S37ObFkeEQm7297x/owpx3yCcc0nCOSd+KMSiaITFwOvjM+Kif9XtMlpMSj8EAT
JDvjQp5cw7zm0G+O5oQ1WJghY1WQQ8q/tvoIbkEgkos8d+ZhyRdETcPe1cgFJf0dSp3i2TC7WOV0
3QQqGnZaCpArMUabEZgZb0PPXBex8Y4Az4v0+qJnYbcOCNRaNRLRQmqYkE1z+Rv+mvNYh/26R1Mj
2ii4TWxaA3XjbUg2KLDqofuIBnRxqUBviVZ07egO+oAxuLMyV4B22VZx+kbWbfBUFJNzRoQ+bsBl
1WjqrJtU5dMdNTFjE9eTvqnvKVc2F0hh00qXKVyjPHYPeXIawzg6hoS33k02Ml1iUte5iAb6vLeu
AeWuichEdefuo7Cc2TbgDWu/zX9ltvzlSZ5oZZW/ImYhe6bPsnM/nTHj2+sgz/Q1oUne6sYg++iY
U9V3PXEOqvpaY0d1RARQJxqf+1Q8grkyN1kavLhTGcGomOPIGWLztTYVyQa/vWS4bSrvDha4h84k
1vdWF2joPYH8VGl6iPFKnB2Imnapu7cSjDjOvYK6mCiYnRgvHvFR2ybDWOLF3s7z6UY5dDs8u9ul
pUanwu30fd7bV9tQO1X6e/JRTx3+zVlljwqanO8VAzd/b8QK93oGOgt0LJYV2/1WEP2+Kquq2od9
DkChiA5Tn72Rw/uQ19VRQhasFM6DMnWnG0/DXltj8iH/oEJvDPRV+BSKo9haO06QbCY9eyu1g1sW
/lMd7WWGasrPPqKywagAOb5ZZQo2aZultGPs4S1QZFwmjkFNAKR+qhu3PVTj0SnASTrqVcf8vkNw
GG8b1/ipleETMVXkLWMEV+gwE4rbpiF/WEP03VJjuCZ1Z4Bwn/+Q1MHonIIH85Q26/w1eSAv9wrQ
NF4Tr+KdmS/FBXFiCCEAZjfE/PCM/K4X4a9JkHxANxp+U2Hteq1YNdY6TZJiE00IUQm2J7E79X90
gilH7N1pES4pNyXSzhQHkTqIXsAzlHa4amrffZBpdzC1X/YU6A/1YH90YYJqI/MPUVb/9IKg38TJ
GPCBCrR/6hFNgLl9Rh5TgG3TaMIqJ1jpxDINaNGqmAZ+vjZq2GwQ0LJ1GUfnzuqxH0c5vb3gIwYo
j11ecf9Ai14K882K7GjbeT3VVZjoBo55acT5prJBc5cNjJTsIcesuwdz6uwh6D0HbYQGAYPYwAUd
iOS50K3vUBvXQdVQluZRiDh2RUUHiB7/pxyGP7Czh4grrlHqYofixqsQ6wi7y7CDG7TUu3ZDSlq1
F7G50ZR27BJ5b2moRNEHj2UbHQYLl8VQG0y4cGYx8/4QXR+txhQaHbWc7ZgAa9CQS/iiv/pulK9S
IHUbUjSGldHFhLBn/W/NpKGpJeV3SgEgjOlXaFV0Upr1VicBPvOqOnrfS2foEVfBkLKiFuRoCAll
GJGbNPZvknzxxScDkT4PqgCJhulWe7RQwgj5M8kitUuRtDJ9Trh0GsKGfYsYZb+MMap1x9RLTsid
mFRTxFjmtTwDOM0tRTZFh6konOT3PhsfcNTBI4MXdiz8bBX1nnmNFEkXCPUgUnOCmt1w9UVjr8fC
JfF4yr2DDHLC1ibS9Bz0Y9zLQtLWwuGtH7V4Q7YDRT/5boWYPKqfsd378BjA50nEeHmdpLsqEMae
b41MvWSXttEtls+EEhhmSMfHFZ16kXZAFL8yap0oBzo8JEGOK5R04aoatPBCDPga+LB3iJMSBsjP
fJDEuvUgTnxFTJxDEDhxrORSCIWyRHZrJFGw8VwFasJ/EE2ubeqYkNaInjex912hXUedqDqTqd86
xJ3kFwZYr7RoEDDUyZ5x13rMh0vq1ddA+VirgHNtVFKFu8GMgCqM45ZoDiCPBf5WIwCrnvQB3d4y
ffag/vIwQ0EezF1srzfJtUIdo01IpfKQ3xBU9PpTgaHCSMRhyHIesTB+tojPb7uh+B6GUl3cvrkZ
yrxkaDq8am1CPnv7qjVZvU7Qc29yXCGQSrCgBwEh9UaM5zuGF+pbZ24G3JQz01yHot/btPiJgeaO
565yaIB7yJMuQ3+q0olpY8X2n0vcu2hEwBpHNhZxwyb/JvLyAuWZclCq3iRwIPd9gh2hJ00Or2f8
AxHxU5RX0/OkMLC5aoPdiCS9mIyC/pD5UTvLcq1dk0G2drqDAmG7sobyNuuwaNruCS1gucEMenUo
afmtE6JjNg8VmvVDXIQQ8vpwMxjuc+cET6Grdj4RM6Hj7nXLRE5UdBeU5fyprc83O9lMwk3snAG3
XUmnZd9hTwTlZvPp0HNBSUjWdk5TAeRpMXFgAbhw3cUpQGlxyuLxEd/IrdPwN2rcSFbkT2qHsEOt
qzXVlZbUCpvQeD+mzptPS4lzsj8SMume4ZJsSMWNycclq6LiQs71ZG8UbUDUhUMVP20utU1lUkdq
lHnhpg/LHyPJNpE4Z54ECFxYv10T6wPJ6zmYz6egrEhowgiZAPgdegJi29DVN60W3IqpS67Guc58
Lj57MK+EHx0IIXNIPzbXKucDRRd50CeIuM1LSlDZurJzmHJ9fAiIm/MGKOwGwdVbTY539m07cuLF
Rvnm6DE5HOhIjV6bS5xo+6KqmEDWYANu43AvOOF6r624t1jv1UwBT/T2tdOAp+AXoVyZOJvpVerN
25hb6UX31F3O6O2cpGO96yE3n+3YfTOikhxtIRkB9fG3SAM2IeendotO/Kh0GEYRH6D0iFsCOULg
c1q/UoLT94FVXKWBSb71v5VxF+z09JcoYxCKIGlyyqpen/ywkDhu6jlHD3MeUlrJzaoO6+gg9ekI
U/FeCAA1dsJIMLTGlzHEwizrBoPvRFlYL2ttlekDgapZPaJ/wyRQYbjxWsODra5wxQfAzN2SUKne
DmFLBSQv5N4RGRfIHyJy16QxuSi6SGzq1HEw+dbjUeMUNbE2dqm5cQFNXQqqnZvGxvqOvYTACc89
tK4LXNpE0m2YwY8khvsJDBpTkLrhuTQgaTXHjS+dhjOSEzTJvBc09M7UfusGzIUoWCA0yi3tVbnr
sohsGl+82jNmI3NmN9Ws0JvHXLEWwhdVfNQRFMXBoy0RFRv81gYEokOqnEthyujYOzwCxxmNPQWM
LKoAGpZhtYyXzHCDFMXaeMVW84JbpqSYIElDxl6nP0xJQY+neghQsq7tySBfoSYKlC+hqpsjwv4X
sjDGoxEVxS4iDH6LT5OhRC83WlfKTU8e6CFp7L3t2mLj8GWuU6j+29EEw4heAn/uK7x/ruwoalCe
Vt0Va9qbkZbvLcElGzpd7+HUbkXnEfYSURgAvMPTLRnOY4vbaGTKsU5F99uofYmRAMS/hFG3Gnvp
UDNCB2vnFsNNhpqeNXzHqGfe9L/hi/4Y4Q6UuXlNBXj+EGAqei7zFSbzAVkOdKKoQXAT1tzc1I4h
ojqVubtuMK9VaP9rsItHYfQVk6FW3/TB9CDLxWNXgcqVFMjr4VvcFe1mKMp4ZTdWtq0GZTLrgJ+B
Ap1yr4wf6pzbO334RxRGVAsawI0uWOsddqgfIXaZjMHK/DT0Y0l3aokfcygtZUf5U0l/a+vt7Egm
z7jHeKh6/egk3TlPf06BS6ZjV8iVo9SZmav+DXqUjZ2pyrNqh6z9g7HSGyO9jAQrJj1Wu3UdBZ9c
h1A7tvW2GUiWF76xyoXv4VHLgbZoNtZZ8rI6p8t3nNZeip9MZ9qykeF48Uf9GBmtc22p6q773vuY
nB46HM+cVmaASGjqrNHzozbUEAMnCE12cdDJHbq2dD0GgFhJiL+1rJI0SnAZFcA2nLDaOeYCPFam
uAXIBm0tal5UEGCj6aK3tO5XMtKKqznNTlHwrNRjMsx/KB1I51hCdK5a4GLjkw2nh+phgREdZFbT
oSrM34mZPHYlt1LHuKogYYrodg4FK3eLuvLWrzHYyWZvefWFTgvTmMpU2144RyKtLuhHjlqsh3uo
TM++xARdtn2+d5IE+W7/hH/LWYHEcsRt5zOW8HVBe2Fw1n6lh9uxmTa+rX2Y+V5vGMpmdWfhRU+L
bc6JvLMQY1RavY9D7T3qsYNRCyB1J+cJZ5uMSZjsGNtWBgDNYUqDW2Ey34zBCZEtDcyy7CBucIoB
FoIzw0BsHRMmqeqZcozLh9mqiuggJb+VkjdBTSjyTGzO42JYF6P7PbTEC0FmzaMrtQcdpd4mKg64
ma115D9JjOarOPRAaDBlzyAyifLBKpjNuzBSuPF7zgb610roxQ8jRrDvhOCQnJpRVjRlGyqr+PDy
+Jsruwum8upA2jbo9wAUE4QkkkesVv8WYYeohyHjI60wHhoB5bgwpl01tUjIy2csYpRiCbXc+qH9
ruHZKkA/ob9+de002hDqzXOPYZRpbOzAyEBkkL5nzMrPMkazD1IY40sFuGFEzwTh2iSuABPv96bW
vHUe6t2OOG7MUTlefGsTZkrtQQI+qmFAO2jBxUn3nY5COyTdjSHCnU7o1gazFs88/BRki20JEMCB
H30AKnmJoEJfwD9eJ7KEVjwvB+O3q1Vv5JidMCvurGoq94rKy0qABcCCK0AZgtWzCSXTbK7hANeT
wd+4agUO6cnniaJ4RPn1XRa/9c2YXERfF/SBoxt6nj/b7DcoA8Jne4AJetuuPeLl1lA7bBpzBJs5
VraZvL7bTI3cZQ5tzdSPOoKAbqTTe/ceoQoBAEeSFwEGlQaCnFZd9RCKnBVpUDUEV6hSDwlZ1Qd0
UbNPE29pqTM9HbHmjK2zyZPm0lg2yfEtNao6IDtM6d8AKqPoNaeXFFouAK11GnFzyUn+i9NGYByg
WhVhY+l6jeeor7xVpYobEtRjHqjMm3AnXA1bs/aNGg3up/pz0blPlcmV5jTPDu3unemIjz732QHG
drRK4kgYOaA8CYCXD1sbynlapN9mu2wfulQt8Lav/TR6JF6QdNiAssw6SvzHhI42c7Hx2pSUhuB2
IfXSdUE2UfgKJbp+MAKsfFHW/5jsfV/jUJam+erAn7g2bvMYTsG3yVQm3yg3sBCgzdKWrMkinT5X
l+0o/YlfLD9qYRMdStw2RUUZfVkgASR/27X2y9aS0FhS4N8ry7sTegPHDFOEF2TuSSSAFL1Wv+2I
2OAiaY91agHlm4Vv9qhCHPfzap+ofUPtbY+5kDtZ3B6WyaSqLHeX+AP+VKfu7oMeGk3Z/87MOj4G
hlNtUSXd1VI8QznBX6K67GAyvTO6DmQFd2Sy7u+cwG7fezAiZJg6oOPs7FyzhsAVn0Wa9Bg7QyRm
uFS4MZUJn6dffTjkeDoaYCfSVbijGSSmc4PYGilqDEPEt/PlugpclPvaoy4Da6Xr/Z3pyavWO4wh
ySYCUlMc9aalCGSETOn0A0zx8cHTcowf9bbTk4aku/KDWxH0GtO5Wio9ATJ5c/r+Jscausk1lOux
fyPkuQqtJ9x68X4KMbrnASYfKGlpoYgNhDW61vU38g91/hMdLY0E18+oxEOCoWXTyOI7j4ezoTen
EsE1SO1pAixhX7wCQYmjxda+Kgx3IxN1EzfOd7cQr4WbPpQFrkoGiB8tHAZwFucQ78facox2H5X+
iPQRTznyfApghYchcRNz0up3rVtdjRFDncwlETJcQiIzilVR1jcS8sfBTrLHSdsyJLvH7Rnvac1o
lFm71xQqiDQ9srrSND71fXtMwsjHk4ipHpe1nPuVqpy82WFI3AMZzKa4jKNW7uy5k927RL4PkEE2
/6np+9UwBmVYrzVzyNagetE5DtAXhdI+ijmN2Jn825pTaQ6/EyR7pk91qt7DjqoJslA8dwlWvOXi
WNrQlq4EN5l6rXArnfKQXkzzKVDIXIAoSa9AdJSvZqLz903u3Hmf1QtdMgFHsyCJLH+5Nkz9PpyY
+03SQPAw/2+aRWYpQbXucWfv/S5+y63pvooY8i8Cm2WRxoQnYnP5W8Zj8EXpkRMclz9xWYxLy/7z
ehYHi3L6MWdm1JD/vZt9p3Mvn4xOBFTd4Mhd5VVXHB4RLLVZ+MBsszw26mW5GE1JRUt01cGatQDL
jzR8n2/lc5XfjamCAqmvyHws+SWJhhtm+R/bskUaunwOy3YWuNVOivHBNtt3txPEzlA+6Wu+XRtX
gxeUYcqzFv/KMFkMp5iPoffgL2Iy5vcny22O4IKavTbLaZe/dLmLLJs5kg8s0MybvmQalZm8AjmS
s/ajPrnYtFunsw70W5pD5uVbJWfeaNszbCSto6k9aweihW7bkKbkwS8SIs0lP7TM3IdFYtURJREU
ebf/VGjB8gB5GE2UpWhHjvQ596ZTk4MWRvpZn6n+RtUyIwMjgRwFlzTILhDJFUSAdFEpBbNAd/k9
cBuZy0Bn4MaBBkpqZMzO+cy5VosDeTSOvqa4SCLFPMJY7r/xDAR2s/qmATXKV1hQ8i/RT/rgHU9e
xGJZWxbLGaejuJ30Id2Oi45X+BSYlZ4cFn3E10I4IzfMWUczzrKatlDoDKJZHezyZhz0tdwsIdZ5
aHpEtmQOIjGTgV64Jfv9WIxlwAzD/pX6cF3TxL5RVAp25KGRGj0vTFmRFg4PZbWESsNgVgkkBRQE
EZkaPHprIgUS7jYEJYQ1Q3UmV/m6Tbx9PACLHniwbYyGWc+XOuRLYxLMNFCylDZaRS4aBEsEHouA
aFlMs5jno6VxDba1zc2TP2NTW+cJ0klzXL6HRUf2+Y1QzVFC+9A6m6mgE76XvTtemOqBKLAaOIUg
dfe+Pj3hYIFeFKa32JOhac2LMgx2rSbGHdknz3hRzOugxr9eg26ytyNHHeWQ2xfSq8gQ1/StKpgw
pVQkiIen0pWEDmA7Dsj6oT4Lh+ic+TUj7S+14/3urYZ7Rqntraof93rcNTNwDwaUn1ak+3GhIYXK
0pvOMg9d4oKaoRpqdFXODcqzsb7a1CDsoXW3fTz/r/JiQ/XqkdoCFdyKQZKY/2i9osdVaFO3Thlo
XIOBaSm99I7E6+ndHVsej2Z7aaR1JjTugET62roARLn1ZwAsfuetEVwcUVNDouC2moIxPoZE9yjg
1Tv0aKT3zTShFae4ceWWKa5dBQhKKBoKKL8uAbC+Q1tq8Vp0yY74JMyPSvteQhivWwAkWp6eFbYq
xIMV0FqMcve6W0eY5dI36AYEGerJK0mn/dYG2LwyevURVuldGiMzQzge7duSMbZ+CfEBbQMnJGZZ
FGfi6fgwx8LeOEZNAFkZ+PQ1xypc6wJ39ddCggJdmWoyNpl3EZ10doFy7ync4kzGiJwQ9zau83Zq
GIOgGGxDHnWkOW4ADoqTqjXBUIg1XK1bzRDOQdeTFMCgSj4XUlHkdG0GZ638RQwQUBMcwqFL6GE+
+uJkWKZxWtbKeXNZ+3ohqAtxGrxMrGM6puvlBR1c40oUwC++jlt+ynKwZYTPNfV1vHGac+os4ZxE
HtUZfTlWXWnArbOCTaLZ/amCTTnv/VpUPUGdy2ZWOZQm7TReG53JEG2Qp6xp9JWa5icJdfKT7+nq
NOgi3vWpfqi8cZMwIhxrTs6+1GHmVc07xRWLH2BAAe1BwHnBuRi5YtwC7zVmDtLZT7aPZlLnwXks
uKv2I7fNVLMSivK9syaYtj9DmFlZUT9s6pTBpEGutwVVAadynO9s7gLQMYwPG7sdATQvYZP8orqy
zp3m1cwB/Zqq2cEn+RbGzHHhQr30MdxMgIcrPscD5db2JvOCn8mc8YYYjGThvqD1Vm1FDe1xrmGe
zDh5M+YApp46BpW0zpkBNyL5IIai3Jp8ZElVf7iSnrdqtu5gfovcV3Rt/ia0LYzQ1vjEI1uspEuo
zthT6cqrR4noBDtqROWkYZ6dksmcW/syCL8FeoIYHc7qmunRdsjTl6SOdugyqTziJ7db7nh2QOZq
DemvsSm3ZdGdqgM8lcHcYcMWl76FpFxyX7s1R+K8lU5onNB0uGjek9fMF3u+1a1ky32wOBpk+K7c
ksECElYjkuAAZFbckFECw8nhqve6kxJJc57LsvOo3zSL31IraH5JnPfRnTla9kZIhtdT0rzzZOhB
VN8m2nCij3835MO+j4LXcqTH5ibfGhqnnFhcMc6KNJxvlYT654Xw0SaIQCvulHt3Tnpj6kBKjhfd
TvywjuoiaS98Rk24r4ucijFMs2qr19ZZclPEo20L4EZTMRIRKGjsfyMktyLlStxN3AC5gkkmYIK7
FiX4CH3Syfn0vsOuX0Vhuc3L9Diogc8n/FHQCQCmRCRneQPs+xpod5rAFkOfxHGT+9LbQCQ1Vo2X
3TgGdKlQHoPB/dnJ7Kb00PAEXfgD4cZ2aLcz6gi15b2nVLyOa3OL79kHBWueoUKSjuiDnsnXfbuh
GrFpVbc3KPnlkbayXJj+lrhQCMyZqurX3uv2bc/w09S3dCEulM8tMdwkv4FrY8flW7Wrj6GYrioj
hqz3zzD8nivHeDSciyftn5V5E8/kQup/jwN8cCY38KQHNzqPmjNsMFqTkdmZxpmr3SAy6u8FYZri
PCrupWkQvRWTAeleMriMgajtECG8CBtjF0xqAk7dIKCzHqyAlUCgz/ySa7zV96qO7tvy4CpGb4vC
TJ9Fak7loqFetutawobLGXX3gqjKeCBPAIglYT1WOWN+GS/6sfk9YNgBKWYUTIXow83zTGoVfJkN
1dJTNS/A/VCWKkbIJKKutqEv0YdHG9w+5Wnh2WN9w4zhZIqCAvPwZSGlvCfMtgLmQul4tViuRmUC
p66Hd2fSozVYXKY384yjI1BNeXIkWdOb5QQ5nEzIU2CEZ8nZLZnVkDhmLeti5ySYFotAqncNEe4U
mMjvRHoSZnhnuVayQIyr0sLVRAQv8mYDjxu4Sr54GnQrVA7rjmCyFbdgd90Fdi+og4WwCQedRPBZ
y+7Pi5Qpz0l/M+fxdjNpjyrjfwLvmEfechCMWfcQEGgczNr2eta7M1nDJresDlHhASLbGiS/b2vl
v4gexziN2lmVuvhaF5lby0eztmbXE9RJk1B4n8GeaFNK8fMIdbGDoUpnPvO1nUGa1Xu/2buLjPzr
10fzH0Jjj04395aZpJ/GlsLG5cEDwHd0WvYta8tCE/kl59JnfEQIJkMVeRhksPWS6btp1Q0z1+wZ
tXx45llgzNz4fpVnkiZdDnwma1uQmGBCTeKyDtDcTs4sxacU2JK9ALV7DPEY147B02he+BMXrK8N
e3Tg+GDnhR3IrfK06NAs/8N6ygHGMOShEhCJdeNrlLGMiMi/wnxKNG6L24HQBThDebUpKhi9MEs0
TgAIDMy9KKOEjr+ta+6orLIzmcX9feM+/n+x3v9VUhH+1v8q1kt+1DG5Of/INlre8bevVrjEFAkC
9AhHwF+rcMh++moNKf6XZem4a4UtXOE6OF7/stVKvLOW4nBpKUKMDLKI/lbq2bwEBJRXTRy5DCut
/xdbrSln2+xXTtH89yDesy0DMzx/tjL5Tf8U6inZoTFpdevXVDe/q2H0L8FkhzddmyQbtzKmHzPT
Lzaa6GeZtcyuAsOk8lADzZWy2+dVvmYaO9z7QTdt2zZFCGTb+SPU3vq+DQUj/KR4XBZ+i56jTUjE
DfyxePTLwrq2trqTkvIPlUagT3WsdzTheQfEjPHUYsIH+OoTT1jABDTDbubmr7w6ya9fCwmIiJZI
EwDfDWno1j0w1K+Xl7XlmGWt66R2YYrxtTsT3nMl03aHoranAFwar4k0buyyan8ZMc07o22/j9WQ
wZC1nZvEj5NTrJugPWj7PFp6N61KSSKFnJjyEg1R0afzyqvVzBiW3Hv62rXsXxZf+5jlbusSNcKy
Xwud+tK39+SJOIwpy2I4Z/OC+JXhvGxypiUHCND/x34FG3vmzCbkg8xHL4vP7RxCJwG08w8KFUDs
hIgeuRxvf74ry8AcUH1ZyaqG2pLX9b3f47ezRvA8aUJKu9a1jN6CuEvPJPggdvlz1QtTYsALLTm6
a5gqW2QU/dXJ0uG6rE09yT8rVdfReX51eaEpc2KK7EbtiGhj7BVX5fdw8sTGA8FFWcdXrwUSm9Qt
vrte4e+JASCsoR1ugiFFmTNSyzSM0IW1adVnFbXWsyFyUOFF+Z0pGOpxs/J3y2GUIu/pHJoPMnL6
f7y9ZGpM+c8P9oVsma3jFIAMqMq7z03GkNYNadvlKvUc9GGZromVpWDyCI8LpOg4I0ptU6I9uZVG
7t7a84I0sDMhFxZVr7/3t0HmIaHy75ddywICmHtrJXG3gYf3188IXH9CTjSkuxoX6gVtd3/pdLsj
nrpLttrA+fXHC8shX/vqGbTHwxgijYwkiHY83UZdvixb7WSBRlpW/9wGosFLLZiuMykDkoccic5f
R2ZVKgK4UtSev3YSAUdQDXlUHWlwD8uCKva+okR1k2Zt89AWRnOusvAe4WT0szPqmxFU+A+TOKNV
Urj+01gjSYATJG4FOGgQ2gaQMgjRZxn6wx5bYHv29ULrnwISDKutJ1KNFiDRSFo5GgeqXuHd5yLJ
4kuWGFAO/7VrXtMUEDg79pHW/+uFsHPDu59iGIK/3ju/AgHEmzPa6BoKskzLplTbyHBpvVCWXxaQ
lDSi2wLrs1S/7IOFcnEjjbZ8OzQPFfjFi660zzd5FKuPMiTwaiQM4uK2Uwb/ar9shNGEsvIfq8FY
WxecK2pL1/avV/r5bZGgN7oiSXRAhGCQL1HrwY0afahLpXUlJDy/YsQLbpp5v+0b7PcUSv1spIz/
eVw7eX+9ntb6TzMlHLWDMK41FlrMKhkfGHHN65+LXhQgfQB2l2VsfO4D6vRcxV51yeddA2EEzPVi
VGB/v6kJEPb98UO9zx+Q+91t6TM58fUgu4M9OQdxtWiG2PrcFbf1Luqp9i6bgAOyu1mJ/HXs1357
zOpdqmkd8+lRnhYl4GR13rWPhLsOBjv9ABCgacn0riNM2GhtGl/VmHCA/ddT4X8+gJTMvEAu9o/x
wH9IySNd8I+HLLob0nccxT/bMsWfD9mcoWDeIBL75cBrJMDa0i+DWRkXYdPF38nEdvZl2jxpwtDb
VYpoctuEU75HkGE8tIgQRoqJt37LZ250dn7UR5o11fzisi/wDaDITA5OJCrYVyONjqlVxYoIh+g9
mexgzSh4X0z+D8SJ2rekK4f7YiTGYt5aFn13TKAm/bVRhBc9mMK7Jui1b3aD0x84R3tZjiTApV+D
iqqOyyZkxlXt5O5KIni5TRJbO5nTqME516OXKSnv/CCNfho6rci4NZ5yJzR3WRjL3WioSxogYSj6
SL8LI0vC2TeR4NWdcbXSqYCAoGdPRoZaIajRDCKABRbZihhnEmCIoOusB61lIZXBNI4yKLjWaN7s
khvoS5dlazlMkbGwAb9swoWQ1sPnYQiC6NMH1O7uAONZe4qYGlOLUD7ZUr91Kr9793wa2ZxdIN9K
QO2t63sblQ75u3fTS6OlAUjNG9URw58mdm7++0mD9uvPk0bC5rMlEGtmywqSyr+PzGQkhhQFuk9U
qw6jqavih843pnuwIHEE1Br8BuLfqSnvHDWmu9Grm60JoO+bXqD5kxkUc0IRBpDSFKG0yfKIpQ+0
M2NR0vJSIqfKvPPOXy8sa8u+5bhl8499X+/944X/dPDXPkaYgnYHoW6hyLZFaNnXwoo1coIV5fvO
6u5SrVTExmjW6yjbR8Br1u+qR5pYm/5HG6QGWDUfbks/O5xsWZvkr+uK6t68HTBESOkasPdzddnr
NKSzASmDZTcfPh+4LFxBkzcO2+TSRw6tbDrkR1qWxa0bwWxPY9N9VXlzOwId/gUdf290ZXFMXSdd
GxD8bxLRTts+6up13aVskqmH0GpeHZLyNiqcmOwgjlt2jZ5DTyONeMzFcm7l2+8D2OtLY3KtTXka
bOscsTut7vgeNFl8rxeNzj5GBZWVx/cmGQ73ip4X8hpZrpd9y3GWhscgVZT3l81lga5OO7XR+Pq1
yxo6uOGTeTT5yAnV6cWB3wLgoojNp7iCLDU45JPPC8vEZO4lM0tqHjp8vbCsLfvInKr+88ttFYvV
IAh9/ON9Dd0kIvRq88eE+v3iuP4vC+TgzaBa+1kSw0M8SPjNmPz+EWb3FsGo9lDoWn4pXDR8RhMY
74BuD56vxAvZPvYu6BDj9X6gP/Jw+VgOEDEFWkJ4Hl07LI9AVPRdoZnaS9WqvVX0xrvr+dEaVFF/
CwOsuPD0mTbLC8nez+I9XDTS4C2S25Ys95g22HV0RI6LPBDHfs6uYGgcPJZecxfmAXU+ywkejVxz
D5HsgvXy4rLotOpurAz9umx9HVGaIW+f3/Wvn7EcIbLM+/wZTeRbFKuItCjJHMigs3uo+JbVCNzP
SaOfgJTwa3W4mxC+7yUdtm1pt9qz15GHwDTOPpiB0p51EyKapXgaLK86RHdoNEkegzjTHnowq/Z8
FPWgcv8/3bb+/a4lwVMynXRdpZOz4DCv/fe7lgeGONTiJPsVC7e7ywXCuz7y6vciDs5dXCGbIjMo
TCHUdX4Hpk+KJxDU1qmJtEuQqCkFREroklck+W55uqk4MU/wg5MTePicvLqmH+Gc0blx4qzf/vc/
3/x335ol4Vw5yiY5WBq6NO0/KVOa4RNXTk3qgy7C2alyoryLMO4OcQom/HPbDQN0JqUFuy2C3/i5
U5WquA5TtZXNiIciCMyAOvHkbBAlwAOd39LECHmrnFB5rsSIMGlcalklxo2pOdHtsm9ZOAhS9nWo
F0CQecGeF7IS/h5wszf2/8PgZK4//LMAwBeGGdCyXAdvFI8Z9QdXa0zwkJDN4v3UegjsbpY/EyXG
RF2Zr7VZtMeM5LiNY5rW6/8m7DyW3Ga6NH0vsx5EwJvFbOhZ9GRZbRByH7z3uPp+kFSLUvXX/0Qo
MpCWVJEEMs95TShzRm8nGfUpRPBcYKE2urn+Dnoo2AQZiENRdZvsR6xV5VmzceizDO92n40p10qv
fWSmprULJ7tUmLEhsoNpTdCPFfHHvNohjj7k5Cu5vNcx/b1fRUaRJysjxyWhztBqyAbwk1mWIQcN
bnJeGZjOhY3Bm9CbbWQbbUlqPLJ3QWxZ9yLsK3Cwot4BdQOrooJKTSSYHdPzXndRhqhr+50YKiL1
atZvMYwsb9w1fogBJfezmUUq9zqOsbV1szJaVb1TfcQYUeiBE30lsYsAfc9NnTCz+kK4T16lFdkp
uUXA9FHVUUeYhZp0SyzdO4RK4B/ElSgmyRpQ03YD2vGvjmD0kjsF9y/q5p9UTUHE/CP+M338nPJx
ysLIHOXRz0RNRQMN6/Sh+aOt7NI8GkEz88hHHfpEPiFLMFy1SbgR0qi+8APVXxlTVXTEUg3V0hzu
w7yqc7c41jeoTSPFpshbgre1al9ATriXqPQdkJHJKyrE7gVxDvcyKHm0Njzkids4wwhPTqGpRCaq
imKGGDh63htPJ2MnZoh2YrrTqqIh9XRbrCpqYoZYNVF8rEin1xVt/oDJbWgUwVqMCwBXFCBmNa1A
7CSCrEgCarqcCnElis72EUQxOfEANuGymQAdpWYAuo7S1X++7SjqxIf9+2Mg1KdDzEVfz9YIGP59
2ySIH0M6MVTyhoBgA7eITkkZXx1QFk8WrNWTKNpBiU5hoIXzLAfJKNrEWHFV1pa27FBKnX/q6Iuu
3rb+8P6pfejL6Jh3t0/NkL6iE25qezxm/d1jfTEMyD7Z4hh3GFH9o9BgKYKwl+6v/uiocMjYqDWU
1UebuEorLzp4nOge7Y8XkxDeslNF2olO0R7odfLk20jK/qkUNEn43OtCzeePy7GD6O6SU0Mh4dPl
+Bjrk9WFaTAN+KNV1GsplxZmjs1xU/bwhOTYPogrK4GA1vQHhMNvQe/dNK+09wX0F5TjG5LIfj1g
WpX59l70wB6w96I6EJFb1VBwZtGUsnEkv3sB5vA2OpV3JebW41RjycjWjfIHWrPYnbeRsh89O33O
Y3Un2gkfhKsOJOsmQfzzQzWvA0CsdyR7zW0OjGQhRv3LqkpajIv//MVVzf/5+IBtrcroHKs8Q7if
/f3FhXUJn6dVkx+EefiETbdHLhv07yHqyhV0jGgnalmIfu3CV5EcIMYMDnIa8kdPBwXSjYt7Uz3I
gUw+0sZ1zNG7xWNwP3rOfQxKycl+IINU4xm1llEjmqlRsw4mGXdl7OwLLAF2fOT1UVt0LqIphVnz
pBsRKHWA0hd1KvLRLGE1AuMVbWJcVNt4fphmg1cgQ7rY2yXsQLZ2mRq7VOmMnbh6FKLN9AEPc4vG
PmAaZ6lFTP5+uhTFp3l/dBsRrhAAy5/GCRv2adyn6r8tVaD6uxvwgfyXd+bUNWgC/kY7MF7SPrNS
aS+ugqB6bSNDWn9q76dhjzYNYvTMyfRpM0bk/DH/07hO9zAk7Exj8akD0r4LlGlatfLSZmHzbud/
NIoVTYKCG4fIITBdfedGnb4jKBfuRmfnVVGJtUJNu+i0+whPITTRjPu4xwzijRfXlcml/l7kMU2s
6evrwL0Rz5b3Nu9lKUt191qrxoc2Bfuj3oSakOpfERxp54RNirVLrPbce/GyNO3ii4017iIeSs5U
TWHt/QobREl3QckSmhKBDnzRsEEFb3HrVShvVhECKcRNpIsL96S6mCbYVv4qVRXOZGgSJ25WvIZe
lO8bpDSJMlNtAt/aJlGJMrIYmzTqumzGcBlNvV25RXM6CSaSS9qAMu7DcjvI5rjODSm4dRlB/NSK
rR+y8xHaSPvjlUkSRsIhFLisvW1DuyHSrk1P9Ga85khMgD8vpY1oMyBMnYfAvk8QTaQ3mlXqY+Xr
eeEIYpmVXE+7OHnmH8SItofD1xHUW0Ki6+amA70B1gmkhfsdrzf6Fkodca9BKQhecKcUheh93Bkf
HRHPFkMlEv9o6sQijxvq45UebWK08nt5d6NsxXMbzU2e47WDEKh4rt/r0xN9UAyyOIp7eDQ9Hv//
thsQ4x6bg0/LPebyJ8CFVNQRg/f/P5uFSdv3772CweHKnP6BeSOzON2Sv3+9BqlX/b//o/xfDRP4
EsWB6rteelsVvOM+zl111RThz750RnllFFW+v196zludS9YTd0r5uye5zxl38VfFB/bh9oazqxyr
OrDB1RdJmU06MoWPJaYCfaoy28PYa84zTourwJftd/B7qFxburnsLd95r/Xma+5W5hlvzfiCMtcH
Yf3Lf36+TDnQz/9XBQ0Ty2ZzJCvm58ip4kS22qty+t0Me8ikYW9eIWHPxshHDGCqycCu17D5lHks
DdDEEjO7eAqHMdGbwCV8itWkxHbTwmmlwCI2ckd31w+FuxNXudadWhira1Ej42kC65qGiMIYKsRH
BvkJ32LwyKTlngqpLXd1VIMPA69+8oOeRy5RiGfbL7x54+T6rJlQ6n5lS7yuEXh7z6QgkirtxJVo
G3U13DYWEPap89MwMbaJWhwGRLdUTmsFQXv0hqB4YRNmwFMJ0tUYFtJrPQDGBziCLPdUBQH4BrXV
OImajLNLP9avTi9rZ2CPF/Zj4eY/f0zK5zQy52aHLyTbA5m9rap8Dla6kiL3eWlI39Brz9dNKn3R
4ja9iAK94JgETXjmbTqEdYJEPgQy7MXBTC+BEaaXsvGSU2RgVCEVrjcHBWyesT1tgzbADqH5anSS
exJrKdOqNiRAJAPL4+M1jIDP1GbDJdYT7VJQvnhKuqixd7g0udfw8bvOrnENZZeF9biKXRNeRJj4
qKa03deuxh4bWto/dtyt09i0v6odgilohHi3AeWLVaukyGZEVg13HcAehrZHkQkShT4WvFVNgX7+
O20UlObVcQxtL1JEA0pUh1gp/nVS0NQyOgBMsKYJYg3J7pvD9Cq1H0/e78PkDfH7FQypOAdQpeb4
WNVXnIgb/EHKYxDJ9VU08aMYUL1G0kZUldaB4+iDgssWQOfMve6WP9Moz86dFjiXXrNvHb+q99Ks
xlUDyYhfVWO+F35zaFsHlBfGe6eyszH8m9rbpAfZPdjxFovXYRZic7ogcpft9CFemXUnHR6FL5u/
qmXdv7hRS4z95quttiOO/atQXV3bxQ02QjPXw3clNuKFaBNDhjrRdn7lK+tI5uRchlnzpn4vrVZ7
k+tiOCSFTOJ6qgKY6VelNpgrWMTaW8kDcta1qXf8NSfzCv2qeL65xi2qOGIjLdz24u+VeRjlHO4M
9nJoDLR7UMfZzRw47Mshoi4DJvZGIOlPFjy2F8APm4ScyxeN7MtS0qIEhZwgeA+BIYjxia9Y/Dpz
nQ0W0x3whEz+SEHUbwjkNnft+//1HK8oqvw5dsWvzjJE1Aouj33PQv3xXEAJIC8TaIjf4E8qcy23
TahJFMXoIwWRyPB9p2rX5CXJRFndlDbPicc4H7D5Dnu4fdFpNcBMxGoaq1fW3tA4b63XLcNWHb+G
TlItOtn29pDPBxxZUhwq1fKcGiYPpNTcWn5QnUVTrYcOQgiomjzaRIcxYiWAuNDBdZlZlDiclUmm
rAyoimTbNWAXpAtA6vr25CUKjkRUPS8PUR4qB9TBxaVoNc1Kded/DBCXObYccRj2W1Grp9Xuo6fZ
TlmO6EtE5q7VUQLVJTe/6b0fbKrIJtY3pPLVKwHXY0pV4w5lDauwyvy9KCBn+/shT4s5iQxoolOH
aBNX9tT7v7ZpURfhpfn8GCWGkiMbwNS2Dn47FYDNvLGWklSAFNRjq5g1pqtujekk4k5HGXRtVpWr
AFGZmnDtwF8wAcA41URT1eLBQWIC7KHqhmfV6njscyzTsmr4KMrY2+ge0khNbg4ffuDv4E0Xz24c
YbTma0Bkp2F8MMYstaPg2KWudm1L/SraQcMgiTpY3lZUsRGCLJt8GKENK7OZIUwT7UID09sWnvQz
TF/AwwDYQPfc7i1+grVr3OdPvlkapyhN8p1v1Dt8Hks+AgoJ4uEs9rvwaYTUd6t8T34qQ2Wit9Pr
jy3oBnnACBwi3mLAPu4ITAUkIgbnCLxEzVUdZWfGgdX91qG6hEWH+xOxqDdy2uVbV3XGQp4mFb6E
7JhnhlAKgyZFMjPioCQurZQz072QyMPPxaUmu+46D0sIe4NfYGBn6DZZKGfj6TV6VgjZYDYjJRuR
20lbMo54Hg9rkfiRkxQBrQgzDFA5b2wi4nk/OvEBVYfxRkDzmE4Hec9NjSWGr/1CH+3wCQNi6+zr
tQP/QNqKWpFn1llcob+C5E5mHu04ICth96tIHpAFEfdcG7uuTa0GH+K+a2Ao/6tD1BOcq8chV3ef
7s+BoV27pkfhLAxynlEJlkYOfoxWhqCDV6rBS+yQ6K2jxP/QM/OHFcn59z4bnlo7gbXjdBfU8OEz
RFTMunWPorALEzMe11zK6AZo9w5JMtxjlirvwaiRzBYdUuOox7xo107qyHusCijsRNmLql3HI84y
U72szGpTWPn5Pm5quveKOj8P+T5FjOMrdhZL9VV8CvBxXyh+qM/HUIbTMhUKoXlgX1czIwPlhkWM
ukxUrkWfl/nZIVfaF1HD9KG9FWX4zYh9eQ7FOV3lGHKfROEUYYU0T8qT9ndbY+Iu17nOCtk7dC1+
t1uRNZ3h2p+8knRS5YITGPdydAV6Q1mJRjFYTttwW4bpMbKyejuR5N8HzdnURkLuixDruWnCb6I5
DPRoDS25WYlqyxd9FnIzw9/YtZ+dWsJnm9m1jdgDWXSIOIodv0e9r8yHCE9iW/E49pmZ8iWTcofI
IjcCEPzOGaYQkDLFKbE+IA0PfMe7gH0CtqB1Lu8X3yp9aBHJcSWw/FMRqSY8iEe9l5D19jq4he3U
nYhuL8ybXWSq9U7JrXjbxKoEY0hKz5YjJfOqlIIfsJisvu6/k+Pt5zpC/CcoJyaZ1YZnWBRbr33S
X8TIQJVfw86xXwxlGFZSjASVgyjR32t5tg5c3szPVjcquy5WLPwbp0u9j/CtEZe9HqzzHO01Gf3E
nQnTFRw3rhJmu7U8s3gpEgVPgLjDX400z4vsBvWy4wmyYttavmSDzR/Sr5Sl6HUSrP9GF2Mc0QuR
I9pWJr6+olol3NJ0pZdmouq3crpvWvYpoopjIvRb3bx6I9aNetr6Px14W43bVViZuoQu0EL4EroA
/wPFhj+LZPTScBWX30aLuL3te5sOsT98c+PIOhZD7i8R8VGf9bSGZWDlw1cE7HZNqUlfIJ9syRB4
z2bl2+dRG5ZkyMIKemH04ZpVclDBXz9nctAuMQjx5lmqp1tSsMMuM3jCDMleFKC9gQX9rjaKley7
qXi0Sa7ZL5F1IhRUe8NKSUP4IlDYREEcuN7pfkjip7ZN0juJLa2lUm82GsfnkygyJwm2bVp/fTSJ
q1EqlZUeZMpGShJsDnRt+JKozgkgTvRcW0GxE+3e1B7K0klCaqlvS20HR5jzrge33x98LLxjNTuK
Kxkm4jFuh1+9w1QVbaLXwdpo37nl+K5Xfj5XB9k4amZfHUoSQLgRV8U3ZKzmY4505eA15apCjXJr
5IV6yzXvqzqyAwYuuvGdujxmQ1gexZVK9GvBIRtvbCDzykyy6RY9UHpIbnlGye2YtkeHmDxUBlRb
a0jXokO03Vcw1OBmsUVb62q1d3iMgdANTmGXk7MubEj0U3WovO5edQlcQwDP91jjuE/ZWA67Ou8K
4iNWdMZupSMeK/PWOS7P0CdozhVymGg34TAN7VN7SW2jIEKXILb+d1UqTfymBoJcyVfXzvgSF4n2
LKMv+NFqSCGhY6dd9BoX676o9V0Wy9XOaYZgjchYfgGugcNsgUurjsjFml9ufGod/TUNUnmrTTXR
RGwkPsVWg390E8JXMEiF82ehO4EuuLSV6Q9bFgc7N/2r0rXjujYtGQYv2F4fjkUyms2zErR468ox
dqdJ0X7UFoaEfRP0h0A1x1ut6gcnsZsPNc3QY0fBfiOmg9+B/ZiGl0IK1yJxT4DCRmGYvL0orEn6
QFyJjkyk9R9j9Nj1Fyn+yorU6DdVD1dt3NZveIBKOwQg8IvT/fothEW26nzJvvfy2SnIp3QWW096
ZTTZUi2xn3X8Zs5pAa4vHORDJrshUKzMPZOkDA+ZSTZ3qokmUaTpx9Cb2kkHKHjGWBH7+tg5y1Ea
LAo1ybZuUVWvamLoszoprZ2oxirW2UNnHEUtdVUoikV4FTVbWnpW39zkxAzmYVEsULww99XQmfsp
Y4Vy6nQp6qLAv9lFfLOKl4+BouNTtUGCCmxY/sd6j0U+jf23NeuCjKDcNagVgrY7NaoXbLQSJbyA
wAoezOyb0eQKk6UcvQ1mY/6okTjVdATlkCStTkUQSx8VrMv5qGnetZu+rW0nDzu0x4hDZ52yUgY5
2rg9Ud9eSZOdkZOcLrmLfPGMEFE8KX8W7YEf/GpPlfhksE+6qu3XOgn8c9ETdsvzvvxWG8XRCnvv
1YD1vNGxc1hXgz28lsQfxADJjKe7v96fAvR19ubYYF8eeNW3FI5sDzbtC4qs+rIMEQlV/Li7mn0Y
3te2w/CHpyb5rfcqbas3mP4hOdV/jBmShdOLayXKMn095qTm8GDONUDV6dTRxbDcM3wmSfRB+A3B
ggsUuCgE/ltAxcXVo+PTuE9VMRhadDS3zd5bPJYSV5/We7yGyoYeZN6IATjKcSsjG/pNVQz1h12u
sraJvlTwz9Z2zMcUKnb0hSDPvIVmRSxUG0E0wLIUw5KsRtrH6J5dMw6eUozfZ0E9lLu+s8pdIEfV
7lFtpzZMBBs2ONOlqN8H/p7yaMszKDtZVLqLfxvs12WwKSGH422foZqo8S3AS+25qcLvPoK0B32q
lQOUzagzxk0tudpMCnhk+RAWE3TEJswxfx4Dpl3g/hFysvtgVwSmfw8y2Q6Rt7AK3u4RpMeEez2U
4PVNg+Uxl1FmM/wnCc0Q8l3IE+Af8utqapP0sPhH1/I5kAAMQ02LY8lUiOqjyDyA77Xy89HyadSo
99jA1NhAT8fFvMwqnL3Bxg1giYDz1Q16R1SVWtLZXGKU7CBK/Aw/NgV3JX2EaMOgAjKiMZbFykFS
InkhZU76ESNa6GOk/WPorVfN9LrX1DONpV5W6g7jZfnQBAUiyjEUyS5PpCcVCeUtLrcIWmmmdDL1
9lfRox0L39hM1qYSe2fRUUtdfZKblagMoe5aM2uAlErQ7qlyQkyuPdzZPTn6ib587jvxP23g/wxk
m1yPhGsY8Pbx4JOaeirHLlmPdpdfgSYi0coD+lvcx4xgEnukc507JgQzPcRD2BhOGA9z0u71pRKU
K991qoUvjfW3ol0JxHNQ2Na8T4oAo2NQfRDTt0M2ZhcduZGZqqfqNyh8Jx9znBelDvS1IevsX2EG
vui2e62QCvvSW8bLKCfZ1Yra9CpbNhuFAv1KURUdUlltEjgZR9EkWQm5bNJitfbGaRkUgJL/UKLq
DWIgZBf0DFea4/VP8hiNJ46GUC+DPv2uZzt7jIofSVuQsnWU6BK7UrHlrVdrND+SZ78OA8jgDKkG
c63BwfyAyoFCV2G5e7SB7X3H427RoF31YbTJRrwuAXG+qOxRr7lRmssqdbtjb46/igyw0y7xWugU
/93u2H1IMCkE4V9wbEJh6r8HP8YMHemCbFBwSo2MS+DK4TrsC/+VrR6E595PNveqXWEv6vOfENUR
q1cspOPxSVSNCInbFi3ZHcE0/9WYnJsKJSoPojeo3XcC0taRW2nwyjH4mPdWc74vRNrZS7zoKiYq
mjlzuzq5NAOSZ+LhnQA66yKUIcVDW7Q1XUgOsUQ3aHqOPx7vgOS6gmhybXp47/lhfdVRHlkD1/yq
1C3w0WKIi20Wj98BDo+bRq7gdRf8UJAbJBU5oOcWRZXzYyDlqg4ZEI5Cq44NkeQvQWqkc3ksmit0
bg6CElBb0+0wdSZ4sc4RgLoQVUdCHMDpAiVJF+3TAWRLAdYaP7fwKgqnibcyuKDjvYYP8LE0pa05
xtF9gC0Z41oLMWm3kGqetEMkI+oPonDVOkYmYqoPzns7hqux8tzXzLX8XYceyFyPRuc1UAdnpaYW
CnRTFdEAC81IxdmKXsRgfuSpbh/FVCNuscclXEbgI79qsXEfZNq5ijRlNKI/wRKIdsWbNEm9pVx7
S1dnazLiwLTvssHBVivHShCPLGWmhZWtcCrEOFEOYYQvRFfmIGQsxmviI0iGXFl4caLOKzZCJwXa
NqTU5CJqmeHVp7/bZbUb4IBOY9U4xoGKsZqvVvdhYFb/WEO0i6Y+GLo9oaqXTE6W4jBEFktdtg0Z
ZUtNgrceUVzRjtK9ujSzrNw6U/vf40V7W2bZc+lx5DA1d9e0DSjy6UpNgJeriK0tpYhgeT9I4yZD
Z2P2+EIaOsmNsSt2osm2bOcsvrKli1UawdoiL6SS9Er39r9u70SHWhs/80rx2Rf9tZ98bAWbqFOI
PeOOUpnvBE26DyLg7cY1QmdpTVUcs0/ER9kIxaGKzhGpHtGOYTRf7HLk2Sab6XPLPr/kvOGp2ovk
JwEkNx12SSJLH5EqfSnd1rhgjhodUQjkIDC1mzYbOY7mOQEtB0GprDWfOswHn/jqEej+zduoFCue
x9FQb7yJ2sF+Qzq7SNaJmuB+5KE86eer/UK0JZaBDnSI6KVStEugGeq57EvjFsZWvjCcsljz5zVu
BM3lXWHi9e3lkn4TQ35P6AE3clQOASxiCvDcq9VyVK3gok61qOSemCXhcyghxg+P/gm/XsJ2ad27
RxQlXGhGybk3oD2T9cdOEBGHFgk79g/1YZjAaaJQp4NXZFjvbtdWW9EUTgc0fypMglpz8I8RCRpS
eNLoSijdeIOzSFGGecJy+XCvivihHuWHIDdR45pCiuWockO1EQIlT7hmE+TeRAHA8U3rzQJagePe
xkgZl2zeEQidqg1u5Hs9l77oUW2V6GznK3ZXw1mMzQKkb8Oxke6racEUd558HkizSjcUrtTb+L3v
ZOThpAGfMVMP2qe+7owVqkTmVg9fU9Aq/8guXBXHqN89P/cWVmr+MIMKbn6YcLxGnIokhm4eZSWs
LiUW0RcFaTLRlKYt5/FpRN3X1lF0imFTk+0qT3A78g1nPABl0IHtvWVmfrkIlOAml0g6s6EZgZpN
sAfRfR9ZKOO46DWtmv8xUwwyPO9H1KEk2BNWu5aVdkl0fXgfZY76hI/wU5iq8AW+xNy8zlUw3kcp
NTE1uwZ2HnBQnAr2NHwZRzRVH22pl/pbMqQFNMZal2YIj8xapFvCSaIJY4tg5/amvxNVUYyZl5JW
QqgTbVO2wqJRiSX0QsVlBCIFmdNpuphZr8hvIvNbmcUGo4Dq6hU+/Fvdan8AFOJCbb/JsQwYoNSq
U+02MPAVHk9uZwK0a6UvpCbaH2qInlukXBIU258SL2m8ddPi/xMHZPvttESBMUUgZtY241nrZJQu
y1R7aWEwIFwln1FX1156atFUE30djBvRJ08jp768jJR73/+cJ/qUCRH8e57uxGCr/cifV1FezZGk
I6M2uM0WzHW35jGQ3zLNQeNnAvdghjnTiQmGZr1skkD/1oESmg1Nop6lscx2XVRkSwUE+5eCvVk+
at8ab/rIUcYklxtER0CX6lx0KKgPoeIXfSk7fjRl5WtPgVHzBS0sHoXT2sj0n3pPwhZBIWyidkq2
UepI2gPpidj06sZTWCTGUxW3v656M9ugzOlvtCyZYDDTkEevuHpMQ1gbleDUDY9s12d9oZnvHlpw
6zyK+nXvxO57j0S6n+rJVx5T9VJV0AM0uT0/82c6m9z4Zp6P4CYSHvj7lj5QraiRV84gtc9SGPVE
zis0bKbeVq7gIxKO0FLLxRrCrlBK0aKrAb32GZ48gWBZH3ePlSoL9HY2TWX8DHpauSvdqNmj76bN
vTaUMK+fqpXFhz8VrY3hCXIlXN4HTleRFL4qfJPWj3Hiqhi9C9gzqPZ5+cptv/qnnGIOMBt+sOVt
Zy22oc+5aXnASZt8X/WBvNODELFQqT9GpdVfWisZLn1csiUCKCCaRGGgc6P6VXMSNSLY/eXeKyb4
JTuEFl3Oxxqlw+07LvqnxxoBdiI7xy9fRVPCreSo5B0goYkKDFzb2rUTXbieikc1kby3QEZRxxOM
YtEByl2uV/rEHhZ1UVSRG4GoLuZigc+r/lFHYv9aqLoNId1INgqQ2oViSfIrik310qyVdu16tfLa
KkUB9KY3nopRibfDFFz3VJBKfhpkqzj1kxffcsY10ozKAvWS+CVMC3Vr4mYzHzo5fmmNCFGyFBnZ
e9WHpaQ62YuoFRJYVqdA9Wd0omJXhlqxE1ePQkItLJ+Jekguy76PrLym2IV1jWx33ihLU2qeXXR/
Z4lXdy8ow1dPSG2jZTVVQ9OId6k6mdHISf+S+UgxuDqy56LX6iV73/bIv8Sm0b10gW0ckJT4jsB6
95IS7jiGePGIvrqItZMT5GcxMfJc7Tx4/k70xXpgXApLWom+LM8t0HwoDUyr4HYu3eoUhT7eTa/7
0YvC3cgLg2EeRpvUSvRnMS4d0DgqiYiK17Y6fUGa3V74TYVGQ2OmL243bCODVCXY+exl9IlPZhjl
iD47BBSrhn20F538zJFZd3ApEb2SFSAez456I6pZS5wg7XuEh0OFvH9uY1mQB4f872IYFq3cKXvR
PDZlToRaH38NC7G9ekLCAbHIQMUAapoqI8TdkYgYx02slpdfVTFR9IvZYRPKK9fXEwSA0GfIzU5+
YjtAzIlHNpAeI9b2WoNLlEQyfVG7msNHNTV2RemCwhSD7ABcsTwSXOzU8fAoxt6TDyqW9jjkqltl
qolO0R4NxL9hiDvlukPxciYaUwUWO3LdLHOfnAXBsiqbaUMj/dPmoNtI+YJbxSx3kfVmjMYNhe8B
k27vbCVR2k2d3LuSIr0GgzXpcfweIy4lKUz2Fn/szBr6U2QNiFwhYItfe1i9BgVP994xPOIxVEs0
tcdIDs+ihhnhYtTa4cbuhaNGto+8AqmGssCaRyVBjrCpNt2x9ItfRGhoB0iahUg8hXO2OulCwz5+
Fel85+aJRabdk8mb3etK6Zz8xB73ia7qF7GOnfMAT7XzOK2H/1V9xEcZADYvIZqgH41PQ1T/I5ru
7WOMZomPvZR4E6KtRfRpYbdes/RbJVspDkZB+nSKikavOnk46kS6q6GuXFancipEu4QEhY8D2kEM
1Qskq2f8pe5tj2Fi1u+xoj3BpXavqHzvmzwYvrguggZKJr/3iIdukF6sVyHcPtHuueb4bpdjvTHk
olk5ehHM2Kj4e70Iu3ldFPq6Sdr2OlhJd/WVjW/X+kW0sENRN8Q5JZSkHHyvwxTNVMk2qq3kWe1V
B8R3Vjj/33sBBEHFCXxnLib7SfSzBVi7MJshem36YtuniXrRmjiCWIhWPIe0m5IE9ov/VTRWgd3c
ytYi+cKEtCdckZn1TvSZ7PdPjjS8iT6PcO1BVZEPbOpAvdqt8eqN5Q/VzdrnsPDMW26uKgld6jnL
vUiOKx30qc+MK2tuR1m9EUPRXhrXiJVU3CzoTUbX2f9eRx0qsU4YsV/tAqjDlaKetOlkVEynpTzV
bkrYIcc51TwZd6Wi7rullHFYcgK3PE7jRScyUcZNrozP44nfdkvR6WpjiZaxfkLhDdBS7Iaz0e7t
JzM3olne5fqVh5R+Ra7AwCvEybZ16RtXrJu804DJjOgUw3yl1xc4Q8Srxyyju2VQty5ijpqj1TdG
gzF/TOqV8mq7angQc5CTtp/s6YX16TU/vbCoemG4j8rgxTRb5YRVUrWQI999RS7lHwep3J++9pxJ
WgzzGuaxYqvjRx14DWgVDfARj5lVgQroLspcAmsSh6AMhOQlsIZ63lm28ermycZLsfMu+uRWTUXp
dTAwcB9Yp1mc3BybjYQaoF861cQIq6ismePo6GFOE5w2Cffl4Hyz8DdEy85ClRNUcgNSy+q2sIHz
mRr50bG1e3WbWO0JREQvz0pRBq7jHRT5Q4y4N0FEjI6ijmgzxpyFvFOmJtGOGhtyGWHRL2RcOU+Z
VnEEiaPiY6y0clHIyvBUVZr71pXPdqLmH2Mnu5uurZulEUQFMcgYikg0VtxC0ecunDy/ZlOhuyhb
+qOfb0WbpigEfDkGNbZ3hZaWXV2CsKA7MizWpj4xKkfoAZpCcTC6VjtpU4FoG0rIRh2uRFulRNoJ
MQntZPnWhYOL+vRoKrRGPwbKRa3YF8zE9ByoOD/4ZM4vGoLJj9GMjL0oJNsh1CUus7bgEh3oYZFw
Opo/BlV982s4+V6DHeh/V30Pmwoys1u06r5z3/iJ4RfJzn4c94rrB/yCs/YG4dcinS+7X1PTWiuq
Jv1jtM5Kws782zC5ESR1YtwGP3KWWCGZ+1CrlKcAPaUJVu1dkFx4Cg0PnJaBbnZlfWDkh0M7nnlr
ZaoiRA+gzTTebJTWt2GreMssIsme+ZM91+hqiItL2pvjpf/F2XksSaos6/qJMEOLaWqdlaWrJ1hL
tCZQT38/Int1rdN37zM4g8IIj4AUlUCE+y9eINxZD/qQx88T1VUZbpIwPiphPtvxMCowfG+VdZn5
vx5klEmOsUwNeovkdKmF35CT11dl2xpcDWNwDfJgQaN8Z135YaqgajrTsh6ryj/JcK3BJB5rFN9F
lFbvOc57i3LobQrMAyqrkX0/etB10ohOJh5SZOAHijEfpGJQ8AAntEnLMfgwxvABJ5VZAaONrqTx
KyR1iKN2g8z6oM/JzSD8qKZNH1vle5hjLeZaE34TWJKzdDHxJMhmzUsSKB0rxnOn6dFSmavbdU8K
aOyM+AxyNnnm8XKUZe46CrvN5OKPI4vjsL1QeI/GV/R3q+NYorgvhxlwYWCB1fnVRMnjhunNuzxt
VSTZGgkkoEzzq4i1K/zqo0nRo8JXCIPKOdpNPn9RT+6zabijThUuIFTopxLjIAt0wL4Zv1mdGo+Y
TIxPcRIaeFqVQ7ENdTfc5TCATpNFHSERrbdV29CE1tB27aXtoDAMcX8kuaphI3ePFdG5RaCxmFuW
2XUb5sPJXrFH5ViXBTpafeY9R9WoXC0vPclWYpjT86x5Mne5XS+ORZG1c9oCbg2EtVNRU6ePBGw+
X8Nx2EqL8D1zve8l+vY//FltPqbws2iZ6Lh9PX6Hd4zLXtRbr2jHRDPAqAKaO+AYFg012vjDiJRW
heTE3Ozg6T54argaNa0lvW2A1swhLKxDw/cvpe52TwHQKm7kj9HQ0+izapUYiBzIPiUsh3NoVlAW
6QybhBGJ9gOl5+SUQCnY8LoUtRKjXZYd64upysxrKVTtDgLTh+pXro4Z+gEU1RwmuCsJDtO6YYNd
TPGm1U25M0wLzNtg2B81LiWoSX7lKh7WaQi5mlvrL90PR5jsGF6h5VAbq8YYuQMnEZMgJIHlBvoG
gEy5y0B2C6TMD9W8+bv/X0M/jzda0f0+Xgbl4ffuuiVfUOX6zRXkjYYy6b46KrAQRy1mYQK3QlsC
oHZ4jTwl/Ipzp76oOtN7riv4zyBh1CvpcW3rwRRFga1ujkrchAtDtdNDnVn+Dcmpbht6ITPmofVv
MtbDhljyWzY2Xa6SGE47focp+jt5OVVbAeT5faztry4KSw81FIanPDO2qDNXrFaxkk8mGyQy9z17
LQaSRKAYxMnXsco8jyUwBg8DTWukAJmD/XhEPrvcqaFe7MDdKI9hzzVUMm96wZTF5appMmprfv02
lcOARZKVnNFcr98UXJgqt4hekPwBYto5jzLc5oO3T8osXCEH27zxjPcB5RvdTva6nvULkqp3kZ0y
JJtt0R9xVGlfhqGfdh76yGuzF9oHGbGz6HzrCSXw4OyEzXMyuA5+dV08gxx4cV2L0VYevLU+N8HY
1ehA5wnUTJoQE5SD4lMJR+AqejGiMrhoIXl9xfrAwPBNtUbruWlyfQNWrFg3fAHPhj8jaZ06XHaN
Yj27FCcuZhm/pH3jLfS2x/23Nk7CcsRTNyM8cwRqAPjGyXGc8aGoSQV7fB0T0AP0ynFxGy1rJoA3
2epHHXWEDMilW3k3QMLlAZyd/RACBeB32wzfNVGxvMizL74Zh2vm9kxvdFe9iNLSEeBmRImqnIID
T0vWatlgd3rxJ1AdTu3ouKIi29QIZ9Er08WuopNfN/m7E2shaLFEHCzDz9575E57HkMvwrG7S19i
URTwRbx3OBKvmYnqW6MeERIOyI8g+oUxD+5XP4ouXKcVP/NIR5jCMQ3lEoPsPAwljxmuf+sZV61g
YeD9cTPTMN5lhqKcvV77vVHT6tFCk2P/GW9BXqbm0O7HHHlZg9/YhzIVVwHG+ZefJavaVtPveURG
z64BO8FBTDadYJ2oDmp/tCdeWNUz+7EtdaxCEG755pT6Jtat8ZcR+IeRbMyXRi/qpToG3smysARR
klosVMjGr5GRxwekecalbNahbeMYaVKlm3v1BH2KMPOtDfi0+pXCbbFyNMfdjXOvrZMwss2K5M7c
y2QIFm/Lf0IhOfE66Rr6Z2Vyk2cqBRyEoumfgemMz6OBoPJ8jG7o+c4vC/sqhuErgC7xy3f3pto2
PykGY0KcaOWLDZ1m3Yxmfs40kvtWmOEfT573pgKXXI4hzr2Ji6mGZ7e/ssra9yRavsRhUC/zqJ5u
iR5BcVay9pCX4Xg21aRA7kLoL8ZcqsUA2P2Jnzvzv/YXt4AfmZ2or22aOoAJvIJfHAzxFCrqdkDH
4MHyQADrWPZZDd8jMP7uoOTPgEa1aF85bX1ErQYT5gmZbUokZlIf5UZ2fTZtPQJU5aJb9q9jctw+
FlrlKTseH8WlnjcYG6UrrcbMCaXK4kJ+CQib7NYazA0/eyLWdMzYGSN7YbW8eCwM2mFfuDyL7xur
CJgd9e2m6lPwqnNHjwA32oWN/oFglr8XslkjjYwKIYDVeYhqTbiOJX5H8QWBXyridbGQu2OgzbtT
3mwLv7vce6rOj45d51fhRu7+a3zoXnFntW9YVW8isiNvk2rkZ2qKQMrmZtQGzc4wuDlofhe8qULH
ftEKpp3s5UldLaZC9GfZS1Ed5S5FfbLGqnqaTzm0mvIqTxmJCSubuSlP2VP9WslmwPTmfkrZRCth
a5mVs+MaVA9NS7YqgI6FSJmKD/OfmNzrHX86WH2Nb4dsf27kcZ9NufcZY8Kya7z2TIXHhFr/0pYZ
9GiUkB9E4LgPLlyu1C6m02fcHAYdszwwE3IE61v3IZ1RiS2ZWCpU/xyq13w1ut31CzluOJgGRVnu
z8m2D/H0quc9zY1/78kYS6XfvX+N+0+9gBLc+/mKNDj7qLkmie4c2gE+IUpEMGRdzzTNpdw1zYlZ
h9y9D5BjKebpi9DtmvuhMlbL4+Xuvw6iXOIcSs1qV2PoZBAFcB+JOoC6WVoHD1MWBHA2NKaVNTAd
XGQoPv7pGBMnuEAmX8phn3EvQWOW+wVwe1LV7kJ2t6Z+BlXcHz/HKbEeHZpofB8sy9m3vqdunEYd
Dvosdt1ZZo5U2tzGUGI8RGrhm+vPfrPM6ZdDZfA+/t7WMfUEFwgIFNWnRYzlI9LgX4MC4y01zdtD
GEX9k6617zLu1+XCGseh0SGqM81L9SC4ZY2mPOQuCmr82NtV3dhoXVeh0ewoPeLpEwyIzk5Vax9B
Wd5Hy0OYXHrXpHyWDWp/HNVbysajxHWWMbkxUrDFQHi5q6iYYnVuMydPZ5bsom9ykyRP4nFl5cqh
wxcdJvr44htZeytVvbqlZfJqluX4joIA6oSbKizVl/al9p3upfE7g3096boXiXX+vW8bCE9mwXSF
pu0uY7vQN9h16qyvkE0CsvSzNoRz0qN0eI5qEJqhyuopiv3hmalusBPMwFeyV2mw3Gsm75vsTCtD
Y4p0BJeQCjyz641mBPgudCAazco7y00mKHIvLH9st53ixYt7+7Nf7jmV2OHKoB+ESFSxbZUI3xac
kZdeXHZHqyNXgRmDIo6y7cxBufdXzE11xK/ITDIRMxDU0E3wPq4RndrOCa7C7X9vLAe54CGeqs1f
HRAGUH2qXBV3qH+OIL8XXDMzj8/8XpZ/xeU5/bB4GlGu2MvWYOs9VTUSyTM3SLJ9JswM9pZZwNX6
h/Yj4xaLNKhon0QixuwNxn2G7nsu7KHP08mYPOefsTL019n1MDhqdtXszGFKcN6OkK6wfLHzkgy7
VfSsRsp0fVHsOzeZd2nLvRyl1IWRRic9xJQ8wST6gqCVeTH1KUBRZ1xpnVJe7NFHiFiLcm0VK3EO
6H7uNZk/9J23QCs+PYNV5tPVY/Q26vyMcrPLsJGimftIzyNlUu3BDcdvhhb/1Gdok+xMrEeuEgdf
BwDgFBgfsEuM3sAyege7Q85QDsIhA9sCt9JBN3BCLut0CR6yOcrBQ+ifa8rRN9e2qafxm5DhJrNq
ZGnt6P6mdOw4FOXLHfpQ5h/4WCYPEtLAHKW5EYHBkz58Ih3AoP8VKbSPOOmSB8DCzR0v8d/Pc3+d
xnr/PEc/QBaDrnwQ+QimgERzeKxVf8RIMVSAhs0bmI3tKp9S7hN5KaArKiI+ZRBWT3KvlcFpslmc
623Iym0eJPujRsfm6V+j5G6SUVFH+Ato7l8nkd33g2InTE7iULAiOiaeaLad8J5J8CrH0Bys+ix3
oz4PYFgRHLkguWlAagDt53Rg7CA68juIcPG2Yl85RmRH8Ca4DN6P1vXj1ZxGLBey6Cgrkf+5KCm7
AARURzlSMcINjgr5wcScOq0gqFb6jCatWZ/fRcnu7T/djdor/eVPc4jQqV5IpTINNaBmlSbDsq8s
fPm0uA22n7pmrTHeXyC2qLJc/jTvZ0DPZ0A8JushdU79TfuwLcu4yU1t6+IcmyFw+5C7Vxc2yj5y
MG/pcmHc8iY1b0kVwBhRfByI/sQ87sGrJnEovM6nkh2FU/uLUafC+BlTVfvdS6b2KM8k49xXVw34
cWhEHGloRfygOFgoz+eWodo1c8qz4lEeg8fNgSySvo9YY0HeL4eT0XK/6nyvY4ZaxYscwQ7BC/cx
W7W2KHbNA0Y/WCllPByC+cBSDpK7uMNgRha7+BvPcze5qf/sfcY+J2f/NfZfhzRJ0+JXhvT90LHw
mcA3BCKorz5wZtSG543dPwSjNRwEj3kLYBqxqnBeycCae9lykrq+5oZWXR2v+jFYFajqPyE5YtRx
wBUo+u5GCynipCuVMyqruFyH3fiWTtApB+G3j0Of2eu0VPyz13baztSa9KAj4Hxq3CnYGkVbPyim
hS98FmUv01SxaO4s9zUVQ3dUhAo+igKJC0yTTZAN2amsjloeeSfdD+gUnfm7U47Q9TE+mXq4UFkY
q6kVPxRzYTGOYufi2t1atuRG4S5wSI32RzcGSbx02qjfll6F9eJsINzYqXloAsjmQRTiuzZO7nOn
1Cxac/3YWmAKKWk/eNHFsawEMUQ2CU/jW4t0b+Y67VW27vHAO7AWVE4UIKaZa9d88e3IOsgRapqm
Nxfx5QWla2tnOoEaLCFoAElo6nD7eXY1Qwi0zymcf8aKJlXWk5FmK3kaeUJRiXFLWZ1PNL8pa94M
edLuMYvBhUa+BU/Fm8WztWezmcZgaaNMcQ7bbvv5noVt5A8F6dP/+el6DKCwuwI0P79tORwd9vun
+wz9+YSf7yA2XUoicWDv7i+Zs9wAqML04fM1Y8dBMzOnAvf5ql2k4DdjgbGVp5cnrKP89ye8f1tR
6CL1O3+6+7l1K2C+w6eTo+X55SdskBH7fJP9/Amz9v7/u38tfQkJPBl+fzp5tOpYByVwQUXNX4Q8
usjyL7FeW4fP0zuUHRdDjYMQMLzqCdzRzHdVy3NpC/eRUtlTozveB+QbFOcwETvkml+9FVq+LG0l
uxS6Z669CSsB7Lau3Jisp1wnIxdOPneZKKHqmeLxpGjGV9kpNxVgDMPyxvv4uoM035IA3ch6KDZa
4uSWyY/P8Z5G/pBnPhNOV10JQ2GuV80y7Rmm8U3sao9hUOiP6ECd3KFVzvHcGiunP4QxX63slMNs
H8l6ZtshqpAM8dsQOQoXyeP5HHKjt+Wwzjqn/FfMT5qNZzvN9f4qY9yQ8/f1hXwZeVRrYnU/2WV2
kM1BG5sL4OZ7Sx41tMgZVXaFOOef9xvqPegDzX2QoRjBhx0KEsXy8/2iGf6rUNPmKEekbRyeHb25
v1MZQtudPOiQhFT7+EAyZnwkQSfuXwlg/3KrxhkwfuPL4J0NP88vjaJBYB2D6Cr3rDSDOtXX5U42
HQxwzUWlg0CIzDZe/TXaS9RhX8N2/DyBHCE3vIKfj79f4TNsJyWuaH9e4bMjrcTvVykgoaAfz3xI
xdPNVMNsDZSZ1DaTjo2OvSiU+iDZM51HzHryhiNVZ5dye11dPA+rhEEN25sBumBFPcd+VkI3WHY4
xr9bTR9is2iM3+KiPddu5//yJmo1eTgwJ8QGGKl0VMlTVwc+pYbfHVP72TqB8h5mnotelshfdHg9
+F165g3qEktTw1AvvF1ta4edc3SUzt17uVvvB4VfLk550oaFmZfmf+fiGk9AtUqxaORWY8rfGl22
lz2D4c2Mo5xa8kLvsvF0jzqGtxh4EKxBVOT8C1r+y/kyanBT1xQt3QiN6cmyyuditXbLk8Z8rNAf
2kZNuY9qLSJn6gVX1QMPAr5YQY6xS5eJnrXnqbHVx1htXmTcxXJsFU91e+DWqsGpNFZ56Sgf4Fm1
jaf7NoVkDh/6c6ELJGh7M9xzaWhrGWaFeOyrAb/5mzWFLjQwO22RQvXgWW6YJpKEpOKbHvvBTI9N
U2LJJ3cnHdUK19IOvRYU5BfDVeR25Xoa8+zFsymfiQFzBNex05dSwVbBLsB3yGYnoFzFhfpLtial
dVFI987ySDRfrEdU0pcoBfMsnjduvgNZ0j7LRp+UW5Tb25s8Fo/pFzOI1Its8UnQ5fXD+CSHpj0g
QEGqfk/6QHnOWH/uuRRKdWGWTUSuno0xaLhsOrmxxq/sd2zK4HOhcN0AFLZI+8mB8aD/0z0PtMWE
zd5YgDf+Ey+tOdHQqfjeT9NrgtsKsOoqfeuUUUf+nye/bBolOU8jNoNDAEjrjTnAq2rhTAhdfXoV
1koO0nIvvRqYYsuWq8fwmWyNmcB8SOpalPMVH5TAfP5R4+bYO5N7lr0T9W9wSMHLCLrqZhntpW7T
7M3U3Og4tVFNOp6Dim4qNjYYi408yCpVBZRvxOIBh5Uj6v3+JkigYcpNLH15vAgfnnS27JFBAywh
2VGkYHASrp9i0lrYkes3kRg12sNRsi74hjeysx9d/0qd8d6SoVr0wTJPRy6h+XCPkvZRwyFyYQwl
BUhkQV8UEcQsEzgTiWBvH0MuAMH8S7Oabyg7APuJZpq46ZQPiVlZW9ufZs7cgAigwiPbE3YzM6u9
BdLe5VeM+w6xNpfRNYFZFNCl77ZflYskK9SXMrQptZi6TiLb9HY9ClF7T5lmPEkZrVFWLV6alKUZ
P8r+O/m11f1MVZ7sy74zvyYmTAXc2swn0ZL1atMoOxtqQeUuGYJdpDr+NXSMYuVqSfYW2cqPzHGs
n+lwu58H06ubgtXKh7D6FvBVp9w8VB9W/jTh0jSkLxO2Vs8RfhDPXYMTVOLkjzIUN+a0gLUBsnru
rERWbQrS6WvZy70xOXVmD0R07i1RF35uj5/noh43Z7WS9iT7HS/L1sLhR6Z85J7onscuW1XIGb/h
paUBv4iMhWwapeVs7FBUCFm3zRsrMayckgH6xDzYyPwNhQ8UUPysfoRadQ8PdhYec0wQQfAwKi24
5qCPDNtRFdaxVzBHNC2lP8/6FCu1CXss4KfhLGNyAxRhOKfzZopbXOBrFCFlR4+Q7Qh2lR7Z1lUE
Sz+7ZUz2IgcHeiq3j2qTxkvRT/6lsQPn3BbOsBzxwf1KCu4QDP70Wk4YOGAMXW3hZEbvgTnhLZG6
XxUIzatcn8xT1GnxQ075Blqv7nzN4/FNw3wioLKxCP28B9fYRw+fG6f1zw0TnSNkxsqd3V2T/aTY
4UIOSSPn9+AgQoPYVPNzYkPJW9ik6haV1TZc/7LN6mJTZXw9kZWPDw2CZoepB8oj2QG4uX+vJ5SV
JHOgpQWkJ0TNCVbB6EXfVVtEF8kOmPvaeeT/4Th5FtMa9q5WR1d1giqgYLm89q3Ee8T90Xt0G+Aj
rn2TkVEl6YNMToudMH0yZuN0O3jtdJWt1EqSXdOjXBZiApcvbb95QLR2OMfzAYWvu5sJF6lIt+zH
EI8VRO8zFiZGaz/qxeTeUgeYC30y0tiWsvbhs69wREW1MU7itQEB5KyBynbrOsbSMqlftSL/vSdj
0KzE0ziUSzAU0Rev/2XYRf3ulHaOBzBKgTLsB9HRc4RJsZe7FdYxSBlkffQlntTvUPa7W5iI4jIa
o7OQ45scq1JmEv3FM9Ts5uvmTxm3vNJnHlDZyNZwnXludZJx7q0t2pmZ2MdWFrzHJsX5+e0ovZJu
UyTYtrLJu7P+vLu+d4d1Mb8LFGaOlXB+v7uOqdSy1/1Ng5RKXPXFz8rRrmRki/cpLrCaTgb17Lde
dawKxB77PkpecCsPF+Rpip+wwZdJO5hXYejZSpiGj9RlgAnIvPe5yYQybu0uOXm2+HdcjjVV8zUw
3fCl68yjltr6uz9U6JDlSXiuNAE9XvWLtZ75ztugp1c/crUfsVE8gorL3oyAj9XXhXKMjak/o04B
c9QMmw+w8vuAufcPzS+/YM1lvqi1km/ckuS7EbXqpQ+maBbN9L8kSrCWQ5FDigDQl81zAft705ki
OKhQ2a+oRw1LXRu5iEezQ4p79EG1TaazxwR5xwIjkWJBb1Net4t+GtMvVhl9K7PG/0Ym4VIg0PGz
0qe1ym0/XHjdGdGTIl4IG/kbGCMLqB8bs8jqn16oPmCmJr4ZXfRzwiJ1p9hev1FxHnnyAe8V5RNy
EcVTV1csQEdf28hYN5n1FeLYLi/64j4CuUJMulOTNAYOc2MRPYZ57F3LyALFPO/BxG9WIi2idesi
J7IOURzjP+Ada52iNI9X1o1WlTzee1sfXlLsttE6cRAvotwtOM8/h9xjfKv3Q+T5Q63Q1vEQtZvU
7ZRFrKTK1Xd7/ZiOAOWSoKi/dvEr+GPnW1oLf4n0tnbmH2afTWSHl/XcIcbvGTzkr7Hdx+ugZh1g
j0BUSrVHXi2JnW+TWcLIEOF72SfdJnJjda+UlvroxiGWUfOIobOfDTiYL1FuBjv0QV3Ae3b9IjLt
SQ5AkihbIOoH5Kxp6q2uRDpfAfUioJjA65p3B0z2TkmzclNjBOOIJHxF/17fp6bXr91Btb7Yo1hF
Tj6++fVg7nBBBVk1x2v1WztE6YfAzm0rgB9tNS+yv6RZZn0xXDIKQ6o620r06ceYfpN9CRznDctq
Y4dly/Q2Gs1KxjWLhSpevDo5ryF8JaG8ky9BfsdZRUq0NexUWdZWiNUZa4mj3Cvn5mdMdphh/f8N
6U3PhE8hzNVfxw4g7Q+ouuNoicSf3NQxOOUKY9h/xfKsL668iXhLpQAvoj+D07kDtX4X1Wnrx19x
vYVyGwbt+a+4HxT5WYD47xJ7XDawlpd937/lVlPfqpm56KLhc/wTgvXe3DCnuYeostUkkWDFKixr
Q3PUViWOeregsIx1aw4InnSetykNszx7rPR2sGKHo9ry/6Qs7u8D2yuPWRF2uwaVz7OFSe62TUoq
GAoufglayA9h3KAJ4NfBU6Z1KMTGTEZjXb0AAyiutW2oG1vrsOnNLZ+F9f27UMcdGgmsTG07v8qY
3PNTzzrADLrIluHFeH4DdarODQWpKO3z6z0W1xkWgpmarsJxVJ8ggwc4I9cAWH1zrFjr4eU8UhWR
vVbaVisnwh5UNo3E7U/lWHwr6kx9asxaXBBbPKWBj2qvHkdUdK1kJ5umqfWLvIz9e2/UT1vTS/xH
qqfBc6uLlRzlTsxfapN5vApbEeAXWjOjhRd01PvxKazN9jUy62UyGsgxO2QKJ7MTa9kUbfIDbvz4
4GZdcstZe1ptCkjUM411aVctupcclOFWVVAx2akF/q6ObTWPtUsW2Eyjs5iVbZPWis4dD3/ZJzdB
39ZroYf12ra1KQUILR5My1a3AQiSfR752VVuNLNKVmplY2hnFPk9FrVTBlspCHEBtYEzzoNlTO7B
4Kx3qqDA+RnzldBfofaiLUAeltO6SwdqI7MGT+aJ7BBDatqmtB84Djm7DsfmsvdePN3wf0XpgQeG
+zOu/F+6GNTXrFYmYElNeG2Lxt2hjx6htWibl16Dv1saZfWqxWVEfaPqfoLltQzD+2XU8XP8nNeq
yRNqtO+bNnNQqOuyW5UUWJr+z3g3d/4VI7eB6YhYpFb4q7KCRr944JmhZKjT2gRYcC4mQwMbGf/E
kmhE1WUcj3Lvc+NYWrbVEgGLGns3b96EzENgPc67sVE/dzoV4k+jNxnXFXj6MnYf/Gec7P0cPNRa
tU5V098psNG2mK2OoI3s6E3XFAXtQNXax00QvYVJ9jWyvebKgzt6M+cqeNq8Br4zkBrOnuQhU9Xo
B0qG/VIOSlnBgvyC7UEWlmfKyGNj6mEWWYNjvNixqWHFNjbXVNPTnaZWGfgFwz5VcZpuwnrQHh1I
YsseOslHPzmPJNlnID/TL4pWeIBnz5HPNCQ0jXoJ3bF9NBueIFmlqScNrdpD7irBbqrU6VqG+bga
MTJ97XtWyeU795zsZFolJYC46RckuNRkBbw1PQUzTcoTUCEXsi03QPJiEA5iwqMx+adHnkMOl2Pu
x8i2rqDY2ncfY2Nmt3CWvtaGvjgNeYUUG6F4DoFAsM5x325lSG56UxdXcgULecxnXO7psyb2PcaI
+9A/50cabHs/oZqRp8uS5uqGeXGS49UpUja+NTUAsQxva5HYOk5VXB3aovdIwYvw7DaGsQHfljzg
ZOWuWLiMT8VotRSMjWp+5pZYFRnByhXwzszE1I4otiBikM1qIVrdJhsZjLXcre67boBCs082bTyq
ow4ETWM9XQSieer6FCS46ZOszlT82UWPMOJQmvsxq6t9PmcmYxQZN5NXpw+lIlPZevBsqkW2tNWm
esdHOEQnlNRihzApbM6cqfK49edF1AJg4brrK6TG/MLZOu64sGbAR1cp0YEFOH5vc9MJhb+AL6Gc
4jTrXv8MEw7oQneAMVOExu9hfmP7mJYxzONsMi7PZs/DwLX8exizEBucwJSekratt0rqUtxPRv0p
su36FnIHt9vQqpa+DimgQ5HgUHup/uTYub4rAgsm/zzYxerlKYfaMw81y6xYamDddnKoprbpQSjA
tWXTdFoML71K3/UOJSFkg9SnLERZ0/Ks5LUMWPWISbff25jJMP9+7WsyISURttoPJe+Yc6UIbZOr
WLikueJFUG9ZZuRo9ET5ukmy6qYojblsBFTzOu7QaBIZqUOKAF8hkZ+LUJC3iN1dUBfuL+pzL/4Q
Vx9lZpVLR6nMRwOU3KZFR/Vsx4mxF2Nm7DBN6y7yjEj95Ihy+ahmd0P4tS6YnfLsmnPH9zNWGeid
+Yxm55XLcRYpNIFF7eUa5z+tgv6KURGrDmFGanuydiEkxbgwhxy/mTFbZ+gPodKtGGV2i9qyeKlE
9VL0hn4Z/S5/4V0WgBstMjJz56QUSN25Rn2QvY5oYvQ7rW4ne6l6VKg7+Tb+nBxLGtbaNOS6h0Zc
wNBU4N+N9MON1JM1e5DYDsuTwPfec9Oe5UYjcfHiBmBmp/ksz1sIYUnVLRrDaX9OGz9Qyp91mg4A
RJDEUsv+A2qHd/KV+vemFc24TovUWPzV8VfTrhtWW5AjZXyKCrRDPCwEs8n0TmFLGhrxdRatscUK
v4qGH8zIEGQe+l8oH75iKB6+exk6wfCK+mucDtaugZcD18UtrxkF4RUy2/bWNkdvyeONr33eCAgG
R1tz0ZEbDOzFZbBwHA9j6TGhMm35PL+maBGZgXnqm8Z/9oN+vlD0FmNGmlnn1etaWFhezINxCbC3
k2EitzE3Q+Gh44wZ8v1UTumJS6iIF3noxKr4EcGjpTMPtVvRL5n6RJuU9QS8yGBKVmXKwrMwlMF4
Exm3n2bFumEIF0CSB5wfIkQHrFWZjP1PtdSecqqMX/3Obha6Y3uv+HmNSzx3sydVqNEa4emjlzno
BIYjmq3xVOwHkDgon2hKsWzr7sBUwwXPTq/mmOlWsdx0VSR+/pTNm5HKApWGm4yofnDynGmv0nUO
Q9s761phTfh2Q59WbT9bARHq1ZXsr0cywkWHXnEj/HNMXn5ZmYO7yEP1OXFgX9kN//eR8tPG9vN6
KZWFpHBQPBNg26KcreOBtapTgyNiqr86Jh/PTfSrbKmk0EFeP+Op2jxoaA4f6iKvV0HuWB9jV/xw
Miu7lV6jXJCHpuht9VxH+DzM2cgb1eTmWxaKHxbf2QcPF4H3JbCA2BDREsXmB9zm+0sBiWkduS5I
Ys/BMlPrm30dQLf20Zsc8c7BbkedTlwtX7SJGyQ+IPi/tV2wsT0Qlui9RT88/jFGrWi7RIuVHQnA
b2ONsHlmIkBeoYf+m8uCQmSul84bPqL+FquTfGtXpbiFdnlO/VHHlMtg6V9n39UWZReSzuGDE1e3
Xgnj/TBE9hERbxQh542VXoPya1GFbbAIeviiRdT96vWNaqjbIaq897Dw+3VrqPXRZQFxDXiLy1gw
yTJQcNjgum1e60kEy55cJGyhKkYp2guTRSsSB9qnejU0MX3VZotVxFPyhe+UJb+ocVOo7luI1u43
141QVukhnPFAibd2jTKKr1r92/9j7bya3NaVLfyLWMUcXpXjSJNtv7Bsb5s5Z/76+xGyh7Ontk+o
c19QQKMBajSSSHSvXssxgWuVut9+94xhW3oFibtGe2pT3aFKT7r3zHRX65AtDBakI0OkLusakeku
8e1tBCf5Meurfmfa0sEds3StDM5xjKt2IRP0IBDT9Js20MxN5jaffCutUXi3g0WVDsE3eJmutlFY
P3K+PFA5owELDfrGker6APXrwaG++Q6HScycCoW7dACXHgED6T0/vBcNBGXKUYpgpZ9MkSRBK5bY
xprcjnLurEE5y13+qbfza2GmROOz8ony8fgCsbP8nEkKBF6KdaeGeXUejPLahUB58iQMj4HzI5Sb
9CRDOuGE/bD3LBhQgPdn+km6cxsqFX0z+dyBytiCTYeaaRpKg3mZIlsPptp2d41ZU7guAWrTpTBY
lXLjH1WnOSt1Y8NZPyEOJ2Ci79DjEeGvKPfBSA3QFwi7aCjGAk8vXMTY8asvPPSnq9Ydnnu0hS5F
HD7XSlbdEWjlmzR2ZPi6qn2R7TRcUGSRbMug/csmE3KPTLB27nuL0kbdD5Y8bWQnevdiEtL47r7t
LeDKY/SNsD4enWIMeyeI8sVtHKhWvxgqNQZUl7brvLeLl0ILmzWikPlWDE3N5PbjKPDLeiP1b04+
LLuaMlCibFp6vHUtTq1HV6fSbzmBKo6Rpz+QCpaWfocIoe8c0mq4FkNoXOwEVGtXr3VH+4tzXbGQ
w/pbpxvtdawT0k4ZNJ9l8Hks+R6GkrocmrD62emPnW3B8hP5zqkgzbSAhapd9RHFM02IFHkgNe4O
oTgCTnydrwlMntd06pGGviZqXFDEiUlMthmFUl3Hb6UYyqqe3ElK+S0C1ZOh+/VURnLLPQhaKDG0
Am88DzbBMu5zT2A+u4ekyZaUQZhPeSYniwCYAInz/r222jgN40jjruubX/9JWk14iAmH28NeG7j6
m4KbBVP2EMQ/Cze3D30B96PdoG9D1U2yC3QqrKjPpDK5hJuMI/ew0XKtuIx2aVFsKTfEcLyrUxfZ
LuNR/Zja5OV8vv477iEk5zKoFCA8HC+QMmdrNwjkh2aMLFSGOvkpj+/LkgfQSa73vm3DcNfqKMKH
nlNfhmBKvjhx+Vl107Nc8E2P4h61deBMRLm0pWkhua41hr5r3FHegZVGyTxT47ViWMVeMdkNcPd0
y+gKMtM8l1K1vFbl0vxh58mjMiATVGWyjGyNtO6MMP/JKe/O57fws9fyCjs/yqBoCppdOdR3Nl+l
baTa3bY37OEqW7a3ggNafZVJUKpmEv5MzTOZLKDjfJmvZl9bny0fntOiVaoHEkzNpojrDKxLCTaa
MBbPXNU1q/RmmVZW9K3I+qWflfEP2S8RQUiD+NkEGrhpoT45jqMGS4sBltd3OoWc/nBWa91+sh1H
4Sd7Q5Sr+Br4BuWdtlwcXL2zwBN2PxQv4ofStoDiG5UJEL4Jj1ARh2siN8Nd4pj5ojWMb6GSe0+U
Ig47BeLULaSnzjNndKgiU+87NBYACNNkeBgSvaPsp5Q3Zdo2r/CiHoRHYNYjVWvE59SuyrZNX+1k
y4v3cEKYe4X8w4n/ZUTqrzYvUE84qwAi/3XTE3Qf1GA4pYR9F33guE+GrhMOKvvDhD3pNBiCix60
YF/H5wCgHhU1Zb0uDWSqPd7LlYn+5Z6bi/TShKO/sFub9Pc0WzU2ijOG/iTLExepm/FQVHMjLYFU
aHrb7ZuG6PVoK+lnJ7Z+dCBNr4UT6tdM8/9CrD2lANpZ5OCol9TxwbDgyOYeEalh27dR+uCpU+Q6
a6rvJuRZSdAoPzjl/CjkwHouoH5aK0r02R7KfEXe07kmUwNmGSZVckc715RUCX6PSlmNJZgl3y2d
q3B0HBNofkgSe7blUm8S/eWHZdpFuMXEla72be/bZrGJuE5z6duOYLPk+Ws7y9Oz5FUIEIwxxE+t
Fp9AXXyxAEyeA81YZ371CAV1sFRH9TRWzlFPiONajq2cc0Tdl+PgKyujrvudE1fqHh2S4ZJPTbBL
B0IuoAyCXe45wUo3G/XVHODTL/v+J8Vwo99xYofW6rkk3r6oaidbdxAk8XMZe+OBDMLS1yUDoahc
28kDILa4MBViNZ61cyMpXfKR5/uqxJ98R4UGxkYERpPz4TRSrLpMNNLRoan1q86IiNDLg0VJXdO0
i6huHiELSnbCNjdUhf12qWy1W3dWpy14GjnrpApe7aojDGPpwcvERrlqE0O7Ro7vbHyKs93E2JKR
Gk8UGKU7z0DxplMLGH+C+tyVWvIIowLP1bYM15Kq93thUxKgL7DLAgeV7CtHAeuHohKGGic5MvvB
03hKRm3iqyxJw8HXs/EAHpt3xyWDEVDUf2rAHvEgGH2SKtIOHUW46xYC5l1S9Pa9jLynbKkthx6U
5ql7JVYacMbxg2YZe0lwAjOc7oORgIUNzGNVWKO60nzHhdyle/CIhjuGSQp/DCXzXINQdKlXu5cy
L7vnWXqqdkY2YjR5avJA7z6bCAEgR+7zkBfX5TMqXwTRI/2Jz48JRmcJw3t6tZtJV7h5tihGvhL5
TG5NQV56VcAQth4mLzERFpV7V+ffxQChU3lNwjRaWVY5XmGYchaaUvdkWbTxerPJhrlVY1sH/4qL
mOC0oF8MIJKTJe/CaCkbCLjXUlOeescqTk0T/+rFUC3A0A0NI6TXgJSFz63LLxGfq1huNzF3wnNp
oO4ryUa+TRTHpaqSho+Bs29qi/h9Op6N0uQGkIT3dSFFfP35WeQJ1kIRFoZuhE0oISkN617Yajsj
0FhBWxraKsekyiVJR1QX1N92lNN0lRXDXQMd0FWG2WCpub537/Oqt4TmYrKFHaz53ni1AROd+NJV
nbKCV1DnNu3qRydXk20d6p9bv43OfvsXQfDyLm6GfOPYLmwxAQpElQvppujBqQxNjujOTW3d9UU/
EDpFfqQ3ZROhCQu+ain+7MKK8sVA3mJh6FL9wu+9sqxD13ss7BKltrB0L6bMhyKIIO0JoqPZoM2r
Nga3lmkomg5SD6ognazPFmJK7Ylbp91K6mL1qlUPgT6RM8lmjDwPb/CNu0kmHLenKoz0xUhRCade
dQr1IeAmCJZEU/gKjwW+2WwUT9ZuBE5l3SBG2qvwC00UTsKvQ9cKvmjzFGXwCOShF68aS9EPdUC9
vgOY60nxzeqB4/RC7pPsCebHNTBJ6X56UHebSnnVYqc4lUng3oZGniTLcOjCDQQuaKykbS+tES+V
tjEw3YdKz75TOgFGLO26A9+1YNGRqbo3sgi8nBOPW8NxAVyV0ouPttVDNyRLvSmrJ28Yyqcssa85
ZMJ3uSeVT47WGct2GBp+YRnatuJuSVGEK7d274ws785tPrh3KWLr8HOGr14SlvtA9nMKN7zo1YyI
TRKHDHZiNqKOGow8qTIx60oIV6WR9CjbuvzA/WMnzL3VpqfYz0A2cdAEIDn6kDeQwTS0Kl5RD2E+
G3EEgbcKdzgVVeZzUhH7Bmgmr+xpaAyyss0zbu9SZBnPCVVKQEKVeC3Wqk7rbWH4bta3tQ3IYe72
Ggy/OPOEV22y0fXgSWOrqO0DSNup/xJDFZHKNcz88kY4px2YdB3a0dus7EUpoRs/397W9r27gvBH
3gpnjWKKVenb7m02NqtmZVFmvxPOctABemqnNKy47uhLS72uoy240Z1hOe2l9QZrkwRjfrKjY0aE
7gm1r1aRu6epkuYpKfsX8nPOOYNZYAfDA+z6Wt9dmjreU9LuHC1Ngo1F2GrlazFSmXUztVoX3ekg
FVw5VwOoS1P9SHbkYHd2dxH+aRnEK87PAfLlqJtYaccjXkCeWA5jZOvIXSRK/z3NjfZrnvsqMuGa
caEuPdwF8EbVpMOujRE9NzJSYaaTqgdi6u0ydHrvtSR0vNHgOdiIWaVC9gO2P9RFptlMB9JXZe3V
C2ztpflaFYm3U/0M0vKOsF2YmOWqkopyC3KZ+5btjcPBQabCWIeG9bsbT11dSQp1+c7hXVdPlHwT
TdVenvHgDp33YvLnUbQ8rCRogF40Pm33bowQ0TSSjE6/hN7wIEbhmGZ3Beg8MQJjZZw0FHoWwUSv
PpaQPNl9D9/5tCsCndpmYtdahaakXQZX/tXo0t6SOu8ym3ngzw+xC5hycprtsQ7noj8E5vLDROaF
8qJwk2E7OwsX4hGcdUy45t8u57YcGI1SUZ4RJthQ3z18tkfTXY21050GJZXPskq4q1EBDoackf0B
solgUhQSTTHJColerBkTDwbCsKOFopCwKW+9OJuSzC3ytB8mhLOYhbUX0Y9pZ7EMzV8PHgWILNYj
IOrbrhWxZWBPJKWaBUjmVTSM6SGrgl8NtYHpgch3ehC9eWL2myc++P0HLvP2wM0gvBf7z+vEcPaZ
r/QfuHzYal77x1f5x6vNr2B2+bB95Um/X/4frzRvM7t82GZ2+e/ejz9u86+vJJaJ90NpB/Qd/eBB
mOaXMQ//eIk/uswTH97y/36r+c/4sNU/vdIPLv90tQ+2/8dX+set/vUrtT2/5OlQyxDtHXi0C6av
oWj+xfjdVFT5rErJEd5W3caNHmXvx7cF75b94xWEUWx12+Xf+c9XnV+13KFCs55n3u/07/b7d9fn
MMPRu9NDns7nK952/fg+vLf+r9e9XfH9XyKuXg/j1Si6djP/tfOr+mCbhx9f6B+XiIl3L33eQszE
07/8g01M/Ae2/8Dlv9/Kdkqoc0vt6yAZwbGR2okhEbDZMX5rxEw0DMVB1a7CLCyiV4kFs6/pluFR
TJckkPZOjCyb1nkPmdboS68yqK2qDek+C2II1Or+iVMwRLbTKM6pJGzBt0zzYs0Y6OaB7PtPMS/s
LjxRm7GEEUvYRFP1sGWYOiCwGrL9E3TRF0g94kthS/G+sx0EnzvqfG0zujUwVMbnPIWBdPLSoggl
OTEbWBJwNk8+3WxiWo30H8jRERCxGqhlxFa531PnnKvy+ubowiq5qozAhifZoL4kG5HY4WQPDhMx
1Y0foeVqw3djUD/fFRedoAF5+5Dqnmk4BFZxKZS4uChKo209vQC6Lla3WjXs3AJkw7vVVu8ATE6b
z5ALsqNYWJk5skRGfT/vJbb2O60iqOkdb/sFSdGcwjSGlvf3JYVb2nf9WeXB4uamjxzRLHXnyGVP
ETN6Qd4kYH8Tq4cemRL1d8L1jUz91Th0W4P/2xFQrnfyq0nLXgjeC6NYPk8X4EQcydEPSdeAqrDz
gqLTFKaPzNrnheXfBo4SOKBhJnsOHBeCK4JXtxXCOC+TrDFakvSo1+/W3DyroVx3cZIePy4clcHf
N6F0/2EvMTQy80yk29grlYFWfYzQ2ih33l3QJN6d6AH28tBtLb2tC2SWvDaz84Tw65wxOo9Ulk6u
88rbRlr7YNtRTNw00A+iGQmdHVBG1g+ih2DasE+kZCEmkzc3MXR13UspOGFFRnE0YrPSonVk4GWo
jfkQjzWFetdKknInrC1icmswtdpSTNxmJ3fR60aZkLfqnYTv7EHGydxIOZQe4DV++c6zkeI/IjKk
ErD926Q2ZvpOV+2vs90ET6jCp5VmZHlceStm5os5aBiCquugMJle9dvrug1TSvUoNbTX4kUYlqfy
jpQJDFu2exCNkWUo1t/a2dpFJtaMmhCihZNvArIF4esB5bsx7qR3G+hFTsAg7mLptuFt0bsNyx6u
VwmGhpUKM/pRn5owzJujGIre3HywUacHbSwHseU88V9tMC+7XUPtnU0GtV3KwafsTwlHRBSQ1eTq
y356DY2U01WIoISYIN4WoUGNSO2kVQkvrX2gFGBMF2IM9vSX0TL8J4QW5I2wgx5zDvOK2bcUwpZi
G7F29vkwzL2eagyn3o9y9FlqUjIZuQGTmx5GjwEAtb1tETSQ+YS9Fq22Ex4UcDmcuR3/ak0w9jSj
ui434xJIlQWF/wQnaSc4STMA6snH3CT1OHWFsZ5mRG/2EUuqfmP1yDfNrsL8T8NAQFTmnWJ5vHPb
ergfHeOq10n3VHDgPuS6Wq6HMk6/erpBSgmAFaGzAZK3KQUlR+6nwgC4GhXQr4V17S6ketgLsLFA
IYumrmx3aRhOsp5tAracUlW3TsBvLcXEDZ7sOm641Ww++u9Az17dRnuYF7/dHBuquKsAxlwErtyD
UzjOgZOrni5EVzRwsRtACCo07W/WkjLtvlCNjTZ7QnbqIsM5+ZA3QiZ2asRyu6gDAJaEBXKz6mEM
TSFUl0evRjYnqO7KHN5n0RNNPiRU26Y6qA63+jURvfViD5ADTM76VjjLmoYcdOTDiVpb1aVP45fQ
dSzIh2Mgp1I8oBvy2xaSyrqICX/q/cme9OlL/LZH1D4RtsxPtZNHZ7j/o3NTWqvKIfQJqdcvk5gc
i24ET1Ip+R4S2pM82kO3ED5VB4KavCfK8KkTUR847ZW0dRVsRTdujB92oGbbdzZxqfBnDi/4SfQl
QqZ9ryUQ3enOIZma3lRgpJzHoodOMLokZrX7aJda5/BPtt7w3YOE6BOa7pPPbVdhFWOxRjTtQOnJ
UswUxSDvyCq3hqlcdd3PX2rizb4MkN2Mff2ZqEdtNvmL56UyCuoduH45e1GQkL8YnfkoVoS5HZ/L
nIfGXCdaazb80OiUXB/91HePopd0+ZfBs82NGHVD4R69CkgyN/ffLuFbb7Z1wExRw3FRn5hm54nb
YrGP2PHD5WqqdVZpnUyc+H9bNzv/WhvIqFBYwUb2g2xbjLp3L8klLPSFE38ievfZ6HXlJ+LajqGT
+rW98DG2ovqz00akdMLWf/BDm99MI5SOZm3Gxw/7NJB+Hf2uhO+GD/FJkStr30k58SdoBxY14jmn
AHmJ4dzACrhpQ6CXYBHM8jWMJGcdw9a1sAiUkzBNojW8Y82pmRqSde+b2SZcFFlZR6Ut7We7WDAP
hZuwpblm7sbIQavtb1sa+fj+CvN6LSQdUSfJ1TUMCqFixB0sWMm3YhjLeXLnJPEdANsoXzYpahae
j9qWr9XwfPUocCla0C8g1epInP+tydDrRe/VgNt7IabCToHHWnRzL0EFtiCs9s7oFpm51roQlJtT
NZtAiZSp5MB/FE2jQyCB1v29GHkFBDizRze5dXgE1vjbg6cm8I8K8t5KkVYr0o7euRQkSUUd89ju
Zv1aGKHO9M+DIESKJydh/LPPvGb2qSbaJTERhpq3k8HqwSCUa89whUSukj+3FUp0vwe/ZwqpkDYp
1VEUw0y/e5qXrUOoHJbiZ3D+VcwGmHH9aWK23X5Hpwl9cAmkTz+ropm3mifmZfNWs3OGYBPx2iTl
d70eH6n17xc2GffDGKEXoyaWR66VkqLYcptiWcFV4jfqQz9NQoxhLxsFZLbw7SXTOAbVpHebaW1B
WiU42qUaXMRskPMfSRNozMXQIjN/p3v9EeEg+bEc1i31MRVIOiALk9y5nWkrtzH9fYrQxSmxYOHi
TJRHK9GFWHyoFnYGspMy1HJTD2lfLQpN/uV6m5+Xil4XTBwMA2cVMSTKTjVTDwgvkrIHm2rjO7fW
lKeBpOdSiyx9D2pKefJLy4bt3nNRnM6hCpP1bmlO2VcDyde9oRXfi1G2Oa5ONjCNHiCwptyPUx5W
NLqn6Pugrr+LUTPlbIVvQOnOP/pOe87LRU/sq2RSuYelKz72UVdQv87zlML7cNFLADPC1ipUa9aO
62zHIpPucup010PdojbXe/myrxLlMIomrgA4ZZOc4EIY3k1N8xlcHwcvaX/1hMs7by0KPqWZXO5A
75QHVYZY8k1tUEgOimEWZEfSIv5RmGqhSlglpM5MOZ0o+H/rEwrn0qRyTupVoMdIFr5b0Sv50TAt
73jbQMzMu4wpdNert5cxtBWJ8tGLl0aQ/yCVmj+SgSoeJSn+Qq6/PenTSJGNfgdkEimrySMv1OIx
C5oV1OfjVfgrxYgQcU+JlJiUDLO6V2tC99Nysch1YwXAEVrftwvYcXJOUoPafi3Plx2hkoUZOdlR
OIMiGPfqQKWQuD4KEfJ+sElLQlxttdprU5Xa2ZKAx4qh5UGqPNZU5Yhh4VjVQtYj65x6kvz6a03b
KtpZSuAZdwtHe53X8BAbXlUVtT8fTsvAir8lYHAu2dSQwlQuvpoY635SL51tYiLRM3QSIlR+xFA0
wsXXg8cedOJhNokeNaO9SXBm3ofcoX1wUyh/3y5381SpNXd7B6zr9BJE01s6DOqpv+1cqT4anD1z
2AbU+qj25c7svGFnK3UNPS2mWDU1qlbEWHSF9bZGLDcrkohAcYtq7Y/gn5s6+4cFmUzNZxRIO6Xh
CCGauPVcUFfTuJIl9Wak3OXX9Oz4wTZOKxqzcX4tFtO6FqtbBVz+x62N2LETtD3/tm1O6ctOG+Bv
hBckXkUoznxSGqfjTqsj0ml62SfFfoYU2XqB6Kw8VyGSgVYfp59Sd8jXtkd5OUdsiJ5LeWFlsrJy
JmQ+UtDp0ZiQm6InbCNAdGDF04xosreeGEKTxrRjxNDydNONN+v2Ms/MJ3ipm6viJ+1VVQx31XUo
3sw2Uy68c5W7W2HqKLqEZXaidNUGu98Lo2hCiCG2JoCOiee6uc6N+RjWbnYFnWlxVDQo4syq0gFw
zwWL0JTPiQGajRLTVQi95i4nW/3SVLxDVWggOTwpMVP/S3W129RHfRp2NQhWKoTdk5g1bf9rNzjD
nVgKAvaSlGpxFXO2nm8b3YwfxFwg1QsQOPGT4ijOc4f8MAwvjik9BTDlXQFsVsfMBZE6jRKoDW69
xokRIVDaai8mesMrr05pNzuYtHgemZznicaX9rKiNwhe4CZ8wbF5m8YDmDL7it0RkSsi37+tvs35
JXAMSVPWkue5G6fz4SGIvewiGtlAGmqsEdAVQwSNf01UeQU1jSx7m9k5nWaRnOhWfpRDPfe2S9Qr
2cXzVWfdNTkCQW8TYoXREbULJQsyJl3amDBt77mOuU8VVGMmckp5ktpDlgutYEFrOY/naYQLIbwU
46Gui12lU7zsR+M2I/8Py5PXXl1N5fM29bToHKIBeCGn/MsSulk3RX34BwmHaaLN65IKBsCkRIvX
rhRTpx868ARCQLvvnNq6DlNDVS4qwCXRsVgJrKufGNbVUFxrW/eRtZhtuiIpJyqcjsIklgpfaGwW
dar6YBTZTUwqnhfcLjPb5ss4LRXHLdw0R8e32j2F2RSnx/n4avLIvUr0hnjkNLRho6JsX7/vW6l6
jHRr68nqCNak9Y4xCNNlIIa6Fa3jxqt2YjYo+q+hO6XqQec8F3x6hRfcKhDfcyBEtIKti0pJN9By
BFsxHMMCFKXiO2cxVEoQn1L6mmp+c8edKr4tQp8F5mGYGtbCK9cMaVGW4PnFMLUg7FQR3NYLPrZm
nqG0AB3QvsqtdMuPrvZIsoFfcogE/gpM6LchxP8GR2C/tJD6vnzw1eEJQIsF3zRG5Z3HxxXFu86q
lkft2E6N6IkmQIrqaBW+W8CBzowE3GrRalEN4SbDqKweNKcOX7uodsKnPG3q11xufihNsLGtorjP
O1l9oiwdeGRZ8aQY+NpTD9pj5RmduxWzgc55H9USDQAGzgPK38fIBSYVTc4lMcQrJeAHMSnWh8X3
2OY0JCx+Hn72SgmG68lbyiH2HyGWlw1DXsV81R5EQ/GVbPgPndHmDxRzjsSSZMguRzeKl3bMcTXV
dYhR3/zrNttqvmHcqZb6w00QJOs7Jb50Gb+UPE7Cjg8a8dJMjZjo09Tce33yXJvFb9O0IE3t/Fya
4fLm35jeIfTHcyMoSifyedGbm/ofbENi/Du/eVkY8vnPpLpf6bEXgZV2YdwZdCqGp5pTtfJVGINo
RK/NyZMsxPjDNFjQYOcH7knYbzuIJR/8Zts7nxyujg3fhx+KXKg8ZHDhd1eal4jex1eT6sSGeh7r
Fn90FDvOews/zZeMdcGvCkzdaAQsOxtWaT61Ub4xJm5pMYbaJAA8DKBxtnW9hobRu/G0sBFGsWZu
StsKD3neSfcAB43Htkq/S5nRncSIkKu64WxmrFo+N48Ih+yCKOtPaWMrqORQqTGYoYq+aapehE00
bWpAcmmr2VoMc2kEu1u0456YLZ//pvRfQEMHVKgpDVqBWbrRnQEN26hyqFMJvIM0Mb+yKYFrAEL+
WHpg0D3/InqGyt0mUxrYkf8+gcoY0WPXeBV2c0xCaCgmFyX+WXUkksQeSWb7kEP0Kj9zkomCLLWh
t42FbzmQMHC/xwiTHJM6zo5WH94HupFswzeTsBdm6eeLj92einasvNG31WL+ndPbbsL25y1z1/m9
e517W0BO9lrpnPRcxUEL0QKVBjk1JovAbP0fKTBPioh+8p/5pMGN9ToqWb1yFTu+ZBlMgpD7qbvB
LJSLyTPaymybfEnpvkPyoR5Pvg48e1P6lBJZldWv3hlFVzSaB0C9rTUXuBaYbbDd6niapwco7ptF
4/I2oZv8dZ4IoIdFYw3NSznJHrjb8nMMHakYUSmhH6ts/CxGoulyffrQdOVarYbsQdjkACKYcrT5
cmNyEc0mVRusxZw+maA/UbejpDXL2ZYktb0YWsDq80Z99M1V0C6/7Uo52IEyuXAh9hC21IFb1o37
cCNsPBwFy0IN6h08I5csH5D4QGbpoXXM/gxv5jmcRpTJFw8DLPwbSNPGlRiKhhj+D4DyIdFJ3OLK
cC4uGW+xSJhqqq23MBu0yxJiaOqE+wEkmYs0Y5+rlxh0vJ6PwV09jYRd9U39yLPDQYxsedRBKapD
sbWQ3FoI462pZPXiqkiFaQ1Mc8Lmd7J2pw/hokrKcG06UnEX5AbZWah5d7GlaHf83TaAZ0t5bk0S
KHKr+38NubJMIEOhmLvVD6keZF/9gsJVG1YqyI4kaR2NhXXSYSg5OJWsby2CIteWesgVFCzyq5EF
38hwlT+tcIuihrfhd6bcWlTPXRtHNZdZ4WEzm8ZZZDybn5raOYhZU4pgvI8HPuJojZo7GSzkPkbi
ZqWppXmibP4HlAo+BRQKkt6TaW5mmwmT+y6TG+rN8RB2qR/yFi7r38uo3fxftvunqwrb9Ao5d6lr
D6R8OaUv66lppsyraCg2WoUAfk+zSXh46qBsGlXmHzr5CptYL4YUgj6Adzf2YjTvS5VMChfINqNc
6tAAK59klpOnoo0pFrW+QGXvXCoybEOVFrtMlYO7tKup/jU0855oEMpTjgu5EjqkC2QxjC+90Tx2
EZ9gqa+WRkeOk1P+8cav+o5qVXQHJ1HXZaFTKjMxq6qaQSN6UyNcxomdtZmi1sGY/BzVfLjwiwbN
de+33yhWORSUVb56kBttqS9vd0XghsjYyN8MPmO71Lag38ms7KWnAGnr2OOwFsOqr9s1Qk3pVgzd
sQtXsqGFezF01In8CqGL48BP5YsHkxXlRlBvFbIsndF/BtecQr9WyLb63Cvpr2E5xVvF0IkcFyqy
9tesGCbXXF8PnvyjHUcH5ldTRnUo1sH61mkEOrrjBGMqKJbwx6wSqZXPYiSaxE8mIgv1R9hpabLu
rb1qEugnbKBRDiNrt970sE5hTNGRBKLQTEzoSDncZvmq6ZQoTd5xaajrXO3gnn2bdgpDy1dix9u2
VNYuhtSV1jVSMcs2brODESXoBCIXuxrBn3+TDUgYVOeLNHbGelT84NCUdvqoRdo3RDyTbe554HQa
LzuLxnb7+tTZFzEYqqJoVvOkJnnK0iiRWOqbottBaPjipgXFhE6pLhzVku7qSTCEbIB3SWPYlgxF
e2fPi9TTF50N+WRQN8QNcBOrYKBt92OL0iXpi/Bzo8JRaRr217rzuNFFOTzxLXUZTVe3cEZkzldo
gr4qeVs+6toQHXhUUtZQPHdfIx6PY835qhOpI1Oby2BhVeVBH+0fYh3nAG7flJ3c91Q8ko9odO67
gXGjJJP7R10xlS9UlKLdCURkL46Ookk4CvlWzm1qOk2KJigo+5TrAoHw1LJhGs5H65w75kocQu1w
kmtLvaXi1vKlikL5klXu5zLwlL0YiUZMhpG76KiNO892TVX1U5NrY4FUpVw5L+aojWfTDYZFKyMq
OEIyt3bU3t6KYSIZz6g6L1FjRRNjoq3RldDnXVP9k+hFo59UC9H1PDuqFvOUbNccWkoFZDhL3jn+
6iL7t9Br04HNcexP4dR4RGHSVal1n6zMbLZiAvUtF+mTIHs19ZSKw7z0K/7XHegh0fUn2p1wErWY
bjinWzMx+dzGN6eGlJuC1heEWBNmWqCiK/jcFI6fvoXGKLzUEqFi9FxHdVdP2j0VcHnu6qG2qxNV
fZZb99cs1HfhYehQhuM5wV5QS+d9G61oW4a6/hOG/X0VNgT5IGng+OjuzcrKriKQH6vFuJC91D+K
oaf4/rqQoSazI+u56kf0kaLxi+na+Saue4KPjlV+muxZoQ5fKJmFlpWPMOmdZQFC6pDJffBJtyPI
jJ3qqRlggUyC9ocw20nnb3OtXxjJzuSMdoC5G6bmqaf/fThIfTfJFzJ9697cfeBWSIdDnvu25sM+
N28FeYF0Me/pOda9RR3Etkyt7iR5WYfgPVJWRqdcGrTMdcR8sYnZSO67k2iyMn2Ses/aRlVoumdh
gxoEDI2alwuxApBJQHh62rVIx2inkP/JEX9F65uapDzuNtFbMRf/QGtciFkjCD9nldzsxlpRqWqY
VgR+TSYoNwOq9N4cRRUYlD7myai/coyNIqgtWx5och5CypokxlYqI3OTw2cG2/X/EXZe3W0jbZ7/
KnPe68VZ5DBn370gKSZRVJYl3+BYDsixgEL49PtD0W3ZPb0zfVGNiqRJEah6nn8wDX0TRd2PuiaU
r+UNPoHwXmBW/GX2zr8V2/d++NmhDOAvbYtCxt86/NKD/PqxjBqtXOIvxvF/rv9Py3y0Xezjf80o
HZRV+O3ybpLl3SSLPbQa/fFendh8iOzSWhmaaDbEGKo7HMbKO2+5Al8Agcm9VS2qmGNc5NrB9X4b
GuTdxHlof5nya4WxmQpuY2F/pWaqpW1fl+eJWJZqsgsZ43jh2ISRkzjdzqkTBSuD5+pN7Q9Xhqqq
eUWdV6QzdXurR9DGofnJ/pSACP14Z+rV4ft63PBnufvoCLpeXguCjpe3YeuLCZi2wcjZuy8IO/UB
gVLTafz7XAT2DbiXo+rTl6Zq8BDqsCZ2R0tVdXR1P1y1RhBszJR9+JoTXLgS9C9u0N5lDF/qrYt4
z0mtwl2hv8fN5qMf7F93QNXlxvOzvZ/0zrlzqpzna0EK1BA6EB2UDc7pbDtndeVHrXWIuu7xMk5N
iYb8WxmW877gP4vANzM8fhL7TljJyl1WVeM+llpwoZNXV8fLSxpoZSSwsjbDkm0cZB9Bwavrvari
dY4RsAMVSVX9AqmPtn/EMMC/xl/CuxR/q6oO1SaDNNnWU5yiPAj2z0qHfIW/TXuPx1x7n6TkvOza
hPE1TC0fMwU8k9/b1GCegt0mH1DrUFU1Ts3tUvYeNgHmy9y/rSdE3O1qARfbwPX82q7kzyLoveuB
TQMUeJSWIFP91bFYljcYISDH6aSiardol6M5gcxgYzTRRq3w26VaVo1WPSEKIvzQsEaadcyjMN/E
ErMu8ITv0uAEZZog2+Dgll4Phb651GGh+qfLqCmIULBw4/ffehw1qVrmo3rO8RueINvwnP2K3Yba
9QyrkP0VhZPVGjbMZP0Q9DGNYzbWySmB54r6vHVMi3wbEePcpx60qrlunCM5W3cf2cODZg2wrFFF
Xlmz7LYcoKbPGVEE+KfTqxmhicBfSLdtc3lpL912vrQPhflbuxo/Aye5jLfzXrvBVRFJlhH5pKFp
zu3irptnHI+7ekqO8+K9O3hYCxgY6G3FYrZrcXDZ84uKN6o3Qpr1FLoZD6hlblNO7p2uJft+GYv1
gX/0o/AFCdP5XrjSWokW1R604FYodltfLKPHHiOSCXLmNhRXU5irPA2ys0zq/BHHpdsGNfE3YFbl
1o2EhsBaUL8FMJmJH9WQ/fBoJ+GPa2JxA0WzvUG6GgOhBhOgwW8vTZEbI1BEJr+9MVqNWFoBPFsN
VmNUh6qqovbgsYcRjjxRvGi+fAxUV9oi6VwNXz+WV81qkY+2IU4+995bPlbztrVEZGyb2YW0qHFc
22BE2qy5jwq2UUuXk2bNaewt7uJFkOZbAkjF6r/MAkuVHq3A2lwWUetdBtmZ/GRoVrtPrTQ5fxRu
BYp6mNYfLcgjJWd0LPFKmBPniZBkdFBtH0PUlaj9eR0ahrb56DAmn2lETaOdIwt4h8uLXRrVZdWC
7EC9aWPl9u/vwvIIxfV1/8Vvs+EYhZM8Brr3s1Btqqo6Pqq/DUkbLV/9Vv+1jDaH9jrEVmutej8m
/3/X8pYX1ro63uPZfEDaY94loxev2kVCq0PZHykAv97UWmBdl3GA9JaS2soQjbrJyO+sJych2Bu2
k47LJXP0ii9lms1rNQT5gQRlJQyYoqh29mPueeweW+1tGIwDzDnUuPV4JPm1aJcv7c3cfLcylDqS
NDbPdWcfRdxvB00eU+FU73HhC56SlvacpHazGYU23Lm6k+w8tDWufawn1n0+1VjbmYjfd92XQnjp
s1Vr3l0FkbhE7u05JB/zVEVH1aUKpB+ANOsC30BGs6+4F8Je4bn7tcEr+CmzTJ6flrZWNQczoydv
5EfmZ/1mYq+98ayVqyXZYxT38jEbi3TjF2G3ywtXPupVld5wB3xRnaoYo/Czz27xpGrIcXg7YcPd
THXCQmsW85fFAi/+udgs8n5HIPhm6jsSfnPFHmYR8ZEoZIM5Waoon1x5nblrctSAkkQbeAj/5cSj
jHGMXCDs7IAv/ehoRP0FmxcPiWWiAFoRk2UaszuFtAJleNt0RXanQFhLn1hqqi9K01uh5/pq6th1
eE5Xky7M9BVY/frBq+zqgb00ZIlyLneqqjqsCp5wmnpn1SQc2Z7Mznu6jF8mRdpilxpx6Mknmebr
we7e0yDqr9UQMhn+bTe7648Jht6tdW6SJ2HYq8xjE5zViXSQCs7DQ1Bot2kbaRyWAH6esSyT52IQ
5P/1HNJKiJTnzvLgLOBR1O7C0LD4EEOxbpyYFNnyMM3NDG3jFNufpaYK1VktIz6G/fdtk8SFbxSQ
ezPtqnJ91Ak5U/vIjVxNaeFfj2Pc3OJR0qxxaS2+/s8jCtYY/1yjNxo8Sawq2jdZ3j2KSXsNeY+n
aqm1ZR/v52E01ppmi0erGrvHLH817Tx7UC0OHiM4GTrDVvUlU+Cd7RGdpEh093lqAmtu7DNnU5y5
CynfBx7ZsaOlr50XWFsRWMmhynT33HMzcAc/vG55zLXQdbkc50C78msAkLi++8hhzpgtzZ35PCG9
dKma0jWfexl6v1U/etXgf5pbEvvbo3lbzGZ3UkWgo3zAQ7dCyvGvNnWl9yheEAoOyYKUC8BzKrDV
1VGW3Fwa+wVNmvbevnCt+TjXqGMrUfYeBySeSd6TNGZtP8keqH5pJm96Y60R/YzfAU4CB0v8Z9NL
sUisweBkEmFXKzk7g2aeMxRkIDfxMzkVUX116XTTzju4kf4phtJAqid8qQS3iMCd+53EwGZTBbP1
1MS2uCb9IVeqaiIOfpeIDJOeVuvXlvXJMOv+UfW1CCxkWhOfVc2op3rtn+eEW/kdGjj+9ZRp2RoA
APYikzvdyGa21tgtxe+e5W3ZKTmfZFejKmKikOVOWvxSL4ZgywA1M1uMSdoRRSc1k6118j43zrac
POfTMAz1TmZXcYT09wxiuP2WNPgcTp2hvbhyeG+dNrtVNd18EX2nPwOp6+9Jrt3keYXzdx+SyTTz
aK2qZjkUO6DA7hU4vdcCfvyhad1yBmWvzfsa1LWZExrSl8KJRzSnfl2NBUoZHAaGrepQhVHn7mWc
h+DHNaJh64/5uSCJgv1RL1CACOOtV+KiNfo9J+N2ys5Br5vcMXPjAaXmYZ3VwudDn6OV8FobOS5r
XNd+VF27fdP4l8sirKtrw3cIQXs1ioza195CnZuAW4XV0AgMfOIpVVkDtjh9Nzya4eIZXtjp1zwM
14Qe+x9FKu9sxKje5okfjG019V0XZPVeDi4xQqMwz1ba6JvYIGGPZvcXNWnyDzUqRN89ZyhWsV62
z6XEaL31QrlqIxzAyQ9KFEX5zYnJbvdd5vZPxCQWrzGw7aq3reKIJI/9VXV6VRQ88sGoLlVgd/6C
f3dwo2qWK/y15Q8gzpalkS7+x7VUZ6PN/p9rJRie2JYR3NjLZLVWaj5FeWFvVNhNOn2Ou1HS/YzX
/VaXo+avix7FIbHsrTsT7Y8ZPZg9WhHOU26k3raRZXbVLXttmbZI32rcgeVS1UdrPhO1Ju9LTTNq
83HM7tVEtZjn1AccPAaeefRjENTA1iqCa7WWbo3//ErRcx0lPHqsKLwUkdk5QEfjLNn2UvQr1RPI
5me3ql7G6IUwDuA8Dh+T05qTRYR+0MqYLG6jLRi3a9PF2wwYK7nAnPvr0hQusud6bEwJtkxcXkYX
CeBazUiPMxJ5um+8OXoMzLjrw+0QVdNna0Z76q/mvkFpVzXr3j82/zFaLVIuMb0/RqvmOE2/BRXa
xqPuyz0nJ2eXoUb/ZE/RV+m201dEQh40BIhebDN1IFc5OszNluNPP88rNQKZxe0gA9icYVwDaO8/
Wakxri0y8DfsJlFe1bWuulH1Htz4sOhCBcNXttbYdlX2jzKqz/jK+G+D2eJ21BDV9oin7lp0do6e
6LWTlIF5NVeDeELYfEBXToxfq9Zabjz2DwJDO1SHV30ZzE8SYAv6JDoYr+VTc1rgHv/QjofaTWfX
+lPkowU7OM7P8QlGUR/jP9qX8XIZH3qMV+urD/TP8R+vG7HO38ar9/Pn+H9YX73/dnn/3lRdjSRQ
nqzA+R5b/fC1RwV6znL8YfwVTLoEwX+n3BMyML/in/5tTG3viMitZMPpOHvUg9Jt6IfTZ/TakGJr
tU+eieZxs7RjXjx9RpFnbf9qLyHaXdqX8bNvyz3Rk25VYLhyLeysbVd5obnXzWB5GHhIc6N6VKE6
PqrqqhUWU/7WXaX9sY/Hcf/RPhmDQ6Qs1h+xdUaXqcjMt1qKZ5+s6g/0dgvNQ2+sn4f9iEfNekSG
ZZvXQYu0HwV+Wu1JVdWVKrSBdHlkdwIlFB5JGhSteu5uVJHVQXeTLIWqhs7orJF46TYfba3dE8dW
9Uib061lR/NKzVNTVMdUoyoLp7NF3t/T3+RsYfXWRs+V7yQnOXjGpX1KkTgZcxc7TR1HEs4G9lkO
yL9keXFsvB4X9Rw01y4oMe5Gu107EeiFN+dBRZ6tRf+unB/HhONNUHHc8qZH3EHmRx/vAiilEvPF
pQ3azYSxKxuOxIXm55p3kNumx24MkMAFloHycdA262j0YRTk5ln1usnCswIldmVY8fzYI8S1nIbZ
THZrS7eC1zSePhnoEv7IszsPJcNo5brgI+aFJ4is/lWfs28xK2AHUu8/mzDchh3Oc/EZCajliGkN
WPmixDXudS8GGWAg7KY39VHVRkIjt+qquRWyGS/XGs/YjWPmfGYjQCA4/LCGigjqeQMz8aYt67Ha
tXJiy4yg3prk5HjjQNsq0YJC6ceS76Go1mM92ejd1tpVpBfJMTOG+UE4KZKzCMvtR90JrvwuFlt/
xDHW0KLxpcsWwceujA9m2o8vk58aKw6AJT4M9M5NxhMFAzy7SEZcShqeGL8KTCB/VjkfpUctaNCj
RwvoDA1KPguvX7MXIWuSGtw2sghPnKUKzx7RO1lu0tHin2R5i7pmBZaYEPyVWwvztdYWD3GRBbck
3NprG3QJ3lCahC8Zx1sW71ZNBzui9H3zXhVs7m8t3UDKMEK77NKO7ICt1XcC5PZ9lUNMScwZ2e2/
pthJMxA3jF8/mmZEOve6RUD7YxnypBjb8GS8TBUIU67zuS83RogRcgsY5yabTesTUvxNpHefKseM
zj5inivVrGcmDhq2+2qgakm+399iwQ5uKiOguNHMBa6sl4c2awNt06ctZ6SqtLezNIpbP4vKS1Fg
dYJtMhLYLlCUcwWycqdb+LA5op9ui0i6sG8M7zMSzdvajqrv1dC9Vq0xvtiePlxpZipOOLwNp6qr
ms1g9t2TbIpwQ4o82QsjmV+ILwCjiVrIF4MxvcR+/1kDawJNkJoeOexviuHRLjv7SQc7xdc7v5Q4
89zFc/CgBjXLnwycB2PlJSgtm2W/0/Qx2zY2+n1wX8ZnSwYnjefuF9dHB9MaAeckCa6TUDLRpRuH
7kszQaGrvNy/H1EWux4McAATSO0vDcE3K/DqTyjv5/vIi5Kd6JzubUkZqQG49KKBO5Xy2ErTfDST
5qUn7rqLiAXs20X4tQsM42lBHG2z1kuOmP5CgkTMao3Zl/k+aj8aU5u+ASjl7gdf/CEOvGRv1Ym1
90Wo33cR2t4Ij83fwA8hoKV9bSM/B3cjzLvIw7ZaSA/LWaAOZSXS62BRkFZFOM36CexPsZ0WaMVH
2+XKR2Ta7/iDuvQ4y8DY4CP2LJtG79c6fDYuRqjYqzV1OR6j2SO0+PdLVVeFadvjUYdG8l8H6Z2m
k3aOhvHopA2rAGCMwQghlaADMrMSQ56jNnHu63aUd2nwJbUtbNXzIi5P0RQ+qD4v6Jz7uJb6vi3B
pA5QCtJ15sT2laxcgxzWUo9QmV1za66QfWN4YKPxWPu7okHlb6pNYz+3pKQhs3vsgw0yPmIG/42B
pezvhEiA/evDWdUQvO3vatcnwlxm5pVqU8Wip4BXgXHGyISlVFsXmq+FoXXHywjn1SyiIxGKGS1R
CXerAmuBd8yCf2xM757sfXqb6wEmM7F/X1iNd18WTnfEUztZqWrkjeYtboqE8KQ/fxHGcBxNkC5a
kM37TrPtLZsO/Q0AIvKn2kGM2j2RJ3k/ek129B0zWEVh9MOus2XLt3hYO49uw96kI2+2GlFQfjaz
NN+IsBG8fo4RACjBG0+wYfE8KOt60frXfawLMraVvA0XuwIkYqfHvgclONla8RpF2DZ7HkJ1rou6
ADzv+zoU2TsuftFKFjbGHgOSapkvTMwgUqAZniyekIvFC6tPvfuewN/VNAI/hDZubLtGwMYAeLB3
S9O6lmx6D5HkY/T15R6hu93enofsBvo3tyJ3zG6xWuSxyCngflrMTJqonh+xN9MJj2DINnq+g/bK
aLzin5DBOORH7SFk28Ve883Wp0NdLiL8oQNjuJ+xOCjiaeVKw3ueXexxk77lUB21MKTNbBOIqH0F
gYQzhFUhPmx57WudrzgLRa+T7lYnpETytRqVe3C+rdzHdmSZhOTLxs9LZFFNIc+OCFt+026LFWqj
vfhxACkyIDpRmfLRibS1Pp1i5yzzOsGzZiyPJhZKX626/OboTvqmG8AXk9THV9Zwybvm+QxQ1kXq
oojas7LrMRHt91y/qa2VPgh56y80MsWkVYxbsJgSOXz54C90XNU0ZBHqLLk0j4Gf148z3MUjJtNy
1bSZ3I9g4rbYI+m3WZck6FcYZ1UDKQswZSlQLux2GfrEPCEjO71qrMFcaXXhPiDHYq6m0Q0/y765
xQXCj1Y8at1F0JZXvUnKDOZIUybb0qp4Ug5WpgGOyvF0NVMPYkbn3RCmsuZNBOGKfWJ/ulQbGZrb
zkGQySctzdeQpls/M3T9qGcCny1kRle5GTY3qiiW5E3LJz9eGrNyj3qNfVKdemGjPkKM7KpxMPPI
fVAhnR2l59wqtq6G9P0EDoyfcWXfpTKw7uJKNmcIhqi6/tUklqsOhclwnLzrj/Yx0+y1K2S9NZIs
Qicaw879ZTnuiGB3JueylFoYy9H+JNrhhyFmtPXHuPpenMXgd9+1zOlXtt9Mj347B/xL7eHIyTbY
DF31zg7AxUWDFLLUy5hMGBQ7Vf3ouFRJXmWBKG/+1j7avb5J0dXeqGEfRVURwrDLO9Vi+0Xtb8bJ
6NemHZRXY3jUzUg+qCL2+WhDU+oHVUWp3EDxFyWeUcgHjb/CB2Quy13k+7jLL7NUG2qasNeNNDiq
cUMH8SWbw+1lwjKsMuNyK+Zw2qhZQ2vLh7bVX7AkrU6qafTxmpUiPatJYPcq3EbifU2G4mwMBOIm
A+dKqx0IxiLLz93TfNOiItrarhUdCSsbD8aMvKsaMXrineiW/ih0vz20jhi2YYdXsF6lB1HVjoXJ
ixmemw6+fx84J1RJkHDFS2Dj2ItIFdaEG2Rg2wNxS//V5eGS1J79EidGehrAoK3r0PVfrVhwK9Tb
lFN25bw4IfYnhR+vuwrEvGH42UEUlnECn5bs0jQdbquuq69QG9UfiNa7a1uI9KVpEgN9mQJdenf6
rGEI8VXI9FBnlsWzzZ92STiH8Eoo+pibc1BOJqcbovFuiLB+Pr2FTu6vuzmYr5tMes9J7l7F9Uw7
+is7Y0Y31Smt8a00iUpLZF1DIhG4kFukQJbpUwUsLK7H+rav5/Y+jIcvanrtm+6mcJBlN8leZ0lx
Q7DZOgQBUPO+HuXZ8rzyKsZt98lpDAcKa5l8ES7u0erI0w6HRA7uD0QOnh03q96SqmrWujDMh3Kc
oq1aceDocVnRQ7f1rBUD5lOjWz014+gA7TeSL04sb8zM5BDFiiWoim8GGa/p6+I9Y5mx/+YmFt/H
4Fonq4jtx3gAhjHk3ttgAWXRUB842KhIP+pRzikSgYK51ksMvcoLii4q7f6aO0e/Vig6UK39eirf
Q79JMKAK/XVrtOY+CqgOMkcsaRhwTSZeA4a6s3eJhkW46h0zTmgxkOy16rUaSO0e1EK8/ZxrLTD9
DZrF0XseX/HwN96b3ugw7Sr0k5OI/HbS7HKhqo1PC8KsrsxDK9zpmbN+fYzMNL5SwLI/25OlXQHR
/myv2S/8U7sar411S0aycPZ6nkbbIjBiLOit9DmWlrbrM/QPvDDNngdTq4+uifml6q2MXOPcMfFE
WnqDwMRNfcxvZmNJ4nTiXcE9bE3mx2FApuAD/aHayHeSjv+F/tBGOz+qNgUQUR3CIS8gAId6FkLH
AQ5tN/5skUbWUvOt8bmzC9PF8qR+63C8fmkXAX2CgCicLUPz70627StQjSpSYE+9fVZX5nKFoP/t
qM35UTV9tFel2+2GX7NUBwnxn1PDzvltlhnP39pZ2HvTMNLbvsi8TQXdZ+PUqKyrNlVEUBv2Zh3g
agWJ51a0smeDC/cPnpe9lnMm+Rf+moI72C5oev/6Mk6tFYaQJruFuPJbo6aH7sabwTv0jki0jbSr
dt8idLvKAxFjuLm8QsYrqLXVOpfZyyvYtfQ2RWgQd7L64N6dDZh2xth+C6zvdZWO705dWms+huKW
1LJzjDEI25rY7d7GRubgkSa8K60IOFkasnxxdQk7pzH7/bhUS6dFejnz26PqRcxBAmWKh9OkJ+WL
0xefg3Rwz3C6yxc75SjPr+rYxfzZ6DmvKma9fgPDh7xRbKfnVAuKR5hDt6rd8asKhAak4RlHpTdv
qDdT4JYv2L7b1/WQ/JweFkiMJaiony03/8fpEaCWN3euLtMRYbevIy8w115hgcawknCdBUR7Mmvi
LOD36SfRvwaIGj13rdDuopxEeuGnn3or9o+EeDo8bers08ipdat7ArQU38kq0FyxM6cQhzmrjc9j
hzv7iD70XkxYJGnRJDddXDsvc+L+qHPcKZr8HmoyW+yFhAFfY5W61dm37PGknHaVH+/SxN87dhzO
Xxa9v5raBs/CoUhDIKxtf2jz5iFFnVrfwQnofqviHdMfsIp6aHq9OsdZC8MwDIqNZdsoIC5FUfSf
c+RSDpNsMA6curS4NVAcX6ee129VVY3Tl45iMkkitlZ5WaAd201g5aDwpDU9jSFRhNQSrzgQNmTI
J2cDGmkJKCC4jSZ3fjPyUHtxunyVOVn3aluufgxHX1urWVFk9uvCwSZa9eqvE/J+rwRaklOR46QG
x7tj954Wm0mE9VEkurshrBlvZc4THI0B6cJj5ATm2ZfLCqFuASD3BH6IKIkk+5/FojhYi0zOhr23
v+qGluc7GmVroo/ps99lILPwSv1eCJB6ofstBYZA2NibH60SG9pxtKNr24HPhlREcqV5cO6dtsKv
aCbcTDYdfUTnfeAuTGowQtoS24TdGNbeAe62exZJ0GyCKTdfW9O5VS9kJ/E+gwuJNRwP0lqfgRpU
YXqrrlzRfNO02CMR+Ed703YBBva4ixeEPvejxoFT6o48SVcMJ3XVl+nPK29wtGs9ASrOgI/mvw3F
HX249PZy0VVxawKTGWmzrI+LfYCV1SVtNvAF3TRm+qo66wUuUiWrKffzJ5X88jT7C1ul8kZ14R9Q
bkz8LXaqky1IflmrSQLtWIykk+PMjO4wsXM2GDUBbUpgs6u2cLki7n6l6SbpYlwKL+1NaIq9JHu7
UiM+JuQJ0lKBNzagNP9aJCl4K36CyM/yMqpdzcqkb2+CDDty1fHb6rygfZuken3PUaJ/FqV/k0wS
JMhS843iWdOT4Kxqnqi+hcWiyTEV8tnD0R2vyXo+OUu1Bs+8amx/ADrBTB3RmrUZBfLYi1k+ZzKe
1gU+eQc1l4g31pKpPe/V3FHnhj0Nsb27vAcDhZFQ4pqg5vokuba9pedb1TtkoQP0cfHXa7DgbAsX
C0U51C+hm+5n3fQ+u7bmbnLAD5CH4voJ/uDdpR1Vjk3Gef6kj2X34NvmF9Wu1kkmgTpn0M13bgn3
Wnaz/3nsbYO7bdfexkkWnF3TcQlDGGgIdsW4ESO2ko0fD3ewMIc7baHntzwmZz0Acvar3TGdeEPi
0mGHxgjVETkGZhUlCixLU1TrWoCw63RbYlZyrdoKO0tX3DGdTXPoUsDfBrv4qyYwp0NGYvNpqOb7
rh3wCeqIBU6ekE+uBxkRh4DTsNQuTTFqJi2as6qWwlfDyzwfrlV1CtPyKsrjaRtmYBD9vne3pWLu
6HHYr+rlEvP4rd3KeNnC0NYv7B4DXG+96dIYEM6CwzXmbFcE87GsPe2t45bqFOzIOVrvERnlrwtE
5FtXBHtM1KpnHhLiGoXYxWGXdjSCvk643ujGozOUVbyZ7uKmMa4TttnXFjwZvydCbnLTXjnD2D6U
Whns4ykdd2OaT0+FOX4l9O9+TV3uI+glfKpqO9/6IC+OBNOTOyRwkZNxM/erXz64+ti/dyYWv17o
5ufAABQgBKhXzSvsa7QRxCpk38Ntjqoqwmywr5fADHD/pfG3y0C1Wn1TbMkPo/m49HeOka2D5ajJ
9n6NIUF4In5t+5vB05NNomnepi8674yDd8+ZJ+XXEtfNXlqWB76GjsgRAEalM0JS5Ga9V41ktPxL
txPHkE0CV65GlLo2vYHeiW658wPeuc5uMZbCwmvqCu7G43fMXVpsGtL5IQo4cCKyclY1NYHsob4Z
l6OqrtV9wca2Xze5aO/UkJBn2GGuDHdloQb84CxFZCK+EZVZcFBVS0b5Odb3MJ7voNwT1m9fHNQX
ohXE+Qedt/wWR1mGXVJSPepwV670AouBGlWWgxfO8YHTUnTOgwQ/JGIvj3HUaCt++N1n2eQ/VzTJ
gfy1okA3axfMpX6FVai5t40MTYu2DV8RYv7eulZ7F8MkwO4xeFHNk6UTXinmYOcvo2rP2jlmYjxx
2p4xfTcdvmvaJfq4mxEs9xFnKvFaFhv1/yQ/DaNrceSFTudVNVzsfPy9irultiIJ5a6LacZoabDb
U6pBON1Oy6VcrIBUIYzGwzuEMTUCKN1KNX6MsVDu3Tl1oa+TkrCjcgY2zGlfdiSqUn6TKweM5vPk
5SZ5oBkecFRFV0Pb+S+du/wFVZ8wFgvO0ZD8uNQAbe4Fu71NbPfVp6kpOm6tYXmIQi3Z+GEot1oD
7toMcOoqJE+qcJA7/mSr1xLRk34J3NpQYDZZnWH/iRDtvRN52Qprs/lLD5KUJ1iR35tZlpM+jWAr
/pJqVFdKcPGiynjp4aDNLjfcfoyT6VCsE7ew1iXefENfDnfTUuSNTxw9qr/3BRogqqbarSiBRdpM
7EXRX74MC/K2ua2dVzXqo7mb2OA4ZlXsPzqamgBW6gFgVKup1xO6NMC7WmX2pR6iK5tbwzkXIz5X
/ZQ8lGB51qYLCnVqATAMcdV8NozuBdPL5HtpkQ01e+66gbEre6PmCGhHR9MXmEppzndriq3XoJli
IjjF+GQO2bgp68a+k0jAbE2RipvehFFiDvZC6Bzk5gMvL+OxX/t1AEWPhBkZliEWN6pbwAfFGWb4
Ljgg7hrCwUjxVBk2cdX93Lv46BjAuEqtJvaemZi/YTTJt510xx483ivMPDU8Jc5yyKSI160Yqj13
KWQXRWpv4uWGq4quS+v4Us+ctmxXloBJ/q//+N//9/98Hf8z+l7dEUqJqvI/yr64q5KyE//+l+v/
6z/qS/Ph27//ZXsGu03yw4GlB6bnGLZO/9cvDwmgw3//y/hfPjvjIcTR9j032N2MJfcnVTg+0oqm
Jg5R1Y43mmPZw8aojPHGqNKzCMru8DFWteu1+cwfKrF7P+R7cRod4tnoPeGJku9JIOcbVe0Nx7xu
Md/hI6cXZEJ4a4XpSdUGEXpP0N7BG116LXaWSF7eqo7KHKFWNRW6Zj5CXbbMr/rOql8jP/EP/px3
G1VFa7Bct36Rnka7rl/7DYjq4jWzSAbls5Gv1SA9k3ITEAo92GXyXPrlee7G9s6ww3ofRJVcGVYF
fVw1lo0PXS0OT6pGSLW9aw1tuipFkG38pmjvKk9++e+/F/W5//178ZH59H3bMH3PM//8XqYaNRRC
s917h3IOmLrqvp5aeT9o1bMyhbdKMEXl7LhbZTGfSv1FjeI0kXOY5kQQGeX3euHMqMKRRo+nT/Yd
aF57z1dOe5r1x1+jnCVS8qtJj1wbVV69X9dROr7k6FbMIekCVQMbDBkleYm7vH8oZx8yL2MiLRTn
1LGJitz9Dx+G9fc/UssydcMODN2yDXh49p8fxtiGRRcNnvNlDMMra1HDNpaC81PP5o0rB4miEITB
X42NP8abliTHb21qdE+O/zqrNBvO+DJb1dVVPCIOrM8FIcTZQiCq67fEMHI2Am52buM8vxRyLFNU
z/8fZ+e1I7fRtesrIsBUDKedc08OOiEkS2bOmVe/H1br90jjDzKwfUBUZFvdw2LVWm+QDZBjVRU5
BUbJul+5YMP97ijnyPbbEBLBz6iS+Ogi1Jq6yEUGK8HArvTP35Nlf/6eOKs5uu4ajqZrjqHOD/sv
D7MOOHTqOFJ/m6q62Whmm25M9tB7wr3Jc9TnV8eM1K+Zk5KIakVI3D+IroGbKAvZUTjmMxrE3iO0
7OjQpe64jocSO8KqecSkFWvPKQkeuiZK9rdqMKdYZJ5FJXC9bZUIg54gaeGq/tMjczEjuvdxj6Xb
R2ZGlnTFsM8fc+Wsj5v+Mpj58nPliI92bwD2i8Qi6wKQl2ORjf7RhpGf3+qBgd0n39ZW9lrzkI9x
CAkGtxmunPHRnURpZi17Q/f/Y7XV9Xk5/f2xdg1bM4Ruz0EGx7B+/4VqVavRfYcE3ylhuelT1cVl
CZ0kx4V4SjiG8zsWcpfIq7pT0biIGXR582bXeng0ki67D0WU3WsJLqlJ75p72Xa7dDBk/KDAuHUe
J9sQAU6J8XTtVlbb0cru+0J3CDYnzWaUH+55BcnvvOzWUGc85EKgc8emkTWLoVLQrzZiiiXMA0LJ
Tr2Mba04uUkBX+iXYoMw8y6avDtPrWEFRBnfeJ+IHWuYdZqGMt4OvRFe8yjR18Br+/uIlWOFYWX8
5HeE8ohmeC9K0UPFGyblPQmCb4oKSF/RnRO63NMTnLWHytSa3QSAjHBwG9/pxITvZAlO0XdugILl
P015gxhk1KQvpjsNzm1CUfowWFPwsx/zmw76pUe4MlRYtfJZGG+y8jL+SvgJAreNGJWvlvbSFD1+
yLqAHj2XYntC0l4W6yl0b42yCiDfPDR/i5gcub8E0x7PYdNk7TYBUG958eOd6YzKniRwjNK3UhtL
zQmwSkBs4IRVgHdKlKY7EpdHKICabLf8irPGL0XA32tU66fDx5jcZXO7knVLt75Fpl9vvbzZh2oR
PAdqW6wEOYpTPpnOxSWPvjTmpECbzsabiXjjVZxvyLKae4zLySN7LXndyhpvdAbJYBg8HytDB8rr
THgYO5d4dA0sS3YCUo6ufYUugvCmYmlW6bgY1QibsHmw0biko7Pwi23YzWlye/UCqvTnJcsw6iEm
YG85z0/6ou5S9RJpwBeRt9/IcZb2Qx2b4Go3sXMeMyzsB88Kvrg97Jh4FBzLulrc2QN6d25uhF+q
Loeg5TkJOCJTeSQddzE7z3smdtUt3OhALm28KF6l+usOj03Sv8Dt3LK4Ggr8CqR7sRhPp/Io2zIw
r2iCasWViM5zX6CxUXFS99cchQmAgYHdjYg5++tCsLlVMvAjcp6cIktuEEE4SvjXfNxrchDOT3hY
1kmQ8MVGYPDW5uQFK5tjxVprdHY4qOtfYIPkR+FV1rW2des6RqAO//zmkNuJ39Ylw7IN1xGW42q6
6cht4i9vDlFGuBsrVvFVMaNsaRMV2uZlgbcoQKb3TqBgh67dS+447ZF4MvoFc7sToZSoFmK6JpPi
3fnC/N4X1ohPLecXthP1QeiD+hqVxUK2B54R7oiGFhtZ1TIsQkFwPBG1M05mMFS325ZawYa8UdPL
JIJ0k+haj/FCEm50x3dYU2L7tUfeKJ5BsZ/aU39pFm3+xR9jZ91jDLRP0F18DdX8BjCO0Cq9teNm
3r4mxJMl0PfT+Ix2CRh2QyVCx+EYVk7+OOclV0UWmhtZVcYmv8JK3cXEuwqEl3UY3kGX76M2Lx4x
yCbD0tQ/xlHR1n/+tZx/ved5h9gkwgS/l9BJY/z+FqnK2nDIYgZfu6DFCVrLXyer9u6jtLQvfV71
i0a0/fvQBuAHfNeCrexoz2jkbLDE7t9FNyRbp9XDrTDTZl0HIF0M8CVHbb44ZNaOsipLsi0QOrka
2z5Eepzd8R5H0kVlw1XihXyHWCB2sQMPTV+qxcnTxv5UYJbx3IziGlTRdEWUKH92dfGDfEdzlrVg
DlI2RVAfZTVtw35ZuXa/r+aZpc9RzZ8Meyt7Q3DjayOt6o3v6ukhmCFnYCDbUzfziaxZO75dNnVf
n0DtAbWULbLvY1TZ68iIO5wWshqlqTbqv7OYWXN+L9Ut8mPENh9Yn4tdHNUEUxKVEEasMtSIu3lo
3fg724OcWbujfbaRcpsWwsztc16ZlyoX476cO2SvbNcay/6PH17+sL8+pjoxSqGptqGaHNa0zxu8
Hinqrnd948uo+9UqtwoQtULpb5eYP3jUSNyXvIqsDUeK6GyVjnWfTgjv2ggsyhp58OQqOhM4KEfg
2VSqW+eeGS6yGlzN2CNlJi9oRWUXx2ZN8xtTYZOF57iD6hShluHSsdXb//mP2vy8ydeFofLnbKgw
YQ3D0D5tjWJTlI6hRdoXW/Nea0jN54ZV5pfL0KPOB99RY4My2YsUcekzqJF+ZWaee1emer6JOd5j
pIQGqchy71A6oXVQgdDsumSazl43VJsCa+Y76Gf9ojfG5liEGrF4s6h3gK5BCSXT2vFSb2+C3zvI
UqFG3a2U/VP6X70fbR/jSKzF/7FU/+vh14Vr6Y5mOoZw58P7p8MQG5OJM/tYfYnS9EeWXQnPe+ch
iqxLOGN5JD5H6Gm8QvFIrD7aZCluHf2kYbB1m1CiUbOQxWiaQcRGOW7kDeRg2YGSzRz98I4jSevx
J9S7Q2GgDMYArRWnP9/g37KoDvUs1TQm654YKLgDCKM6gB64YXp9taWOydxmh612vg0B9XWrGvMQ
H82VBVqzIzKwdXZX1emT7gjzIM2GcCLO7nxVNDuBiC4ELKryIsfmaXwbm4L3dxaiDNqdrwybPtJr
6L5Oqy3aoTyDlHe+BGqCPb0DGI8Iic0hVryZje9+sXq7WcJcQF1E6527KkGMVZ87EBsiHJwH2RVk
jX8tJg/RzbkjG9m7NN6IGbgI8nM7qHN4iI5oKl5NAJF/fkxs+Rz8tgZYnIZdgK227QBCND5HBpCs
TDS0bL9YA8jxsg4JfuEusI6U3n4pTa9fibq2dsFcVXow3KrRZGfZy6sb916iwmMhxFPG1kk2jxbY
KV5u31ADtV9aDfyHk5vqUna6OjYsHo8Kl7nXye+Dvn/Cnai8iFLYZ+GH+rJFWfkbMHcYVcb4NtUF
qD9cU/ZZ6BdPlVK9ygGdktULqx2be+Qe42PgT8k68QblaxMu5IBcz9xV4Qbj0SsyF594j1f/fGv8
9J7Y31pP7GKM3WAouJFJ4qWTWoT9/J7fF5mjrapF9f04X6D//GyrMrO6lxekUn5tk4M/5ipRV9/G
fbTpEUpJ7Cl+u9fn+5c2qCCOSTrZ80fbVi8BnJD3xMBeKC6HbJ/Xiv3WR+jG1/Z718ChSzq1Qq3J
s97tEjtwKItsTDtwJRiMIHJGO/RKqAl1Zt112YDmdQI11HXLfVeQ+EMoJOExMXzsoqH7R9DnqrE/
svHogxc3bx4dHeyLntcvLgSB82Q2ziNwNmPdu4i7hbgRP45+1WFzh+9RhHTFko0LCPOhvcqxw4SD
V1IpHqxVxvoaybAqn5KF7L1d8mZputF0n3AgOolBM7b6P0IpUu/kk/zJh8gKRtrTFivmu48mOeHT
/E/VT7drYfStSqFbCzlXyqx83C/FcuygFlga5Xaz7vrcuBOF1pDg4GONuTTMbbJXLVz9VvrzuBzN
8I2rkmPzZoy7JeHusujn3rPRWuatg9i0dnIlQl72OvNoWSoGH3AK42JyRJMBCWJiLwaKWo3u5SX3
GsQMvDBdzmiaW1sjzGlvZzNceB7Xzhe1aeG3xPr1Y2pkt8pFn9plH436GnWjZ9Nxx3tbneql1nf1
VlblZci0dtF3TrrvmmK6l21aCjxYgfQka7K9GN197hTj+aOpFRH6+W10lxmiuRPZD08jVVwnOBoR
ah3fsPX6Qb7Rv3MVzXwYtODSjPbwJkrLAE2DehMOKb+O6mNWGqiVlzEtwOXDGFxGo5GWy8S/eEib
PbiqMjzWfsQpmpTh1u+m4VEvR+M08w8dt8tK4pN4QIFzASnI2C5XHMgovJy0+FHnHYEu/3jPMbB4
VIe0XVtar69ldXTj8D4by6Ws3UaMpbY0fV3ZwlgmdOZzRkbYy642hmcax1Dv2P312Q6bSHsnTKuv
97JDXpIe2OfGFcasZdVXCzla9jS2eg6SonzQXMSzy0b059h2tIvXAkgCRFp+SxAgS5F1fM3TNNtm
6CnuhJoXz1h/3csBX0Ldtw+BXSshanTwOtzGPA+OMxBTGYcrFNj0AhlgcRuhsZM5KrF5+hghh/lF
houa1YBMNlWHzXLlcDoOsCYfxDB/Z0l11HxE5IOUamI13j7LemONWkOJsiaBCnvw0m8GAjplbA3f
MSoCWIyl5kM3+cjjpI218yJ1ZO117NuQhGfOtey/LJLKkl1xl2XpuOd9nKJY8drC9MKkb0AAsM5/
Xty5+tFWpCY/40y03IBwcxcBudw3rPqWUjkgrWx091SAmFGZ29dA5bUsFQOmMXmw01I/FT3f8lT0
KD6j2vhlcmbKkqYMl1QlVGViJqKbHFJBfi+LRiu/wBsCfRS4OVyatn2HmmslWfllAuS/9eqp2Mpq
oh+KwQMeNozlbhrNeiMnIwm5zOG5vfaKgryTF49r2R7U4a6JNPFcTGp3SHpTrORttMq+qAlhMC/r
kQ5o0Z1MhGXCFvSGdxMb40VpS4OiabzHyP2LbNd8sNvgu6WxwfAWD8dgHq43irpzMexby1GFKq5m
bZHyBQF9NqxCQbGzH95H0SABUC5i/NaWfeyIZ0tt7cXQ1NNb49cxbk/h+FVEPrz1Sv9uRNmONIkP
CFP5O4cbGRGouJac2IMFae5Nn6fVj9hP75WhM+4nP8xgTIvhLgM2v4Qw4W3iWJ+1fZXW2416k7PX
G4J67UXJokI/8eoKJfMWhgZDsOIr3cSZj0p+9K4HqssJq6yUs9drynmw0QGL9fIomz7aZUntvZ5/
FBvOTx1mYCjriQ/bVoOFQ9cUX50kRLbHVLznMTMSEM2ucufmhX/PCcdZGFA4yMTSZvl9dhF6cE+K
8hSpRn80Bs28qo0vrviFxLMs21o2yUsK0AablqE9kIokMtuyZXBVLXjuYwC3QF9iUCRt+IxSh32N
u5L1ik7Li4dH3/iRl2H4XKh6tXLGFM8jd2jOw3wp9Ah5h6zaqV7WnFXH5jKXZKccVppGsRSQ+Nay
7dO4MhmwvbSeIO1op0pXp2PvpiUGOnX0NA2kwX3AFz9CfDMa0/vRiSBceEhPkW/1p7UPYuw2CQJf
uYkSbSGASh9tHeFYDUZah2Cl0e0Us7m7VVGVN09jjTrMwl6b8O2emwwDg6rgMYlEWj2XEAXXGIMF
W8e3yufMQM6SVd3GLYaqXpoYiTo5opdzNbRtexegJb2UVaftygMbzOhWRVHRPcJLBH80D04nSz3r
hf890Z+8eFK/AgX/KwKi+T7UpbfwK2E/JZVer3LHCu5h/+WbqB/U86CUA8HrUT0kIz9SYhVIrODn
s7RUvb2DYRvvVP7bW9rYXCDliZVfjRqH7O67pgX93zwaSpUkf0fs7BYx1ggvZTgG66oAIvy3k+np
KrYSngA1stxTX+o7bBZ5AArTesnKzDgU3jjezbWyKfim/CB7BgWcLBTNmBAxVdNn2zeBRPtKdZC9
rpahuYiuPZB4evVu6FG5c6eNrJI1jrY9Ab31NGbpM3pU5iJtlfjk5nVw1XXtbxbD7jUM0nxXwLNZ
WwhTvvq5qxH2K1RUWeh1u+CkB03+0GSsIMJH2GZutkuzOsJmlgtq99qgd7suhlrdyl7+WFC5T6oE
fBa37PtVBUzpxURG72r35i+fCykwXcs5RjtsdOwZLbWrH3Acy4Eml1h2xVZ48ZFaXDlVWr8il/4K
M4m/z6hfkvF2vzmTB1BrniTgnmyHQGAVPk8KHJBaBrbGr1OQ3CZZTr90qsL55vcpAhV2VD/48yel
evDrJwGCq1+zyn+1FF/5kZbdL58Eq3c3KdaCtVSAEp2T8TJFLy9V2mz+45A3xzpymay/ZeVJD+mm
ahE4A4D07zhPm3lFoKjwKewoMBD+bOOjXmX6S6pH75Mf1VeE//SXwIhBsNbV01Cy9elHbyUHwcXG
1hio9W1K0IyHyARVJKszYHKLCp3BD8ctnEHpV2iTGDt5RyQiQVkUMcmnuXcMo2uMBc2dxqn8QPQn
vOS5l+2CBJ8FdmsIf4gpPPluki+CiCNlHg6wS9MBZ6zEepIj/OEVzbfuUfYH2I7w2c1F1kKNV1E6
qslhdIMXp3YtBFMMTuOqtfUqQ5mBhM4Jbin0oLlaK1m0i+MoAm9E1U3KAXlN197JqtlYMEOLRj8G
zvjIQvyiO1b2YMdd9hBz5ACJSYS+K3gWln7Ewxtm6VH2ghhpz3/+BTXjX+EsMnyuqwpiNRYsIfEp
nBXZrCZl7fSc8IZxS4BwMshKTiyMXoo4VoOZdnRuhWoerSrjj4p/K0Q7jwSqNYo7L/umq070UFR5
/FBiYr13YtGQHosglrtoiaoIE29rNVTWY150b2rHi7lNjebq1w5qK8W0TxS9e5u6ftpNAhhngDjc
W2mgvDERArtYJg454MNv06GHNHun5tHp57sVLQxZ17HKc489ycsIPFtOr4spPxRkhzHgYlg5wyky
M61OKejTV+fnZ7puHR8dNzOXcpQvEPTTWB2P8h5oIpGsG1eKEw3LgUjgnY7C3F2B+YLP8nb5aHIF
mBhjQLRNtsmLhxXPxkRd9zYVOWftZJbWq4qJ7snHX3GXGyl6b3Ppo+1/lf48zo7cn/dz/yl9uksc
umILdJoconpfd4q3jYIwXHJAm+ZT2nSvpUGyEW2Xrz7afK2dVl2rGWs5TXZ0pl4uzdTuth9ttnAQ
TBv1ciP66Ts4cOQxa03w5PnqXhiEsSbRo1Rdh84D+u/50sqC9l3vxBP4sQAQjrKmAQKT6pQXo+zq
L3/++/5XItswOCMAyLBgoRO2lf2/JIwyi0NOqDfBO0I1YXyw7F1tZE8QvJofltNuxVhrX1TfEctA
t41riab+vgomawvZPz/lqN8vcoCDCxBW/JHPFwVZ/5UVgwSVVb1uLn/+XzY+Z00M2xW2QXDTMhzT
McWnwJmlqX4YkJX6Mo3DKnKnGugDFzMp8Hy27WbHMTle9Kr3s00dbCy+8bNb6KnZvdtZfYTaB9xc
g2JFGgHyVJr27z54/UUqUvXcoxn2qIzp1UrV/r2o+IF0LGV2abCCNl34mX4em4rQ5mDir50nvOQt
19GwTaRHluRFDiQD3+NbFeb/AUEwnE8LE/9wx7YQUbZsEzwNCJXfk0ew6EEYZLP9gMWCKZIyP5Gf
8Wcjb4r2fEl1Pz95BZxzAtj7T+2yKkd8jJVticjRak1MvP7mm3wa91H9mJu7EHdgNUVowpr9g4G4
+TEQ7jvEAWIgtTli0GD7YuOYNb3zEJigywHm/J1sAq017FlJJ7Rp6ZQ36VVsnGonNHfI0Q0PalH2
iGnciSjnlkrH36Zftai2zBPkTRSvDBbAAvyjvAkMs/ESYx0nO0Xdxmuv6E2ZKDkmxAjZcpKej+eL
LDW1mS+QWW7XnzqyFK32hRxo8agsdQ0h2aotbOT04mkZGGH3ZCfWeOELeWjTDnWv+VIO7zCm4sdb
v0VolE1yfZJ9gDP0LGtOeYLnjVU2aLn6gYZng6GeEq38WZJt8hLPvZ8GyzbZWzemvRc+6jT95BdH
1W0JPozJvdCKgrj4/11k5+QgeL/JzbE4yvpHtxohaUzSYCBJ6+K3q0zKxpjfvNp8UcFlRFqbXpz5
PQw8JD5PTXbtb69hQPIbzFpb8u9z7+zmgwRnRiYRtIC8SVem6r1oN7JPjgrTqdqjujqyUZnf5f/r
U7Vu3Iee+fNTo3RQl84ggCKk04SCLgaNCZJ77zVIFlhphXuFuOlcZbXXR+Vd74niGwgwnLpBz65p
1nzFX9i4oCpvXmTJ8kxOgLhkWGVhckycAJfIjohzPjYSdbmW1Y+LnFGh6/rRpJJ8WLRajExK0ytn
AC6IsemZswlUSznLto9LYPnB0i/C5ED0OD6i4YUD4FySl1rxxnwhi2Stkg3aqNeoDZJT5GcoYDlF
tnb4GVZVVFTrFJkNVCXQgybINUB8a//2yxz9jL7LHuuGuHU/6ur6Vq3b9t7FNkg3TC9fiqwi9FIW
HX50DA7cvr1k0XQi+JOcfXJ4yJ4KZ+E1pvE6DLq1bkU9bWU1xxxwYU5jfC2D2n+p2LFobmK+JtPY
QVj+bZbV3aWQZNhuNhFxAb3+xtN8GAGtvXpWXm3znuNPngcFipbhgxyA0tu4sAPPuhtCtzuKIkdC
eHCLb6BB5xs4heKsMgBBR4SF9Lt2NKeF7AACdU+kpHnuPL9AXQZB2TgDvR46+kEOECWa1ApBl87B
T7VYxqlndk+9y6HVQ6ONk3O1mUk4X4cVwomAh2IIbGyZjZ0X6uaLWQM5mrsjJwbNbXFeSfvKWjuB
GA4zuBjeF9JzSqAcS6k4N6irzEY8SxIz/CLeB3WRwst1m+OQ+z8JG/rQfSefUNzjgTZeqrIkPQUE
8702p7UWNsoVvYXxYXSJKxVgSHdxpg8POiqL9615kn2ypdLsAtRNYC1lldjFvWma1gFPxWBfh4ax
iVUtfxuzeiO/C2tou2XQTPUlTUpSeKMQt68XIeZVluXZu2bwUOPKo+6HYCgfBYZPcmamxUigFQJO
Qg0ARzF9d+0OY/AFrsbth9A9RPZ6B41OA6+Oq5qU2dKqEEZQOiQvMxNt07qEJwe5tXRvhVEWcBK6
Ff7pGtX/nzH//gjuk9VtNW8LPj5C8XXxH69l/d9vZZypDBXwpmkblvv5rSyE37ip1Q7Ppjk51zhp
r9h3lO9aiz9mh0bLVlYzZDusSidgVpEZXPYtIcixX3m5r3QxX49dLDME8SAJKhGQ+P8rKabtsssY
o60s3XpL6z9Sk8iU/H5snXdWpCUtG4NcIETG5zMPZ4e6LMBQP5lVj/AmqrtqZWg720SMU5Y+2tz/
0SbHufkV19DFqKRkpdCMSfYhwelDN5VEHhPXO3R6sR+zKTK22uDZm7HlzXOr406zQc8YTZQhee/a
JlkZdWUfShdBUVE/RraSsCuzsn0YhCnLM9Vo7L7jvqjdQWUyIP2F3+UoIgDp2nBwMpPVynuygbS8
FsAFN13tVNYlGbISrbmweNVb9h910OD/OFfDIl/5hlc9+elk3vP8seebATqjjfNS7uK4GXDSc2Iv
2QYoOV17srwn2xs2sjbGrXuVpap1VFTG8NOLbeSnF7JRsdJ3FLS8/cdgOZ8o1Uadp97GyrlJy9tY
NnYDruOhb8CSNTRv64dqyV6lL14JAdsgAYrkIP8lkes+kLk0Cd6G3XPXZER4+RdZ+BUs4ZQPKG5l
tngv0vBrEE3pX+EUvZtVbrLtHzz+QB2QjZhDPs0DQt4Tz6EoWep6F7D1vF26FeUeSh9jflltbOul
afA/8bGxqrS28JYfWykUSvFcgB23nVoz3TjhVO7ZjztPpInvDSM0vhbCi1FM9I2LYQTFxS9rXkJz
RxtMl4IH69lVM39vh1W3KXsWnDr6S/aTeg7WU4IlvdmoszeD168Ntv+XJGFf0Wtu8VV3o1dYXh2y
fro4kMhVVrKdb30ZYQ/8NmupbvvWrrd24SpvAeI1ckCCf9Ra743qgL569JSFBGjmG6q+WS2dcXLO
sIeNa110pGTmjtYj4YuSlXKve7V3nNK0XFmpcO+iHoYLuqQvdZXXyJcV/rPgbFD42vja2XZxGisT
/aQxG1+heYSbJjQyEPn0hgXCqgrWTxfZW8F5ss3sFZWl4VJhm8CRhFFxOE3b0VcQQ2rD6bWJ2nip
Yn9zlJNs11+3SLc9KXWv3NkZTrLyg+G97G036FZyEqaLyarxHGuPpFl9riK0WaZxAthRz6emMDKe
P6r4RP2sloVXHQkt/VqVvWFFyEHObWZ3pbD0Cemm5B5dk8S/CLxD6HfiZ5FXXzf7U5feQYPGraz/
1SdnKJ5YG7GlggnZx5nnibdyqCskOxCcA4BJyD4mQdPp1j7JZ2k6r1DxlbKjYzF64jGenIdbe+Ja
RN1AyDrN4N2zm/4h22u2JMu0RhAA0lJylzZFswhmqIkyYteSBo55taayv4D/xA8iQla3awHWIM67
trPGPtyK+NXYB1n3SMZssd1EI4eXLGI45jkbkbGsS6x6bm1laZ1DdVIOv4Br5jZfux+BanssFmxf
Qbl1Ufit6v0HO/LCH11fbnEqzoNFkX5LMQiPFkV75WQsgkUeRyha+NOPevSuVuX033Df+T5Vufau
T+aAKhgCdwNh7wUq8cjseraNpGDCCQICm8t7SPXQ0+wcglxzUQ6Spdpo8IpynHQp25QKysxCCbhH
Ku9BBiHcot/5t+z+mOf0WI8FwZSvOy8dFi4y53BNY3+tWKV54YyrwmbVtH3mRu0Z3BYycSKoH5WA
vbIzVd0XlOKung9acaGs/KzrbuymcCY1SWaTZDH5fqodgwnkz8x/akasKSwjzRddNdgA0LgQ7IP+
UOBZ5/oRGxHIrDq3v0NBrTv4Qf2mzf5s8uLOTOLWT88YxCtH2SSHWgGikB46p6uPsXaA86Amgl0S
VWKl66N/1dNmwr3KGnGmS8xzE6ndWnfz7AlfLB3ureF/MwYgMDV76EUXF6sYWZ+/8iGeFfg089kN
ET+Ud6p87eed8tmg1bAUfWsplTgT2spFGJyduZKwDT2n/ZQg7NaX4aa2ldkXgR47MSN4iPhzLkFC
EjWJmh2F9DTMpUgr05NfVM0ux4HwVgr+afvUm/t1v1ah8oMOUA8usVFYJXMxsFT1oAgusiovwnAy
a30bhLKh0DHaYKgTW9oy14rwrkN6M3GM5BXIj35wzLZe6RZUZ/QyUAYLiA5AV0vvnMTAh3XuQA+t
WPVu6xxKP3BfqqRdJpY54JEC9D/ru3Ejq+C+9jjJiSe8fSLSxRDAEtS3W/xc+arZfedh7X3BtD1c
pvksUKYY1SZLwuyELC9YZmR3t+Xkd/eaO43LIIC9riYkH4w5wuTPsaamD829k1WvH02y5JS9uQpn
N0MVwx8tTp0TjuQOh354cyjNiaU+V2WbvEwFO5cFnEMsIh3E+VAMuq8IgC018mEI6RZIKcj6NNeH
2gfFJOu8xf+v7qfVq6lmaH5l6psKfjit1OxvDoiIdmaC8xJAgyA2rQewwtYmcIrwaNmpf26dOeGk
NNVzm2eoX6Ds+6P9liRx/nemgyGtKt15Vlj2AA4kzdnvK/2Q22m8Tcq2fODUicRHWibfOgw35Syt
K67+yGoFcM9bsrRu/xz508XvtBuyhKZr6yphYVcIQ+XP6feYFzHKoHPUwvtL5LP8wWT4x5RYH9yO
v/Xar7+l8bR+Ey0y1xEG68s4PI861nhaDa1YEVp4bfVhjxMSln+lZ7Ajyy9hVNX71l0ZdhFu0yIP
HoLsIYmba2745kFVhHEgWoChS14ky7BrQcCYkA04NZmrXB1R/RoSlaWD28GgReNz075qpmKumhH9
NuJ2zRZaBeFko4Iq0gTYWmgHawbf2CqsIASl33QNca3MeIt+gJw17qb8GTM6F6QPCsY6+U2co5zs
pGqetk2r9llxJ4yKfBKYcO3FjmxquoRYqRzt6JGgB6reel9fxYgTl9dBswlRkT4qqk3KHYXURYZP
6yYFmbrqPfypnCBZekLLN1C41E3vJcZmEn+1pp7tO0Ita5v4+FIgZLohAj4s7apg7y3avTeFyQ4u
LliZCdxQLPIFEr0QOvFQU0L+l+ucHE8s0HBOy8WghtNjj2h0pODeOAa886H3oimix/YaHJOyBnhX
bEbD0Rdx0JO6j5typSLIhvMDWjJKr3+NcyT7Oisr15nvZQtFKdNV6uvFQwQaEEiBfkbEWj83cJxi
LWxxZAiWKNwMBwDH7hEHQ4TPawhS5AyDxxjS5DIZdEKO+LoBQiyrPTp8K/QwSeZHzX5Cxx6xhmJh
DUQMoqn9K1VL4wR85psfGFs7YM9klXmULbxuLA9Ew/3GT0+pYb4MkWUc/Ea1V7FAvpddi7+MNLfB
O9KqybE8capLT5D501PJIj0GiL62MDKqyCseA7N4EqJJDyIkVe2ZR8LXV2SxrDfW3n3gYO6O77gT
ZOfcsKLXSkm2mt33mFqF9TInHXlvAqbrKnORBDbohyLAAA4HPZiy0aLruubcWocJGMR6VvPcYOp7
bhNnOgc5ABXFJisONetUeLjMqjCyNvZgikNRRi956vVnbyQoG6OZ4WiVt2tH/d7hPLpgSXb2yJYi
Cq0Pj1r0/xg7s93IkSzb/koh31mX8wB01QNJn901KxShF0KKkDjTSBqN09f38sjqxs3Ii8wLJAQo
FZJcTtLs2Dl7r92rm58fTA9y4tw1RPBlPaKrTrdO1iKRylneuWUaezuhRIkXNwPf7xFDi9g2mpI1
HPRL2vnOF+yHoZ9lp44u9lGrtfmwBOO3Gv/4xTZntNEWl9FC4BqZFsHCnOgRN6KfjMceQEKy+uZu
ppKNa9OLcs36rk/dxsxNtpdlni96U98NePJIp0dfi0kePMZiDXHZKILQ62xDwyLYVaknYiDKsTun
b65pjX+zrBl/PG6zqjmG4znYPekaEAHzqxIYElnjBX3Q/EB2ZL6IBT0V2THeqGHIGTyNQxemZRhS
mzYpsNaPTvtJboa3y9jRyEkpiU8vy2PJlF3l44JrmGf7b1bePw6yeYmeTTcAubJhMonw7F+cKoZu
Vn3dtcXHTDIUSG8yBydd3HeVIcisXaa96ZGi0tIHilrOjtvKkKE1obT6iRFuV6gcxQJU3Kq2luHK
LQMXji35UN8LvQk2+pqZ2/W61jbllEeBW1kbu3bIABLZy7Dof/eO/7FL8/MdR3htOMjvMYX8yb5J
LzMQJc62HzVAsyPMRfeEYicmR74glKmCh0VYSxI2+F1D2rUJyecVkeamj/PQ8aO/fnMD4w/tlp+v
hlx2ELlBYDBs/tW7PyPyN0cWlB8BpxC4J6onwFt8jH52NS0tQ7zaQRm6BaQWf/Y/La38roZhPqsp
WA/C9ned7nFmoW24pzacj4mWITgbcm9rZB1c+RWapBqzr2jA9Bu5Zjel9AzEHWN+qZVZ7RRJHM7m
Z/uDqMoXTeRJaLbFU666R3axYJO2U02iWeXset16ySuCHgsbapvtllDjrgOGQgWKtwsIkepcfWOk
46GupRlljj5GS2r0ZHV52Iiun/auW23k5J1SrF/kPtRhPZMGCajzMxjybOfkwzezWUErtuJB+HZw
NFPjOOXaI2yw4kvJUxsafvBeC2CB1qL0E7oce9+kbCBCq4qdk5j9iSelv+qalfp0FvuW9QAXXF9t
lgl+bJ+U6mzqw4CmNiC0QW9PQ6eGS1UTx+ymQkXwisuw1P2cPpFxR3iCxvwmJ6lULuvnX19/409V
DXciIzyHJ982Pc//paoRkFK9zkmbH42nz3djH7TEayX2FDHXeZSZybGopatuXu/OthPZvcNa8Nev
wfzTPXid/aJR4Ua0GKn+Ogc2NE/O2FnXH4aovpPqNpxRb1TQ5eoUlSqkmJ/DabPsLwg9dpzA0kO2
GPOGljby50n429wx3wkmUJeZsFzQMIt2qmAKFEujx9M0mud1Ihb0r1+28Uur8ufCRMyAHfimEVxn
ob/IM4yS4yS6Ju9H3nPz6aXzFqjJjAkeBBKSpN2h8VwkMuvwxck2NO8PwNOtV+HPB7ZuzKrkEFKE
tNONNrYh3dfgKL2lCgufbALCDCKDa0Yp7BtPeWfomyUTe/hQejzI9GT4sCcSIgxdWcfkp7iHOV1l
TOfU300+vb5pqOCs1OSFEs50xXxXL4k2N1tvgsacMas+dchHN12SQGJJ8/HsuQvzHMbIWHGJJFWi
kGFXLO+NzWwzwxEZldqiNks6e1vh+BnnUDHGshg73JBLsE2Vtc2E099b01Djna+8zUxu1zax7YKK
JKBaddKJ7t464Hezuri30yFKWgrXoHjDGJjJ7l2zbefCyu7EmkZ8r+ETHNphUw+9Il/ohSVPWOWC
w2Tnn4q6D9fSz9p5Xg4geNt9KwfUxHRddlQMxhGGbg40+LtuEesLIMTqR3K1xJAd3Ouszea4Tfpl
TsJkZh/klM6bCYQZW4DTPAZQ2ffBqD4cUIo1RY1p7A0McXetpFK9RYDE+U5HN3tMlnNgtuU+6yYj
XEY7X+mWNJHTVdFC9Pmd5WnEynawLCc9yJqQyYV2nzdfGxsBA0kURn0ib5PasDHidPoENl4/SmG7
e3uUazTQgtYd4w7A/TXmCDehWAf5N9vAL4ag329lG+yDR/s9ALv3iyFM6UnAc+klP9w+z6imxiYs
PS3YliiQtoaeK4bO43jjus54Y6cG+Z5FehIV1naKh+1sj4/jNXAQ5+JTzUX56yftzwsEFUDgBAgO
DNf0/gSYscxpXct5Kj+mXN0iGzYejQC5e4/COEpYt+NF9dXdAA0NncQYGeaCI83wjWhwKGE0i1Rv
KQ3xOvsKBW3pWYggi/HRm54C4b8v6dI+pcz8/04sEvy6t1KrWCaTGMvyA5sn748nRtfIZS2JLPjQ
UsA3K0jFSXjPQ1WwcYEv3bqzOYeZlogDnh3GQ8hiH6EN33lVcGwM1zn8PEyNunXR5IxerzmYE2lZ
QnHeMcinCFPUld4wyYtltIeCxuHO8NMriANjDcS04NhPqx5aidwRDfR9QSn2zSp9hCtDfynqpN/R
Gy6f6rGnbcbqM6j55a+v3C8Ktp/3lW9zePN1x0TrGvyil1lrBRFgLosPvzblJijdlP0kwfYt/Xsr
b8uTOxvuBq/Ux6IRFKXmo7ZI51TP/Qb3EgDiKbtYs96fnTpr4VsbXz2C6+8sXzuQWDhqg/0Fsy9p
kJg1YtSLedjJaoxoqsD0KNLuZm2SV6UrFrWEQxU+1+cEX8+pV7DI//pv5f750/VG/8MWavrcpK7h
/vIQ9VPtSD9tmo/KcfQYJe10gxs4IGh7TL1DTtFzW+dljE6muQRr+mgP2WfSrWZU6qazrewgvfz8
IAJau5B7gBg4KCuxWxVKlfcsVcmh9eU3Ipjns0a71x/qTa71NwQqzwAYaI/ibryxeW13NsChnHtr
H9gpmfaVZt/NjPtuyuZb7h2I1KhIsyTHAR5OE1ih0/rYXXXruXPVJmFGb5W2cSKUHC3/MOqQdkkJ
U+hmGuzxrcdeQt9rn6RFFilCQ0KZNtfhB0es9cGpm3CxXY1QkxoECAadW3AGzXm4Uo/SOuiIsAcI
jpaGF+Yo7Yu2VF3MiOIW/aK4MeenYVjzPUfOlD69i6m7blpShscqQghuRqv1TIGCxFNOH8pVp6Dr
yfJhtQYGHjJULG8rirpwRdC6KUg8Cesrh991eqKKu+aGCjI4+a7ITwyxRDiUtrM3smQ+Lv7yOefK
ZOrQGMfkmuiamM1HpjoQDvQxQ0ID5nNLSkfSkUs5wPabWQq3DmUKFjkaHjrQmmsr1HauHbhx9EKi
Z07z2AMVK6ovrt2TaXlN4DV9em5ohvDGGCeZLfJij58M6IfbiuohBI9xgPU27eykL78g9D8mPT1i
sbz7lZaeOfR02zmF6t0jrQuLBeoQvXH95Fw/4JAOSWhtz2nSvsPe+ejxge8N4dwAdrYfbKXmvQdN
dYJLe2vmSCpnp/7eqP5iu1DpBz+9m8jZugOWGkmjfiA5Qnx6KXuhe0Nv33tpjNUNF0YPp0Y3b2bH
MB8XI9stflveTZx4YJ4tw55lif72lE1ECGU4adHr7d2c1j94Ujbjtg42BVv5CcX7ckkVrarVD+Rd
Sv7Z39SX3p9qXM81HMvh/OgFBnrDX9bhkWRK7jpbfbjEx0RltlD21Piy/ECxhlIy3Pp+xw0ptyZZ
7m1YpIA8XCONM4IZd26+fq/n3NlVJcD5wgE8/krXwwvBZAWHsrh2qKjj2f/OJERiBgGFxxKXXvBm
hKXbTKS/JG5oWtik02nxYyNdwPfX03LW5WtZNXsL0ecDiABBgGCjLtCrnG0hjM+fNBhcIzuyS6yD
MzMDAl9WfqvlWMVYx9hFVMbBnN811bmzxRNj7jAP4A1Nc3GagGqV17zPRvbqURWmEa3jU83kC+7a
XGz0BjRQtjYfs4/SyJ3HYZcmDJTK6y2c9PnNWIzLJXedu2Ft+99P9f/nD9Q4+ZMi912AFUMMNvzy
6b+fRM1//3X9nv/9N3/8jn9f8u9MJMXn8Jf/avchbt7qD/nrP/rDT+a3/+fVxW/D2x8+2TRDPiz3
6qNfHj6kqob/od9d/+X/7xf/8fHzpzwt7ce/fnv7UedNnMuhz78Pv/3nS1ddPiet677wv3y962/4
z5evf8K/fvuS9xicclhvv/+8/+ubPt7k8K/f6IP907Rdfo7p2AR3wen67R+gAq9f8q1/utd2Ca1q
lhgHLNVv/2hEP2T84uCfLDvINXWQoO61jf3bPyTBpdcvuf/kp1m+juyCGtB03d/+5w34D/7v9yv3
/8YBXlFhf9gIeVX8fstDg0KMGY1y/5eN0B9dIQQn7/2wdvcsUV1ol02x8c7OkMuQVKkmuuoEva7b
Vat3YhJd2iOZpLVjV2FtJQO5GJM6TsZiHUzvRoxpbJjztIf93h5F25f7kTwk9HvjsW61Z9nnm2XU
SKQBN+QoFQdBFjJQnEliW+LKHTmSzQ9ejsTyOr7R5aNrPq++HEPJdhZ64lIZbHsezYnPde1f2mT+
mnitvrUCg2NoOr9O8g50v0PATD+d0N9roWe2r4VM39kwumOdBajq3IfcpAtNpRn7rrUZtcPymcs+
tj0XEzQRThVZReOyx7CBNoEZ7aSnIkpNhrlJ494K9rYjdT/ZW56iewvVNgRoA0fV9g8reqrQ9Yjk
Ac+2gOFeY61pPj0MiBGgsduupwfCOz1RCndvxVxhUimLh17/UgU/aP48IRS9FHnwjMmaQT/LyLFC
rnbk8j3kydhvU8vsjvn1AxCWWivI7nHmetPXbUrBSQlhD2S5imwFlKo3ix6ZJTYvTU/seA6Oru3B
ysMf/5V2KBkZRY45m3T7Muf1m+jANz23/XOSddguY2VXzZVa/DkDtTu3uXtioGHta6W0owlUg70i
vzOV7CMnacRpxPMW4hNLt02Q7q1rVHqtDz/QDqods881ZtQbfFlsDFXLahzaxYjNTse7PtXGHlpq
QcxXSjAhs7+9X9xbpUeObzBtgTfTm1n6BMZ8JQF8qmFbBpBL8LErzZKgLFabydlzu/BOBeksIzfD
9myAUR8xqSDRDKawhyF96GeN7xurnQhiO2Oqxs3/qhIlMJ2UE+H1JjhdonFcvZPHfO6Dw+zuc4/L
71d6Gtd+ulsKsiCm4GnKjB08oR+rr73DYBTbySyZeyYczkkyLqpWHCXxV43D1JHJTG9MGJCMRmxz
GP/0WcJ8BdlR82cxVSsfhGEgvyMsL9Toe8bw/iJ9ssUB0dyp7G1csT39AOHWj+1ayK0wlvd5NqdN
YRb9EcnmOXXHcuddHzVnht/ZmMUQki2FtPb6oa9nFa+aT8pf07REUhLyknYGY2+jHI7D9YOttLCe
CmcfGHVzRFWV98E3mxFw0jsaCXUhAKHvpe/v0qEkSqBvhljaPsEP/SzDptfXDYrDzzov1O+3bC7T
M8sLUZmZ+FF59UvPoXibVJtUdXIzd1d/ufD0w4SN16W1dPz5IdEQgS0rKZuSiYlEenJE7LZaxJ7U
BA95mutERUbUeDn6M5h3L7aub4xWA/vAclhep9X9XCGGcsBkjO56TJqCiXOdis3U9BXlbCpPQof+
oNxyhzPnhhGaux1K56brHG3nBlWstUzeyLSirs9kNCHLHtJ0Ok7kTh9NO99UOP4Pgwi2A1row+Kq
W2pV7Om07sKxna9oHUhr1dRv6EmIPXb9nnAnm8QWu4fMOfrWth/1265jqpS7KW484uR/f52588gW
PW1HksaiRkdubolxl3Sztsmm7M3PpNri3YHkP7Zc1XLZTzkWvR96Gcy44viQAC/xp4dyonM5IecJ
jSFqulUeLc+/adNrgKnbRKUo6sNckXAxe1eOIPdIpxlVjP97CZVqj8HUpztPM/ECN29TTcSVWow7
iMdtqFgKor6R7wuG5S1ThiWWCrbzaHToyVlpNI+r1OUl8harRMZuFssDMWdnV61Z7NQaSIiDSN3+
zqZbfuPrdUgXaj0Zxcbl5t36M0o+tE9PfTY3uyoA0UosjseK4HP8WIxjZ9uEbEsuhlP+MBdYwq6b
EpUyLeI0yCqP6S9viXI7/NyI5t6+wBUg2yNtpvM8l49NSfQz0qj7UvT9zWzo4gHgxo4WdP9l6QXr
Vie//fwMuUex9ZjxxdbwMjWmcTENSeCLk/eQu7V0h7PF2CuVphGdRN51QHVxCp6AIaGBb7YzPwZA
7nUv+vsS8z1VX/QT6mxmJGX0CDmw4ekhb7Zk3BxYL7y1EKuAFS16O5+bGp2KWTKPy3ILBKzJSSxo
IbFVVs4ZKrk6+O2pIEE2CHATm+3OLwiAwYfAXQfBDw00g1y94nwprZomrHC9Ize+3AZSL0g0FOld
mr3b2LhPogPivvStsYGHfAeC2WfJ73JuO+KpHJ6pi5jTd8ZLJKjP5bSHoncgGc47mgSTHFG8nDkm
+Duvn0TczOULjgPChwiD2mouzDfE3UANVyCJYHDzWIPLukkqCm6ZDnIDnuqLu0DGo30/x5OTqCN7
ehdjq/KPQZe9uJxWzykobCZChAGWBDKROuybDGYIuptRbDw6S2wDBL5Nmha3jxAH5WEuLAcTfhxR
T1Fi5O2xrn7gBJfREHBNu9I/odJQB6MOnvLJ0PcTFRnrxBWB62PBqhjuhUaTVhednxX//AJvIRPv
VkH14Ilk8AYD3bxj+Ds+wpJzd0Li8NCSAejssNy4uPRhr/BZrhcP1XWcmujBU5paB02zviRDmbxK
x5yQDZTtpTeicSzKx9FajwYS2aM/r0w9ZmM4+l4+vPXLDliZxvhOolmVFT4020eqWVeKGWaXbAkL
Ow2jzSBibN35YbLkwWPCCw82uLcnRlPD2PWnK3yGEFswimmI1Q51/cJVBXlNGWcEe4LknoSv6g1n
JewaS/WmqeDBQpB6WxKNppyxO6e+R2ZMe1aBYYVQIM2j8kiFHEY3znqifERq364euWh5eatmK8Vi
MzJtwWJ1WV3qsjaZvqmVM6wxYEQxu2DDoThqWm5ZNIKPXKIj4tkz1enwQGLwunUN7euY13VsBFid
GdRfKszPBHn254TRd8QutJ70/jFDn4MRbapubALa4qU2xMmU9qOjQ8vP614DHLFkF81lafVflyZN
7ygi9Kgsk3mv7OyapLaEbZmKkDGmeqZPXEeqL8TRkLl6VngzWTMn2htrtwKmRr7siw7k79dVGf0+
nbg8Aht21nvwsx0n1ACA5iEd3ZlE6cLFGr8+osk3zkOZl7tBF+ZLbu58oDIngjCayPBmBx5sfg31
YvNVQ30uCoBmzagdyR9uI2R6+L8R+/Bg8BIsjY5ba+fWeRozh6D4gKQN3Y7BttAm4v6KgsBZNlhK
3noOI8SOEIJG+JCzL1IxhBL9PRlVuThUdk227djfBgUEijXon5i4zpvOsxQQEy09ZtsCKcGJKW3B
CbzwnnvLfGXpCy2mtM/It7ZWitirvmoKqMKwfc9px6dw/QkK/V4UQossrfWv03fna7l1yvQVyOB4
m1EibhYSqqO6t4cYA6l/uyjrIVgCZ8OCTzwUubUxqkUQ2ESD7Kib+50mvS5cVhQ46ewMEbLCfk9M
VRmvpWVGplyMR4IprpN69E6zGF4GmQkgBgCadXPmhY3YFZyx5dFr/ed+9dywLiNt9vrnpmAaWc8z
q3q3tt9oNqCJIXL6VDuViTDaZXo0incPPNMRfzmJVKJxtihHnpuStoqRvRdTf+uIOgYPIG5sQdRd
srRVjOYEEYHvwoapWlR4AwedwlVfsrrUD4mFstbBzLIHabBzWe1YphCKQdpdL7n6kLWrR8vEvAZT
zdEaSgri0eXu4H0lwSfYNjVFctK/LInRn21CJTaUHuN21FzaEvVi77VhwUWdMckO1jJO64YkUuX5
X7M6OeWV69wvC0Ihy++vGhai7IO62jF3nG9odb7xU5JT07l+5HnCeRuD1LyFeyU3eTClO859wDfI
UB04G6KMe0hnRjfr2DRX0SAhH7ouD0zcKB1Te9MO3nJXQZyBoCrTKFizOtZba9wiSDF2TjV8zj8V
OOVsg66d8OrD46wtikM9AeHH439YV+viG9mwrTub29iB4H4FGo5Vcq8yB9Sv0j6b1ioOrnZQxDyn
hQo2DU6jvRxIbOZGGyO8M2ZUp5O9J/htTyatdiFo+VywfQL/UbeIaGkz+dkSN0yNT1gJuljyjuZX
zxbV121aZpyMzNJm/CcPbBLdUVMiPzSO855Nq7GVheuFegDSSaXS28GpwF6kanEhe/4+VwPWIkZS
lL/+Zh7bgFMwfcOOAM3BNAU/eeWRSIlxWfnJXmd9OglJzp2pk4llN8Utyw31RmvIh76YW2RCjFXq
Ygg2rJIDqDoC0Romb7GX1nTbqTBiN0lv5tpXN8k3WhA/gz77fU0TI5Sz3oVNbVsHSE73ucRINBPS
EaYjijAPqExkjyWMXVL5nC4HWKwQNiuRHZLM+7pYGcIzr3puEv1WAxbTXJWi2doprk+5s1dElgFX
rWgL/jZcHrGYUGk5JS54r9fNY9OJk5aOPOoTW/5Ely5Y7eykypU3OfFCeOPqXvO4MQtjk9PR3OD/
/8An0J0QiPHqG/etRy4VTfZIbHAzoDVdgYVP/hQcjJEJWIEgrJeuui/n9puRmUuEVjSl6rMYYAq7
2mlFOm3GZcz2deWERVlYe+TgxEW14wykyWdosdR3OfLCTSuEuTVcfzi2q/99WAKgvYtGpHxjnlDK
FfTYywmrx3RLLPlm8tbgHvG1uoyifNLqB8dS2aPrp/mls407XUvXYzuKB6TSQQjeXrphrwF9qsdz
XVDoYd04i8zFLeJ0yKfGLViXfLeA4iYx54cuhuWETnpg+NpxLavuqIvHSUnrWI58KQEXo9wqPZCX
i9XVnDh2m+lJppq7JX8JB4+voEkFYjOv7esAML4ujLum97JvWLfp4tDEzswbkNVMSETf3Jho2iOL
8ScIrBJNzHXH9RKDVJYZHARSHAHUSxEwzViUEyUqfJ+QNNuVUeZ6fdT2MIgYqp5G4Q+ngj47oRIU
iL58WoJl3KTXwFuX3MFYHzNzY+pOvmnKut0OVrWXRHAXg1O8slWbm5psgKOrphi9scI6Z8cFp8CD
YbvPsFXUrgSLHqJwxQupa+bRfa60aJ4FlUtX4ZsMwDSgc0HoXWZfXPLtzmnF82Tyfm/ZAsL2nezh
+X5enZqW7PjDmMenTCh7V5TO3po6Z7Pk9kenBx8OMsFdbdTfSRDoD8jLt0FboNgvMLh2bsOH3jW/
YLDOjCB4NoPmDYKrv18DwmVmo023vqKlAoRhaMgXs2vJYN9gVDNK1b5lhnzknfhqSxILmIdQCmb3
zboXku2HVkL1NRtuOhNTCOp358Azdx202fVDbREtLdLloHkFGbLqi0HvY4NSgu0gE7cOj/hJQzaJ
jNdoNivjjHuhZQy+zUPqyOE7H+KVYPCyaz2gHlYMCnfLqI/61+u540cgbr1JlA/l0m2eS4JjCQza
prSdXI08cJt3dJloGyZu/831gB2hMU43GYaP1CMiqdHyx3mk9FzgD+7U1wWVAsd3tZ16o435f8WG
RpuMNOZKuoZwO5+26VVFioyH1W3I141Win1mjkNU01yJkxoxdrNOfsxlqqPZpeE3Gm/dWovNnenN
L2D/WG9mpECaMkl6WvWIS77cqMm371j6nbuqBr5ukBUdu6q9T6TwAdZ4EFU0n4rMmeOuBzNkZuOB
A1X1Wi+o7TwNay+U9kuNKYdKXZaUiB20/y6zeG/pxMhZyVsmHjL0+bOgsCQ/EHRX5AGQW2H3C51U
rS4OYzHcN8SS3knNIvjI1+p4tmh76IGEVl/wR7u5RoQUyAXKGiPb99xynSAKycMoabUfaLPQK6Vd
bNhyjDsarHfMFafdVCHe1wZrYi/KcQW4RrvxFuUhdzHfqjUI+46hZlPNu4UNXeGyCv2m4NGpGfSV
yZnUR3Eq/GYnLVU/OevI8+/mW6XsxxwXJ0oykl5ytRkDwDDdmsT1cS55/zsyJK4fMrd57TykfE7N
Dcqpz03RqE7zEPljwN4ojVvSEz11lEU5ogYFO5dmZTQu6cWE4Vwv4PMHprqhFFYTaSUPqRvUUd+3
XiQ07jDR5u/aOEVO0L0Yyr7p1PKGj+u1T9WuTxy81n1z208EvsIr99dgiLMKLxLv8tjTJrl1TGJC
E3vPIG5X1fn9yj5InYMdq/Gti7NiN7bKdwd4Wk2tiFWr9bMn15ysMEyu3efUlZ927uYhRmVmwilH
dCoe5G7mLSaCqDSdnZrUibZ1HzKWnsNGH2Ke42dGTZem6p5xJaWxyLXnphoDyk6V0bplULoSPgna
9Zu1EKE2Ohfk2RNNLJKoK8vFoRjkKJSK+mUyKazTVrw49EY06g1nqncdbmvVMNYzZr6rheNu5ndZ
RqXQVl+5J1/tWp/pP1rptnXlN5QZ+c40ki8olr6Xcwm9UtPxRKlpzx6P6JbBFuF8miwpsk1gU2Zh
EDVN45QeRei61wCrioHb9ea1M9or2oNnQFp2Jss70Xz7gvIf43rWtHQIbBX3NXOwpQ3C1C+ebSEP
ZgX/j4Y2h0yhrTFCEyYKjIeVZAwo6FmKnsunN8U35JkLBC43ocS0omHijyVO4LPS/HOZrrE5s08i
PfPbM5n3RulwYaDF7z1Z9YySu3eMDe+ehmS/oX1Qtiy1ywKWstack2Fs4PsThzvIIMI3xtGy+yBM
6xXw+hr3c8l1qm5U4XubdCbodcKz0x+9oNsbtnMy7bqI7LU8q9RExLI0elQb3h0TWdp/vc28YZj2
/kQ84Srka1L6994VjqKvnN6NQJ4WxiGGh7syOHYTQ0FBm4XDNILXQpiRzE99235PPQq5Nc+3fTc2
F8M7BdP6rle1FtNNCbZ6oU7OlL+nNtjKElcK/bu7Ql+Mg9FdaY15Eds4/6TvWWfGoHfWdYiaZAK3
Qys/ks6ZbldUU7WRfp9Me/xKpYKGymsuTu7twO99gbZog9VLMxreVHYCfOK+b4nUnlrVvZYQcUKl
eeXtsNBy6LTV3/r8bWEwpODq6XgvAU8AF26MzbY/zKvA7VTYXTilvhXptnmD2rE8N8w7NEt98Tvc
EOPB6wj71clrjmvtk9RmRcoWdxwChxRMjhVOWpHH+lAvLFTABdemR9/gGVhnRvWMvGPeda28CzyP
po1ZEXei+UezGsdQjFRm1cCNwHije8I3coAayc7RcJrF53xnjwIQOZP0COvcsENp98KRrP9WuC3n
1nnU9gnIp9jRpCSqAvNyTcsrpGpUe63EGRnUw8W3nHPQtPdUd0ak7jSgZrGp4c8z4O2FUq+zsAt8
GBNZd5CYAZp5bG6adnkAi89kAGzQwtkzbqR97yK4EMxs9bXntB34eLYqQo6yycciodFh74R2Z5Hr
K1l4zVbQzxW361Q9rDr58AU4uai4qdFqh7D+SSFz/ewki+w27VL3IMf1NTH1d4XgkTufQxLnmHeW
GyAHYqfp1RRa2BsmA/91dsE1cN3UcVXBbhGRlFO7qWSXolfELxW4V3AV919RpRVi0ao5NNQHvpLB
1p5esgWAdSUBdam1OFgTCr+h6bndGwgUffKZ5OvnAmXvHsmAIshjvi+JqKfjxqZw7VrZLhgML2cN
0NfGjp1ee/K617llYwCz/DVzUrrubTh3872x+N1Gmuab26fIlnLtrinlYZjJPqp0ktLthvld0lnk
oLXv3BE12vQxaduLTYZ6iN6tvDQBFQWDpTRs1uF5GnNGjmodzpi6DtMQxNNwDRnOuzWuRf+lCIYH
rB/uNaJXhTVKSyZBVOhu9dZUaJLpzH9ZhEsLYO0MNPmLuR37xT17LVLuwXvGBmGEZSKGjasLue9z
E8EIICGNdpmlBe+BqKevlf4qsnHcWvQD9kvXqG1HAsV+XceMpUkm++6gkB9U7bTFQ/NidfUTQTTt
Jgnk/DJNRQSgMsqTfLfW5uskEidq1+zZGBGSkshS7nvPk9scHu2r0fsoD+r6FlPYnrFkyIXw46XP
9k1OnOPE0DKAaabRg13dChkOTbOENgIB9IfWoMILWijvyRWYazElnPyE32A+4MUoOR8aT0WSsB+1
zTFN3OMCao+Z7hXgD5Cps/lNLYFGUTuLj8ax1Va4hI/guKtbO4tFqQlapJT+JDOrjncMNgi4bOZ3
hBcSFDntlTDTyCHlTx9X/LlJqzG9UQ+Dqb/C9/ZRBHnMcL0JqT+YQK0Ga+sO/83emSzHzWzb+VUc
nuNEokk0A08KQLUkq9iIpDRBUBKFvkn0wNP7A/9j33v+G/YJzz1hsBGpaoDM3Huv9S3ncexYt9Ss
9lYr2cRsJEeONrUPWPSxdV9EYgyPi1HTqmrPwMrUvs1PNqPXo1W5eJ/kGtiTAYKonP0phoQru4bs
6rE869Pw5rWZu7OM164bl10/Oy8jni6jH55RSIUpGQVxbh/jcipPMeCXWzNq+S3jWHiWwnuOm1Fc
MEPe4/kZH6C8sgTbYECOrEj3ZdvXdzj6m0A46clJCP5eDEpp9AiIWaGpIz6GN9K5t7lUN47aKpgS
8+Rqsf6g5SI/pFDG/TJ9zaVp3OEaDlsZiRv3MAdgxb7FRgOwqeF0URc70563gh7Pj2x7lvNyQD5L
r1w2D241XaeVqpuNdYHeZBfqcYTW5s+Weh9+paUYj9Vq/5CeTA+VKBdfDMUzbjxet5SwNep03DWj
G+DICwGFUqbbjLHXMJ/QCihcPmd3RcRWZgJ7Gj6jVsesBIY+8AiM961yPLhop5buCOT1Jbfm4d5j
xIA/bjOxRfQdiubs4rULCV6nXe8lCLsZ+2cqKBrGIyqxvsVe6rOpsWbk5iVzOHqJ5Q4Xiobmumaa
6swBQ8ji0OssdYncig4Sn++Xfcmy/tgjAd91abJCTADj5sF81ReD1YkpAOMDzvBcmEn/M2t0PXDI
ha1n4COrzgpd6930MHk/xyZmkLkuL3bNhRKb07QbKSqt3PgsFo6x+cp4MtHsV5n9GTLzczPQNY5t
hXORNpBWq5gnQ1PPTVuK2GzeoX52Hh2EjoSD7MqVDq2nXumvlefe7F+dRh/Ps5TXlKqUWUtpXr1y
Dc0p+p07Rr+zKqmdlOYgjpvyj6HM61DJJ11nHe2m6JuLdX6OiANdYmHcNUjoDXuyqIxRQoH9/bUO
GaXDmsfHESy2Xxk9bCGTd4PjbueJJEyH+WPUbXzTDXYS52MmvM7vig9PX47zpv6akrVEUCVm0HrQ
nsEYYIYGsrdhIEjw1LKHsUx8z+hWpg1XV0SPvIJ7mAo3nPMKmVV/HIcoQHHbY0vWoc7AsgiQT99Q
/zK5ku7CobrxwXIZjMOmk76aD8tSOwfHHT61/E01bM4OKNvWNh+QO6fhsKJrdMAgQEWm9/uuK59w
S4rLzgzdOdUCD772cZS3yu2T93ltp9CGTbnr4ady2unKg1vh8yzlDNABa+a8/tY206BYpt88IbkT
5qAdkvYJH9ST97iu8fSNgdde2m4DOUo+4IPdLbkcfdeioJVR9JSXjkuzsw630R68TkXTJ1cHLh9y
YlosrtgYoz550tP43lVat9PNufEBvpz7BCVMCXfTSKF2DGn3FrkuhjJrOqQDb9DKmYRJq3foRxrY
ScV8PiGutY7WQ2k7NDIKMrcWBwMnWb67rGR1rYsu1AmkCekBkRZou3TH2umoTSuHbkNdidp4Z+Rn
k1bwo849DZmNg8BSPirduNOE+TQocrnp0JE/gYxBN+gFDWX84pFDXYJrakjIOWCc8PWCChBSbB+Y
nl1hsuB+q9iOtMUferN5R1IoEV9igrQ0MKZDN5GHM0ZgyRcsuVwReJfEEJiK/LTEmfTD7BbUNYkd
BY4zjTvQSbuI2Kc9TRM3oNpDSpgs752LU6Kaiosqh/Mc98Wu6O0z+bkY5ym7rHlGgoIhU7f7bj+k
ZDbpuvUwlB5zA+ZPUFm82k+q7seQUDwlxJC0BcOVCK9IhC4pR0XabqHE0+ztRFN9bD9Np/neap2r
0rwLhVdIaw+882vGI7fNedfYdCQme29BIJHJ9Dj33Sue6XBNtJe6H6e7ojFe4CkA2sBHeE8Cahl0
uVedhgwuf2c/eWk5v0SFFupJngWIn7K9UrDfXCLV4rhWQRPjFbURTO+0XteCKuMB4u8jOJdBwHYE
NpyvWR7w2CZdruNm3yzjD0VxDTZsSOhkBMUg3T0xR8+zziEpxvUWWpCgEM3bBVx+2WJxz7ywsZA0
dXnc7pYS++jQCSvU8XqFNFXWWx4PwNloikagfgLDeJbIPrCjsa3Br72Pki5hXoRBCoskJQ0eKaQa
1YhAasrrK644AOuU91NcrHdGNF+QgnJYcKe9G9PBNqvpY1oYO0uLZkznzvVpdOsTve8gN93QNAmK
sDRl+KZeHSGFc5+1R83NnSD11iaMvwP9fhuiAnx4ZmmciXoPztW5SAabXe4SV+59siA9F9DMDttd
61tOjyRoFlWYZdG1r+SH6HgbgJ3s1q1oWBTN7FbuyRDJCN0b7VMb5jj/H2z9LmlFeUrd9mPWCaej
Xi/CfHN2GyK+DhgPfDcqPq1lzfaWmH8nDfc1pZqZjZuDlRrZbMbh0daODSKpY20sEcLs4pgxhBnr
ltytuvJTp4hwGOENdmyB6mjxmUw6T8KSh5QTV5AMaca/bsZAuHpK6kV/RcyYEtiYcvh2l6BvrwDl
sTQb6tkwt9ZNgrS27y8D4Z0QAYmDRiC7p/7APF8VGYh7HpljaDkqnvU5izp1sNW3Ya2WQCxIt/Uk
o9Hb3Ytu+eaV8ltm0C4EW3FAUBCMDk2jAvf1rnM+vNpIjuPPfrHfF6YPuN6R70yp/lSUmR3Khb6I
l9o/E7fQgzRVdTjU6g9iopmIgqCoZnMj9q87RTXi1OW3bmaTze4NN1SuzqwuJkxswG5ZpHZYMV7m
pEXY0EeezUuosUmcMyZeYQI2nfZXdV+CTKfSQNxiFtV7nuONrbLflSzP8Fuci2kzdcKJcSQjBhc/
sWjUxKea4+Lrou67dhl/yEROKJ0EMssTZzGPz8fVn2V9rwShIfTk6TA/VwQKm4PR3UHkR6DOEwDM
mgM3MSk+vbmjSHbcI+ZloFupIHp6aeqPlszSXd0aoWT1OmmphwP0T+ZmeM1/VdSngRg0eZINwk0b
uLafIkFgEUDLlRvrPk5ke5eAbVt1/U86R+k2+HzRRUT7wHbeB2s4pCXuB10b9BvdOR2eHY1hk7Ew
o70VCAiHBvrrLdktBRKYUb6LFKIT41sRU3InFZvUJL+XejpdC+Nx9h7SvjLe2Cd43pk971Iz3i1y
hc2HLTCMHdRU4D5gWfRqV4jlAE2j8MG2RwHgB6olj4UM3RnExsx87ccfESPDyyra4rDMwyNXERZA
DExOt0V2thxOna1Zy6Cpa27puEL4a7ecLOq7Xd6mb8DZdK0vv7Vzee3pE+8rMi0qtpkQSgIiVNKT
0iW75y1Qzyijbku0KN8roPmWxdNiQ4xS1ffecQvf9lo/lwaKlXyuQgiUoWbYjKMWFLF9UywM8M0g
ahBcQdfJA6f91WUF0+nF5xh+lp2ULAwJndSVWN2ZVK+48Rh2J3kw1+YeiAARVnaR+ka9VQZWVxyq
3OOAVc4h/gmHPTUoFFMejkLeppe/h1alH4VVJNx5igtbsO4t8rg45Xoqk4jDqiFpLg+sqSOCQ793
6p8jG/55dd1doXnEP2W0d4FHvAFGy+ltkwoeE+M7iWQBl7rvWoLkE1UdbWSVZ4D6oYKVy8E+O+k1
2hevJ5OBe8JcqwFQn2S0FpV7lFc/MZWpQ26Yzg4bBusyL7fZ0m4yKNT91dHwXSZ2goA4cx48DlDu
2hGOgZ4qWNyGBkvCLbh4wJey5lTjdAvi0WYlkNp9p8rPKMvIwNgbs/gO3pjp3DqjpX2SwzJeWqft
T1qhE2wzcr4nn8BnbQtTs1jRZrnWsUAYs9DAzUBE1wR0B7Ja/dHO5EPS4zgERbaypVLAVcjyuOx2
xcxlCWgzZARENUbA4mVlbrbM2VNTldRdXfTN6D70VvunHrgolgZGRecEXcoENLE4rJD9Fe0aR6Gd
2DR/VZqeUgt6rcj0z3Up8zA2N6lyFpXnhT6VWuzppDW9PJVt8oC+zd4j4N7SO0T7UnhGsS803fBb
wfXyNVAbERDGgMzPQs1BPkaKHaTH2V9gmSG3xldWo84oo2pfI3WUIJNXK312dH1lIh89meDe9l8S
z0o1fhF1xlG6s6I8NOjJb2JLdoKrtSIhI779bANbOtDvns/cYfe0nmmu9M1LN8b1eQS8d0xEh3xi
umIzIQ03ogG+6/pJnFu50EaP4tPXw4lIR6W0QxyXZ89TK9CEYcwJSmchIONL/b1u8vV07J9odqu9
hnHtrBktgJ8RGMo4rtPqm/T0ECOsUR5ocoAB3izYmTnYZCg7lFv7wttuzZJ31V7gW9i6R0vcQ4AW
V7hGXE1dLQQB+1qkvxq3Pk4TN4etYeUpkrTnAI3Tw/N+j92o9gteD1u3j1OG5XMmx3HNuRC7snwa
2IeLXb+JSutNd6s51Uctyi31KAE4PVpeQPBsFhIM8X1TYjCmcV5WMbioDlFz+nobWwdH1schKcuw
W7UfOh0IxivVY69HAOKHygm5be/RoWeMRY0f1eqRnfH1QU31KVUMiJO6C6yYM4xnrPoOVi4HLwkB
zHjKReOGmdUyEiuo1bcPKk/O3HAzLqJiOU95+m5XSF518WCTEjct9LWHeD5nqb6HLMOsDs1JzLdC
BI/X1k2+rc6H6YIOsDfJMIy4gykzm4VLnnLd+PPlj8yKBcmfFxHwVGS8za67ZV8qK1RInDhm5hwk
o7wPkQ/WO0si2+716dU0yDVTLHKeM1YnfD3uOcoj94yJIzAq/KkkVuo+PalNS5ss9s/CMDYJI7lU
ycIl0cf27Bs9dL9sfHNnffaX0rlnA0x3lhiWc10w5XfrzNqrXj0hnZ7CtHSePMoBSUVSTv2hjN3I
Lyq6mstSXDbCJnIn7j6N0ua5m+vXNbFqf6q1d7ubCeJLI/TGxceXctjh9PGX1nmhiXqwMu+RwoHD
0/Ih880c0JNmVlvDVfO8GLjLnlzlB9TaFaJM2NIZZ+E4XlOEedXsM2i2zlWFaZe3DNnpHmez2g9s
0Yy39EDzaGUSK9juW7N4/rqr9IhuyGRsYSciuWhWdDP52+HXZfmlev76AF2OyX50jWdsEL326Ch8
JnTEBW4RVe4Nd3ktdG/cc+h4mxwr3rH1xPtlgwBqBgo8cDQH/Gr6eYjQ3S3ijmUbYfL2aNsa9Yra
rhQRiexiLXESiIze+GxP2+6wfE90sztrKuZPSCwvDW6CnbNtMVOkrnKlXFF19F6ZhBDZWXo0WZPs
EV8d/oS9jmmfNTnReH5j/OlVE/sc3urdgsAZ1Wi5H4lysjJDO/Zqu7oz65zHPGSxye37JLaOxkKx
bzP8mSz4iTKO4IdZKC/N8uRxnqIxN/siImnWi/rAO6bMh5Hqzr9pkLPvA0OKN37a1w0YmywJGm7r
wNVoVqdQi+JxW+SM/HnQh9DUgJnlD4MuB79bZoRhafw05gxUvbGIkX/sITmgOm46bjerRnvl5NSo
/8kO9U+/0X+rhvJWp1Xf/Y//vtmb/lOwibS23EoX6w2wFkzV1t9zpmNvAlUTzy0K9exzlRaZvNIF
6WszTFoSSe7zyPX7lfiJ8MSghcLUbLE/PNp4/wbmwi/9lwdjEQcgjc3kbElD/s3gXCTjYksBb0oI
5NOOBOMMmA7JUb4FCalnKpIgidp1p6G+ohWUtAw8iIbudPL1dnASX+v6OefWunPSvLrblNC0mp+a
JM8fbDpl1dgFmbUkdJ/mKJwStwocI9GuFsfJzMlpi6epee6Lsg8wFnR3keUgouyZdAJwbv3ezZaz
W3FwmvLykOpW/tT3hoUw7qGJovQPk/ufYhTuUTeaBF0uUiO2nIEbnnmsKKvI77XB+rbIPZaAGORs
Kh61JmV1n0Z5AlVWHWTN2d6SnH/igm0TNqm7mzJ9z+Wofa/R8JrqVG9dlEmRLjgzLCyTOUX8JNK3
1eNouWEokI7gUEniU2a742mw+lMkGvsKOvbdaCfQgIlWX1KTwmaJqietad0zbQhsBe2oP2AwjYOm
TVkm5dyFo7ntmKtrXsU2X6zm6A7iQvxKE6WImZlTdZt7V2YPk+PQhemYSiC5xWVZRAja6sw9CVkD
aqTwORgspSGNn/6A+EEH8SLeC7mWT5p0nyxVrPc1zeigbywjVGkzck1nUFwRDnPYaH/mURVfZtS+
eCQ2cIxRaHd0Dn+zVehnEueZ32c0EScdyrEVmYfUmeY7p2IRrJd+vkcpqPmlJa+Qo+qfc5LHO/eR
XaL6QGiQ7mSSHJlaQh1B9Bi4RvMKtDi/05hSomqzuO6j/C6xVjZ6Wot1aRgvhobPqQC5i+3k6DQF
AefWSJDlaK1vpVe3ftoUf8zGMA6i5GLCj7Kgn87bV8/pf+iFPtH7pBU2LYXALdyWJysqb+Sni/vM
HgHZf/2g4oK6N42+2LtNLXaRqwrF9eKsdASZ9ouZCOYodow5+PrNr99hKaBjtFTJX/9QOJoT2Bje
jxHgUR/5WQ5ft+GIj5dtt7YGR1IowUx1pHlKpDc/dXPbHi0dmdtMhlrsvloZ+oGKQXTiOpZfx86K
ZrZ4hnCl7mvPFvBaMsFdSS915SSFCiSHC8dp5rmbLmiHypsocT03tukzkgfx4UEhKWzEY0lvQ0dT
7d7Q2k+lJQY7Ozn1Wk0XA7dXtTNglDxx3kRVHV0LxaU/DBG638Sw9uR8YofihYXjGBUYNHL3XrRV
xkncIpORZuET+vN6B6k9O0FKZeAd4dobK+ImmqwhSumPisfpm4uSRpJ9FHakKIYoM+UFY/W+iDC+
5G6vsx2i8HXsjF7g4vx0AZUeXWO07qJ4eO60uLmfR5s5pj7v08ac9n3TYlscVlp5dVsEvGYt5JaV
US6NHA1NBVaiNYxme8eooz6T9vSQ2WI6m3UdQm0cLpnZfvWYempEfNJxnVh+P0/TxfEQlTKcJgHT
gbrn2OtPWrytj9ivOIilPrqFmwYypi3zbzaKf2WbbRuFI23Lcl1XWgJb7N9833mrG5HdifqIosDn
6Nv6ll5lZ2GU2Z0ky50CJf9suY5xzBRIBtwU6PwK2c2TIr0zRu2qKwqlqsJEwqzlD93Ef/MQv7gq
/xHS9c+H6NkWLt6NFfL3vcxtbZp8aKCOs56ZYRdj1JhcBnhovYyLKDqu+LLMPiOWcisvIScUBqdT
aWq3MZsCXTwWFa33hPahP65ufxg30KyNWC2tyc1Bl6TT6GZeRc+w2XUc6Gl11sa/2QX1fwWdbM/C
FSBOILZbwjM9+TcQUqMhpRfLXCMbq9S9FcsbBrydTfERSF1W9115buqRvBsMWakNOniuLCaaCPJY
fSb07c03q03TwJs/GCehmquVhl63xBP2f78k/hYQ/9cjtQxBJJrumN5/eb2xIYJbiVqU8JmNEEoR
ltk1wj4a7hRUscIh002/5rh9VL3bvvf2r3lhFO/YXXvoK4wd5GJcbLOqgjkatUNdem+Vci5ltcx3
LiLusM3Z6mWrPA7YhrEj6pSCBYLWebTwkEkGoLumdMzDCNA08MryYFBTEEcxf47rVVvc+bFpYjTQ
hXWMU8/GLYvUX2zRW1DZmR+N+H2W9dgC3fvrWPX/Dfn/zpAPd4xD3f/ZkP/yOX90/+LG/+s3/unG
98x/INF24X/pm6oFx/v/duMzTvgHzQPDoSNteJtV/z/c+PY/LG57kpkETAqhb7fMP934hvwHmp3N
RI9z3nE98f/kxpeW/FcsjdxwEawvwGstHpBpGdvd+59itkSvaaOqa3GyshYGRzc+q82gBTG0AdFi
kxpl0sqKmqcyjlrw2KiYYdKmK9AqMpV3RtHcmdFKbAvNMum2T6YsP1qKB9zfzhHtH0kz4wv8o3xn
eskjtLjnqScnFKM37SzpR2MCnm+1vuWaDUNM0DCWZvtRMRDTkGapRQUIKq82zDIz1c96ViucoNGx
dYu9M3Rva5VLjPDVXd7AoENE9qjM7kHiuyYmd4oYqM4Y0ZV5K/AfwrpYD5OLB2juL8bQx0G8rn6r
/SKXgGktrvvd1Dp4hygQHN0gqg69Y0Gc6OqcIF8RO8V8OnTz9UC981qKdBuao0zyKki66UuH8sin
gERmk22nxgkfAE7wg4hhTxL37EbdD3r2+6G17gbcLCTxwBpzeD18c8JCrbfnenSWc1qo8lJPGg/A
YFBH6Wfcl8DtwOi6f31lzcq4//q+zjz4VAhxz56sP6wLr3NFpMOhzvHso5vs7iii5wsSDjqB84r5
3fa0ayWxYEbmGt9YSw9VPa1362JmYQs+if1NiRuS7jV0S3ilX18OdaRuSC9zkXp70yB9NJWp9eKM
3UZexo4GpTzBZxC9AcDVrsJDaDvAjfMdzY2uXx+YwmjXxqixGf4svZlMxdUBYuQW9vqAT3q4VOgy
G+zexk60KtTgqh6zlKMqIWgNybp5V+Mug328zww9uTSc3nyaegY1yOZxrRznrt0w9trcoBGfnTtv
qtsAE2oTpMWY3LD3pg/pBEh+ASvLVHUYaCca84GIvxtHPuKQ8oXTzwLoEYpAFwyO7J+rVlqP9IlG
75RYevtNaDUfxI/YXKPnry8MGhLWVI83B7y9PmX2t7HExITK/F0UToGAiulIbnfZ+9oIer5C2mHW
me9z3S0vEeKHMapHnFsbixiQw+OIwfZcqwqCYURG1DyI4bJwTeOF0z6VrXEBz83DqHSLLoxbh8wm
qrNXDfLFQBrg2Vn/wNErDarWeJ61evntKtQ8qEmQ6xDromt28r2euMUpYNocUxOHYvspmfLsBxxn
5pN67T4vGUVhzHhw3002x2Yml6ci6+Oj4n1+RF2Di4lk5x/uGp+aMY9+jsSPQRC8enM/feucej0i
+NX2bmd27zlwfTy3xlVG87ATU2seZk1GcCqm+DXPXWvflAya3NmjDNvmm6OMxf7rpx5SJoTVSAct
pkU5gqw3p9PfFtRXt85i2jK3HYa0CNGdRNP0u/zQdHq8OSIIH+HGpShH76Gby21MbTNunFP3LtHB
q1scK14SmxzBjP+66HSN8fE6vrhRCxNgNL55hnVvNUX8UW4zKVqW663WxXKf5AlBayXTNJeb7aIa
0znPmFFYKLz5udam+bkyjOMgPWrajgExkRIkcyTjGvbpoodf/8LpWu/YjswBxqT0R6dcHvPWmR+l
1U/39MvP//Et3sv8EIv0kto2QvS5at6wrJV0Mmst/PoSNQOj9yTiUZXxpcVs8Sb1/BrVeffILCr/
ttQIPPPpB2KI9X5SSfXSVcVDigXu+vXVHE+0Zwh+PObcE/Myuy+sQKmf0KK+I3tRvJUool18nC/L
PA03hOiviCMDzMkFCAmjeGREC+W+oxdlL5I+f1EiE5iLew1ZfW0OGVNtY0sDmc0UY9CLZZgTvWMX
VKRD8kXDIXu3FJH6TBj4qWy8G5VDZ0ZrPH8t8uq+Ul175f3TcIWNFIFU+Ufh1a+xpXXPWgUicWC7
hCKQNnunadKtLrvGYkx/u65OHLfQfs37QSd3w4mXN82q5HnwCuF/fRnUY2IF7aCMU9tZznvBVVUk
ev5meaQ/OysCl6Us3XeQtp0vuLzI1GhM5tBx/T6EbPntu1in6FKkSlGF9X9GjfvJsPVrM5Xjq62Z
2l6kenkCL8lIwWPgaRGj9VjpWEq8zgR31TtO4I7KurULmY+j4BZWFf6GwSsrBEfwrG0raV4Zj2G6
djDpzmn1ENVbqtyK9iuJnZjZvp59c+QWN1cs70bktXtQJOkzKenDozuW29g5eSYFgLU6spujrGtc
dVl/lyt3vFl5o3GbZ8NbK7V9ltYVYIwtS7xrmdQRTHlqtvxwo1V5mKKG3n/9FJ+CA/YTYMB6imMx
YKBy2vWGZvGR1uVw+et725fVmNVhU4rXqAHw6W4fvj6bKh4PzaIk7Od8vMyOMV6+PssLbLD52uiY
8aM5NGN23xkzLHtDR3Z3ygCJI3QTZDn+nhJn2o3+w9HJuz8wjvQDaE5mOxZOK+Y0bIN2cU5BJex1
lyHWyovA9eMeTXhzPhc+cxX13bT1iXCGmARUMZzKOt0vWsbGPqHCNFongjxe4Mrvswfj3OTtrWTS
+qixyuKxzPW9Zn/qKwcii03hUJKszEi6wyWYA+e3U/E8RSgU9GwbjpsRMn8XMmadNyfTVN9jr6SD
NBq0WkAcyKn9ySKMTAmZDbEFYFjsenhTTp7dj9b8YSnPt4Zm8B3J/jDk2Hqb5TkdC3oOIx3qTdUw
5u28cyyrp7f0y1lIYs8AqS5kDmmJvutatMmIlflEoXdGGT60IlC2wDLU6zcNzfWOsddvc15OxQZa
KR00jr0mFXqoTMHJoWkire59RTWE7J9aUhTG3rFRo4LqiMhTYfbn4RjowBpxt75qPbGE3DWeNJHH
x2Xopd6rqYxfeqnd9454gBUEkMn67jbJYdLdR4o8WLfF9OkMKOcVGic/TfHXDd1r7shDZ0f2QQ25
4Kl/Yh+wdxKT3dDPbzJqfo21PdLEBMRj/nTMSUexARd3bndTkjzGaz3s5F5MxJ5EY/Sj9hCiVb8H
EBhOzhwKk3p3iIdo9EWrH2iH7hcinXxZyM4f0/iXkW9o11I+4iDpVfGLmIb31ZLBWoxkW1JDTykG
er3ASNGUIAr1t7oXz0zJn+rB8/bwMCxH/Jns3TQtr9FCTLaRM4TFQ29o53jsrxF5O+3iBFxNIVhQ
PIC3mZAQt0WqSnP3aTQ1fHzdo4jFqQOVkGk2c3CKVlZiXD7zi2uYdPRoXu1y8jN2ydChe1rpcs3w
a4qnCrKpka4lUzo9CUx0p9z9zNFc+xcK2GTvGtySbXZSBgYmE5XrvKWa26Z9p3ITCL/6BkwSNA97
vXlOG3VVsUVGT9LdcX7K6fiiJmPUzizqwagmzMX4QYIWRX8kt/iRSB1gQhKF2RBwYCJqrIgmVHy2
HbsJDsvDMn6XQwSLEaA+no9LvVa/cNY2h05bXgT3I2oeZOTE3CEKX++mRiEDVtyIQOLpWUnHr7zl
pi+IWs0sr2hzR9iQeHvaZHhe8vJSCpIhK1e0/mLisY9gP3KpJ5tFHqFxLF5FTZ8M68kOs2aK1JRM
dMV8v0OX1wPx9L00C9HV0lrrxteuNL9329/Rdfk9JpzeJGnLX+iGM3D4VBb3iKmpX2OTTrsOvYtv
f3NK7wdK1J+Z+5sd4Ba1aDvAGUhksruqc/+45fLTsg20M11PVBZBdUk63HKAn+yTdpBqy8douq+L
bn2ONnTUVN1ZzWfXWdh+6vLOqhiEd7zlskh+JTJ97HFf7GrZfOi1TQJvsrB90SQV7EVj2vywM65l
9oGDK+djnWCwKMZ35PVv8SCfOhtYUeM9FsZyq8m0pkc0fxfucF9Dq7KUduFoBKq4TX4z6lJfF2Bp
IcwuICaOQ9buVlr1bW5f0GaEYGltTaCMKQKct4SQMxWd2oqLZJXDzsSFOmnTTdOzW9ZYP2i03WL2
X1sj9KXGsLNHlnAXd9ZRjWYSdoRhiyzI2vI2Yps4DKvjrzGBMS2WAca3LFnJvm0R4GkDMwCFybZx
f1g51j+1rp+DO3U7fMaXzn7ABhkm2AHQ6qcuijc7x2mbXrsCqbCtjzd3GXZ10f6IvOFU42ulNYXe
tui6fTWn94Ma57DvdSB1yMB1Swl8ETKEwvRRV/ZwspxZx3qnyQfqfQJR4SW2uAM4LVEf6y6vgbfO
yb2VbR6lLrk5xAESIPUHfZm5G8CywNTaSNnur/gpe3YH8xnAS/qS1+ZbRD8VAUGjBVqEckF25Z5T
VocOgksK88h8XImXtVT/pgNAvqOxhPIrXfI98+e5DRSl3NHTJqQmmXjSipfUJEgaKY0FNoQe7TBe
qfysAAgyXdsRpZ3y0jMTJ2+PDz3yUQXKgza7gF4t+zUhTTqUbnVl9JTRjyKZAvHVJeddu2g8U4Jf
T3ArYqa1xXWzAAcKNAiNQHwHotzbuDk4tLRe0IieKSNLP+SO+YfdOsOJOhH7cBJtyoDy2Mr8e4o1
DRgVVXzVid96j8exwYkXTLhU2GusjAMxuUs6GXpd2e57zCQLhf9zTvbgDjfoh2Gakx/XrH0/pMbY
C+IbzFsasSx2WI+USXO7Tp1HHEN7ylrXV637ZJf8KG5NhK0222VbGATg2XiD3Wsnq8clYoF3GHl0
MDBCpGnuxdMuCD4Ct/Tg6bQWBXqzgCWMFh+schq0XvouC4zhrZwY6og/yULa2dCn1bHJyzjUlUVh
HXv7brCAb6HhRtGXFAVryf/6+uubiI/fUME54df3J6i4Z7tb/uu/+/pxJtIz1Zg6fP1qW3B1kz1y
+tuf/PqhiDgRWrO4+/qTX9+a1BjMyll3q8tGG5lxdRHOAv60rFmWJ+y68jS19UO20Eiqps+k5DCL
Q/+dhsd9euo0gYdBg8bV9Verb09AkzFYoWSrBvtdpuPPvFk/nex/EnZeu60rWxb9IgIsZr5SEpVs
OcrphXBkzmQxfH0PauNen944jX4xbNmWZFmsWrXWnGNO37WOJok0ynXr6li1hu+Z+PbF7PrIJnZE
cV+73bjqyHryGMLiYTC072mCquMAHKzEdTnFtL6/5rm0kQexC0hTXNWVtTZidAZlD4HH7lxMANBT
WDm77pAuH+QEme7y2czIxJMDijStt/tdPyDFWb55+RB1Xe7Pg3muU0BpUovfAUdZB7XLdnIwao6r
9iKoGlejBsguKeEBqkaorkWRt4da67EZOU7fHi5fV5zxDxga0y67Kwll2LYJHeOiLQcvoJs0uVG0
qNKKjQ7dipl7/pwZc+TPtg5DbRaQYqLkbXYiIhixIR1VqYs/H7T/fmbR/6OUCrmIxzw9OhAs9tMS
AaAlD+RLlIj6TvBFv+BUmrr60GnhUzaAbEjzdReLa9dsPiP0X3Y87hiJmdp4yqFTkRVEwiEWwOJg
iH4roQbpYkBxYWhXoVJvDFwrWq+uY4hy8VhznllnEYce3hscUhCEwq4oET+3FWQFg6O+HWOe0CVZ
zJvOwivuKm+1QIY92MUpHt2vanL2xKQx+ipOpkk52yCUd7M7hAdHu2gOXX03os6uivqkxKHvkhki
VOWtw/ZH748SHwAIcDe8zm9iZhbJFAcmWSjp0QV0Uxro6IZ66xQucrb7ItWCnd4PJ5cQM0ZdFFKZ
P7fGUfpQokH4KtWVgUUOJjkjylqw72s3WpDcgHBAU5b0QDWKYSs5UHsKHsJVa/MOBgTxCKjdM8rs
YHKKcrLHaYIhbWjBs1Ag7ykJ54vx4Go3BmgzX826j8BRUo8gJnPNGPZWw7qoMsgz9OonrSZUnMrB
mZz2iJTqYFp0BBwmEnJ0y1PFwu+NVC0mEnKtGCcPa061b818MzoIO7v+qs6Dc1ktY08jvUlqu8TZ
fjNhKNs2xusUBA8K9ukVW9OhTG57k5iCrsUDHyEFpm4UiO2QERW43FLAdUOZPwc9ZBmhm6uM0diq
ieLHytj2uU1UQs0pgIKDtz6j2Kp5mCn3wY90KPysUGcMNZ2RabCOyCZcK/VrRNvBYbjIiQkTVftp
AH/rkHttkjj5TEjkW9O4pTNJSrE2XBtp9jYGWON0uEUMbZqNMVS7zoqgPFUG8QhB9DVNen+KF6ao
jk8zXdRPjvsMXaPxgr5/TND82hbaTaMYXmpEh0mXfQ9W+yyMCQbH/Nm5OIJ6GBC+qdmsDMGwRyKe
acvQBoEyoLppZarK2VlU/nAo0W310C6wc6kxOoL4PrfVm1DBjd+BvArxBYruxTBaUAnPvR0fyJjd
DH29VzPjPkGXtVIJxRlEj0wP5RLsAvOnUfRrRQSbsk5uyprReh5cI2UU3oxjnx7KCc79dz3Hr2Fy
q4v6mRga3O9VnlNNWjifLFY00+x8OURXLqnkrwiPP4WV7vVWucIkT6LlE8CPO11ShTg4nqBU3yHb
dkkeznyUjg91qz4bZnI0x+Ih1DApZAN7dHqcCbYgE/khT5q90ZXvaT2lnhoHArMgZuwu7V8jw422
1Wx8BImVezbZLriQyscoSh/yufqJWCi0uf6pcN+rQXeXqaw5trjCWmrTwvyY4/EjYFEQIv9xXHHd
9dUBMfnblFRvPZlArFPr1ijKVVXS+5eizNFQsKykc8p8zNNeG2NMdu48P7aOeMjqlUGoJ1fXuVSH
O2TRb1UA3A45q6SRD0HdpmvmjGA/p3Ofdw6gkRK8EaVqUBU/BJ9vVa0X5Cjo54YtoA/FDRHwaMbh
u4oJc91MhHTMUTCBxM3W59Ntu8sEKgzzU2MLq4J+xTv4VRennurNmopTOQ/7bgzvEjnfWwZFGUa8
AOuGg3/KGtJbo8SPF8fKzdjlh9bUEw/5MGrGRYBuP5AKilUD46c+YGUIHLrT4pVwkfsoIkjGibWN
TW2ohiTMDbXWeHbGn1tmM6/2wivXJirobINXADhfOd4tL3GfV49uhj/NYkVIrQgNUfSpcC5bo9qn
zOFPiF4TdJjwcwryBQUq1ATizCiuB4svgMJvmrlh9cxBxZhZfuvEn7I1p2sjjlzPNJWXLM5e9RjL
Lo5IUBnpEyEcmTech6JErpDHN5cLqct461c/FB/nPLZL/MYZeRUqZzTntrZIqEfLSbdd0bSVrQrO
H42CW2V8ti3+KC2gZscCv5hq2SbTGawm5yIrvWI8xn1J4Ba8Y9jR65XGtIsYM/UjiKq1SKNbQI0f
me2wyLv1bSg6rnsSRydsRqtM4wVsEjrYy3G7BPCrlqG4siqVhmDqnvjv79HBxisnpB2ijNCHQ5it
fcofGDqI2Nk7VpZtNevAPJu19TaaNd0dARGZBoccfqhxn/Comkia/RhGfDBYmI+X/1Ogo6th7MS+
EjvKuh+jkDpywnBhsCik6Y85EHpVD46fjtN9WPH4WS97v+oNNlRN+8gdC5PKcEgmM7iGjn0eIEHk
rUo2Ru1mu464YTABRy1bTAoWB22XqCRkvCYtV+rSluaT6niRFAzdULtjX/GjTGN0WCCuijXxOot3
aExPEyMYQHewPNxlhazbV2WU75aONM8Zoo2VS3FFKlDvZU5OxkLD0xtL+HomwBKsnewbY0HfHaUd
pzNEh12L5NkWK8ZevtWjdiXupWAg0osNDe6QTpuDk7OLxDaOwltbifD5Td3Sek0dlJGOP2Q24Qig
UJpeR3raoCrt3OcZk4Y+dJ997RjeaADTdszwhsiVu1ajS9rpD109Ple6e5Ihs4ysVl7o2JoqnoAx
KotdrtCihErKPsuGxjT+I8ZeEM81gL60+ZmtGRqY5MzKnG81jRrKIpuNYHATrBymuw/iD9r2NpfQ
TDMdhK6uvbZLN4Vt42skr93Ibf5x6P825BHKUNj3aNQ66Uda+RQZPYJbnoCMVNuT+OjXs9tvRF6G
V0jS1r3LW1yUy3RTAuupc5THZPb5nXA/KW/O4cwpFz32OuxRH6KU/hmj7hM4ok9i24XhAxVQWBwg
QX4WC+qh659IFseX396AA+ffe7RD+klTOdwoJdrGXjIIbnukUU16RmhJMwp57BZSjm3V41GqgCUR
DGEhI5MNRF8QPakVedL1ELobJmw5DfJ3Y7ZAzcr+YAfyGoJLDKEFyXAXjbTXWp/lebGGck5nBnVw
WteLlfFRhWtqh6x5uK88yD0TWeLVu4F2TaAj7PKRJpb8Rma4Za7ynIpE8xDanbEXT35cq3ThowSr
a7UvUhjTgK9PU9l+F0oNWJbYKoM+v6ieRMdc2ophOA5x/FEdxzZHcS7VrbLE0SQ3Fvl5VCbOd986
9P+Z6xW0qxVlWQFygxH0sOGp5cAIclJAZG55aaF6qP4AAGnuszXG1A2hfC/6KfYA0LqiiVad3qsr
JvabtrXvONA+RsHwrqUgVqYObyB2322n6q8N3oJt0PVEuY7NW5vR38IOlayj0Ug3osd8O4kbeC1r
bPbVCpEQRjwlvUa/6WOAwDbJezJlmrIhHyXDIFBWOzBoDHEaixI0c3YVivSph02VS6X1LegIhsoJ
Bm2P6HXAwiqG6sTCYo5l8KtmZLYaiuTRxpXsaXQCVk0BwMqiCcgja0wE1pIx13pU2jcziFC56BTG
agDJ30ZPLZr5KVRAtOW9pqKCAmhoFfj6enX87Enmxf2i3Tp9lKyc8RAyeVnTGOPW8b4z+xnzDTKD
CFq82+4qMJReAEVvJQQOI/iOXqUpBEOV8/3UusF6Io1pXdUg9DTHytfY0xZRAcWk+RzY+p0xhgTT
xnQJHeGsXbt4LbEDu/1TD3cNBJg74bsJxFFvtqKw4ThoPbXto11p9lqywBzyOTuxPPgxY33rFGRc
yUye9F1CFJinhIbqB7rU/X5kk6msZmL/Ed8xh79VBE2COBG/KbGpYCAe8myfTtNVNLQDCL4522SG
tR9ctrikaPbU0ndlz7AnGaJrRWfaEGcjjlT4pmqm7sOM+O7ZoQxBJ7eyoT6ObhtslT5dm4keo7yi
RDCa0Xck+W7tohhO4NVx0SkvJbDsuA5SHxtTC0QR9hRC8pCGCko/sTGmRDvITOJ2T2fWotJt/amb
PjTEE9eZKpcoQ5LL8vs4HOcVzv7roE9HhrRcGKGK3h9HXRHED0E/UHg4PLMpWqAcpuMxqt3FUeon
TCe9runvOcf6vapCn0yY1MrCzg6yKLdzfGi14tYsGCxUnLNB4mb3gwzdZxIk6OGUlal80Z3bzJ21
zSQKyoltxnBBOROFvVYSGW95vPdIVqyaSN87G9faaFSlr8viQ02AgLQYPebIZo1V8F1NdESMMDmZ
hQbUX70HiLCXSHvXZofzeDTK0kugUcClM6wVv0Wzzf5E/1PsIDiQ8BUlQKPYo6yy1TalFjB0oMND
HjvcOvFRKCDk+0q5wRd3jGz77EwqM3fMbDdKsjKbzK/4k3ZhGUbEYti4ITKD+QHtEKQR+xSzMJKj
mbTL/BZj2pVux3jsmBKpXXubNymjDhzchORAwZF1vLJlFzJc4sTU2PNmTqMH3Smgw4UADmE8qHdO
EDJKVPRz7Zb3Mup6jh0RR06pn+Og9mdjbj2DoeNeiqpcNS6gVnr+vtoiRg+K+TZTTkR8k/Oh0TBI
lROiApQfY3PSZklfgjMc4p24Ppiz8l5HydnBPaseM+VpMKa9XnLcG0ITw5vL1qN+64McKQqypxT7
ztILYuLQv6scvqwKhRDyhjuJP9hzU/6Tsz5SuTq5tTEshfGgPjxLDcPmWOj+NFc14pZ5l0zVHSQ4
zYtCt1ineUdmdmk59JGcU+TCGkU7ipq3gL+HNR6GCbGhWA18U09prfWvMeqh7QSMgrd5QKPiWlWi
V7qDnES6Bm3tgmdbPFFEP8Lig2lF/tIpg/Y0APRsHWsHuRBMLMNlZVVbCP07QjU8ttujZEiHfFh+
WKWheKZRF2tdvrC2V8wnxZdoHZw1RCISlqI6m9ztr2E9BHI9NPD+Id9y5qX+TXuEn1lZUx1upj7m
SEVTvtYLbc3MssB8z2zUTY0AjhkrttnTVpc0vk3LZX8OgukEN9hmz86PYyWkn/a1CnYo3xlEd4Qi
oc2V/hhlA0WH/wihLzo20vjQI4lhH/DtyPiYsNG6JqkeIPiDyeanYnkm8vYhMWhbRkNCqsBwhqG0
0mT3NsXvnQlJKkOHsolUbQ3Ws/CNosg25YQ3f5bD8m9K7jsQidsc/Y8Q/W0Aor7gv8ZxP39IDdCs
wIayrSztEGM5HP+IKY9qlY8BIG5kE68943eCpFmI3Lp9n5NoRyWt2rNNbJJk3l2WPwyqnmbps5Tz
+HRtIXr0T7YYr9vJIWtiol03yFxdFSUM7zh7tybI0ImlHV1N/QosIixGan/qW+dRWttI6pZfJsPt
NNWLPxT/ZBztENYQtUYTF+OV1m6dtP1KxZBy+KQCzlS7vutr4xjbpotdM/VrWwkOmdAeOpAfTFUY
FEJLzaLgmcEUlAmF+rPuIhpOWrJOWwTWOZunQUdjFY/5m+XY3aZctiUnGln33UPCPr7qiaytctCM
BLt75sh5srJIfi/z9ptRHPElOsKrEGKjpE9XTG52CIV+sLD+lAPDLjqaBmYm3nDcNStD0hrb5mjZ
NZ0Ow31Qogx0imy/kHZxiMogymjW1G0nXW9R81gR1zEq2phiU4inWVW+Gsh35JuU+0Z103vnynkU
Y1TAlMVTUiYW/c7wwdK/rSxpb8tkvgt7QobJAgnGaDyNs8clwomrTRv0dmbqTYsUWq2vgzmX12WH
itfRK3UVO6GKp6srVnUL2NBRVYxv5n2jmx+lmb6EuQgwuk2qz6om7XuTButWd9PkiDQKrM2ClSuL
zry2MJUDC3RWtJmatWrjRw1NZz9Wz2k7j3vc0xi1zPoDcz25OhVOgqC/7Sq9Y2GgxCx7Gj5VoxDn
QW58GJpbrAXlamqx1dW14RVKdgomhbgJnBA3AtZqFnYgoeJGJcBUvaFxQA87mbfk3yX4QjyVrLpd
Z4iWc8mgbjo69PAtYBeHQ0uBPbRX+FOCryhnxDbi+E4sd6tYQbYNmC+tVU3Z9DXkO5oj29EMTooS
smfpvA0we8KqsR5EGej3RkZg5dAYW9LvHmJmUTugEjjWuuBQmpbYFsS8SAb7B4KSrxVbC9bqKM6C
DqFpyBnLnKpgGR7Egbjv96Si7Tg1S0REbjI8TAmvE5JTSzcDlO3hEOVVsULflR5dNX4ScxutgV28
E8jnbiNWmsKCnzE1dMiCqNumOlxFAfJyz0EYQl/htnt0ICpLyVuGpAI7ZKH4zN7BBZN25PEZlvFY
vcWInXLqJiKtz96lWYsb0cvNkH8Eqpk+ZUF2F2f6h5lZm67KFZqxS1pbsElRevfRcJ/xVkBR2zV4
GJfTr7IObOura7pnpQZ0FVuFT6Ag8vdSM7c1+7JaNV9WmFOYujbYmK66GTqNnVIehrKaN7IO96xT
nKaK6HlIQIOnOtI+slW343Li/CL7sTgZcfxalezLOe3qmECoxZ53IGSk3OmOcQAmzkylprYeSvg2
zYbAEZhd4fymcxgebcauVZJu1JIpRty9kFwdE9HZvbZA8lYBLbwVFfL30FTA2tsC+BHYqbUb07Sr
ia5Y9cOUbmzbzxXer/PQt4huW1auhierFcAI4rjh+SeMIexjxWJjl8ZMd1h9Vqnu17aUj2pIgkW9
tImNMq7Wfdk95jEG+q61JnpOMLLNqJ88m8WJ+IrgMJkEOidtdMbsTLpgaaCd1XRivWel8OGmEQFu
RzXu8+m96fIf0Ab4xwIomY0KvdSdSdlk7rBCuPKUxpSAw1w89QOvm6H38zqzy5NUa3q82jyC2x8e
VVzZO9JCxHrCkY4pNGjNFJ90sAc6PvKHgj9zoVNzlYPXuHxGPwWx5v9/m8bpPcXt/Z9fnpZ7+L2b
ilJoZdVRVxBfgxX48oOXn6lqC6Hd5Wv6+M60+n3EIK341uVr8gH41uUX/vHp7/3/+Y7JYqPBcv6/
nsWfJ/nnEdnvYF/985bQCJK1TbAioYcNSUqXu7k8+p8ncnk0LbLKfPf7wJWSUkJcfrROrbn58/r9
ufPLrb/3cvlMtceG64E36d6Vb6Fl9AcHWs++yEdt34kR966D/f3yWYD24c9nv7c584wf9/frBJEV
XbX//uTlM8LbQJj897YWy9YYJHgwltv/3MPlu39++fexfn/vr7sxlUXWI0K88BZ9dPBjQlA3hDe/
T6TWYLesLvf1j08JQ2zUze+9ARsNfW00z2k+cDSXqTrBuVRvuAqLw+VDMs0F8wc+/HXb75eXz4rO
vrLTwvX/uv3y+5fbLnfy++VMFcrZB97/5bu/3/h9sN/bLj+S0ciiA788tb/u63LbX3dz+dLtarhM
rRmt6IBsf+/vz597+fpyV0VfJfPqr7v580P/dreX30ln9+ACOt9apdUd2oKyTBgYmy9f2gH+QXP5
8NeXKlxUDNz/+9uD6ifQZhN36biocBEuv/T74a/bVOhfnj4aJtC0/zzCXw/z+7t/PdS//ZxwYfmg
6vzPfaEvrA+QTy43X37BqPDb/vnLfu/gH9//60EuX/79bcXNq92UgPH4t5fg925/n8e/3s3lB//6
mcttEQoyMgv07z7uIT/JCBmhYITmFUPH6EPketPdht0Q+3+Wi0F/UkzCiObrSKtAMLFUlrTwDlFC
CJNBjl/EDk73Id9oaQo4ES+rb+nKsomlGy649w7XwZbpb3OckCEdzeUzunWNwRHbqjYSfvOWvxkS
Oa0z1YF8GzTqzl24TxD56z6m5Qi0wrMx23tji/qvJyK3CuQNaeLAu9k4gp6auc2n26mSX0YQrNMI
PYGedJw9mMPSA6wXuS5IKQd4WaGpAdBC9cvNxkdRuakf1Ygi8rFEXNSY3iSCeKPlVElhep2XOJOb
JaO4mKvoykIFdR0uc5iSbMJhyk85KSUogGpzDZUOQQClMFN04FtpF9xVdQ/wBY6VPczqneFY2m4e
eGYWx9XRfqY04WhD+DwSdgodzWlDP+6WSowZuMw56vOarkvOKpz0bgwNKAozH2UTKOCMl34MphaE
/vNZN7J9UVXXqHRJvGmN13qoD6R/Zj4FVLwx2dupUK6ikIlUEtF248RerttiP0X9FV0JzhigNT0F
Gu06JBtB1ZkCBJ0R+0PNa2d2xEw7UfQYMkPEzT+QNuLA2+Fg3jrTTSrHn9bmhQH3/spMnfGodK/C
KU1WMYCnC8FCVIATmJ3h6FQjRE8J55Ymeq7lTxJQQKoqFcE4m842mD0bSs2u0xh/Kw0B2obFK00g
hFe1A5iPcXiilhx9ILpEUXTtlx3f5iFDe3SB/K5FK3mrK9N0rykwMPtBoTIH1IMP+62VbrRhfJ/v
KoUGQQUdD0yQGLbG4pNGo7HRSPRYhegad7C7x9jFr9vypMcZzWeIFQDkA//oyteJ1FgxgySNL3Rg
kGVcS53GyT5SfjpIZutmvF7eQVpidddZNH8zwqZMbhkP1MZbp9jBqdT6zxra7krj8lshA5TeOCGV
iyL4UoaKdzzAXcOYYlg3eEOMluy0DPmWbqTKdk5V9M7dxFAkZ7aI8uU5iFPE/CCq0KyRfZkLnjCP
ZaEkWxcdUP9+lBPQCRMdneLnIblJk+i8uXY+qqwgtEEN3yep+JCOldUgqMuEfk0/ITpGBVYuN/oC
D0TEIhb4jRjnF7eesJcaO6F82y6EZS3W470u1ByYuXo3d4EDMQdYVSQfJ+HgT3Oveofqu1TovKay
AR2efqbg1vy5pjCm8Vj5ivMULRW0meQBLqmiXxuyoBeilFcwfpwVcRM0xYWAMUJ3Imf62qvvZm1Q
9ky23PTNQ5vWRNEORB/RqbTc6lV08sQMDUaq3vlZJ59KQoZWBkjsVRMQTogenvOGGCFmYAtHPsW4
I7GjHUhAlTpZ3FuJ8aTAizWwrWUZZ6Q2r1VoaNVBdwRAEtHvhI7gEkTTc+jK9yCsG6bG5Vcyv8Ds
ICAadagaw+FotTPm+7PEfXAs4g46w9EVvmpJ970be2dNu2qcEOMlhAmT/6f9FBl6atV6TQbzhC7z
WWbuFfgkaKJiuNZV9HfdbCQbiaSlq8BOoA+hNQX/LIosIkiLaDd9WGCVguwxLfo3QVoADPXp1kgU
8D94Bi06iZgkWLsNBmHg5hFJQWBDC7MOeU+smrJHHZe8S14kr6kQwmCz2MOCjzxsWjihOSOSw5bB
mLuK2vKoA07NzeAONUq3GQKo0csIGbb0Wi+AWhSQD9DgvQxhDzF2wfW2De2Its2fKxPKq0kwRzam
8TpMwZ9YjUpDZmQihsp+0ypktycamLOlOf0sLaa+pFBipUQQEWtfpZISB619trVOl6NZYofN0Ovt
HMdMT7mWB+kqXoLonYypVjSFLwKVAik8Oct4+aAm9aluJ3J8p6uqp9HZ0rDSBp5wpJGniPVO7bRm
MyoWfU21umFu5cUlxGLdDjm3huO+FGwKkMBTq/LRi9Ae7fD2J+TSMlW3WxvzUFaeYOr+5Lq9r2vr
vYXhW47GLUhCknHVbBcJu/bCoOvWPVwC33KGQ8dkPbQAoNfsuqCME3TtJAesLYXZDeK+CX1DMa4D
Xfl0agZ8gRy3eqwzGRjQKNkWhLvm0RDz1u5yA0SQtjXnAbJ0cS5G1TdEhhA9Qh4y1WTCgpMrlfLF
VSGny1UYkRhf1fdogB+JRiPXtyPxvGkfo2b+LEfrWSvR1dAazq3at0Ky/xxQMzRcRYuUVVjWNZCj
lVO2TFJLhjKWQV5BgEIltrYAPnGXoFR7ZWr/5obZo1X1V6NFMpM6IHAlC8jIXtOR90QCV1XrqQ10
SeQUIqIJnxsQNXOdVtptrDSExHJ9pshpsx2nbtSHwF/8GECqwzNccW2+AfJ4C1tmgnaGJNQpaRPE
THzz9HOw47Nej6+ynr8ThrQy1LezjKGf5I/MV5nIkR9a4SrtY4XpeCr4oEcPxowgpZxjuUkFsSM5
hlfDDd9bcsLCHlsO3c1N4eRIPzr7u4UgsSauCxoTsYCrwmD8pCK3UIzBqwuVZJvFI9QVd2mockpC
GLHBFLUdLXdPzDw53TVjzXJkTI9JLVwpE/jJiHwIrKvHOus5LwcI2g1b2y066hrIk1fZ6bEzP9Uc
45E6vJAd3e/V6jmuSPdVp+zJbZQjK99D3JCB1vc2L314EmCLS1PbdsmwG8vAb5ecNJ/YHpNFAqlE
jOXKGxgTvkUTg8Herk6xs6gXyPiEz2kRQk2CV/mQ9TpqBq3ApMLVCw7+O8vGQ5kOJsEHzTOqkCvN
7W57AIh2P9xVXfhGAChjEJc2VDJkr7broj/A7LlqZ5paukFveOa9kRqq5bGIPdckLlPRjBtHV6+4
JLdGP817F2dymZ/wBqC2wQyEZ4bLpX+2OtpycwaRpQ3LmyyhQYLLh1cTEoWnwxourey7WowrIPkG
pNf9OaYRv2sipioIemxcC3gM0J0XoTwi3Yo8NIxv2GDWLLmab+ULc0le64173ZVVuq4DtPRZjOeL
0bquoCvAQp2nqFOdENaYPps0+XVeZJuX0QbGwYIu8nWv2a7X4mGnz8JkNX9AT01KFDEtPhpqzyRi
/b6Tmy6wukc2OCrJO/cLkkt/JYDhE3xn7pyge1SMidOc27+h+YWjRT6lGPq3hliGUDpMNeKJ7yKZ
A8O4aZiKZCXEX2TzXDwUYTWawDpkfMasD0Fqnu7yWTp7Z86ebYr6ih28lxU6cGrjaeDyLCWbYXxl
4MeS4XAzuglvlzq+hzYHrRC4EjoGspjxToRx+WMDTPcQsOI6089B65wQnHyQgXqFtxNYqcAkFMSO
z7j3ug9r0plIwKPJJt3wRAlCMrV5rcXpE7X2k2Pp1coMBfpobfykK8WwxZHjyXHZauCrpk7/HoKr
SWzrTgkT2uNWjXS75uoAJN3QuzXhOVGMZ6kHv8ReWZnhJ2H8QwSb0R3NUjQec3eyI8bhbIIXFZo5
Ulgp7K0EXK0sgj6GkWEv8H6d3jgz1w9aYkQ4pBxt6pkp5hzJLbpcvWW+LZzijILog5NyvTLTGtmr
YOJv86ZRfrRAe4/LdB9YTAfjqDtWximvVBhRS55WllOIzmaI4A70vYspJ5nN66Z3H2FFfTPa0V3j
ChLrZsF3TzilIchXm06GtwQGG4hI6texSQ59Md/POs0ZWb3VQLKx3SAaU8voXBlIRscKxPuAgLZW
Q+pOTPloZTGAO2g5SLgPEKcwXpl30pq8GHJx0hNrAnBoZQB08g19etRUzEsJV2DEK5wacbhIzr5N
BCXrrLM9zoiRsFCCjG/zSL5pe85srlIi0etNLnidjME4hWN+PWFlXg5JGuVYe92m5rMCY8DARoZc
Vb5o7VERvgV132Ou9WCUhi8NjmMsUiD/VAcf6PTkLN7dIdhUMLxEpehHPWpfZaR/aJYy+YEmH1QI
yFMnSLYIs2wVN1SEpsu7v1Qmd0NhAls/IvmIGr+LkfSVqf6jM67wrLH/Zqh9WTe9uAYgNWnqXYy6
3otqe526zO4VYpMBkWnvpuN8x8yXsAqWe10bdnLSXCYP4r42XaRTwkVUrGOdS0tz+QUw6SZJC5oB
EJ9kRZMgQ4Eo0hbSoQ5IIM+6SHgQd7wkot43QXdUECiSEmZgm6rOQIivI9U6yKYmgoj6eeiAVGEe
rmERLZa/ZO2V7XyiFfBSGV8TkqQqn0kMKhGT6W1/ZxfDq90On3He7WaG2pYm3tB3mmv4RCnpa7UX
jA22vnlgIMCbpzIeZGrf9QxDvSnJryWOJYUZpVcm7mtioj9B//QYdPe9oTII5ejukQKTMeoLIIYW
15lpXBmCyScRhxtrhknWqPZNxalDApZYR0wFXGM4a1I5q25fAB+e7nG4STA19l0euAzCk2DPUevF
ce8deu2ITHKbpMvFsNAlFNgUmJaNLynRyvU0mEuYtSebftvZEfohXM/ZucYBelCTYMd7ctVUkb4Z
EzJikNvxo1pcbKDy0nk+tCGmS9Hi8wtJp3N7vKcwNIdafVGy7OA0vbYNxmlbElBUygzTS233SKq6
z6hu1xOULOoLPOEUGAOYKapKTl/DjZruqaTNvbIoT2TsopCRFg9jbaj3oYrr7ktR62jwnORrsqOX
qIs204QhWSEkYZW4GqKr6bk04mwTaNsMDIlXSCg/La4WK2G0Z/QvacGEPWDauQ4S/msuSc9sCANu
R4GF097xY8kivrLS8ziye5slgtZqoOSQVrdyHZJ2GAIQLWy7B6P8qgI79EhHPXVh5OsEcGF6HY9V
qn0saeRBlPQc2tAj191nPEznFBWbr5Su69Vc8RtXgYSuu1xKw9Ceisl3M9yqUxyi9YS6HKSEYihl
EK7qYGNkkpBWTHbrLKAXEsdfZZBdqTaaJo5gJsd68wLG3UWEAC/EJvDApfY16Jg6srNgdr1F+PZm
o2ax55H+iZvvU736IuLT9O0y+0oyrL6DHPxai05ziFC15sOqXeb36nzTRO7Ovh3ZTbkUTziV32Mt
8DVT/oBkOQUuPq+YNUrYzSaX9pMrxiN5hyg5ak7xpd7cyMZAV8b0z2Z6lbraVlla4VE1XWWm2m2y
mGCfGAGjxbDZq6rhiWsUNYioELkMhrVpwmnL7xHm0S9Q22gvMvWMB1VZx0z/ngwC/NAXB3dd9OWO
z7WjP6OfebRzYkR6qCsmOgsCK4LYQ9SBIgkt5f+wd17LkStZlv2VsX4elEE4VFvPmE1oyaBKkpkv
MEpo7XCIr5+FyFvFW3eqrX5gXoKhA4wAHO7n7L22y2qBCS/HJprdst7WjbOxfuqOif/DehryDhZ9
TB4FXx5FQetOyyAcSmG9KLgfRtirFVm8SCQzPzxhIXgMJ2dnzLo3EUYtU2HCnBCMgMyeTYr4uzor
pw6H61GZt8Aw76pPBt4gRMxXW6chUneZYKXmNPBak75GQqC/RE1rwpAvb+ysfxzQKWygw90mrjpZ
Pjoyj56soA27YhF46rF5D6P1YLwipX51cS63Ojtmaj+5kfNgEhWBP/8c+dM2lXN6w3hoG46WEOu0
N+xaS3/ppP2muUhC+L/2mKo2uHEpxhATDUI0tha6qfZ1d5PWzrllAPAF+UeNNH4G8+KVZJ3T1KDV
MMpTasJf11T7XtXDrBV4yjqydKmQQusDqKMTdkpAEXsLs5iuKP3dpOOmsukgl4F8K4S6qyIYoV5i
s6bpHtxMHBFZtEuaFMypkNp7dCzZME1bkeLxyQTAoCkzB7ck5XuUR8SPp4cGb7Ge2h+R11CnIkRx
JTIj3AyE/43VTeqkw7Kps32lBvwkerWuiXtOjfbQgMpqCOtZJyn+20Rab1FQ3DWxvWYTjl10IZzw
pp36U6FBv0nhjhPWdQl66z6QGu6M4GsqtEdz9qzh2HnU0l8KjYM9mUst1Mkk7E20nXm1sqTx7nZy
b/rxA0SccF8W6Yck1JovKvs1GuqZ8EuGMAuncVvyP8f9DQmR5zKJH7BQEJjqvOqzzNktYclW46+u
Cvs5xStZarmfLqOpFMvJdJE3d9dK5bAdGDJX1khpVo9NYLNEG2vRLx9L0NxTPeWEH6GCvs+9Xixc
XftJBstJr31o5MXZZAgHirKVZYnEgGj4HsEiCY0vcdaI5VdtV++2lb0FVRUwgS/vcq1eIGFjcHFw
xwSYP5z6OBX9OsD26lDRy1KjOlpZ/oAYclG4aEgK1C9jj4UpMoLnJEEVa3eQX6bePcaTsGhTI6bX
ynDr1AWRAEs5DcnCBVW6mYgSyMri1RH1L6TjF5UH3jpmP+UIecbtQOByt/KLkoBxjxTvJlm6PRBd
VyuWVjLdaEFxIJFy2ta2tbY7SD+c8rS1nS09k6MLFaXa2QqF+aynHjwsdvM/VVn+/eBSvAHTxKqc
GR17cXG2sicIMiRvlrdNJF8ihfZ13gWnEY50wfRoEzrsKNTyb7D7gZicXgJX3lC5vQRtAKIyMHtG
J2NtJ9URlvODjMyf+eAIFnoR09q+2nr+tI6E5MRYxA+oFzgP6xRlKB5XO1ZjD3LMXyqZvLP6few9
KfcufhCrILEUgsCLXZ2aKvjJ9IA04YgpSkCh/qR5Yt2go1oitk9BMZm7RgOFrCejxZShDk/5qJ1K
t9JuWGs+Dzm13alzN+TEFiuUFj1reoQ4GGqojIss3RXNmThxGgS8AQwr7Z11L1ly6lHEZAIPk3ZT
sSrfh3O+OG6xg4p7Fo0aYMaxJWIuQXRfjfZ2nEHIWoaWuZ7qkE6Ey0LNi/RtHhjbcfTrva15yPFH
31viAAOGOrZoaiBzbK83f98X5LuE45L2Dem+cYoWuDI5V0myHN283GaRtwqL4cUT8ZnGT7dxXDxV
tT8CyM9THAfuL4c6MonLwAasTtvx/2wmg4lqJwIqfQZx8q3zNGVNu1XM0Juec5hqKEDG8oFAt9dO
goAiww+3h9bvhaF8uKxfrgvCe8xoDdXUjae2VsglURG0eFO0DlJ7aTG1d3rjEzcwBw0z7DwI3shY
AZvjUEKHqgSrlmxCHQlW4zAseXDy+3nKFmmINr2dG7jvkW9ifoFEPDIIB12wt6b4pAsqVtI3n30Q
ykgR8Aif6/nj4rkDYzkGOZXRr973njwBEcMrdgL/zVKNyWnSnfu8ulQJGAaUNQ9FiMMdI9O+qQQl
TfeCh3HRuN5HM9guJ0NIXnZ2l8ytA1/LKRsOzVHoYY8LwuKI8Itx3eny0Cl0j3VYDwt4sysm1z2H
tbUvlPj0dZvVG/wUdOKw1amEOkG3MNyqZc+y3IU5YrwDIXVpEvUy5C3ToSHB1mjlX308tWeZym1I
eVu3WSlboc8JdgTCgqtq7Uf6Szy6Zz/8QgWVHPVm9iKw4Kxir2B4TB7y/imwsKUojzVaFCKPLbF+
D7JEJVyizCCycQGIj5B5goWTWDeeU5KOvFQCqUspsUCDsrdGfBREZS0cJW5YYz86ev7c5l621hoM
BsoAQRECQM89kwAq1CkJikx+xJBFu74TVA4pUqHTpOyJ8XfK6JVgaa5IRZg052aw03SLMohXmUeL
XthG95zXCUMivPU5JoPmigp5VTsz3iQBMKVGzq5XZN4ydRxjHUzq0cgIjdYtWJcK0s+CEGXIFx8E
ut42gMB32Ti7izI8I6bYy1zC7gxpTLUTxSfXJSSNIh9nm1LDbErFLCNeNEzUPIE2f9oO/leqleGW
Zze3eo5mqTeRt82tp+BXTYUF45LW7iJ5wjiAaRBDZUgCT8dk5A4eZQ1kjmJnp2v+Vt0obUbQ5F21
9gu7Yc5P28NRvbfvaip+8dT19MvYYXwrTGFwNCvEc8DvmrS7q3OaQK3d8tP05ZG6/Dm04Sp01G2G
DDlyT1mTuVS1TxQWGlZT26gWYAe6WD9L2u44ShnEXNPFYxOfC6Ff/EpYW6F39UaNJCbVCQaNlPwb
sggXU8jJIQxFe+ypt6celoYkHZ6cAh+oLn/QNeP3JxuQgkBOtaclXq6krM66ld4y+sLGUptCt4iJ
qIv4BFfZJWF9ptdbg3Zs2IthgAELlMg9WUC8+H6xLux5/llKcjTU3k4ZSbO4fCqcydrhOUsYwsrx
INq5J0S2xaIzcnxbLsknUmT2ouwoq4mI3ULria6n35hLDjSWWY79lGfYxlwDCrcnloUJJcLuK3yz
HKJt5c2H5CUjahT/CYewlTX2UgiSgPmCT/hrn6XDdxsY0oGyl6Kh4bBf5cNT4/Af1zYfaaYYzIbQ
YVijJQN5+5nIRAjAGL49ipLHsLzTKaGwR9Ho5leBQtpCeQSJsA74bKMaN1bNEGrMsyyXXs/aAfm8
TEK1EyzcF7qWkxzbiWJLs9iK7GLjI8OMIsXn1a+6I+R9bgZrlYzP4BhOlXIV1ISkRE+JtaIYaRFN
AASGeOJJ2pfINb4BG0S65QAkJtqeWLiJwqFPUDIAC8rmTvUBeJqvaExu1ezU9QLvCUi7t8OnpNZh
XVULiQYVVn2964pjU7An2wGuKQ4kyCwEs45z6uVQmHvXxNnJtMJmnxOV8TGERGaZX4oYva6o7/wq
Wdt2fTu1jn5oY4zlbfCKdo9XC9PB0P0YQJZaDRVDZsaMx9F6ddPTY3bwTyWRWreR9tNvhIdUodGX
jHdICoTmrrPJe49SQU+HttcSZSxzjYm5CGEQIevarVkyVubDmK44be8TKxgPDlacRczSRxQdk9mw
HIgX0bZZFT9ILdM3jXdrCo2JoT4+qQFAVatTFR6aH1LREXF6fHdhQcZw74PXGbKJrQ/PUSt/Zg4t
MuvLVPEtTN2RRTBnRaWGZ2GyHOjwqy0inxSzhIAam6TfElfCnKReM1fpW/S8pfoJPAJNd3BOO/Ko
RffRexT0q4QSvAq1R0lRoDQzf0EWnEPxw/qhCBDkLCfzNVqQV2IlIA+5I+SwWOwJELzTRAWExoZu
406EEJc+9WtDseaDGkfxvyo+daj2UunMWJx+ZzD2bNOihPWZveEoD3gt5hLNY2Vsus09/1HCXoWv
qKnsbBtZYDynepVqyS7XYQs1gXVbt35yKNElL60aPtKcD1T5R/ajYmnUeG0i2fc3ZJJYokHIMoDO
irrXcSwvnGETZsHWAlNJDBO1QAcyh4iV7QlnGVV/P6lu9an6SFq0IDJKHkxyi5ZRTek1Ip+MaxRO
MNB1l8JZxrn2Tq29/6WFO7qvyNg1caNAnz9OQ/EOAdu4cQVLo6YlZAdnTmLo0zaEanchNK692FTf
cs13D9e78Km8K5vKQ5U6/Let9wi4YNjlCMQXKRIICkQpgTI+ZMFGjauqZhwOKiJ1CWJjP9Cf2yoC
QW2a7jK0dp6DZ0xM/nMYR0BlGmraJWkf6yZgIZP3hAAli2Yo6z3B54/KraatiQFprYApDSmBHAxy
OKwbSPEcPLiIPSxK0sP7a9CJYwrHGOugsmflRTKo1bTdjaq8e3LPSG2f8KtWRnMjfVkt0hgkJa9H
AK9J2ht1n1yaYKTIT5kRR+Fb3xkwSV3a8klnPFlO7aLu+FXVRbCNBgzWJeiyxr3kdMRWWNiRE6Oc
Dypto2ixGhlhTyXQsgTTVuAorOFESTXdsMmhc6s4uAFKdg4d1iosy9DBVvBiNSLYSgM9tF8RBBUP
nwy5wNhc79awIE13KWUYBxLHSP9TcF4iR4GVAN7MQN0mAa7x2CbRXBZ5uNEy8G+14X25tsJ7KJ8G
idJMNEw33BGFbTsyPlvThxi8XWNBZ02+XIcddMqz93qApKG7krmfhuq/GMNjb1U/mhQxhWTnMtvH
IW2PfoPCB5/mGp35DyOFa+D64l2oBp+8ZYCW801rGZjuyQyrRUb/Za1CZ+8j+TlUyfDDmLDwhZVG
t73kC3DFB9yAbRdpS5wi2WYIvGTVJ9kjhAj6pi5OfmTkyOnGC7kNDRWJ4Gd0iwKFUWUZ9NO6M+VK
UyTfdinZjUW3H1VwqVoaxC61iNQYkOq4vCc2qOe8sD+biQBL8AbMUgneiI4YkuH6O46GIKjdpAKf
VjrPzuijXJwkwtKdthg2lbWrbbk3ICZ1+fCgjZNx7tACmZXNaSDewaWwmbxbn2ZqgTOGFaGRfEOd
K+VkwPdGjnpeI3oiSugo6aVRc3s1hZQn9J+M9oS/alL6qxaOsi8i9pb4Livh8oWM9WWzbYWxd1TG
qRxA8jozql+ZQ15TMGBXMrXP0O5eCVx8kxCV2ftNMuz4XUTcL/FBpRtnasHVUoRMknytaQkdNAs/
n1mCBBG42Kgw0LG157R7NMsInxhhD4lMfvD737tvDX7JFVEKfJ5H0Z+8XHyHLKvs8HNoh/vWdD+r
TD57Y/tAFwIKKWkafOmSvjPuMhLZWXIYs3qHPqqG59oR4I30yPcWXT7VLPl1us5uYB2r2ngzgh7M
UoFObO5mFTJE+JJ5wMKKaq8G56iaw2iNW5cjqEC9lzNwB472YnXxV2PixIZlPWxLQM2kAgdR81m4
7bNfhVSji/JSi40RcOZkTCe/yt/lQp0HgBJ4Z3uaJ+vOi5HU6aLahExUawKW1/Zsc2Hw+XDNTxqa
3jqa/POAJG1VGOI9y8M7zMLRAYbQYbCnq6H8XAEIY+KenxxAgWlR51ti1PQ1sjmb2QXExsLZGv0Q
nlpZ1Zuwre/xga1JFeHwT8WhYVEaylrDKA96IPdryQiPkSz5jCCuYVqQe6sgfDwApygcqjhzNAVi
6XCtjT0WiMg/UtlYDi1Rk54dG+vBLR6jqrm1OuKTgTqwGfGqx0e78qiWLxtqfg7A3EVNu3wZjzD0
XCs9JU59F8K6XZhDRcdqoIkx5AnFqmxbSw1ASXWRk25AbSaeDm/iClvitiBBvCxAfXTUhOMC8o4k
PtAjty6GX70MorpY65U8hB7xFaGOUB3FkQGAcQ2/5jlmsZgN+F1UyxRAhnDgmPQDgPgIaejVCWAF
P9TilTaar46sL0KXu5zEs7U0mO9mEncI82ptWWQlrO3+VobWWyWOocWoOcS9Szvsy0fjUAobYqXy
Pwlfe6X4JWrviQ7KdihCeiXp0WJRGoVMI4bQvLjJcIl6JNV9h9rD2FdhRjAT5QEnd24HEzMc5alm
W9X6Aa4MaLPGfG4HeDc1BVM7B7MiySjxC+emmKyHwEruBWPKxnO7LWkAW78yDgFnckFaWFfSIHNA
JiUJ1UgscAkWCbMmABQZJbe8kMlOhS6mhWesSzJXS1DVyti4ck4VpNjoFwMSAC07iaH5CBL1kbb0
KpJpYdT3Wd11HDQjVpjyBd39RzzYn50q1wGkc0vPqq2uDfTLRkCGNat2J3qjJEvDHgMZxTPtYpXT
Y2S7BAsNO9209pgy65UmzVPcazNeFo1OxwnRbvHanr7QUq9rveKEQbKG8sXGrjnD6v0bkvXbLH0T
1gw4SPcUde+whJn8fuXznDTbgD7A6mT8IHEGNZL/M+qQttPpPGlgEhYI7UhwyYeTnXsPeK0ocOfe
D71Rpy4oL1eU//9PPfg3qQcGhcnrN/U+/Gf4Wa5e5ev/+CxkLMeb1/zzf/3H/8le317z1z/HHvx+
yR+pB574m0e8pO6Qcor41/tT6oHn/U24hmm5hgcCmcs/pR7Yf9PJZHERyVrCcVyfxJY/Ug8s/W90
li3ftx1mirrlG//xv//r98b9kQnW/uX2P2WE/SXzQPA2njVvBrupSTbJX6JfEqMyRWsJUtNy6W9M
b0hIhPJpWPfljsQlA1PZDumcjldwHjpoDQJhJXTxT9/Zv4oq+1eb4fqWSzIKRlxzDoD4c/TCZLTE
6U4KfUuFM3nMTO/I6v7NhWbo40YIa6AUMWjHdQfcYSl1DXiDiaHu32zG/xNSZjtYYS2yHyzfdYTN
T//nzfCEkbS+soKd3gCJClCSrkdDM/dasLSUu+/78iV1glsn9l8yWoisPOSyMmZKS1FosP4UC9e4
qNf/ZrPIauOD/yn+xiaFxTFAiQvPIEFt/v7eX+/jIpyD3/4n002cdrAwd65iUMoBKuG7rC8QTLxT
jvN1MQwkJFMxgJc7mZz0x8FYDYkpqkXddhQIlQOOErP9NuioZ1elfzKGrDm5Lgr+wDuhBJt2iB1u
UQGK0/iPi6xyGfHsHizv6OE060t7loANl6mOSWfQxuegzoF9BMxvrFgrzyE2TNwV+qdWe85B3Nkh
IooQlPDQb8dZmaFNvbYPjeLLD7yBCg0VcYbldSvbnVtnZ2jB7drRMUmpJpVnPW8/1AAWaeqxJOpd
cdaT6cErm2Cjje9BKCluJ+VmkGu434ECfeK5WUliuzqG2EE98g+VWkontza1Vt+4yQfkZ7S1fUSn
Feo/UwqIonU2Hguzf6S8AZ+965x16x+pySwT0yxOmS6cjeEnoJJdlm9ejzk0TfZNVJC8RSghUBOx
QTtJ03vvRcaOyEt8q/nXWJMFrlVAhazI/5TzD1JEhJXFz7ntjNtBdnCHQ8UaDHRCOsPC+lYcfDTQ
q1h6215hrq3H+LPImUUOroN9vf5ywQWUfnhbW0zkBPF9g6rvkociq99oFzTLVhWgKUrOHRTMLiny
j2mG7Q6KKXVoA2MjHxY9ExlDSE3psHHyBkbL8ljQhzRvp6DZuQX5aYZvPxiW42xxpO8VMBGK1A3o
YLo8dt7/8EwkXdpYd2sNBMihGuo3xwDW4d4ak/uLDDFtU9lU0DVs18SOZIhoSF7SLP1ODvLGTbNP
/NZiIXOAXU0OrLa1kCHqvYpWhfvTqB5iA9kXdbj4kuhvIRDEZWpTyZqw7sKHyPVBR8LVfw7Uae1q
pha2/myoxSOTVABEqXnRjyiGMymrzDDCzroVUPmgPNCc98ZoSwoamoXceR9DA3NfYuCOHvuvzDHF
MjVmZm+neQsEsgA3O+atBq3sjRWHLiGDlX0uguZEbmmwimuWO5VB5ryfWQcwmjYOWqx3ms0FRSpS
YK9X9aTvkK/8/SKXkb0ikZdi63yfhvd5jLNpjddA8m1GFydsYZuETBCvd6mwoUVxvX29kF3xw5jz
gL+fcr2Wzq+/vuL7get93zev1xp7mLaJZu+62YVZULaalv0giCyBDnW9D7FmcbheEzNJVYzZM24P
4GVydq31sShpOM8vvj6RsA9sB43rrK4PXy+oNwE8vF5ll2HiwlfaLOlMF0AdeOHvO39fXp8V+ynA
4Z7Z0PVmM3/Q9dr1YnI6j8r/9aV/2pJR10E5kCYhW52WUw1A4fr0723zQg201u/Pud47Xjf++vbU
zNmw69X6urkMIehbWXcIJ6Ptn/ifHTPORauxe2qh8QYUyVqYgoMntOW4bNA/Ei7qbVA43dIh3fa9
jmINFWAzNP0hwh0Vi/Yj7y4KGMKTA8i6yJ1D0Rfqzq2nJ+y0X4S/HZCd48mw0fsFVYTiBOnQzpoI
teO40PcApMBdhKF3kxHeF+jhvdAckuFjBO6AKO4pbYJTsS5BqvvgluWdGXp0I7ATUIVfu11kQcZq
xCqaRTwEyLHo8sRNVIzBqSh+Gbp3HiqPMlLCCo/xm/KVX31K5Was35tdYbF8xvNMKcBOkD/pxoNf
gG8sVXWjDUF0gCKxF2qcHk2rhNfZvrfuuJ5ioh6bogehZpfYn8P6rpgomAwBHhk4nB2APno51PVs
gACjhkSnClfjlK1c09gHMoYs3+stxV8fCE5Gb46G1bKB+bZ249xk+J0urNQ/a47fn3V3cSICemLN
mjbyI3VD5+TEToUrp5hzk4duTQuYkxbdrw70C5paKuJt121qSti63OR4U4hjjVGklsOP0YFJaBVm
syFAHfxTdWyHyL51p3DXmyB4TVZNm7j7aPr8U0zTm9KbH7bWkLep3Hpnav4Odzh5sQQAXPCH0N8O
YbTpXVIexRfzPR+AFcVcWqvwyUilrVP12g7gJNymIwDJBR1NHYaWV2Meo5RuIpnP5E4zANBIA0YD
QIIFtjbR980pki9qNaOsO8CTt96VxGKQqFRV0RegWVzuxtFu6g/Dq/rNGHrrGVM/RC8x5amV6aJW
cuvuQMN9jdLZQvn9WqjYPJLlykomq4edVmoPRsfCTol8axmEAxSG82bm9aczEIJcEfaxZqFCxcHP
5KqsjoYznDMPwA5t2ZtJs6iQgs+HYIGYbGgqQOUIdHT2ALO2Nq1r7Y0E8p9tntJsxAlCRCyamxU7
9sUxo3Gjh8w3hRNWO7PcUEY91h2M8XCMkC7LVLstmc1QEfkkQ8lbpEE4bZIAX6Dsf8WlPqEsIgg8
jO6yOH/nEN8r20Hk5eZrt7JRBeUr2vY/Agm6g/rSo8PSTd17wl57A02XoKN03Jivjap2VlRQNKqo
+sZe9GLFICB1jw48sFc015dkoktXKww2JieoIVimfu0tlWZmp7gJb/WZrmJP97i17sdcvfQQQ5Yu
MM1jFCQbTYVQFJ1bZn771A7b5URIoBYDesK0cd8YAhrmvIrWJuuLKHb2LRM5DMXOAn7+WlXoLnL9
11BToYsImxAFolga/XKRIypZ1DFnsTR+6H3WiD5YolW3Ldwz2uzLAImEMxQGym4AGxUiLBv2iB8O
Zu7dem592zoILAdov0ycfg5Bf9aF+9SA7cBZz36oHchMQd3Xj7dDHPJFj94duUFr21CPpafADsxl
7iYEpUiJ/N4NqC8FUYSKBajL4CIMpEBManxp7ipXPSPqsmFDJosEVRQHR0YRst7IAjcFnqGTQ/eR
mOjQUTFiwvHkyAH9sqafioyCzqS6YzPdm1Nkrj2zp78ZVL8qCztFJ4wnIpuwEQnr0Z2O3qyKiYPo
rNN9GhPn0xv013FYplrwAz7iIRXNHJy2wED7QCIJfNNkPBFS91H0+XNZYTHW451/HDuE9U7uIlxC
Z3DjYj2DNI877SargfzExchqan7ket/vh43MYS4FtSEtq8eakwyENPPl+qygypt1BetsOXL6hz/t
dVtzjl6Qpif5ZygdJmle3Ex4H0/mIBZTlI83FF7X0tTydUZ8LJovf1a/YDGMaYqtSpOuiFv7CORA
MiA5b5aBp3+5OwUq92Qhfl1HcXHfCPS5VeueLWm6595gplfityNWDptclZlLZ+KUBhxvOBvaY+y6
/IfzllB2mtZOGwD3QZayTJWern2kqT1KhVXV2XQ2469QTsVlsEouULgvhFKvfUQIhkn6AD/8WOEC
GIJz5454Gfm9J/6Wpct/LfOzX5mfpt9HSw36vVZZqwwBB0uk4JTIwdsT6XNL9oGzLQpxLmxsHebU
3Xh5Gq8RHH1pmnNJsYYcJhleetOyOOlJ64aAGXzrWXYGXYb40ZzKvV46e7OErNjbzVkgU0Hkrt/Z
manv3bzNT9WYryJPa3mti4Rl/hFBCCebELAQ4kM0cGNrjGuvRv9e2Wo/Nu46zOMSxilxD6L297Ku
0Cfi1rmhMNUXQXqDv7HeGWP9FpfhwRLoxP2kTw/+MN0Dextv6E2IA3azA0Kkr8hhG31ss63iY3L2
rHSyyxvgPWeoN/MU3H6uC8Z9u9V3aMmxJLs/PZtfBaNdxdpvVDcmPBzACOSBV+OBhOwLOrdgj9+H
0FTgcKtpqm3O/VSrDIzYwCPqoz9G+0J6/U02X/hm/0lEgdjkOju6Mz1l/pgvbKB6IYshycxFkHcA
qjiQSLHiNz8c+h2aqvTkgt7JM73aB+b04ZXDre2/OSAOLeh91ws1X9NKdzSW16ttZ0zG8vqQFXYe
JylWdFF9qGhqHq7XEoAZ2eL79vVOUUFhWVyvYrDkcRbyfzz/X97ZCn+VWlgZiq7slzLi23basYaL
yrXYTJr//ub1KXRc/3jy92uvL/u++Ze38gSqtSHDBnH9oOsbMH7b+MX3gaY3B033aYrN174v/tv7
vAKqyOJfva5m4I+dEliPmKrfz7g+zTUT8GTfbw1ws/39Sb/f6/ujYtP/+zPBt+SBEvsao4XuQiOb
N+9Pj4di1rle700JQvhji663r+/XdbibvNFECttIkJ3zZ6a1zUB9vZqpdp+F5o9s0pkVgIzHYZwx
8bRQSNo0DWAIX/B5kjJEDghtlSrbJyF5MEWKI7twvWBVd5lcp2F+GyU0Igak70CWyYYCo4t1slw1
osSz0kGMFTJvNzV9jzN4lGajRS31/vkmCNnsHGuYp7TIHjY9oIiT0VpPCQqv7WSxlM5sGJwim2N3
kIbs4qIx9iSeWicXN9ukNw8wkvpIJLuOdu0pieLsVMFyWCJdgiwbOchFW7X3Gv2SuDCCmBaNzWlk
82aNZLQZkbHLqTyN6vCDhfh0UoVGGuV8zWtMJgmlz5l2vmnMF4WF24HJw76t4z+eFk4GOENnbDap
YeDigGpbsSWT/TPOneJMmFm6mEbWBG2qo2S3gpUnSbLW4Rs2ljNjKoPwJOcLg9oFSEd7n9S1AYBO
OCv03Jp2NlmpHELMDkeT4jUnNr4j3pDlPKcXINknRlMq0mH+WJu2y7jMM5pQ60+p1qNPSkOEvZkz
9yKrnGV6RoVhiJ9cs6nwptL3JHmGXogo3oF7mpugI43Zb8nZisQxn3T7qCm5C2pWhlOGe6H0k3wL
G/Y1qIdyI5P4pfGdeAsGQD/pmaefrteuF1Y/6icCq6elmUGISjBEUPvRLH4CNaUYT67Pqka/2FCZ
mUk4RIXXeeEcbctAMuq5q9EAUsly/kQ3du66SXqI3OrmPYX1BXVKQQjI932RS2kFmV2r+vuKABS4
57kgpImnX695qifC00ZUT6t9ZOIoT13fOTs7nywyO6W1TZPkefLRkKzwnackdrjzQ9fHnb6yTh4N
8Chj0geelJptvw71ctrbFSvKscR3BEQSxxJamYGD5GTqOUj7+VoW4mAEBoBbJK/oSJ2I0mt3cWdr
9cqytQK0YP2MNpuQFVrLZt2PCztV6ckxsxRepvxJcKUvBmNzvTfUxmblWDkVntJLgOf8/ZnXp18v
XO+YON0j9eh0043EhlgqJxFg5Ewczz9WlIN49ubvUM47/fUCzH+J7d+oOLdWLARB7E+gEH9fkGcB
Wex6+/dV2rkQyogFWXTa9HR9oJtfUiYd+Pk/PfF69fpu18evN13M/wsrtYzfH/P9wPenXu/7vgmP
x1qJjinv933fH1pZRHmP3bOVeBL+WRSTBvCPTa9ChyWAmIFo/9i+70/83rz6uuWZonIW0AtYXh/p
2eFwwOnb7+ddr/1l8/5y8/qUv2zG91egZPyODeJMpEa+DQVxkANSUs2u0ocU3zFUcuzTDZZ3kcfF
bUnBeWdV1kuZCe0macxiGVL5WTNLj5fEzdhnH9lQ7yKiCUqf0NfhXYdUDw0MiQza2W5V2Bn858w0
TxQfibXCnMKsPhrldAmT59bVtxk1i7XZpO8m89y15/g+gxQrXVF68II4OvGGEJmhWwTd2G30yyu2
cQmD05tab933w3QQsYmsSc4xQaaB99j7GRSjfna67CViXbOlusFy1BpQDnmuuWcj0EW1TAdtP/E2
mkHs7xieIbH+yvXRe1bRKwj1TdUMBiYL0jdUs9MaRZoj46yUcQf1hTL35KlmDXf1Z6RxWp56rBiC
2PpF31nvdATf0y4T+7nSgZYPY4ockhsp1M828G5zW3c2msDSj7YkMZ5Zp9nHbMzWE78lFnYiLgJM
grB7kYfWHnyXLvIfAls3l2UyMhIR/1FGpMpAzzoy70dcAuVgClqWTr54sytfLmu93xccgvdmmULv
HklclWGTbn2dEOqqby9Dw11FSda8Rb3HEG28nTowLGarv/V1+0vqtrFB+bdC8Gdt4uplSuzwIW9T
dP9o+dhJzn3P6Z9sxFtVm/HGbYaLpoIbNVLQ4VAWh2w3gd1mCYbEUzrNne5L0uDBLHRKK3YB0URH
G8I+kWPIktptokNL9IVzGrxxWmEJiyhAd5iHfiWBA3NTjdUj/smDpHy5L1UiMJ8HxBOSAryJSE8j
h7R0LqJjuVTmAoBdO22Uqux7Iwk3RQO3R5XOudd64xzAHEqq3Pq/7J3HkqxalqZfpa3mpKHFoCYI
x2VoPXGLoxCO1vD0/bHj1vWTpzO7rOZlFkagwWGzxVq/2IOWQsflHNuHOhl/qmSKQyZaQD973uLq
2wfEzi6r2t4SnnNVctszRApgINKODglp5FgKLgyJAzmXsdCBCLeJ9QHY/bxI99Uc3/T22O/MIifK
0ZsrlaRSt+Wc/tJj+3Ir6yUkdEoUkTYoH8kYZnPUbxwJAhzJZyPos/Eboz43ncwlwHpY3ZH33V1g
aH6l5f436fvfJH0tUyMB9++d7rEAKZvPH+XvWd+vY/7K+iqy+g9Z12yytNARNNUmXzf+bLv//A9J
kZ1/yCbZXY0XY2gOrvX/p0AsJv7P/9CVf/BGTZMjZYcs6Jp5/q+sr/kPx1FUjCctwyBjLDv/k6wv
t/HP+UTZtiDLY9prYYBp6I7+R75VzuNKPkuLdCAhAnIaddj92Gb1nlTdX3Nf6yCIgLZA/wP/ETEv
9vp/tk1nTOoaVHvd37av5xOLYkLVVe9VOxoxfXHu8L4hCtuO2X08WN0GtH+xvwhRvBYNJS/HmwXs
CisTode3Tqp5Ra1+7dQUmA8B0GG12Ash6t93/e10132uZxJzk0S3u+nH9zW5RfCZU/2rfUd0eFDq
+3vzv9rn685ayYInT7LLv+5TKO2rnA5OIGXdjlTqELZnbLmKZWz2ZBWxNBkv5zV7ta4VE8ts/2kZ
yvlfW5YYNwHJiHbiaLEz1KN8rzyJ+euO15Nd9/zafb3sbxf4V5v/WAeh0d60FxPCOugek/H79Uxi
jjz6yZJrcxMnVclI/lIvGHQyKyYkuP6aE4vqdGYznaa/VvYaWiGLQ2xcPLLrW/zjpYrFQrx/3LMX
fzYtADRmBWoVWHi1n9eilupEZkvAz0Eao6gPuJuiDJkRDSkFKWOxo1gn5r6OE0VaRbl9A8j4RpTT
WawTmxH8ONRaDFFjvUg2mgDGEhqM344Vs+qo35m9NW7E0tfHsd6RWPw66bpIHHxSpJtRRxWR3gkh
OjErJhCjhh2CukWS9nvSRyT78hYtxss6KURSb52D5EhwUMIoO1HwyIMbHTdbMdutlKwIMVwlxigb
IfUJUgd+eGLStxNm87x9Xzn3yRYtVJoNNiZ/7yFfzjRxjRwCkEXgc1XzTJ1V//O6rDWlFjBye1eJ
4e/FBJ7XX3MaoZ09rOe/FrNlfl1mcN72ugfxXK9yCuQSjPVjIirAFIAhWgON9aV4iuJJsY8I4ANV
uM5qyf1kzHweM92aS5mxFWfSfJ+LWXQQSUTWE2SS/M6M8IKoDfkkflixOFxCzNpGj8RclmNYUDrn
FHaIpea3Emg/C+WZbarP5Jeut28pqQXnAY0fcy271fo4EOlAO39dFBP977lLXp9sELYor63KqhaZ
Z1eFCUF4eH1GOWMaqJXtvXgKaU8ZEHPianAu6EvoKIkpzbSfnWTap6uQDj2LOphGclxQAMgMRknN
LAZlQDAuBdxwGKMorWJaViUVjk5p2yFzst4SClIraz2lhJaqA9puvSnxTnTyrv25VUF4sEq8uuu7
Om+WClEx1COp5C9Z/lK1KKl+LWbrPQPClwD3l6hXIJ+RJ+cI/Aal72wZL84E8XHUF8IEWJUtEhaO
YpuY0xU1UIHrobT/T2EtZ6roIkp12+zrGMAj6kw/7G5EkkOEypBmwcTyGlgrlvQRZ9hqYwx4QABA
hosjZjGDpMVaV64wQApTxLhWRecWFcr9pVvtNMzlvOrSMkFAmYjbmqY2nOgNA4J2P68TMXddtBcH
Xcgl/iVWgd18R67GDOKyp0hYktXuEQI7b7RoOfUKw1ixKo6QpCbWtsVB77WCdB9cg2h/BtUmOZlc
dZLITf5z6LBA/IRStwYfq05RScIcRcTy+ivFovi9IuhJIH0z2c05TDKFmKs+YA2z/nLxcy1poBga
YipWlDX5KmtUt+n6iPo1QtariFr/Vl5F6UDM0PEJIa30pbXx//qC188Yve4wjzUFa+T1o14nup7f
1KsLi0oKfZ9qNPHXCaw+lJMMkAXirZR2jYCDPNxBgC/pGHSU2LXZFospCjcM6tZlQ4HlUC5DGjii
Q9CvMAAxkW1M5VHmGTZZgky+OWiOX6kowltrmTdJTpHGvECryocRjkoxob/POsZ9H1bZpWBWGW6L
CXJCi9uVsuKPBB58xJ46QjC0jlNUNnsxZ9kRhRQ11GnXWI/KOIOjL2yT0CVeP4T+J4qDjO2zs06G
iTyUI2P8FMkK7fdlDRyLAv61rNegwQuEFSBpKr4pYtTi9YvotJgss833V89Ij6owZbxosRRCVdaA
huH6VjtJZtgLh83pyoQWj8cnCreYuy52DZxJ3Pv6wCZvZ4HO34tJFCmvxgDPYSn52OW16hQTK6E+
va4Ti5BpAUWIWbGP2HxdFOu0NIoRK8BoYD2VTgtNZHE99desWPvbeb5mbQVRp456j2QE4vJtfVRX
/9dpJuCttpOxk9v7UjUHv+8tHUsGmAnDqg9dGiDtxwLhecErxdyBmLvoMikFtYa+kk1bMSu2U6nc
ou8JgCBrSFav7cm4ioYThuQuxaxYKSbVulnMSfSaaTTW4nY9RiwO91pvJF8nEZvEWnEiMG2cE7Ph
AXIMgIOvZaG0fD0TQdoa7U2jIK22fnhicyn6M2JWiDCLuauO85+6zv9yc75+MF97inP8e13p3zb/
cTVU4ulXi9MT+ijDrq++RKnFqt/u8mvHr0tYdUN8ARaE11xo9FFIpLZpRxo9sXxW9QGiREfoc10n
Jv3fc2JxsWmKxM5i7nqsWOyXOt7D+hQLOhwRginrAbJhIpgidobdxlox+7X2ep7rpWgRZQ/pqJjI
zH9d73p5MXfd+bczXs/1xy3+cch1vymhprCTrbp+rMr62YrJ8vfcH4vajKkMDTxyLesu6tqM1Wtv
4zrRDfLBZ2P+IVbJfULz7qxds+sufyyKDf92HWbRqPP0Fyw91gtpor/wx7m+rvIvt/eDAd3YxG/j
647//qHi3sU6PD3XyPnfv1k8DLG50dL/2nLdXexoKGQZhnrrVKNGZhKHm/XEYiIe3ih1vHJLGfON
dDEfqwrVH8wNB0JQaycvH4ZTHOXWpl17acbaEbJEl08sXydfK5tCAXtS4wD1507gOcr91ynFScSy
OPxrpVhGlnEKlILolI1GIPng0atGWWIg2zj7Dl4aTF6jC+qGxK/dpFGgG422BPBnLKCuWJoNotnD
TXF8VKbWt2YMYAaEhP2V2kp9xbekr300dBvXIi962nHM77ebBq03RSa41DugREHI7MVcXOfG15ye
DBZBeXuLvQNjxrV34YheVVqYFQJmaoOgQ5TInnRQVCrtXPT4poRhUgx+FMTA2n5H60SsNCUo2oMK
PqS0lAc1dppNJpMV95LY3qN8PodDbxt7qEDGvtexHUg6tBUiIItoQXXUtit4kcRemtJnaORC3nfr
ZLTOyx55BSWISuOb3sv9fliHRNeJWGfSQ/A1RSOjZrfIXqPCFZSthkVSu8ReJhEPV+r0bWlsfJ1E
c2yvLbGYtAsZ+LJ8lamCqSLWJ2Gs/SrxYMScmIgNWRUBEMYoCNKoOe6/JmoWb1tk7M+ibhR4wnRZ
ww/jGgj4mhVr5SK5QYHP2cxjPOxBcK9yEwm/N2rm7Z87K2ttLQ4TW8QcKr2VxssgQtT9Nlmj7b8t
iq1iXYKGEcp1k+EXRT3szw7JQtSPcaTW4tET664bxNy0Pirsih2X4PNf71fMXSfDWgbEOxfrxGKn
rEGf6/LX3NLfx8vc400jRgvrCcUGcbA4DojsTWfqymZZm1yBtxTwyuuiJJrMWAz22rX1haZJw3vd
FUSK7p7l2fF+2ynTkjBJsLsaGKriLHRutwgxYzFpZTx4lUyiiyAXo14zaeGSD9BJLav0Bw3NWjHp
a2Seux7dEXkCdB4pdDrEpM+JQ7m6bvsQ4QGZrdVPTaj3r4pMLCNFPwXV0CdEl+15n8FuHlfAgrYO
0ZR1cl3sF50c8nVZzIl9xN5isTojJSxCkP8brP1vgrUwImz1/xet3RU/ks/i8/dg7V/HXDk6MHM1
w1IdCDe6uZJg/orWwtEhFGvpugze0fjadI3WQqywiORaDElM3dav0VrrHxYbHMfUHPIehmX/T6K1
CIFyqn+ifwBoIt3sQEDWVCQ1/6TH9GobJ0s8STtU2RYd10ETKqmUJvnteY7hWzgyBme9BaJoStAT
JOmrM14xZiVHuC2F0zbpoZ6tWo0ygp9YDZr7fszCvMceu20+uzZH4wdlQOJqWKEVyj1JM30/XJLP
GrvQzTjG2GLrdncoS9iMgHEnsPNl5I1mLB9bjCSWErmqumhbzLrfut64HOXLEla9NhzmMSLQpDYY
VOGZnFtoApApPgJFjjfxPByHGXcHuRwbdHrkk+GYqi+paAbVdfptVjtsqnWAv+10hnyKOVfV9Q8S
nc/G0VvGKIPpn3NDQRkKcIgGpPKMDjXqNFiXGtZHKU3AKnAlioBBHGpQjOxSh2U0hlKEmkGPJfpJ
aYOmIdRDLfrDMI33NCMinqO6dsGBfXh1MM829DY79GVq+4mOKq9KQg7ggRXOUpqillUDEIx0HjFM
QW9QjO3YKEHmjBq9N5LUZZXv5OET8t7PCwC3Gkp4nl3AZyu3cpSpYU0cc9HH+sXAvrCqLluwLDFM
GJgSetofmx55nSSJ7/IGPpJa6t8iPe5uYx21ZbS8620ZyY/SYx6jIJfg9u5pDJNxrcD/J1aCWS2c
G+cMmK3uf6XdraOq0es42cCxMMVGGl0lMWlZ+9Hs0WxAUGJykuVGx9gCWsbDnFRIp+a6eVtn9xdU
g60BeVLzko1Bu6yq6mjG7vJOepC0QvFqXARNBFOAJ2NZ6RgO5ovSGIWJlT+UAyrD6DMv2zhJNTcF
jugrlnbf2iT5gdPJ/lBl30kYZ/vUwommIGuqjKPqtxbqOzh6PyfFGVWdRruPY1A9/ZBjTzxHxWHA
Hm8qatIJL+W0wviy+aHTBsWngm53Z0tpfdWs4Ds1RBTwHJG0Govq1vBVAwH2WR6jm8JRnKA/z33Q
yebjCDTztSTo3158O4t6H3S+vsGNjeBkBKy56MA5LzEZbQuNfPBc9JD6cdtJyculKh/bBc/I8xSN
O7VtESLAtkxlhLI1nRnddVjQG7AGYIrQodekfk8AAtRLjO6J8WGN+vSEU7TrnBswCxGyoalEDKaX
ZDSDYZhFqwxvWd9ato4XRwHXt8/rhjCBdVRKHCDazPDogmMISornmMjtZ7KYr30L41hCkthCI1NN
h1skpkBRJimk7K56kOzIOGb1vTWm9g3ylT30ePSWDQTSQWH/vERJuhvzASHtAc9o3dKgukbfJGTp
4RfFNMb5dwkF31iTgG9PzVblfaNmQ7RDkmYXsQJgoLaX4H15uVQoWCmK5GkKclHTrGMhgLT/wejN
u7mAyVHqaOwO2KkgTO6NnQUhpO7ekAc7pDhTbDOy2b29fCfeoDOUMU9RiqZfgXbMZoy6+97of17k
yPEktdORF5p9wC+Td7Z6bBh0vCFMS3+oTxqPS+9wkiBLDHBLA2+M3LkK5lPBNSKab7p6iPyCFLmc
L9sLoGW8jBdIDBUVEEKYeNPaaCx3KU7CauxpZhUH2JXuYYbqbqUQLpVy2cL37QjPYt5NxUTUDZVr
KTJHH5Oy+7jA83wgkuiCL596QzvpGVV74iCc2aFDMCjag1xZ75inMszO88MovWZqn2zy/vIq6Spu
s4TPvXlEV2W56PeSU4NC0DBMuBAJI76KxWFXUEeY5ROmHm/xOBlBoQyVv6iDDfmp/oxq9WZI4jFA
9PjFnitr2w6G5MeXYtuMyU8FW+V7VJtiT1/sJ2ytzxsdhOJjCZksSvIx1MroDmX1hylBQR+ZjjJQ
mm7c43fo4mFBuH5aU/GAKhwbD9SEJL7aP1ddDiUw+bkCfUITnZRqNOB4S5MRIhz3tkAxbRfzzanS
UylnD9IkP3Ry/UO3QfAkQ95hpmMfz0g+83H23X6ebhUZepfCsCmqJrRppWoIbBvATNyH0YLiQwrJ
oZJJ7UDF6BXruYiV5WQrghcXS3gevReynoC3kI7axZE2l3L5nOq0Chcl/gkudDqm1i9MsM1d5uwK
GG8+kua7uVKCIlWQYtay0quXWw1m+YN+pg5F6zXoJ0QnlD6dtw2hNBiYSRkmo3GbOqizGnAzGell
o8vYBX6LATtERzRvsh6jcd6pkoxhJSMpbTLgJmR95Uu9VKG8tdTH1l4+z3qR7i/V5cW0ZBC5lbGL
KkjwRjVVD/mUbC8XOwt1ndoAsSOUOSNUyOvifoTn7mHFDIPKQQyoaKQsaOXqJ4kZ+dhcVGp/VHOx
He0/zQZNidnAPzxX01N9hphCpKcPjR5MS4YJQNqdcTk3NHSvzw6EB6jsi2bc4M8hoRPTBL3ufBus
aAq62jZCK1WJ3ecYoBRlcScZ5h5Nx3KP0s4PhOO+pXMPE1FPV9WFYj5QKe1TVCrOah4fCtt4nFNn
8iWw56CtaCp6vID8uaufZHiXrpSbQ2AwxK4UZLQmRno+TNanurpAFe6yOwK1hIzn1twgBnX2IwX5
Bwf7ZxgYfldN6anBVSo1JXM3NYQX4zSeUZ5oESdNu9yflF9rsiS0K/NkdfI26iG4zYiNY52CgE5O
A03cYlFwItLQDCwqk96XJlth2tOQAuRhoNrZtwVCalhqv7VNhFo/qMU0wbUK2JKf0386zJZ8F80a
ViELCnwdzhg7a1BBNCKhaFq9dYqwYwK3IimhYV0cIv3dD2Im0xGhISzrMwQhDH5J+lTWDtrjZfNj
svpyUyrls4nmaIeR4/aCNYsb6RooLWcPMjB7xMJc86kNicniSyzlr3GCKAiRm9V7otrEA2OwSZ6o
s6sJbTJp+Za0cenhsXiDgpVJ647zspLoLyrJio1aoc+QbQaneUGm6YygNZbSeGUiNqxUir6xyUi6
6ZAFfYSwFxjF76DhVMxRVKw4y/6Qqhd85i3kcbOKaC0WGGE1I4qRLwpyk7iLzDmhXOeyqshm2ao7
HHlOgvR5d8ZEXKFeU2rSXqDMyn6QEXurN1mpAXHszR7GDwQ2jL+oaeFiRRJ9kHJJX2ytBoibn2LJ
eUwunbTTkg46Byh+vWZAuLSHPLWXfTcnqCnDZ8hXSx1nflmo6CcD1T6nHDd2BvcPrC28xlTFjD6V
NnZJL9Ca6l3X1OquO5+wnEHUV5c/RBJ8ppcv2Ijwd81kPpxjow4nSd7DQ3pULVS4USYh0qeRsCJ2
T+oKr+RKDtbAVzDl8Y9cUoj9Z1jWTv0ZemH8lJwnRAyRrEEeBQy0a+sNPmkradAWTnjrxCiJyWxI
xGHJ9/dK+tjwjZoHbXSIzol8db3Gczk2DSKL3yuViYZCtT5lgY1QC+oqbMYYSd4YmCvWPVFLWpF6
L+b+1eK/WjcNaGE5l8RyxbEZZiCIJhKk+rdnEfuda0UlpTf1aN/2EjYY69XFxICMQvLk7+WOPjx0
jQzZkeuW32bFnuKckYlYYG03+H3/fbQkAemKolJFXXWNZ173vu7zx4++7qJ8WfKMZIrs/GOuScdc
N379AnHspYKWn2uS83Vhsa5sCtM9W/hHtDo5MsSPvborta0hikKjkcgWG8q1BIg5cAU5gXaas+uG
pqG6WcWs3EyHmaN0XeeZX7nha0r/K6+fFoeSzjzsZt7qNa9/zRA72oS5R3Eh71vgn9zhuKKuUSyR
j0NUtCNlm3T00VXs2/CwiDdZnj2r6wuNc0qoMDn9siddw0Fi7o91BF62YGT6cLbotxzUGncO3SGR
NJM+BGqPb+vf+XcVTw6u0zD6jbHx4BolWmIJnIGSKJ44+3UinFtLZDO/Lis2lKazyazFCM9r2kpa
E1YRshOb83g5CjTEdf2A7sAGJYSjgBwQkGXEnXNNcZATmw+xUpQbB3TVhcJSExwUWzSr9zUVdOgV
P3CFDgg4gVhUcQfYLDqR2OUo8q7rHWRtl4QibXhNINpr7lwsxtWAHlucJv6VOCJSh2Lxa101Mh7u
3fCyu5s3y/6uTNy7tKGgdXtJ37zKjhtmI52s+KEJxs3liGXj6XXawyfczZvah4gXQi9qre3Ye6mx
uVv2r+MmhJDsmjjfBUQEEdl1zoGy7M6P4YCH8hF5zPD82ATGPU5+myN4Sq/3CanObkic1wcuE7yv
FztSOUN6uUPQ8zW1vSN0sd1rYfmvtrQxb+fvrOh9Lgh35NEgzFH+UKBbXpA2cMP8+Hp+hJcA+oAq
HcSut+yTHb3ge+5NCekC3IecmyrsV+sjAeUre/jsfof1iV/Hftn4lfOYLwiP8yxmzePXjW9JfdKL
Wx7LkoftcldixeRAUJCDBZsi441cy/QxzbeFM0Jm7oiq7+sWY5+ghJIqbdBlGhDAm2/r5c60kHAK
pmUnq+QbyxuufT5lXRRk9NTHuxEagwt8d9S8GmvyyxZjveEX8lPELLAjVCCIKL49vnIfF/z3Qm4D
cmwD3wSI0MakUdilIz9raaCDI7+BQ1HADItoCVXLDuv2KSZC4KIEqd/GRShjWodNWok1Cwkjz3RO
6BD13zWDBndDFEjFDOBjOAesNVDawsg88pvL49hBJV599/YJCgrFDZ3/9WLTjZL5vIXybcF7Z40J
o9aAaGEgmX6yMyFtE9HBqPt2oV3DEShwkh3FwgUOXcwBqm4kApGPCexH+7aGL3Obne9osVC6vNNf
y0ANqe/U+xWtAHY58xfMyV9wNUletFtoi5UHoQ7W4AMy71DDTvFe4pfudXzunxhhYnA32t/k73K/
NXjWdhh/k+9WbfzRH37WmOV+8HTy+eX8QK3oOupNFn/2AbZ6T4OP2Pb8bds+yZuAbH57LHdJc+ok
KBE/q9JXpR3S2Q8XL/tW5KcUq7L88qI0KC4QZK5P8kPvOn7i40n46/ydzqLB+1q8mwoP1kN3Uzxn
1VHa/UKhEb/V92E3ZfedurU2Zb4zqDGqs2d5EyV6iCe8qDBK1DTY6q6R7bVf0y/0Twq3PKafFAFI
GRvZQpl78dOgfxxu8h9V4jUvCHPYXZhrXoVQoeOiLlDdO6seSfWkAOOv79vincMxmIrU9XnotxCo
oHHy1pEHp/BOMCpR5kBQEJbnLu+912Uvfw/Z2L8RK/lQ0u3gDQzeM++CLFnlZcsW3ZbMn7ylfYCW
kRe3XBvahU1Q8Bevv8KgdM1ReoQQ9epE4YpiP7bWSxq8WfuxwKL2hR/HKfkgYl6s1T4gtFjra4m+
aIDbMJ13lwUBY/yHEeQ2GKps2vGgS6T/HpEtk3AD7PpPSnLb7FQF/UM8U9FM9TLLR60McWVW9nPD
zRzsdp+Jp1RcQMI919UT5Ohe+xHXHn625Ol2CGtBObMIbDUbTpmkR6n51p5pfZBYtB+1ZpOrRzyz
vCFr4b2jVjdvlf5TO9/BUnT55PP6HlVhEiwfdfEuA/dGW1+tTghyIQu/mjHyRsaMdOD4iu0jkRWo
6uigKiGniMsfr4XrlC9tG0QNHTGfb49YINZjfJOIiqJCucM/ZvD077bizptLs4Mw4XzYt7xhtdny
XAfvM/Hs2869SeIHI5y/8wWbiE+uIUMGRN7YbGGBW6jD3eLM+qnda+EqsOStyZ0jbk9KyByvwwqH
/RCsdTd17DtFiWuEyh7/U34mg6I54KBlX/xCRKYKuJVj8UKcad6o9MYg1Slu5HwCtlQfpZ8NgboP
PhXydvN3eVMFkLiarX6hT34zb/RH89Y6xaJqSvpQI2CQBxp2SJgvukDh3joXlxcKob9KUYeL/taD
mYmC8+28GVU3eqLmTI68ONQTeFpW/8wt6OxsWN4QAOR5s6fNvIH1P3+n9qEqRfOT33WxaRbPW2UP
HYSWQ4/8IUg8gKR5ULxQWfY+g/veJcoHs9TlN1ihDeUcgUxaUkq99Kx3YfFL+ihp3FE5Raua/rmn
3poKIgNBvgNzx/F5+vGuP0qnn3h9yd95dL3PXcyKz5fE57ieHsVp+5Fq10h2CDbzBbOVqlpcXstD
CUnYI9Y0n9YHzh+u9Gzdw+Z/s13nw7qn+eM9WiEPKP4cvzMTYgQKsjP2Lgn4vQ1Ox7TDNOwyL3pt
CXWf2gGjgmdyYrZL2dCKuwrOmQ0L0acxW+4X3ihFi3tFo9zLjwzsKQ6Ni1rHXuNx0ZW87Naf7Mnf
Pyl5NBeWh6Dhvob56Nu3vCUHmWdvoSVuN4sH3fc+53y0B+Gr9cEw7FhxYlRw2Z1KQQvlW+kkPSt7
XhJ/r+nL5H3nIZiPSEJRl9AWnHjizPL7+VkUfprQgcw+n+qhCmKQWa5yT/NimFDIX7IX9ZHXWB5p
ns+P1qkLKNEadVTopFRZPCuo7dzNPV9ZfuS06WdcHFTeH3rOiEVuueIS0pTZGDtw06NDmaGwMCbl
SKpK4qwbatH27Z2D6aPkFGknP1BVrnjsbXLkxVP5ZC9Ug8qeL498yZFfRh3wRuNunN75FdoHvybC
7I6IrsvD6YJW2nAp6+O9aY8JDeoHEyKeMxIIfvREsc93M1Yg971Ega4C3gtmiPom/iyMQ0s7uYNw
7VNLUljJ+XADVsgTzhtfu6f+56hpLaTmBA0oyH5xWzT+XIKh+LLtm22FZs13PuuzFfJWigVfTG/G
aLpDadt3TkMgJTt6UdKRI2cTt7PHtZTqQaaEKgX9qMnhud4RNJ7oLOib8S77RSzeprcXPZDRXcJ5
mR6JH8QEXvtn2s2OOrX+IB8MoHW84xGUx+QuRUkV4dvBy3cDFmNBcThDjiGmT6lHCVZXeZMuau45
5N25P0kPkNyT7cQjNpR95bRHgh8DsRKIvOzX9Bt9MA9ZnGzh7B7yXWdhIOFDZK7aO4junflUkT5A
YS5IFc84fdqPDNJd6DRUDdNayamK6yCGdBNZz3dz/VbkIdnh5GPkxQNhmL0IA7OLBATb8HAr2gFn
OK4PXylEF22TjI+vGUIp9YZuUxXQrNrDQX1UlaOZ31JFQQxxx+/THsymg5EYclIA5lM0r7gmLqwJ
muzpgCTRES5XgEmZg4rqC7qkzr7iJZIQUcLzeVMUN84U6MNaDOzyVDVrbNh7jlqMve0bPLPn+Y6e
uTyign6KKa70iPWD7ssaYjoMtrF+d5eH6GQgEp0f4vwn4HnphabVek4ZUVKAo0DjO418Uj/0adYC
dqypR+jrf6fM0pzTz6bs5tvJ8ce7Rt9g3Td7Z3r+QJpg8AHHfpv7nbw7b3jRfQ/UejPpG9rAojjE
Nry3zXQ/2TeK7KE4hD4ZihlhGFLJdc2D9Nw0G0pa+UZ9RQkAdYKEDI7ivXPK6Q4hqYoCfeI7wSWE
t79QC1CtzBife0BnSQoywqC3MnnyDzsJNRlA7tM4HLhhRhyUrTDGWp3xDs0rfTdXrVz7qUjR5/bo
pNNitBhGI7bk0jfI6KfQER5poDztNM1bNfLzY/t9an/lBcm/e7J74LKXh87Yq0/KR+2vKgjhGSUL
xJKaw+p4SdeYCllH5GFxz0TZM3m6q4lId2d9a31zGoUBf/xeq2aQfsKIRe0kS5zHLN0b3csl5MCI
IeomyR+W5sCjQPfioyp3k7XXDT9tghiSe+flCDcflsttci8F9C0Dg8K1pWPbBBTADpxkjrXK6g59
at87Pndcl22PXmv3YG5JWWTYsEqe7FY3eDd/55Mr02CVU7MAtnJu1IBSvkfSDHTkHNAnOyJfSLS9
Em+aicdHKJ249ffuF82UdcDuARisdKIy4eXGeogVaYn2tLTNFC8/jSeCjyQ723sZPcn8g+QudiHb
C9kTjLEIINJ1wYhjlfHH9AH4tTc3uEKU7ki41tyhFrUaaXhTQ6IWoYk7+R2RYIrQxKeM+S9wcid2
72opjJGqwDaPFfEdugNF/zKS6Tb2qfSG6zcKAZN2kvB+MvYzI+8XnA2Mm7nYnKH2UvO3bjK9TVjb
qFi3+nKPLOBPFMvd+b0HfVSFKdhytpA9QrG22Mio1/eYvN068icJdX4KVHT0MyN6z6ZvIeqEqbpn
Pz04XruJb0THRGXU5kYfzg0fjvXgGGH+M3qe72jwHEzGEsxoDimRXbwhL9F2IBBAq5tLKwzlmGp0
Q0LJm39EBOkfet2/HAqaQbd4laAL4mjxdN4y6J56iMZa6eOgu5dT3H+kbiTZc288tASGdT+t4cny
JXWy29YfFvVP/QEjnnfNyCn26d5L+MU1nvFwvseFWvuRaV7+cv7Q8dhF7bax3fQxOhHfNR6cPnKr
bzaGuMWuqkPMhOVHhALRKaIaUz7OR+ehqxWvXDGzTTBs03SkVeQ168MuCW31eO6oXyZIDy5FATov
XVXJzZAct45Gd9OQaG8O83CfGHfR+LRkb/oQlPEcxvG7xg0Q0cXs0811JBdNQAdIE3jNbfZ9QfDo
vngfP2rYtPCz0Pt3l8PkMn494loFInDfHmmVYTJjBtB84398m92qz90diZgWL9Acg3MMcm6d4QbY
wxlwMs6x1BdpIJ1yFb3GoCbSBvDgkxqjHXHIhmvg1oRoWxgnAVLAx2qH0TfIIW+s0Q//WDaoJBxj
aregO0YKNSFiTnQPPu3whGnB0yW4jIwt4yKIeCLDrrWQPfoAveAjt5VY+21arbSRlk55/NlK9p1s
8U1VO90rP5yNsqHOpDEP6pfI9u2T+UyQJVAJDcsnHSY5VRWl9rUbNmcFHxdXIXBHHtXZYJVQMb7a
xhv83aazb0pugyoG4n2byyGiQ+/cSofDnO9IY5j30aEOo2e139apf0GswMdUKb6lNtXfL6fpYMiu
ts0vgbbV/PzBkRs3PsZUZ76CqtbBuFV8It7UCnANttOxRJUh+tRcrIwG3CTeil1B8sc/v9ehXBMB
CMugNfdViNYCBotuffd4vkFt8WjdSoQUXOu2DMqDDMX8Mdn2EhYsR0s95r8mhncInvnTUxLg147j
5/Jmvkcf/XMn+wiWp379rPPEt9xxi2nvUQaPAFUag4NT9ao84HtY4nZ7U6qH0g6a9pEXjWU6tYeL
QGiBbdqG1NYoYewBEoPOVlieRoxWqRNXCfu9dlOhHL6zgvYtfaUWld/JkEUhjjOdtsMhIm0OJRQE
C+2woK8/quQJXRy+YuWh1u/mCjStu+g7W/lFr8tutvQR5GaXQo+k153ngEYbSPDvDJ1o/ughSMM6
iMlLQB/N5EmkhNf/JQQHyJ58zUc7QDsjiHKv3WEweqHOPMSTmxFX4V6iXW5qDOex8vY6rz+ObxYQ
BPq09mt+TMLcWClwc9i8glEogbdiTYI0cFDh6OXnjKpI6ZBqswEGueiB9PeA6uaT6ngRiRkITaYr
F8HU7Yp+q074cIUjCnZ6+kx3kxH6/HZR/WUG4epWgeXcLco9oX55V6xjdpAkQcJFSpf2n2iGdJo3
n5QCCPF0exHoZICafuD6lHmABG/i7fiD1B+jpsK9IH9B3uc5Gxh7WkH36ph7IBZu8oJJXIR72Kl0
z+9r7R09d6SGXG0zvV1+Ja/9N5TW/i9757HeNrKu61vZN4B+UAUUwpSZoihR2fYEjyJyzrj6/ULu
Xm3LPtbZ8zVoN8WAUACq/vCFnPL7SjwrqicrdxejGe4uvRGqwnk8fqvfEoxyDBATzOPuEcdT3C14
Lt7wJ2KOA11AxHEuQAtWCxpQssZEij7fLgvW5SLZ02YCH0T5AAQQEQKzPIiOQltFX4qbAIPTbU8H
Y+fsCfJvJjgOy/QaMpiINl7xmF9V+CuiRBMfwD9RHHIvgkvc6kW2Sx4c1iqcYwF+2gvvJcrEOt6n
TnteG8oAv7vCdXg4C7+2K41KETIiBBD3ndi2cqWmZXStAWMifXbLr8U9JdXnJroi0oL+Y57aWeXk
woVlVVMSxsE6n3ZMHfGZiwShFi27fX8hHpyvrbbYllvS+3MeSWPT3TQP1teAWZSW+Cb3kRHeYNy9
86NT3IJeU/hvLdpXRoAs8C29kPmrwomzMc+N64F44s7GSq07xo+SvNdHE2FBE1tsUGJYeoimjWgg
sO4VT8VT/uweFQ6bc4VDvwQuAFrAKG9QMkTiboln6JpQ5TVy5/pIH57cC+PA3RHuZkfFrbociiuf
+sJZAz/mzTtvnsK74qFYz1HZpXebGTu/ufRxWDawHI9XlvdaApCe8BTFPra/TcJNJu8cHCleMXKK
ltPOP1AasNezzePaZHJbEAEwAe/CbfeEAtCi4/FhqwFNt8Owa3YDWITlPI47ZhL/ivD26F6U5eK2
2OQXsf0FcTdngzzilHULwBs31+6F/41+FVozTC36DTW2+0caQNY8294HD4RQEVeZ3YKGLe+cU+Ju
8DlFUphpv3uwLxRyySx3BjM5wjsUPxcwpcjjt+lRPQwvksLvN+M6v/P2Lc6bD+HZcMud+Foi8JCV
FLTvTf/Mvr41UfBcPJfL8A77kwsPdEO91C7iM+2iZUXmVvBOyQqWOMobCyw3/G8pkMXFZRzsOliC
+pfpYC2tM4IzqhuxvGp6bxf3+8a9tXPtvNH8kz8D9P10IPd/f9m/c40RD7wCounCKs+Npd50uCTM
naax1eBxKlze0p4O0Pt7bhkeCnA823huYb3TYIBIUJCRFSXJCMGG5b+ffKfW/OeLpo+WYaTfAmFH
M2Puzr3//v2f968270TxMVaIAQ5IJn34fSzRivLBl+tg8xvNgsA0/+PPf76/5xUzATJw1CNy8pTN
SYcRbv3hqx9++f5zlcOh/HdryGLnmySub5RyAP9VwZpGLWpJQN/f//HLeR/vLxUNewS75o8AX9di
betZtkXm9PDv17v/HOa/7+E6AaT+37/fv4P9Wrhjqdl8eP/fP7+/wv5WX77/4t9PYhN12rJmafr3
AySw2cn73/nM2BRF4a7ef/LD7t9PG0QoSl/ayGNV+wSQPNNp4XZrkFEUv+YaLiKMm65wKeiV6Wyd
t1PKxlYmcvStNMqjn9LzCiNqV5Nxi9Ef8Wh/Uwt31xakf7Fh7hGcUqsW+EQFjr5pWNqtwLkOfe0J
H8VjbcpvLg4vYwaOstEpo+EDmLbGQ2BU/dKgZeFqqC8GJvWfUTPjJVjebKm70USt2dl2qRBUjDsT
TRKB6jywgtiz3Z2hgMkG8UPSR8PSqtW+GSswePpt8Y71iTu0Kc3hDncAZsE8uun7CYE2wjMdT21M
qCKxk5G7HkxiyzI+RekX3ydOocrRk7wpx91rNe5beZRSlUuqjQu7pAjCy6BON6awmbsM/zQ96o55
Zs/+yBC3z8y0uitCDTu66QqpxY3nP/WdQS8I/R8wApYrL6cKA2QwKpj05UqurbY52q2gADpR1PHs
bwNw0eXgZCegZtD6qkKRHIGOJAOg+8oqotyvvg9YrzAp6OR9px2DBC84+3VsBrmKCwlR2Dnqvv3F
x7NwJdtpO8TPQpz5ffKc9RW4+wwf3Dqowa+2b0HmPNFGzg6tbnSY4UzBNgjDTaHtphJoolKk040E
pttkDzaSiqgAnFXleAaYZA+p5AVT3/MhlNd11Z3GEQuCvgIdlZ2NMR2hKgOUhXRwg79pbxGLMd17
FahGU9617rZzblEajiDPyHWrpq2wnINPzbNR3ximpxrQH2yRSyGjJ5NoKxncYTEJH8b0si+oeqSM
mRGJ1yJqn2pf92g2oC6qs8ZXgFwYMVQQMF7EGw1HyeAQTA6qwgL3O6CzUJwMa1UMV6VfmM9TTLvI
U9dpM35Ji4o6qNtSTTUScEbZq/DxoQ9a7dDX+Wow82wXl/Z2SCmDYXEMlmTuUxNYRpE27oMyesnT
pSltfeWjA48aLg3VRhXY2dcD4pLR+QAeaFWrYVVrVYFSOxbsYa1/nQo5q3M6GpQM8slU3g+tyPd1
On2LrYkpRQqwMnW1AgagIarafyXXp/vk4+wJ8jKsIkwzzVfupLUQzT3mSI/NaF16dKUnG6jGpA93
w9AduiRcV1YJcrdL/ZXQj6Pt39gBdCdhNFSsKH8YvbzG3TGloJO4ndxjMrcuZCOXfmjeGa2DjK+S
j+WzbrhvZZx2+zhnuIayY5EdD1IJb9OXbNwdRxavzjs0KuwgJg84H6szEWgXk+5tQPh6F4BfEfVs
XgXSuyt0cW+SwroDTV4BxAR9O5ZITHXq0cqALww5cTQdsQmd/7VW6bNTWf4Sjel69Iz2MtYxt46n
C8DPl5gBEX9gLLwxfe/NM/rovG+/KME0V+rDmUosC1Y93e1gFA5odBdj4vStsj2cuXpWcce5qrya
ICMjIO/e0ES6Ae2M2ZJPWogR/YCFQHSwrPohRKODi9XPRvEtZRgoTqvEKeN1cZ+IVG0bNV0UmnYf
8GwyuupLaLnFRmhUZEJ97/gjvUorXLZt9G3sBTJawL9k1fhbXSNjDgMFOWE0KA+NwdKr+71RW0fl
iIOFyxoZjX6RBgmRau+f8teuKl68hj6PogGZnhnBhDmcGdrQhFBzkHiyWna9lh3CXrbCnyuP6Lh4
Y4inQvstn+h+Ko2yp8bcs6sSj4rZEJ6CpPymivoO2+4LxvxiquSuJKAd2oiuqaY/+A5Fr9i99fry
lCL4pBXFKTQR89AyFobKnjCpTsM3c7gxoMEufMOCHJEHJ2kaMdDghIq8jv2tK6yFBGG61NTMV7Jm
T/kY18oueUY0LwBc3SANTnkLFd+9j4VZzOS9bIzgyammaA80eDhgO3g2Mn8jHoq+d4wmI3PSaDc3
NaZfTSjHk2i4+ycftLrpYuQ1r4LAHvJN6qAOEGImu47q8ks8FDgcN9mlcTKohGgFCJb0VaVSLl8s
k3ZBGXxNmicrmHjUdQlrecTwXKQT+h8RytBXmlehj1vWF6CrZ1QpBXWRj2Q22Ed4fUK3pknvtaB9
UtKAni/nVtdcqzOrVZcmGF3kuEbBdb8LcWQjOnUvgX3KhQdwrqDvWYwA2CWiOcg9DFiU6NhUQcXX
Fn1OxbxoKII4YHuHIj8ZGb0voLgIe3n9gz4gMRea2D3nXrzMBlmDqVYPeoXapYcRNerKDYWQKr7V
J/mcd8E6r9szN1gOPsXaQhE94bcN2RT57Ahj2XMjopLekH0GVMTWeYrlKu6t3R5BaoFdx9IwzrT2
3DY82k06bQbfw2C1GJKdiJV39Ck5uimgT9sYn/GHKBd6Tclo9rTTOgr6sXORtrm3CrrW5Wjpk2TZ
gF1iKSi0F9l1W5f1pjN1rFBrSgCOPNO9iQkxHIZV6GHdUaFvFgIOW9dt8Sxi67+Usu/eTZ9QypBs
RbDr/63/tXpNHvvH6vVHStn33/zNKLPxb8Ld3MAfRLFK6BYEtb8ZZXxkOzbKODgNYQslUeb6m1Bm
uH85iKwqfJBMZeuG4Ef/yH9hFWUK7H/YnnSMWRnsg8nTn0yfoO984JNhSm4JuAew2iCoIUfG5z/Y
CcVRF0Ricssd4H98WOGfT6IrN5jbkCkFHixYBSLBJKymKDLzkbld13Czs53o+mGVlkSIuPVhBytS
0iLW8zHiEc0FHgxjjFSzQu1mAWoFReiibvxDR8FDd7DaLvCUxGBWNoc6ZfmNg/O2zoF2+N8cq6hX
jWqsZY247iF0EH4wNGp0oqSq6lrOtrYt9K6pPc6kpNAy1QFD1iyAc6EmIFHhmL/GeTptzVph48Mp
IkiOOH5WfzEHZP0LTksYaH4llK4rB13kdjsMeAqOI8pObmDfj4bur+PAo6VQaWvAgfG6QoB97VUz
2cejeJGBHEyVusmj5KD7yKRrrWqYEgLS19HfZpO5LWyAZZUAwjY6oKdSVAFafYJ12pQbs45P0ve/
WV4ibpwQVkNMgSJKq7N0QvhaH2+ZDga0cUmNm6CijI3SD/1A6ONDiXb65BNI6ZSWstzF0VwR98uC
gDOObzzf/hoWG4q1RmUV+76pg3Vlitcps/sljCpAXHMyAqkW2iyMKEwIF1UdfmvzNbmMXEcx0Lg8
FcNyDJtmbfXYDTXFhiiYUjau7Zb+FvfInBuFonIXNTeFX2ArIrj2G10296n0aQwNtUMFyT8ElgW/
xX9RWsyk5gFRF4G8qjp5peK2XrpuHKz6NkD8lfrX5jKI5UUV9/1K9+M3+NSrxD6bOp2OkkC2GR9d
qoTWredlVLxqq4SzOB7IYKeNG2FskaMzr8rRXsUWGGIVIQLNjiycUxah3RybvDTQupFXWDMC/rPP
va49QlwgfB+ymy5sWBk93VlCuV4OPQFYElNbGf16Hzv+lXTS83xMz5X+VBXpqSjjswGJEMQvvJiY
mIsSj/RvLA9SiEUohMBKvE8MA1RQ/K1UHQinPL9pY/wmMLW/j9GHJ85Pm2FZGAHLfqxXq9TWdq0+
dpSkMhbAS5TLEMwHymBHFvkgZ95RRLEUIWpN5F6QNG7SDgiHViLt3epz2z7ZGT5elCmOHFWLf2Y3
24SkPOOLoht2ed+bGxx8SWsrl5S0J1bXY0L4PFiKwci2RpZQRi3JaQp9pCzt31qCQDhrmpIsJ32L
nGu3CQ41ntRrjH0uPVM7a3zWoLayrePo3LRV3V9aVXqe6tYWv+kbSxuba81LsDIvQU5V4L6KZD30
4Rv5gZemNBB7tfMc8hZHYWFZW+4uGm9wjsQGfBA0UWPntg2OdkK9PIm9ZT5U4bZJCnyiYLAs6zQ6
tzxqu76BokWUEqHYZUkbmXpcHTPVxFUX7ounCtXuk7owkqA5g1+FS0OMjus8t2nhpC1yz6fHIB7G
HgFpX++u09DWVtKh/mBH8LNG6dByqzMDe+MKDwQrh4iC6+u6t8orjGyHc2Ma4G7gqQyBBbRGYGTV
OgsLcwtDFpQKaebUJdcOIqy7FPUFeCv1xouxMrLbZtqYgU5XaXI3nrvoSypjXhjc5LhZr5Mgu6mb
oFxARXlLIk9sm8nPNmMgnu3wTIMacdbfEMXvOiyJdOgaAtS6K052CfDAHXs0V6+kER2ajOjIMKD/
FCmC357+HIVduALLfD/J7Cb0YbV30kQwrPWsg2Vm9iEaOrHPrHHdOXgpQ62iDT5A0yjklG56DsAo
m+oQtrI6yB4RqUabXrp4wEcYo/txuI+EmpFGGBd3ytkaftPsxja8snHJ3VKyoB3o4YEb2ZV1kBJJ
wwJWsZ3eV/PEL8XQoipEaTlPkPrAaaDZTTmdUGSulrFH4Za7JT5XhJECExja0GT2ca+2iKpS33WY
R1FToxye44SWeTjjpEb9Jm2sUQoPxUuEILQDFscKRzN50jKlDhjeFHh/ZNqSbAA0REJFGvE76rCW
DX6ony4aIkz0fvOjMYz6AeU52KNTuup9YragdGk1ZcaD207RFrNFjEG6Er8Y16LnraPTig/IOqgI
18OGFsj7UVTzoby/Kqe3wI5s0B28kzb9sONG+36UWRAPh7gFFE41JCWDPuvGkhbS95dlaAEAvVdu
Pp1BY7jNdQPqdBvsRmFBRTHl1TArS0A064LYOCM3AmQ3v8qkMM5MWFH0rZWOjkr3lip03PKROrOM
vnQJ73pkLvikorAoaYXro3nyMzNej+4EsnmU6IQAARAJTsatPWx7bTqWAy2U/2oavJuHfhKAusIg
JPtDABrWTRU+N/+Tv/0PYrRt+hT+pG/w/ff/BKPWXy7xEWVjqInSEXPI+U8wav8lhO2gYmAY3+PR
f6NRB8VZE0EEF+kBx7QtdGr/jUYdHb0YPrQQTZB89H+IRufd/yRu4Oq60k1DKGmilmvMZ/5jMDqK
LBbBOOg7zZW4Vi1S/01Nh9b3NzrPrIAlqhMRRA4Rm3iFNYec/k0LI06fXmZLqRrDtRBmkp9Gux6w
fbHTw8um/CJAATTh6Ydh/o1RqXR+d7Ro9AoDC1ZTuuKDci7UN6twHJ+jHXRqPQ4SVymUNxsBfs/8
MrrFed3Fa39Cs9HeQQO+tukDFtPF6HS7UmvwzUK+yJS7KdXXfh/TQvWOISKrvQGuxQTCDj0DM2MA
HpDNLm3jtS7GRUyHKsDNfbpAY4GIwFv6WQG+pXnCPWLpze/xjbjqN2aZP8/f6bDSawq8z9gd8mm7
3vWWOsvdvKvGJ4ag6YeswPzW/JV5k2UhtvMRzD5h86bg3pxhYLzW8ZNi6/8cVGmC2+GY5gN8P2Bk
/XJdrS2beg4HHrI5v6RNOlNRYMIT3tMyrdA/I3rhdcnruveWXmOy63hT+/E6dPTL+TtBaq0rtS0D
fsrHJpVJH5HLcv6qz3sRYgTAhpzm0oyHvWzTZdnxX9Wu51+bobvTU++bVYPzmLcR5hn0jwK3EqBJ
/LYkR0HLu+So+tQ9zpuT0aHt6p1pYPfOn3HYX5V8O29GFCjYbd/ob9IBQg/A3DAvVX0wc6Sm6l2c
sQH28X5c7Bx71s0/pzrvD8dABMJZs1Hbyrrd/BFFo/f/DzuCyTqCK4x/5vsJsB2zaOmfhtt5eOZz
n3c+n4OpResyiynJsC+G0Jtf81lNP93NVxGlDA5tNLJ7U0dYsgrqhUyguksf+XsC6BY1RZ9mu8Xr
Lj9F8taz0pUecjs0cHC9Oaxcz3/OX64FqIfa2Y00D3VaHiVSGKARNy19grbNEEvg4OCddJ23iqZv
IfuYt1vH3SaM02XM5uZNSF67jb3IWty8OSoU+Jf//NQBS1VGJrCwaB2G6Pzwev6snDe7Lsw5eOs2
sUkLNRTNjU7TnlL0cj6C+Wc9EA73qzAQWLe8XVfS3HEJfaIuf0xB9aDIsjQte5mC9GuKc3ItzFeC
1WM3pITF8fWgebf0kBowRcW3uMY0i7KcOxonL03uKbtHq1AZC2jHW7+2WYTtY1kJcGjtsonooAby
2CJ1tMqcFjg+AKcGlJt0nNs4+yLrBFRLCB81jhya53r/nAEWTgOc5TCvA0UlglOCojuiYtxn7dro
myt4d8vCqtdtTj8oNi6ZxPzlf9fQ/581VAjinR9m91+su2EbVOHLT+vm37/5RxdI/4sqjGPphhLq
vVLz97Lp2H+xklpqlmRHit2YTb3/KeKg4Y6NNiujJCVGMcj9z7Ipzb8od7IOO7plWxIC5v9p2fyo
CcStrEzDFOjB81Kfq0U/Lpt+P+iTU+TwnmLkSMq0Ci+1uWpf4+/YEL+vrCQItmGqwWz0dJ4gCRwt
pzESFSezmAKUUNsLrYmpJhS0KrG0ycDYMUkmPitPmyHlI7pjrUpnV8Hs3LpB53z3F/jJjfxH93HG
4seVX+nSdAhIqGc5NgP8UdaoLP2J1AcpCJ1LRWobbmIolgvNo3iUSYlYKfCe1rVfwAAkn+xbzGHF
D5ba33fuOgp0ABRT3fqwkCNI2Ani+GZbwVp1unxbJlCBqxEpDylQSfD8y8Ji8YnLbOkZ0C5+uNd+
E0n8dv9cNtewbO4xqPc/X78J+EjB+gmIy6lPhonFtujRR62hAKe2j+JyvMd9gpk6hROgIFZ9sv8P
98/7+RucvcntLQ310fl96Jo2ThSDr1QD+qHqrv2KJd0YlSDgChxSxoaszAmfK5RKlv044oRqbh19
nZFQQTaotE+G5PdHRII0P1wYTH8YkWYIPM8ommar5aRJIhoCNEvM8vyTE/8QwXHiSvK40OQyLWlQ
i/154GvfwUOv9Cj+TYJypQPOucJ89b7w+mVsNf6Z7mfexVTnS0fSlG/xBjnZFSC6xC7leWGYwTYZ
LOsQ0WjY/vnY5nvu53tSSaJtXVL85ZY05xH6oS6ryk4agWjabV2+2J5PfU0Lnk3DXaAVC9Nf15eW
FxWf3Am/DruSUiJThrW8KZi1ft4p+Kiod4y8xWpFKTJml06I7ubrP5/a70ZdEjC7jq27BPrz5z+c
mu7UMhJxzKn5gwOGidOoclByiQGF88+7+t0o/rirDxfYMnW/9FXSbp0xdBdtghRtG70UUQxSz0Y1
bCQiCIPx+Oe9Gh+K6u/3Fb4aljKo7XMDf5iQEWLDG77ngaY5DngDlbWdm+qHBjUkJNZhAnfuZYDa
ybEo+tvGNqP1WHYYypsukD87XpF2G+s+AtLdW3IXJzZ6Ja3cdBbzrtN2mKcN8XmpqGrSLuow2wvf
KoAXW82TR28cumVW+W+1sKYdFveVk8NUiRWmO6OEnrTAv/xKtNo3s1Th7pMznwf0w21rYPuqC9oa
tvzltnVq35I5MgPbRDbxRgzhldFkgF58zkoLuqtmju8Ac6ztzr2tExNLEXM89Vlnr4ZBdWsru4H6
XhJyumLR2gIUZN7TF45qmCiEYx03i+xAmtYV5fAE20vHnnYzr6gs6Q9MEks0aUbgd5/DlCqO7/TA
nr6MFtB8iYKaJqOHP5+yEL+uXcrQWbvmyUrx34dHNXKxn5tU0mzzErWrtp0OfRm9DjkasHV/N0UY
00+toy1Bng27bGQ4NPUGXvtCbwCgTJF27ucvWcz/df2rRDx+VRXiK+1xsQ6NPERfRWysVlFwRwvL
NxL71m29nas/RZoT3CE9A/wP+TFKwC1ZDLNZgyDa0vR0MCJNekjdGjylxmdmlF4NnXPl5sVd056L
GCg1HgOA5e2jbPAbztTSBHU4IZtlBPYMcsG3pe2u/KK/gzkSD2D/87QNV7l5Qyp/56jkpoqU2rkW
0FsrQzStcyjPUmqKoYxXpmZvJhur1lzi+Nea4T3wE0dAsWkgojn+nRGFp9buLulTwHOhQu6M/fNY
yGKpFVD6hA8yAIBnYscYxpyw3bNSbdcVuMfpNFvQA77EWfsQ12ZKC/iuDEE+jmZiLPIuOTN10PXR
1IBKUZVcJJ12LXLbxSjwOajUc25XJ2XeWjmyS2mpvklh3ZowTFGeQa3MHfYpLT0kOAxr0ThspOra
O8sHmh8pis/ouBgQvcBDYRx1mQTjJ3fVrxMXIpNErUzFpmvZ9ocZZKh91Spyim2LcUSRDluni7W5
3XvrDTSsfNBzHt5Un8z/v92rYtVV+lzNcT/sFXh457hTzLKr39dGf9XmyVtbWRfDBAvLjB9i1/ry
ydPza+yF8ywrgXAFqpam/LDk1L6LtWXSEnuZHXxV6BXjEN1UWoMU46Oyu2nt6ge9IQMt1HT6885/
fXCxJpBzeO66c9nrw4Prt/RkehTmoNnmX4pKbqIRqr85xdqmaOiwNztbe9F6O/1kmIXxyyzJjpEQ
Jc41jFlt9OcVMEUWifIu42yi1OnyhMG8SzvMEcZhH2fhY0rOsFQdvqAJaoA1kydM3eTR6u4jRbr5
51EQv676HI1DE5iGs7AJiX4+mjjUJmHBnqQFShSkz9OGX+DePHM8UvTgFklfiwu8+AAom/klBSJo
uQ7ghaC/zS2ZbVWir/58TPJ3l4Z4mOaAwFOT9vjPx1SWuTkhYl2DzIRDkCTaupiVhLEtuC/88a2r
oRXUJbp9FLh91r3kITXy69H2ECFNxNd4wItvV5sN3sag++IWNJxt0dDjuq4a3b8VkTw2oW5fEIp0
2wEn8sZLjyVuH4GJIAW+FN4nw/we1vy8NDqIxMLpdB3AmOpjTOtjmap5gVHDepncLc48fnshbA/K
OeLZi0RgV9FFYYnnsQnwOhni3VRTuEzU/OCnZGu1bj3KidDFopGNDsOqL/D1ttzaXU8pCl59kgA1
y/RV7HsGEG3nVpc5TTHAO6D5YKFU7rk72M1O5Zywb+59g2V1wJUF185FHmL/9eeraAKV+BANcMqu
oEJqA2Qgg/75KnqictPR6WvkYWoclYNdYOOVEcCynkpx3qHo6qvA3Ae9lsCaw6goD96iUFupgIC/
a00Nchr1Q80brBUJIO2LmTY5dahn9lH+JR1K6BZzMtsE1qZJnjBEvMME1cG2DynXtp/jHwvCUVEZ
i3cEuJIFmgiI1eA+BlfFq6dFEI6PU52CD8PqfZl4tbGSen3T59bLn0fjPer75Qb4YTQ+PGd9k/Sm
n4/11scvhjbtiFrnBGgzt9MeRx8nXTMvwP1FP8gSXbR0ZY04va3uMIi8/POxqN/N9ATgLNLMQsL+
OPU5Y2f2o2prtC/sbtubzngwZfzQei4yLWI8D1U32wqhOVn5PhNCIi7TIY8vbbfYuybGjRz4uZeD
g1Czm2SNXJ/tpkAqJg3+wxzjIG65BI4A7ouNhGX+2Ii227s+LSSvtJwVg3HLZm8rp41WEx7sAKty
mqROnK1TJ3xLMgjWni0vG7q2iAZaAFYVQgQuxHNj8oZtDPwfmMY+kExRjuGgu6I77mZwAQ2H+gMu
6o/CRvgOvKEUhbu2m/KhbQBqlUF4Hs7qNpX/4ogoOftkbH+96TH1E6B0LGXh4vfhMoPasefeZL11
zPgRwZt8pU30KPKJmP7Pe/rNJGmRwgIvMm22qs8X+YdEqk5iK6tyUW8LP3uLihKeQLFj6jxh00qX
oABvkZrIdmbm7Z93/JuQl1qYRNDaNamh6h8T59Lz28L2FNNzhgllh2IjWFlzHzf1szRsUA34cNuy
bRZWFqNk4+vhOh3J5OFYQKFMcgT+nBdTtXiKFsAGx6CK1nm48SwRfDLt/uZGx0VRWrZhEFyQ2P48
Rg2mWbiI6/U2C/y5rX7I6+ix05PToKllGoZvtZ1/Vsx6D1o+POlU/PBoFJLSHECtn3fqdkDq0SKr
t6JrL3CmpXSvrWw7XE0AtX0HvKm06mIDHWBHleFaes4eLkC36t0Ytc/cPA1I/q2CAFJm5RFoTuF4
G4r+QHP9kxDo13yNC6lYOm2uCwDOD+ts2DadCjrmpN7Jm5Ve2BbzoB0sLB2kuAqitz/fOL+9Y0mR
HLplSqfS9/PAWG6EKGE71IBMjn0jj4iTNsh0WhfQcwys2ZA6cacBgZXPbthfM3KHRh3BtDlfkHeF
9h8flagWfi7MAirT1Dz0o3klbLJDL7AhPA0Qg2NArT75ZzwE2tLy4fpGqgaNqZGHezAkMYi3wHV2
G92Jz6YJcNGfB0b8WhThAG2SR52H2UHc/eeR6UeIAUEd80Rp5iOzCrAjE6OquKiP5I2vQUh03JnO
xoIX59jjTUFDwTMn2JEV/UZmsTdjZAj/fFTm764XETJXiuzWMT/eyI3fedLI9Go7tn6EBDIgC2AS
+6SeohXgMWTmGxdtAbo/G79DioHAcQ9+HpGEyElPI7oCUoU3xjC8tlHQ37TCvwq8GnXl7AD8fjqU
Dvo+zDToSZRwQzwE/0ICzYuMdcGNxLFxAKyEbuAep4JlIusI4UJ9RAbAcruHujxmBRlCOFDh2ddN
85gM6svUJvleMyL7Xpb+y1SG67gTwbbPguGYCJY1o5qKc7A7dUkM8OcB+814Oa5lWUzGNrG0+HB/
B5oTjiqzYLZBazSmEJUuc+rWfQZgPm/VbRi0V5ZWvUX9p0Xs38Ra6M8DKdHxhHXAZ/58A4WRoNxf
2eXWGhJ7F+mtuQs1Dy9HD/A5QqRi3+NU33Vpj8Ef9U3DKBXMNeOTCeU3I0AupcCzzt2IX1aGIium
pnDMchuH42VlpqDYY11fh/1MBwrEI5QfcTHmaBaYsv7kdv1NIR0Iq0E1lyTGppZv/jwGOF37Ud6y
88YeERqZfcmc/CkqfP88ReV6HWrQH3xE/aLO3xQBonB/vvy/mWVw67XwoBaWMDEo+Hn/REpZ484i
rkk7pRhd7g1vGTk14hER0gCV/ukZkwr9JpckpsRhwsbC12Ae/3mfTmxixIDm7TbpUvcpl6g29EVj
nQaKNhukfW+SrENZcCjdW005Oreh92Jg5XCwsWDd+oPnniLtMYv0YN2mow8RNkQ/qof01crmvBYl
RIa81ZaNHYSAMQ3tzsFUuxghDxEnx+daPNioljUz+qK4kUHyUI+ov9h1FT026GYaWLJe1QnYDcPA
WpynnbQ3G8K7rCn6dVik/i6Vg/EQm+YT+v1q3csB/RxyoqMv5g2ZwnuMbaQ7OgRddP2aao52a3qE
kXav7kOETPeUv7yjFyZ063NTOym9q64m6SGY1xtXNDbKu+bNyKE2h0NnPTjGPdLR0WtHXb/q5aJq
w1ubDOIq75V27Cv0N4o0I+d2As+9jmyIBL4/HoI2PE1gc+/rTCDbPxruFyB34CXtnBKRNM3LzE3u
iWTaPX5P08UgdZCprThrGmTa+jo+FmKAdD9hZ8AKmd0PY3SrV5gKpDDxNq5oxq8BcVsKwe0R7XsU
kgnJIcqi8RHrSb9EJzS/iUL7WQbF9KzHqF45ydcmDVFylGYIvakNaUo3L8UI4zvA1gPdkDRv1yn4
WPI93HGAQZCBNclUIXmIul4kUiwtww6CUWIgOJcXRPVt8tBoUbsV81/vb9lQykA9m+kKSevwgpU9
vGjyHNl1yiTvbwmnUGeNI7dJFvbn0fxPjg/l91fv73mAAutu9qgcnE0UG+qc0qN1/v7q33/61Kf1
31OTc1SRbkZQuyAS8/Do9WN49E3Ujf+Xq/PabZtpu/YREWAvu1YvlizHsRPvECkOOSwz5JAclqP/
LukB/hf4dwRJaYolDe+y1rXGjFjULC0VsALbUk+J1atTG+nPKVR0L0uKmCEbYRvf78GRrzZgou2n
0mTL1VJ6uULbdVXaXh/PsPmbr6Iq/H28lHulw3Mv0+DlfzethJ9HrXKJajDdQVdOO8n4fd/NJMNH
buN/n0rUHD3ggbEfyJIcUz9F0+DH+ODb95l3YJtHEQRQhODf/FhtnVk6H1au1KkDfUfwQw/bsrFe
+8axXifV3kyFVlkV0npxNLPjRIBCmSxvHWRB+gZLnPiqrstWj4c1Jf7zvFRrkn0P2ljQZqaoHF8o
E/Q4V/cQATG8EF8R2SReEmJ1aysgbmhSqoNp2nSFwVFtCzssbr4yxY0BkyGNAdXkMoeM30OTQ3UX
5kTMU4EJKUreq7modo1q4CdIN30PC8LBpN/X1FYo88NpeZ99mBZFZmA3WunyjggE5qyT3Gpb6/f6
s7o/6Xd5dZgGrOdeE+3g7LffsczM38JegoNw2u94dsEylehcm8UrNqG6Owpoia9hJ7zr4x6lK+5y
4jjJBds6uATvXh1Pn6N2ibZRW356FYlkUdyHR8xjIZ9vlER9qi6IQLIV6zW9C5w7SaKJvt9nlMhV
YrAlQWa2hfScb3ZNUoVlXlBRQ71c+G8nJk2g58lwbU9xtPNK/mHCrgBhOmPzbM0uMJmm23buydFj
CVpiSG+9McNnNvk/zDCenEXKazi63kV1fE6UG4O01zX24VFBxWjyv3lYz0+unyHpV3Z7ByTUG9Oh
fytkX39b6uE2x1P4E9+yREDSTAdrsrofwfSOnbl+94S/8RqLwbEsDA6FFv5CfmzdOfxk/zttJ730
+87Kyh9ByKL9/nzoUeVWDeHBZuJY9WLVfQ8Rha5c7c77IccPjO/sXc4CJMlSfUr06FVTfitcpcET
leF7Xmw9oiDwcY7DzYsFSMf3xm+dt1gn6orx4Xs26PQ7AbDlpeitP49HlS/Es+yw6NWpwgkiLd4N
Zq83LjJEdofpt+R+M2OxZy4EsqxiBbpuClfvPQl7YmG4tG9cZ/6epCERIKLx2Lep+XvlB+Wmiuzf
04jWp1VF922Ycuc58cWrRrD1rb/fOHd8wKTIrcwy3HfKBIydIfweR+myo7o/hN1ffBMSsMZofyY1
me1tPAFEDpMfCOVL+rWQ76Jb8hnxo72TleJ398UbPe6NNQ5cfGL/JQ0j+nHcgciML6zlYDIRDbyL
2541xajJcMlMeA6suNkEPTiOSWTzNYvb+fq4Z3IKGYUjLVisYjtPHvu8CevIRJr5NazeSfvIMAAE
CaOxzD3ZxnOQZjOxidqIQBUrdI/hXTeZtMmyJ+sgOnnM18omv0RzpE6ZUzYnv0GA2HVFshsxPg9l
ILesaLubK/AFeARTn1o3bk516PMpjZb8+rjYKZ9fzYuRRj+1l8vjJmBv4JSJvbMJODj7mFfjDAib
n6a/4CafwhwyY9F+Kcv8CVOHaw5zNv4Dp4RswIEA8y0ddbJW0bQRPlYhx86ydSBBBElVH9152Wva
iKfAF7Btkp3nNX9FWb6WZYqro5q32SK+rFnvdDPh74QeITufV0HdZ6Zuo6J4v5Bx/GTS4owt/KPH
tZS6+m9hzj7XcRqY1dT7P40IX21rhtgnhhvlPJkySFKi0uWabwI4lNSQVu1DSuk/3Ll/Wcb7Vrm5
VlF2v+qyWUp9lCQRqs/yI3bTvb8Ef1w33/md2E3uMYVO1pXWP6TmFywFf5d+wl1BkDs5VBStETwh
jeB8siGzsQrFUJAps4kGEGWEjmBRTIqjo5b3YQ5f2tAsa6dqAMYuB2+ubth4fazaAm/EgdgV8I6T
s/XksuuEtZkNhGXEk0HFyjGav+g4bw3RSBittb+qG58JZD17/NgoWQP+W42kVrbLk+nNeA6b72XZ
mlVYBK8FTsTV0OFCd0xKVRAwr01re92JGDxtBXtLYPRZqv4mk/Q1nJd2bU2zs+sKKhOSQe9DxmiF
M4mvJxToYohBbY89wchQGjsc2l4IZUVaV/yN99yibaAWZ23rmf+Q53xKclwYlZhVHO+k7a5x3uLB
7pa/+SjwcWDkJsbRWXFNIhrAwlKutY63s9U+uyUMFBQhRLU03outATh2QYX9Gftk5f5wh/gyk2S0
MQEf1bKumo1bFh0S0vYyRhZgt+nOffbNnXBjcM0oF+PrHS6tG4EY1EXwD8sDC8WX1ZOxo2LvnyU9
OH2BAhW5JJfSLDe7w2c6oILG5hpufBeCZCn7bF+mPdDkqSSSMAdmYYQ1bOaIpUW4PEc5qUJTTvoa
IUW7dlRn1xHfyUMFpCmDI5PAf5JR8t3B3w0wHIvin9cpYioX2T4NVBbkdeltWfMe+6Z7JzH7s3Ua
BAYaMsarfxUWy+gsIfVixNY32WhPhWvxA25sBAyBBXm7PyXxllDwZm2PQ/Vs0my7uOEvVBygAFsw
EDqEkNUOhsuuE0L2IsC6nXucs361LuwJV7pl7aJxvOrGeOSnIXdw2pE0Na5LjYkOtSv0LoVZ4GX2
cuja4Y/kAlg0s7gBvbiaAi/cIIBIy7bBDTHO0+lxrxP2WmcJ8R4dl55J+8CSsubUTJ46iYg2lzlj
4DTNiagoCylIDpQQ/mprR7CtRSLXymZmHBcSS3KmT/GQaVQGHUZ8FTCCfzw5FF57avrs7E2gxdnd
tCfH0kwUG7td20nZnlz6GyTrY+PuSDJ9ju7/YOvPzSkiS++EnS7gWxoT+6wZjBOht3q89rye5NaL
ij+sBggfyiZxCundYYl1sPOxyXFcZTaYyLI7BchekffdZR8awoAR8UWVJRRKLIpdWv82WSM3UVZC
2TGDOkGGaE5lwXIBXWzAFsUaTnkQzXs1B7ucZTsOsREWFK6niWvmk0UTeIx1iEUo7Kx1nAz7uUE2
Mo6pvfIitzs9btgLbqPOTfbaCjZTV4uD7jGwH9q6gi2Qs/9vdSxPIrA+tJWOsLl59HiKFvwsZFRs
Fl2fhGrlaUETe4qn5TMOKJa8AWEZg6hmM4Rhix9r6RXGe37KbQeRwmngYPDyJKhkvvN97QGc5cKf
29Wpz3R1Ku/3nDGHiJz3yLLBPxswODxKj48btUT91pfOu6ywYtsaRt3j+aJKOCofd8cA1qXnRvtW
ztlpLsv89LiX5MveEiFdEPa5znfGvWjMLtIthE6j24+86abtfw+tPKlOfKSGle/B0PJyujwoQ5Ul
itPjZrYCcZrUR6Wy+r+n496Pn2RY6PW4NJXc9r4HjKZLEQAOgwWIpPxNJn0KRqWISRo1Fee4uRBT
NR3zqHtuISZKDZBN2iMbT65rTsTHp+o9a+/wjuMTFOXeoYPbuCP2rqWy1gjt4+eKidVzNeH6LxK7
2bZW4/IlJ2xddVDQs/xriZ0UsGxy992BzNXyUIQtiS9pQHPtxcfZSog4KGO43+werJZetSrtP+NA
HrLTc7DOdvKX7MbtFOfTpoTmOY49SL/EyQnvvgesxzVTb/oR7i7CV92JL7E8Qv3gWfTZWCbMPWn3
8ewjayRonWLjpYwqrNnZLDZRcY/nvVw6fCnuf9oOhxhX3ePpx83jr3/cs0fPB8GAJ+Lx8L9/57/b
xx8lUEWu6sHSq/+efPyu5vFyH3f/e4zTcY3dDWfg/3tt0+PFP375v1cSzNVH4C7Rfy/pf78xxysA
cJ/AA9cIau77Cy6tYA8ohct01vS4siZ8hvd71f3e/x4+7j2e+/9+H1KOaoss//vj+cfNmGmAXf/7
s1HWweGd8uvjKdLQl42u1W/YD7TKcYpDNAHH+Hj4v5uloJFWyz3I8XGXM30glprM4bjyjsqhFs/b
Drbc2KZrrdqzsS3/GQ0lyJkl6LZlX9QAZJx03UwE+Nn3XeBUzHBt/P7fVDjYbDMnWBG1/IcLEeYy
DuddqfMDdrVlHWWD99LPTgeRUk7PYUwnThg2TmSGM7rDUuE3qO5HBFZuOX6B0rV3S16zPo0X5vc4
4Nj2Cvt3TOtyzRl10Gd/q6OfVGz5WnOQP7UkW2If9Qp0rpw9BOB8dUR56cC9IVhB9jmJap3m6Ydi
Yv9khQvA4SUC8/QSOPZWTe1v0h2rYzpj34hc+KZ92n+vClq6AUd4YaC+1koccr2EZHkE32SPuEgu
7Z7W6mWZva1IoOt1OIgJrHB3ntOfiUDqgcfbMKFR+3lhin3Vn2BRsQQWKllrg5nRRFjm66r9Lb6N
pr0JP8Uv5XnUT9kL7JEXt1D/ej+AL4H/hOvnF0ypdJf3NB4Qtdam84mubukqCrYIEwoLGjuGRcxY
mIhpKqSeptQyG7L/4nPtNT+n4TrY8jUt23GnMwxYDCOTl8io30YW+aaM279NNrxZfUsChT02KyGn
U1bkWDG2Vq0j3tm7LBEyLb4UvanbYRcpmZwyjTZBUBs5Em7m4H6FMnX2ufmeI996zRzKmUakZwt9
ysmZD7NRqJE8+5wkPaD6BPgl1nmiN9pargchHC7Pl6L5q3wi5zpa4K0TZDBbAkjXi8DgYex7Mnqm
cZNiFa7mjByzDqtjp0vGWk55sSyd7bt0+ULjWF4iH9Kcr+NTbXD2zoEZbx7CM1E3HyBJulPkAxIc
ioFqB7vVcyWafWB8+zCXMMdrwCe8hFPA6AOrp2ENmMbTZvErf6uiIt13bvOL7tas2eGoXRa55irg
Yg6UfNJiLQ+ihDSxKQKVwnoTQXrLRrGOaAgVvTsjsHqjmQ7wC+KNhmbeCdZETwV72VNqbuiYEioT
agOkBqdQh9+Ni0cNbOVskV2PsbMYauuwIKhfiUn68D5lc8auzJWobqiDwTV7KfruhUkiqqj8Jx50
rvCLJ9bAUPS5Zz7UxSiz/DomtSvIUKeP8Y/Jaapj/BtSkr626a5INTSswL0MGROGbrLEHn7RxXZQ
f5jA4ejPcyBDs6m3YdABy6qChOxJ/3OsbLPqfEAwuaDex2QGGozy1xEf3oS4VMgB5LWiccoVRarO
ZLWq2mprWVXH9ENAm8HrzhhLzjvVDC+BW8HH5i9JmHMdhqF78u1u5FNTxZsZ3u5Qxe6lclkLl7ZP
aQ+AY5UqDubK/nXXgDWWphjhp0Nfx0S/Wv5JVsmkov20VPNvGCf/ODiY6KjkQYCFyLUw526zgHQR
dIdYtOCLbXD+/MkFHHRJ2iUlt1rnIiECY8wh43sQi1uJnDPQ7KSZ+53ROcUEFrkBl06f3E0NdFwr
teyKXpTr1B3/CqHmGycgQhgDEEC303AUZdESQw8AUS91CN+te3JQfJ9qevcsbNXJMRRgnu2++1ad
bmt8LQeAHWBHFyvZz2Cs2gGuapYU+bd+8v6mwbNqLl3BHscyUEOpI4qXRTkJeXYAoBe4kY6u+Wrf
v0Wj146HdnKuUaZp4hJTs6OMdiFspydFofzc3m8AUeQ+oznZR8eeSG6yrvS5S5ry+b8bl7OxB7qV
tjkFFkuIjQ3FCB6wwyx1F7U5jGBkKvD6QGOFQMFYGs8uMIZgLIdTh3D+REM5rd2Y/UWd3TN0PQkw
teakuleT7i7Q2SHRTFZcUaNHsCQuyWzcyCjah7Mke0YQ25eCbZ3kL9+BxNl4jWBNnrvr987IcIsl
nbXwBGsqj/NtpnSGzJXT2oJUzIho3Pv28GuWS04ugOHvqldWmnQbrivuhmc3cSOIQxmIL4y7RKzs
qK9OwgOTLnMBLjzr/oy1+eMC/xJwJWB0kgSoJ+lQJ85fyiV6NPR2cwn57A4mmLTVnFE57wwV7Ivj
ZnAQMg3nlE+kO3h3/vzyQ7jwoAohPxYCa/OUpUY21sWOXY7Fxw2jBwwioi3ZO6O80vNbB2ML+EAf
4MbLfjJsJPMsT9DuuPLJmhYQvWGiT7LcJdrdSfB57FL4Zib8nR7HI6GAENLzK2XquG2AUxBiScx4
Xd4NksV3Rt6Yj5LtIL1rssQJyloiKyJXEEHTjJcxU3D+EVlsoB3SY8XVTPaKtYqsYXrJu1MPwAR6
TAwOLd9nlaVv2mv+iBL6bOIbEM5l96NsC7GbGb5sCYPcBkzNNtTJRAYohHF6buJtWzrPuU8XojIy
5tRYniKW6ZuKQ3udEfG8HTVpOPnkbmYm9bDvB3HtyFvoPPNKGCz6uaLNucRSPZhGOJv5J5aO+tWw
QMKRKf1VJKVcKUZeWwWS18T99jyhET+YrPw7OhlZBU7ow7EAQj9X3u+qStydP2rOWGZde0eT19FH
YwbtRB+Yy8yHYNDlqdMk3PRNegD+gF0ynn5bQeKd2r5IzlOSZNsKTSVqLJdlG+mUTxG6vwujAPtc
Vu3KGdLipfXpYdPZvTqJmmLwNap4AcI/LU8l69V9FoAG4rQFORWEk7vHuaVfvPTVaK/+1lREsxSZ
+4JGQX5DG09CEYCQtTP81EPavAVFMTxPufjJ16196+OBsj7ICThK/7kGBKUYTHuyGwKZ7ftDlHH3
OFS3PHpGTYe8YsbQRtl2nEbnn0WWQdz0G034q2mD6Ec9d1CpWQ1meUSvOqvpCgWH7KAZPJvFKClI
i2Lvuu24jpyRRF5+zE9B4deHCrcm+QEJ6Amr2s5t/hnAU6+K2NyaMM8u7Ewv/dTUb/DR9oygHORo
1T9IRGblDTrb+jXom/4KxUGe2/E3A4nuuSywafUV0spcJseiHnzoGR4UHTEdbAf45KzvcbPWYE4F
yywYGdmuRtTDbouyc25tEI1mZElC8yKzVOy9JuRop0wJ+OAebfePwHkdzAayR5U5G1+kNLhp/+l6
6hK6tboEDuPCFI7MIeiWw1jI7SQwK5XzsrWaPHwxRbDzZ0zlLG33ph9fAz/oL3OhQTu4jtk2CnZc
VnN1TYPogHYvJybDTsgBp4Yd5Q/t5hh5GV6iqkz2deP+jnrbOyQFGRgeYwRv8oAEDXpnz4MhZYsQ
Rq/LaeJj/1xP2RfWOgaiUTRuymIJN5Ucd5VNOjt5kXKbVf2AxJ+45CgDR5+mc8U8YfL3pJ9G0JRg
G47F1XDqOsIJbkIEpJCldQTclRQRVzIRsViBITSZNyEwPnJOSOxYgPodkPIclrxyoRQChfc4KUYd
bj1GVQQF2c1Bl0RehOn8nrdOcPJwLIA3RMqcT3WylQSBguwXzTeHiJ8uZKSsULfsmrAuIP4kEBLR
O14TxuPAujvixVm8OXZ34ESakH6EhsGHyV9jHzwBsuouSL4cPzUHA989AL79RJosRd9YNPBDYi4v
PsymLOYyatc+Mbs+ZKLSmslyaYH/0y6fljtsqHBTlgSB+ARwWx/8OPnMxtQ862DjEFn8kk2YRaoh
pk4KbYJPRcREpaG7o6PVexuxtje18jzOR4TTNH5FVyLIDfTOE2KHCBPFeTgd0lLj/uwiUrZkUq5H
sLFFGxG6EALEg65pd6u00NaHM7GVifSNUPZ0a3nTn5la8SwVjSfDtXNcpMumRI6z441J99r/SBUw
LJzR1mc4/k0jGX44xZ9mrkkJC6b57McGYB/pfGQAE7olyvw5lzhgHF9+r+XUPad96bya8a0pXQwQ
yBKe8yIuL3V/j3Z39a5EcHKrc+DlUSXCZ1NdgpheLotRTcOvIbet7vpbSgXzb650dLEEwUwmQLwa
eqhGY4vPb8N4wQSpJtBmwU10v+n8rN/Cd4yeKBvB6ds31l5nuFl74qvLvV6WtybvizMrivlV+8vK
Wix6jYdTPfB/tN0S3x43jO32RekSKuixvLOrCBFqRBxWN2MGyua3JS2mZ64H5tU39jF388+RMTFT
a8OGJkeVFllJ97wMhLnKydJr1ED8WD15U14JoyYaRkbDAzv2hXQJVaF9BuEQ3/k9JG7qVL+4y3oI
iCp1k40vvXkThbYkEwSAkpd3m76Ml5NkULwRru0R+szM07YM6xzgq0Eb5DtnTsdbiW5kZEnZFlN8
xjs6HZMM8bZoxi/Rji07o8XfgFYAP0rDqoTo1iZvsdXWGXl8uZuRKMFY0TmVVdZ8k4FYtailMC2d
5wr/hyfzrQ4aEshFQP2e5smqt9KMVFb5Uuae2IPmuU9AyXz2mh8s3zlFfLIXpoK8olD089VTM5EF
cwi+vEqHjRwKQmhnlkFO8BstqnUI8ibeTY44ojfQp8eNpUeAkhM/mEaJ+lbPhLQgvHkzfOOPhekG
XAS2IRwm/inT7MvCvPkC3AuppGwOiKmA90NfpWSUzWYp63o9j95A3ijgyaQNs0PdZ9NK120GEmuA
Pd2MgvE/k7t5JhTJyu87fsHuOdj2Rdrt+pHqsBXxj6UDswMU4GnxRhjFEVlBdGs/MMYSGpYnYpNb
zu/Zt6l/52o89vTEu8KBi1mE9c1dBn2pjZiuaapO8wxva669YCs5hXZyLO21CWHJwdX7mEkV55Cs
ug2oPQiscUEpVIwRUXy6ugbZr8T910YGtpEa0fWF1U9l4Q+d/Kn4yVydcE4+YqMPLbm0Q05vDH9j
7rVIBkhOzOvxrXYK/QxkbAlqsRvCPiRcIk0OWGCYDuzK3og9Hvs3mefNOk1c0lGie+ZBH4fwEPrh
UJSQwPvEbi9AoeroKx5cxJttCn8pmN/8sPYPQz8Qa9IhVnARIddS3hGhPX1HjE5gQPCG1KYPnoQV
Zqxrl7+hjwpXsRyneyREwAUItVNWv2I/gfAdMwjktGabFpXGsBAhWacrKvsSUQ4iPOZai8u7n8Lm
04Ncl8L51aabznGp9C3Wfn2T7KoG4EaaqH3jzwqhQT6sGnSmuypd9kY2zRpyKbEUzXqMM7afzS70
lf9vtA/4RyC5gIZNhfdiOY6B227tlV1tyFoen8hlXtVhOjzr2vo51dMfcL3k9Q3gKeQyT2BmfOeg
rPm6mCh5bqxSnx2ydtaoqWoWmixRW8hx0nMFkQOQWppRrgDH6K03/SiUS5kSHdu+5rz3W8JI25ZL
fUQ4T1JAs6KcEvO4UaMkpsDDIR+mLpJLRjLUEujrQMoSG05epirip7LIf7SDxaSWGT9NKnoeoK4o
sWJStZb52NhQ+NM5OmXB1nE6tONWJ9eRZPjlBkkPCkiQdKSkt0t1SqIT16gjGSZ/mYfbu9hrgZx4
+bgZWbJVpfrFmoxwncxjrGVhraEK2mQuXHkR2qc6IMRj8ob0tWW4NE/sawfcCye47mTMyf61LXMo
A2WGHGKw/G+9/BW5fgXdjn1fX5NKCEIm2A/3vt5isGZ64e1n7L0rS+BaCBiF47ktGKO3VI519EGe
PAHedSN3rX0Pd23IUqrTKdpyGp54syZ8DZrexG69q5HOEfvdPdfbJrpjRiSuYRI9YYTyV3neeWdA
dYSMjvULlHl1lhImne60vkQRNWfYT2cO4YWknjK5VsT2WoLZmija4Gnq+jcqKM2H1UMsk3cHLyZs
x8fLz/Iz22S9TnaLXSOnmJ7iVkVweFt9GaLlzWFTdp9IRUfHJUjdH9RMT80Pbmxm2v/QIvsxdd7a
cumPnHCEpYYlppvx1zC6zqooSBPrPMZ7+cZPk3zjtpRvmXJ+51VPPqUv/3Y07bupkSmc+C9ZdvkZ
iV28jYLi7xjcR13AJPcFlvsgHqG84yLc+nH623XlNS0ec1sG2bPLnqzLMf8OfKoTyw4PjsyD1ZSw
f6lV1a2yvoH3FhQUslgLwbgQUshs+os9L01WTfmSLgXXbcOwKLYKBgvN9Oz1n8wwgNOJ8iMaD3Ov
o2Pp9ESsBAXvTtyyFc3rdoOB/5gs3i8dFfZW2DlcyCYEnK+cjSvMcGhlQfKo5iihjrzJ9J8TaXWz
/YDEXALnN7Ipil2Y8c2MIL8zc0xoqBGoJthGMu9+Ya2TQ1mNP3vSFU5ZP98aGa0y3TbnCmfBqggV
G8KFfjjukGGNcGsyRT0gKoZBc+n/SR1GNDCmeZcBLapoJDotmIh9NYl3DGLrd4WR2MbTumXkyPXA
zPFp8vjv+VMc4h+BjFqnEJszVo7XZM73XoSkiwlttvbb1NtFLFvKnCidOiaYbQbmHltA4wrGflvj
/7RnKz61U59gYB3FIfIviiGLZ3HiWNYtc8hbGV2oVJbb8UWu9IcXpeMRY5/aNYsdrhTrp8kPWeh7
bYOKpOHc9/vk9LgBHfm3YbbG7E+0W4YX4sBO5iWNG/+ca+83NaX9p9L+LUhtwoDmNt46uXiODNSh
Vhhnw0jIbAGT8n0efN7gLq3oNUPYYZX4KBIyvMeBVCSGYEVzX4/12VuPnJWCiVQ+V9aHtuwq4jsI
FJVTcPMkEDy35dBaypb1HuHjZU5mTIXO4w8ZHHrQ8UdaaYrz0SvJLCAJok6siTrA+15Ecl8P3S9X
deVbw0hox7oMhYfxWvjQ+o2iaj5MNoCvBYKopEaac7KjTKJJ9p16MKElbVqTE7giRn9lSgamc4zB
vk1JJOvd/Aj/ms3dlNIbtgEG866kFVhwYThZcWwBGpDiHmzvQvaNnLL41uXKrKypsYmRJHQW4drK
DjOM4xPeA6xbhC2rft+6yjtNcxY8JfRifcH4rQSLwKBhdLbao6dZlP2cLA7XwajZAcKenubSgohK
o0ugZbnrVEKrg7+c9zh9vVRpFW6LZHA3fsu3vGtcJjS5TJ9re9rbk58cK2rpg6lwmYdNh97JrS65
qaz9lG15HfTlVvE6q0iit5nzS4JlMC/wT7iZU+1q9pSsoKbusDQ+rbL1XChCp2HTFWvPWZpDL/tx
G2Pxgi5OFFlP39ZO4Y+K78pL7cwgzLr8IFFQXevGutSzNochLLtLkmWgD5q8eh75Xube5ByDGlRu
O6WAENDC5eUl731i06tAnMuU9O7Z9O5Oy4rTStrkTtwP/tjQTUYWsUWqd90D146LmCkV7bZ5UVlx
9VyGvotv1pVVmBNvJpgrPpebrGnsfVMOz0zl25VudfgtDVlO5Nr9piQ1SjoiPjIlmyEjnN+yaOSL
iLqNUa3/M2bQssIKxEvC37GRbe2922bfm6++6f231rP7l7jo32SHfop+GESal1XvQZV/qTA0X0ox
3wsIsl/I0NkHFq2wWOYz2S3eoXOn8jl2/d2STM1PLoMSDaJbQO5S+XHwCOtIhjm65CWakjQjVmIy
wzpz2upgsUpPhfvWieQ1rxc+RDbd+axIuMUgPSNZrL1Lr7l+pEUfXE2zmFUOiEAxyru295vZru+p
5Xp68afRZT5g+98XVONP+fiOTy6597hgNcaKiDVv2ndT869uynYVF1Eb0vQjKPLn6WVMnIxYAJuY
FPUqUzpfRjfRKWDOuY4xMzC+BzPt2uCtrWwgWrQgq6XttMAEgLdtaaj7NVragqIWHRwhjD4hMZ07
Wvh4s/LTCZwr7mRrh20z37oakRvH/WfkLAEVueoPQpE72wtdbha3DHFQ5cDq8Dp9K+vlX8PnW8RG
vvnJ4O1b+mgSa+LzYhv7Ok4cP0UEIdte7qB6UarnWt+FLX48sFpd0lOt79GzCxnX960XAbWZZrmt
eq9GQJLc+ipT1zFU+lgaPnU4hrpTTGDSs/FldwF3drBb9c0LLMbPOHMOsdYUNH2wciMqLifJvO/T
nLwy7O+PhoQDH4vA06yIM0Qj/O6PMWDHsi1PLTTsm9vxhVdeImDlg3uemeY9J4Vi+Odi0J1yl8hV
jjqM0GZfJ868HYrevanpYQoO1u1QhecpzLrLYNvPDmfGuhuUu6nuVxGrYnQbZgLlHdqmkQVWUC2K
ueDQv2aWsm9JfuzCHWar6k/JeGoVTnb30pkX1VfVucJcQONZOj8QJmLgdjQCc9YMH/SLZnxOGz/+
6RW9YvvDRdFh/EN1GLFdgj3HzHL4JacC6WLY+ESQdJ90BPbJ1VwTEuFtQDdfonFWpx49Oe8Kh1NZ
mfxlnOC5xtR6PmjM8+MmZkEFcmO4FVy/X7BB3BxPPEHMDY5+0aEiKhxxMjMh5H2L36gLRsDb2cin
lpuMiBLmE+O4r4ZhZ0zpHAjrKF5ThHEhmUER5yIEQAPGnAHGfg6zkZEMuVkWtsAm8bJ3LRi7kpaU
nnnXJQ7GlgG0X8rPCiQyS9VI3Go5uLuO7eg7u+3/o+y8dmPX0u38KobvecwcANsXlYMqqJR1Q0hL
EjM5yTkZn94ftbtPn27ARht7obZKWVUs8g9jfAOZ3j2TPdfOLmaB4K5QB+F74plsJLpn6AJNRzjp
pE52pD+FLDR/KqvmEug5V7dl0tdJne8a+taZrdB9Bq8R2G1IyB+UqFXVFmewtQn1Ey16lQn9pDPr
nymNDwqBMo9rmbzENeOd2scv1o/NxjZGi46WzGeK0K7oxElkOextVJnsoQJOwimg6KZwP/zIrbax
2z2YWnRpYgS3bVYO29CVNG0hP6ax83tn9P0je/qKTXCfMifJw12ZA/7p7LG773GX9PgOXkkL6rdZ
ltyTYoPEvTXdBa9JXB7hHvffxpWm+9XiU3DDdVYxm/q9SR3DO9uRrZ+gMa2ilcY+6DW36+bo5hzw
Rlbqr6oB39kVsX+0euR9rYy9ba51xUkkZBEKx2mfYg5uhr3ZM2KqdMv4kJZqiry9kBGkxD4QnyMr
ojEx9Ls4BX0g/IBcUGsCdljBiLQkq3qrsP74SIWeJCMcqgGnXnoePExd9MMNcH511FT4PTAOuiUh
oVaiRKgQ/M6rSjSmpYgtdjeMr9xGFnf++ON5GukVloWyE6iMsYRw125rNbsOktR6cqY+XiZmZx1k
2FlPtaH/7a4ruN5BixtB3HftTq+QheflQEB6T2AvhqL3sbWSp1zcAhFUz50ZRrfe6tFcpOl90Mfa
BfDBVsThI1OdkSDEIEaeF3j3WRnGz8bvLqIdxKELSzI7pPsY59OdChyPcUo2PmbkfWiYzI5NjgiD
Nsc69h6WqCho6tcpZIWFuUAc8GZ226Zh5hCgZgMs0AabjFBc20GEXc7y8slphq0sejIG+7w8OyM+
yNJikzsiNV93gAU3bHdRVDqyIgWx+GHU4G9rYgi2gdlbeypyXhIUG4uhYMEfjgRpMdW0l7oapk0b
0MtSW48nl4J/Kaq+o77TjF1g2OrSTbS8IovM55Hdg2r99sYv9jM2TbCakIes2yzudyUytEWjsvAO
2bdas9VkwUqw1SVDUexnS9W14bGLKHgL2f7wdDIgjKTkQGqtTVlk86XYsK50uvaVtrLF8uMcC80Z
1mqoAN6+jE6RPdaR1jxSv0ULQKMx+fPUR2R3iU0/qenswIlnVu69tJbePiGxpcX1ivGe1Y5xnsJq
1WZeesLC4bCBHN8bVxmn3xutM1j24IFkfsH7WJPtmjrotn4yHXmu8gNqPeMWOoekbbN7IUPrGBYD
5zSDtsb1rMfJeFCBZr4Yf3LZnv0hiJ5jzYwuEEVeBrKNVrnjVfjb4v7yi7wv/OkOB2wYHEDeACid
mBsQck6JOmF8ZU1c6htZN/KXaHDUs4mrsiXVkvgC89ra+UcaoL0cUmG9oJOKEdk9qI6OJHUNiNxW
15xiWV48u9MuNAyIgGLQ7NVEaqwRaQcpeOaBpry4k9Hu7M4Doeh1b3QWxh7jmHVkZBfthsEoNsGA
Z6bJyc8K0IEyOCE/aKBVjQmnjMIaDDgJSuPYPMdMxZcsuz9y24yfpvbqKgLkMf7360m2351Qt1EY
/oqssP4EqeLQVZYDPC56ioJaP7aFIpBj1Ih6rEp/25t295fh8n/8Ezfyr0CTPxXrqSSK1b/c/d/b
7+r8UXzL/zl/1X9+1i+G+h/3TrAJK4no6f/5WY9Vwb9//ZR/+r789L/9djNF9J/urH9ZpPftdzPe
vmWbq7+jsOfP/Hc/+N++/y2iKUZHzK3/dyw4D0oT/TMJfDZH8jX/IJr6hL4EsNpMxB+2hV/470xT
5z9cwHycR9h6zEhKPvR3pim2dVm1Kv5f/93S/wNyEVRTB9IbnB7z/wthCq8Cn+p/YSbY+Fdd/nN0
nLM2HLXZIP9fYBaBySESVn6+Y172XaV1ge4IsHf9Ax2SnA0ThlmQPSVFfacjgB9nJbw/a+LzyTiN
v1usvFtHAOhohFHQE+qVEFSmR7teS8WyCOfslsBcGLP2XvbGvd9qZ1yZ86iEV4BAqN+Muljhzv+e
kPDrrhYcU6tLNnnMHrxKbaRhKP7lrP03ZhfAMPsBGowB1uwQyGevQD+7BqbZP2BhJCjM1x5bgZr9
BTLlhOBWzlVoqP3x2FBsWfKkgcfZNLNDga/skOMBnu6B9+DlJcc1M7+YKETwlS0cI7tYT7CGkI9S
VvY7kW8l35BrJzvVzZjqH3YeX8McAYqcDRQYKcbZUZHN3gqByaJj7JVkAJE9o1yDWYPz6jkGmzkG
vGkcP1AH3dch1G4/IBS2wcgBspARLM4OffZ4qNntwf6deOIUA8jsBHHEUzs7Q6bsWM1OERvLSDF7
R6bZRZLPfhLmxPYyiNp+hYDsXkO5YmM+STGhQFfeZkRKmFxKEkwq/exWiWffioWBhX8mdpbMZRI+
1WjLSTXmsbrqGF/82QGD5PLgzp4YwA7dupl9Mv3smKnZhbcNijLPjVFPow7DTjss0Dh+sQchWkZD
gRCulHaodFQq2HIc7DkBNh1wai9l5HM8uBB6nD+Zx5hTU+KCkopMtubqYfgJMf4IDECJCrlIzJ4g
/N0N/b3Lnqu9n2bfUFr4t17ZbxrZEXZTbS37zlTtl0DWxx4Dxk56h08QiT+GJFeScWJhUSrYTtmz
ZwlrwyIcmy1Jpt8KU5PvxTaHQnYzsTvhHdradIZdjb3GwhBVYYxSJanjw4AkA8FAdOyDcQ3uK1ip
2VHlY63qZo+Vi9nKmU0x+vjHcr7HFg39EOvBGkzBwqDCRGLGo55n+EA8A6eXsAUYel4yxLidwDCy
TGuJiC9KhnrScQk0qsZbGqfFJpFhfGr1dG9nYwu/ESp7Vu84sRT3AFcUGmbQl8Pj0DHK1dJxaUlG
5gxpwr0ThK+TQtTjj7hhBoS+NQI9P9Xso28Op66zEAdrkH1SGQEJQphjRYhhWSlquLPxu2nAeRc8
mTUojy2JOMFabzl8x1A+Sr+N93Fcj0Rc9+9gx8OoXGeq9pcpAdBe7FYnmenvRAEFezZjT+lgGYvE
c5lXMQnrp+ku1ZK7quLYHRjrw3KZ3uIONV/cNXelsseNDElk1cgKVpi/qwwRJOYWVOtDuyM5UVuH
nKU2rSfvOz/Rd8aXNoIEUFnk4EAaXKwsdYezkd03lKpjqeY/WgxXv0x7PMJdR756vYuYTe80Iq+Y
swTb3jC0ld5Kf2nGfbS0s1osqbCmR4aRHEbxZ4LYjy1m/TCMfnaBU8TYL8gPjecIKqau5mM4C1J2
eyzCNNIJw3rjeq8ZuM0zZvUVqX4bWm/nrnGiP1JlWEgr8xk5kktwEA9s3Nbo5yIMKrwqoETabBR9
RIqbglXfWFTI6ru6R0lHJOtgire89ZyNrdntMWfX1VSkcw5/7KlIHh0ys4FIYeztuwLpBG2wPbj1
GiLcLMn27noNaheKa/6e2aCpZUfNO5KmUmyKCe1A06xrw8Us3gWnVHUeXz0nVs67OiY85H3RLjSZ
+4yVwlsVnGi6ec8nTcICydO6VREhzAjT1rrIJS2Qm6O1hvNeoyJFNVMTYGTsZFQ+IWUJN/TSW8sd
qiP4rr0dJ+9cQDFSTeEt6YsFgK3hHtrkKp4swtHdobnrbYm3ZELOq01l8axKVkn6cEoxh14MAsmW
fhD+KVKNn98QUFo2MaOKTy1FU9hJJquu0zhL3zCeTJk+F9jUNrJMjtTRKM8SpDiB3ufrQhcXn8PA
BAgH3QN2DvjynZOQ+ht3pbmWpPtuzLHFYRNhDwhDxdBXF4skftNgE15HzCTxqNtzLlO7YO5EArwc
3mKvrSDTRc/dqA59kHgLVA4jzls/XjqGn6yUqd2cSaZsTXXUY/UN2127DFzZv9qmnM5oGm5d5ZSH
QfGrGnHIYtnr45Xhzy5FmUxPlaZffZxMR7ywSG2HutiKYFpV6RQz4uqG11gYJy5okqbNSg6juJbV
lK/ZZRiYTEJ5dGkw5KxLyiaW5Qy+5CWu9iaRCJxJM/B6mLzz1PlozTbB4kSXbanmzUHbPrckOkRZ
nr9y7O/aSMYXlJBnMxLTWjnMHaVTfXKtcV8mz34azcdcdcORzUu5Ls3ggSg4NsV+85JN+Z/OotpH
z+utOJZ2kz9tXNxW6HngphfOttG9L1mRpGW77msam3OWY3rusdoc2G+oqdvGFnSJ0YbMHklCmMU4
HcWcB6B1N1i3bKvy4OLHoltZwZASmMRGwedinBdtdmbqeGL9FFD626T8xGhI5kkmSh/tUecFTQmv
3giMy4gC0cstShUIT/5o8cDiq8WVSmuKTZqEEphHXmahFhVoaR1RBqvCbRjMpkRIZGo/pmhQhqbf
upW2DTmq9s3ENbDT8uTsgg+su2ZfT7NwgsuJCWb7OCQh1cnb7747q8SbHuTt2ZxvRr3+8JkOkJzL
6lsw1MtwPvOiFQjLlq7dxNjONQLwYGuwuhDobqqCRyYwh+UkCpKIjPQ90zpOJG41X5dAHAx+S6JV
4GVrK4sb+iV3DWGAsyUsyy1/Q/wSNc9t/CPV+xjAY9MDSWvu1Y+RZwL4wNcYW2yYGhAOVTUbbmPC
l5uM2HoICmon3Ci72MWWlGWkNGVEITdY4EcoRXSdMWMHmaQYB4041OoEZIqgJI9MrKzyPuKIBYkR
z89xlmMHxE7e5McwwntgmwitzIhD09OFsXZF/k05FLBsrlmXZD4MiYYHY0oNLpqT+dKYZbdWlqNW
lqa1G6V4qdhAZRpA/Uo4e1QrB+D83Y9JKovh7TpZxq92MRhbt0hsot8maqzKRXQSdri/nG5YU1eG
u8SmzjbDXmxaUzSrrJR/Ut+KdpZwxM5ELITSZ5egA6lbpz/l/dk33PGIBM+/nw8ZJmcOUOFbX7Nu
r6esWWkuOncXk8saMd8BWCDXqTZxSbolxXAk/6y1XIUQP+OYjaLT4FHqm0O47YULBdKA9DJmFUoY
39uIsSyvTZmuMl/esw2T18JsqovCFEaT6+zQZj36VvuYIZfGBSFY7Bp1vbRjb9gZ+Sy0I119UeUq
WLNytZARuWrruojWJQHBHALiE4VHdqSbZ2+Z8GnYfPS1HRMPS+rAJXDfi1h5hNeY+c4rwP/HcnhF
E3I3FuabM4u1VR+Xy7TLcOmg8Pb1iMDzkYt0107G0g9Ley0ElwJ2dgdS9C5VAZ+zG713xrNLQxTZ
dprSS6TyVWeww3YaAmaDcj9QumhFSnhccMvK7gNK8V6LQ9z5Y3gCjfyNRnBX18/Ew356Dduvst22
bIqy3v8M++o7VjjgkzfSji9jAm2zo914bgIHR+tHlzh7jTXVEFn7xAkgP7cXTbf3YUhQY6guw9Dv
mphQbw9JjMq0k0UR0RKI4DMMaEisY+CxVYm/rDW51aZmozS1Ve707AxyoVWpudKRZKFoDuBxTzvb
cm6WRCTje96n004rP1J3gxTgI1Y4TzoS+Exx7xfuI1dakl7wKlF4Y82RL7A4N00bK1z14XF2HqGt
9HjEsYqWrXESK+HUz/MnmUwlIZHuhrE6qLS/1XZ45xdOsipt46EymqM0kWEmBA1AouRKawXHfIT3
M/rkSXs/rROsoyjB+MECfJ6noQdZdnq7EXlCGo298RvxoKropW/uo4BFTl08qujqsO1HBoZzPTrW
cyC5fZWWBayCH1hbkoBU+o4AIAgfdzqWhvign2sbygw/l4Z6kRnA3Tyu8dqId8B+aEbwn51Rbnot
NtdAPhBG9aJYECq80PxwXfTYftBwzy8QlqbFrJBauWNy9JJkX5ED6sdRuRxFsoPLs6L12KMeIItQ
Z2I52cHWQXM1mcmpsKX6Awol8dGXlFnw3CFvJxvwbZDytW8kAvXNYNQfCFifNGz+2c0LDZNES7EZ
neGPFoz7yX8na/YljGOGxcUj8T43xBvv0h7OpJ+T/DSxfBdbe4h3QlafxHdfO9Nk9EvBginAd2N4
7GDsysF/xG5hbbXIfMW6fHJHa5ca7b7oHgipx0smLhT0ax8D3qK3xqUwvLVT5o9Ol+/ii2i4uE4h
cpzCGrGs4R3Xyj0dWb6MNNbLaYW1FUcTr4ZUbdA/amZxlSFHijApD3VB8+A59UIOwaU4ONSUXsUM
nk7vaEdGsER74PTaQrt1Yn5Bmte6nYEa+gIKD0k9GaCTaS2MfIEU4sYolwdDDQ9Akx/9qbjzZHJw
s3bDfmrjtM65L9U8Fr7o0D0a0ytYnWs75dfn2qsXBm2YmyQwO5w7RgMvHeZk8B1sKR1Uv7Z1KGTy
1mb6fUqm+ThrRVx1SB375mrtK0FJR05Cy66T3wAGj7ZWngLC1tNpOPOX3tlcpQdnViIX76NnnbXR
Pzt2/Z0Nj41RXGsUBXhiDtH0pHS5bRi8U98tbN/H1Yee0zKugRs9aZ7cJ166CorgULUcaQjkqd02
aQFqC9ndNi+KazP4u4iNf1Rm/jK0xzfSd39PmSW2N5nLN6npN9cnyBd2cVjsAA79wXux1l3rocD+
O/bVp45EcdTaVdPJR2yRcZZfAvRxuhcuWB0uVVHsfTu5rwjAomFkUyB/gCvdu234Trx34A/vnqqf
I05wU+auK+U+Nrn7pWIcKJPpP3WF/YQ0/ytQ2idqmkPpsY0NiT8MgrsUrbbbI6crtnoKanY+WLBC
vFUpXj2f4i22kRuzTSriV2hMpcTBZgFIbDp7P9TRya4AD3S9thx6EAqTw8t+LCT6XJ8E2/HH7HnJ
ebX+Ug7MpzJnroBnGqrxqpT/VGTOWmrBeaCYKIXz2lv1inPaMhLduc2stcjfWi39KHlOwiB7aKt4
jW/7brQreBRBuW1JGtN0enSnfeCEQdyXZqw0MawDUR40d7i6GbLBIt5Kq97patymNBYWYVmobx7S
NN6ntrGNzPHUOhzazISd9jow88eLK0DreyktkQkcPU92XlevIVExQ9DkUbPfvTODxguRXuaS4RgW
tqSHlwLwv8YxJ3IYV1kbfzVof+sO2gR2Ntp2GxTJ4CwQVh3rvNsZPlYKm2yumrNrgVJ76QTEvGnD
V5GnzwK02jaCLIqkELUxOuQR9v6izrTHhsvmIizEaWzMQ61bm8rwnifBUT0KtKqJviHMB4ube1bB
vUjr+8xhsSFF+YY4beOlDU3bdJ1ssuUwhvejfusDhk5WvUnc5iUYqvvagtrgpCWdqQ2zK8erjByP
lC/2qJG2YyJH8sCc48p0Qk8ZEQ6ihyuv5LtRuffgniewh2WSXwpV7F1N3xqqv5TzJN8pljic10ZG
azTUKyd7svvqqXTFcfS6u9ZKVyPLg1SWr8E4PaaF8WAL7Dr1eBKTVix6ZO8LC5vTokhpiSqHtShE
ubnQq8NpW9EG2u5OcTJx03Blss5knIOzaWmZ3l1dqNfYgvuOtGuwb47VXxuvfI2Li5aUx9Tmikv3
p0MZGHtk7qhzWuvVALYJZg81XUZp4G5qJzykcfOKk+dRLGLoGxHniG7wTowezxjNedlX8llRnjeJ
JNw7OlEAU2n1GfJDSH/uvdOEaj1/r1If72KmFOXoDkuVaPemSyRy9QUlb51avwc+XqgdhRPPCivb
3rG/dTraKGx/pOkdSujd2VStzWB8yYz+vuOva7lQGOVxMLu1r9ffUUbUzGjCFXWml6YuEbYSsDuF
lDjd1XU9HjdN4AsBHZXG0dIbhrv5+SKP961zu+fAVO+FzM+4SLZ40beEZmPcuJmCDT1aIZPrcXMq
x6/cjn4SUm+Vnn+EnpGgisFUGlgtHmpaYXtKk1WI+mOuEdk3WyvC4UiqoItybaI6lEX2s+Y9lH14
b5jqAM/Fg+VTT1RY1YNqHqaQ7fVoLHINf5+HtMccSCK0y3xnJBvJJBtXOdJuBwj6poSxDICK3Gis
K7j5NwxUZs19ewqNXl8HZe+saNAfUvsdrcCFzpWCKa+o2Mb7fNp7QfmAHo3TVTe9Np2Fm6wSWyQQ
a8ctL7rmvrFozxaD6lajVXxlcjwM7XcEOI8T+HPeAeeycs3kkM23vYU9bzCYmxIoC+c3ZY0aMldo
fYyNDV09pv9gZbvYhXHLGaqrrpXsThXH8iF3aNCzgbVz0vkHG1WDRoryiakzVV01rvva3XkT0+0K
T0aVUh+BCv3JVfkrfdvJABJrq5EQMHH+dA0qI6eUG6IYg6sCZsUAhFOdnHCJ1rTwoHejcBE4OOvb
sYw4q417OoCFv+pU4NE5K59lgnwYKrNZo96O146Mdq2LZUnG0SMdwecU2yQ0yrTZtx0j8whPhtew
lbV8BIhmDJEfY+tj6gbX0KjNbW9bV7e3L7Kp8IRZ2nMd5JD6ouhx0hAvheVz6ABIdhTof2totVWs
anuXCoiEOSiRxW9YWV4G0EZnAAhyW9cACpL1EtVCjhecJSrgQ6ADJahArluN7b46mkX5Q6uHrSxe
hE2kre365mh6iwo+VSuz7Yi8RBheRHq+bCT9lG/iloapj2DSD7Z1LXmEknHDmF2dF6HwglUQ13sw
mtZTlf9hyfDR9Geb/GDklU+NIGO6TPxd6fEUYvzRTZRy6EzpkDEhOe5d4DlUQvMOhyUin4s3lqHB
HLmIEiWq0o9YFLyCi3bvGEAZlCcAjwNXXKZFvbfymnQUTV9D+RvviFjyeDZaIJESjVGYhu9OT3ka
JQjvNNmAwfHoOQcOJStDwlW5HaLJDrqEM0TkDLnF0amyh7zNv9OOmKE8kJvA5ddjo8xFzb3GzfBT
+D6XuxdkfnQA1bTMrScttZ+rGIsSEJwHOR/JTcNaRPkzN9TA0JzDncMfpxZD5DLcKDFZNqjCMw62
BonuYrbdF228olPFjTZrYnFgWY/kczzHCNrtKwjjoyfKiyj9dWZwyDodjA4Z9m+op78me+v6xY7Y
Pyg6WjhS/ePzz7/hEqETThetEfAIOsTCZ0P5LHqwTZoz7lvTBnFUf3KJO+nQlZaGTodrNz0xrhLv
hoEvwPpjoD6wrwQOfhamXBFsVKNP5cQERwghv7zRXyPTV0hlvHl0KKBiwCxDzWd9zd4qHp+ZKAhy
MKFIwF0P+a4svJUea1ubnDNW3ki2M6Rd5n5g6YDAedsP3iPCs7dQgrVPqsUksr3tOns0008hgUmI
usEbB0jdOWLOvd8aCxaGOxN8UNgPX7RVc1IWjvwMm0aFnqDPAVTqWflmBN3en/pVrxu3Pk2+9L5Y
whd9iFLr02zGUwrxYgV85I8+OLvM75+thKbE89ZMh570nqtP0PzRqhers+N9yJVXKlcubV7JjKSB
bzKw23A0xtC9+GOxk9Jd1Fl6cLgqpiHZQqmpfXqRfpCpuJG7uGQIsoi74cyS68VlWriY3OE7jpv7
hKlf79/YoaxqPdzoWgOQYmoeoiF/NIv2YsAQ0dP4vmrzo6NCcdcrfc+EuaNLhCvAvLpku6+WQnMP
WGZZhbjNnuH0l6vCXTZEaLLgmSYok4Je8UowT3WXf0TU90RJOfd91m+HDoG13vPNjP3gAlxxszcn
VK+67lyURvRuXOQP2KgzN/0ay+8oZaBRUjfainG65xy9wjhpgbs2LW2B7CdagBA/N+QC8YeMOwS9
H5iWhwVZq/j8yVYVepovyTx7kCCJ0Q1/oKflzKhP1DEgjcmLnA/OU9TjBUbQeAx0AyWKEN9YHw4j
O8VmMs92Fd8nynsLuuBpTjInqQsTRpUAm+kpRhq5xihy9TW7WRSNeo5qVoqQM+snNMqX1Ov8ZdDE
O3fKZ9l09Z2X9d4YyitGgXViKLaypOp6ysCqHiAh1lBcM+2FFBvqHp6d+QbKQP/XW793tfnuv7zv
X+7+y5f9fsVf3y+R22y0WD0Vs7HEfUjSygBJw0PY1KDNQ4OYd/gW5aFkV8CKebqVKa4ZOwdAZc43
v2/94+bfeN/A8iRfhIxFvD7JIOtF1WGMJ3eFLCCH21KKg48O56+b37uk4Ki9Nz01etspmGZmdcDw
yzeAngnQMSbYE1Z0PqFYtehL5l/XHlDPrH/fFIVHAsrvm5MyLqHtD5vQTzgpB8VQHH5vsJD+/S0J
RNUNcZzlAemhot77Tsvv+/tr/vVmNv+U3/tiVPPADhulAKxLCdccBsANcDv6v938vu/37u8HPD/q
eN7/88NyfsvLoUZwveiXUNwqnZkl7xSkLg+dYqOZiAMbNHFQNvw8vDwoDLK4PrBOrQ+/b/3j5vd9
BdSsfdB++qK7hlr/lZMEvHcbyCChn935EeM4hLCfE+ubM76LkQIALVbSo0C1dxlMz0XB8C1HI9n5
klmV2X9nyu/pUrmBpwStvwJdZ4zjKgiAwUycJi0HWWwxQPTKMiPcR3556RIxHhp7BDmgc3Idu3PW
DKA7HG9YItx9GxyBR4CLIN0yEDvnRe/G/NDRBGDzqM5IslA/y25cTxVy/gjsSJ796F59sAbfPgRt
PyKhmm5+2mcH0w7VMa7I1xzrzyaN611XhqBD2KbLvjzLWrRnZdcBZ1T3yJahWjCcX1dOt/fqLsSW
bfBjTHT1WsaTWRVAhiI2l9SkHpcqX5PnasQKWqAztGE/77Vev7d6Q547pzkZFaqRCf+5MJH+Uocv
npAd5ycdlXRUKuvcmZZ1hiXAq98aSAx3L5MlfrwiS9Z8SXvGRrYqSvvUJIk7O9mviRr8vWdY4V1m
hlRAmM+04d1Aarj0hfktTVWcyor6HeLTqY0pWfh/6g8h04KRRzULGP/GDWfqQH70Q4M31qrKiyan
8jIlPwQHOMiOJ4TXTBfTTs/WyuVZgQ9HiasrPNZZUZ5jzyvOuvbIdmk4OVPUrGKRs1Jh3FYSMbvp
DOz89OfeCck6adY2z3tS3syo9hhl1eOduyMw6MdiRDCxYlu4dUDgojlF2AfImRq5MFGqFtMKHyYl
o8m83xC0m3ExnjGCL8YyIDdo/k3YPWls5yhvDB2pcOj57fZXkV1BJ18Gomi4EgU5LEzzleudvmNM
90gBstbnJ5GNEkoTFioFOzk+Ky45srLatda/7/vrw78fQUmJF76teGCOU7IrhZXDXyxerMD/at3p
rsLFtiAR4AFuDiO05gx57ZBq4dMwwJ4bPtza+tbb9HEsolNGtgV99LEfjMdERcVC2cYzrup6oQXi
3TMhcBgTU9l6uvVT1x6L3FrZmk5OMpWi4YI7ZwGz07xlXecHYSV3sqTOS2vM1VArEwvMpodtJtE7
Z1l53YtdmbuOvBzIjqbAQ4dLOEYg64bUqahkb3WUD0syuexl6ZMSbhvdY8C1Shv8+x5EMMOG8VoT
+cBA60B7C4QBi7CvnOc+7E/+mL31mk2ZSuOpu/JqFEhnjOaQ71htU5YMwTp04Jb0qUShZ4lL4Z0U
a1SwnF0AO6bJkge4WytIAlT5HkGK8I4VyAPxp68pwrxCf28FRh6vCNY92sSVZhx9opvIhLd+HHq7
RW0QyuhEwy1MOPOPQ8WkL5JLDAZ7w72GqEYJtkw2mlkNxz6b/OVQdK+ta93s6TbNYI+4ia6tZuZ3
aYBmIwe0Y5rZQnTojJMEh6t21mFecCLEQDWRAVZ32kso2LyaccluN6t2jTN9hOCnaFybG4m3RKre
HOfMGf8xUGSx47Z6GjFiaaN1V9cG0mnHvfeNeC8UPE7jCiZuZEjOzqLy1XuJ4iOr3HEzerR+7fBd
iirYo47VrtoAlFS0rNR00zwaiEKJed9NELpWDn0eGpD0Mk26jf2YhyEfUWCbd3pKRSnNfcsibCiN
diEVONGqFEuDkIyFRZNjJeQhWRUiWAFvN076UxUdPaq4VSJ1UFxFhl5/wIljFfU3/IxPD23momVX
qWOq2TZp8ICfZ9jFjolXtHSMYx19dLFhvrQOAxdHHgrI9PukHawVdqwXQzvX1GeiQoFiN/VXXhuc
prtDJeIfgzCthafjVm7ya0Bx1pkdnXGEVkxLDIxc4GYqGmgtzpZ5wxU4ltNhLiWlpR9Hh5Wd6SV4
6huU3g0hy1iI5UfqKyb1KMUXoUNbRt7UIvrypVseweYgVaP5WUSuVV0GxgkLc/R3ngs9j263vDVS
PKGY+uzs9DttvwigczadOYYrd4p2nHfta8GDBXtkYUL03gx0/OwDhie4S+MqD0aP2ZlSmw8i89pN
zXhZuTZW0jogTk4NFyMe2nXtsnysQ3SB2ZxY4HzEpNZsHDpKnu6LQF79FjrGdx1PFzcpTEALjb9O
B7ks2dAvmjjQ11Ov89pWzApdk7KZoUc8ioiNZqvhhAjtVWwJQklju+X3kcOKgCJ/4Ub1PeG22Voz
sb7iNjLXjTeuA418rQ5UtZZPj9qUgjfB0gcl7+xUKtlGuvEQO9TMJrCMJdqebumBGsBwRv2Wl9+D
lvULmY60w5zZGOm6p9RBolPh5PBtbAYC5VsAkN2Rjc3uDO2XE/trz2zeWzieW1c09/+HvTNZjhvZ
su2vPKs50hydAxjUJPqOXbCTNIGRkhJ93+PrazmUeanUy5tW9UZvUAPBEIggGUIEHO7n7L02ZVnv
YLr6XURTqrbDa6qgniadCoI6gys96wOVIfc2cDBIN20pjjFpFVDnuuzgAcnYujbEuCLF49WMw8k0
u99lNb9kRADzu+WJcPhL50/xS9rdhVbzLRj7pwrtARM1MHiD8Le1L/Zd7N9TZQHfFFRUn/GBMdpY
xAwCGfMD/b3WxmGV6Wq1UMnvBRXgFZPSYTsqEilEUqHQpL2ClCbQSnHW81+AX2rllruKWmUaTilP
KMhppHCnVX5M+J+t6xYP0aSQqFrwPW9ApDLmmcDD8IVG3Hd3iUKpJiFQ1dAV7g35CxtdAVeFQq8W
CsJK8OpEqxgwq3AaPG4K1toqbKujAK4QxpjCwPug5Ep+wi3Vl3RvK+irUPjXCg4srh3tZCk0bIM6
f9MvvNhMoWMdBZFNFGU2UWDZoXgl44x03OWI2swKQ2uET6bC0uYCQC1sjfQs64pbVVACsO0g2f54
iOZkX1tgbgF+WDsW2TQX1eQPKO6ooLjLnqSIfMDKsJ0UYjdaKLrL7lxTcM4UZNdUtN0Z7O5yfNmA
9SFxAjovj9qDgNcbK3BvoxC+odqLoPpKhfedqKdyCeZHodC/pYIARwoHnC9k4FYCCTYccMGGAgc7
CiHswBKeFFQ4VHhhBvdzqIDDfECXUnGI4YADI1ZY4hA+8XIoUchilCX5umoVx3hoQBpXsI1x5HgH
F9qxodjHy6ZXKOSxBIrsQEfGBkesW41o31fo5EFBlFPKIJtUgZWDHowjpOWATxw9IPBlV2GYgZQM
hLqAZsa8UpzRlsDnVuBm6AbvegCuMYfp3MF27hTkuVS4Z0uBnxOFgEbuKDadwkJnChBtC5R4kYJG
mwofTfjPV5at+S5DRXoeWJ6AiaFxEdcqYBQANfVt2lMKSk1toTy3cKrToTT2+sKuxhVZnfsFaK3O
Mo41qNYKd13AvW4VALtTuJTcxjuoKzy2s5Cyl4MO9Gy+UhTBI4DaWJfrrasg2w607URht63lD0ZU
3AByFwrN3auTEIw0DDq43ZUCeNeQvJf3Hiu497JHKIKz6RT6u4EBjk87eqh7rjS9/mooTLhHzzdV
4PACgnirUOICpnhoARevFGZcm7u7NuMNRDinDFrwGyz3lzJv3BXuSDi18MorBS5vFoR5wHRugmrO
id5h/E5vaGuXGxfwOTqhQAOE7rhUk+QYbHQ/UJh8KIMBffioFtHOerCu/sBcb/IqaJzyiwlrPVbQ
dU00OwIs8Q8qILuh0OwOjPZF4/8/skP8vYfhL9aI/54Z4t/5Kv5/tEPgJScP7d/bIc5vefPWYH5Y
zBXHb//5H/qPH/nDDeFZv6GFRPAuXJtvhqECL/9wQ+jC+E3YuCGkCyPTsmwCuP5wQ1jiNxRkQjjS
8EyPZ3gPf7oj5G9kSru6KwxToogiGvdPN8j9D9fDDxtL8J0GhsLM5v8n77L7Isrbhje3ODV+tkcI
/oApHAK+JB58Q8pfghorv3UB7rEcps53NONUIDHtxMVph/GE7nAN1kgSTFRCaOqq/kwkTcVdYqST
4NhueSJWIgTBwkq6kVF6XI5B5qpOyx4JNtXp42EBwaZva/uwPJn7XyIfLfigUNe6qiEte6baq7vO
RF6O2OrPwx/PLcegUlDM+Xi6pZG0L83kXGP4YkrrVoSUWXSSKuSsWvS5z6hnpaSZcE8+olDMTgx7
7dqUNeIqlLjJirGC6taCzo7pf+PVKOlMilSsM/GUByPKLwtLdaiFZ4YF3L5S/t63XbVH/hxalzpr
Dm7H9GbObEE8FJsGENlqctNXPRMsY81RJtSnWvfING05j46f77TW1fb6WJeU0ZBv8vfK0y8Px9L8
MjcBpu55vHNSVnvc38C6zgyyDWINvfFPpSSuFYrDeFo2YCbprrsZ+HQL9LMP8MTxbBIVjRgdo9qQ
zQ3ietllsC+Z+oZMJOBO+mRhQwT8820s72VW72/ZWza8j3bXiOHBK2Vxqozx581yrC0QGAxoHPMY
mXnVwluKIB7HCoxXpNTS1hLd+dbSTDByLtFlK4kI5LRshDls9CLuD2M71+BxymCrpPy7uQ8fRy8a
GeTt6DRDRNHr8SQJYjihQJmGkLKoH4FQqEpoYLOZbsdZFU2JAN27XsO6CMZ4lJm7wTGLw0gbtPdO
XkXbwqQwC9IHXZ9ZYPxDcVKtEjGf0HSRkE2zIZ89cbJKdOAFKS3b3I+s06DbMJcq/d0DZY2yESCE
KjguG6PLxEG4PSg5DgEFdXeYBoBBpCxXAgqnp2Xjq2rjskdyQn/U06s/W6/ONGkbyVUVzaEL8E6X
7hHIYup1O4LjKEc4fDO9uNt6PiDTGL/uBk1Lcxowpa6SwuLWJMhcC13kB63h/e4BXFBRmilE3Vk/
lT9ejZ11QtSkXmk138fms4+6qhHmoY8tUg1E92B1vrXTHYS8KAi/ao058RWtxw0aCKDAcTucKqkP
J6hFaLi579G6gzmY+VSDQnU65IQjktUzZd3lNNiJXu4IJLv+8n/PB52z4DvhvvVrctcGHWKuwvbX
arPsLdemvaD7l12f+53ocpBJACrMHthXpH2r+ypErwWslqY7ij5vPTRIZaoQwWBTjSxVJpFvZ1rT
61SDV4AegBzhLrQ3flc+SfDxfMUciX2zf05xFOGq9cJdmBM5CXW7Lsi4MtAVNe3AlMyhb0zRvxGV
PBqqVD07fcn3t0/SFXwZA+NJQ4/BplA2jBbkDTVn8Se/3vqdsoMgbNhUvU0JFppirQq9mNe0dZoz
UrRL3ReF7ZYC0hshhu2pDsr2ZNQe9KUxeA8mvqBF76EvaGV0AJ5zSPpIIjCnzaL1jb1v0xFOgEaR
VG0i0/hjbznmDjqBtDL+ulz9LiyJEwsARoOZ6f22xxVKxjMke98Wku9En68qU6+3QrdQOtSsK368
JXhhKLTbzTIGLYccz2xXlqazoErf9E4tw9QmcUkIZPlixRnLA2R7B6ZqG3sGAfnjYvixa1UOIZKy
x0hMs4HY+i9eDr8gMYnbS7z7aQqoaRgzDMjRG6wNqynCVP5c0FCS1HaG6KZTAgswMt17Ty8RHy5n
VkU9WMZ5iGgN0Z18lsbDnGnbqIBZ3mb0EEVKZuEy/i7jWx6KM1yg+Me47CoQl5+xZnPQ6h+EXmqk
ZAwPGt3RIaQ0ZZXlTURcNqssgFmZHyVrpgTYkVDGg8aIgk2NGBmvUX3RDIna3Y+6kyZqMJlqD50U
aZRaC6DHQ/1T8HHonqhPoWCYXh76RvcNsSV9sLAs15P6U8xeGfYc8/uUmDoYkCw9DyGJSmDnOi44
myn2aYzBlq+W3WVD7AE/ozasO+KtLxk266AAECOpEIUTGQgreJrrILWKowlt+DyLNDtPepedu4Hl
UKFRpclaXLoSGDmLEAaPseriI/5mMjXUgNL6ISYnQZgQWj4hGGEDvkU7K8muOeuKqjWLbeW6D/mA
a3pODWIM2pZT0BRHhwRJz1D3guXYJEsDNQS6u2xgnG8Qjex1YR+dXMB/rHp8CC1X/N73yrs8HZxj
JMkOGsH4MHOeT51GouMUA3QEcL6Jm2mm+W0HWxcuhWsQVeJbxB3xqnNcGv2ZHLNVRZCIBw92LP2d
DLCSUDXl88loN/34pJaHIRMhsjlH4irWWTsPRGt013FSI7F1i8cErUZlEbfZtmZ68qjDVlwCyyZ3
S0xQNHQ6KylOkZr2pGp+s2xyteeWWXy0qVpR9dKS1Y8nPEz+OdrE9Hs9DhRUy+Fi6BHjFxD/xICY
3dT6NS4GfG5O/2aE6C86SiFl2r9GQfFG7FS5B/GYrAcNNZuYxH60dJyazmNG/sheh3C3oTV6ivxy
64/DS2qHOgTJjuL48Iq9oEGt51/AgPcrpHJbF+j2KYErpYcUG2q7es16+ZT4Y0KeU4N9P5zebTyr
DQJjFNX6aiZgs6XksTdCvLauRZZnGdVrO/JeMj26tAM9WmmaiPJNtFaSFstsH3ERbqHWFZtWj2YU
5gFFYqvfmXPsM0BXLxK1ORyyF6elnE8UJzJdCPkRLVg7hsqXzc4tJryLiIp+h/n7i1O0FVEjuBKZ
P217IgxWUY5I1KH7IUdqnswYD2llZrvUgTddgH3H9q3uA29lQSamVlY2q0DIkG211Q9j0qLZDSX0
2ImsGlx/WXnnRwga7FbdfTxuLXMvKSiMZHRZHk5aPyHKI+mbDV4+qIAWMGgDBm4ZIaQa51F/abgn
wRT7XVoZyoZUA+plyl2fwkmsYyLuZzkhSWb2N8pveq9q/l77RCmqWrVdH+wD/J1t3ivfLpMMrPhy
m80RmqWWBLqGi06nwlIe4etmqzSgthCJ7MvYmJ+mCddyH2bhukRwM7olBcWUiKLxS2UX4dmw66M3
4RD2nKYgo8C5A6ST48mdOL2e/4aC+gStO1w5DkIzalEY3u5l1sXXJKLUbABs30FbAQ04QfW0RbtV
RVppo94c45tRYY99Jg47zbZLFJvBs4HyZ8WXAIhgjk4HceyRu+out/DmFLmEYTNS3JydiIVw/rkv
NGgWkKh5C0D2a9Rejp1uMuo99FH6L6Tp4UMLxcsARpFr9DqQ/3qwCvdzgtSHRYx1m4c0pJobaYA7
sTBdU/ouhptOVhg8ydAoUcMJE766PnsQSQekBrzT/qkLsBFH51C2xZqRzqYsW6PBmsJnyzXX9MLE
YWbZiPOguIdmmawLmqora+Dl40jdxUa06PAPUjOu1Rp/FLazOXaeCZjFgjDHFxzeTEmbknRKLV6b
g4kv1+gfpiCMN86Eers2gDDa3jdKXAyEFpAYCz7qXvaUMjWhvMPDYfQlCWck2Npdh/0ho3ajJdAV
HbhfZYe1Avs7/X17n06YtIXvYPIL/PuA2NCY5tSAYL7I7G+aBqNa5z8uGndnpvE28IrXYMzfgxCK
3Yw2Zl3Nmrfq+GAonoXvpC0ieO+7z7qw0ne9lW991W8HZR109e4TSU2socAxrumYKLKas9G9lBJ2
dtQLJtpLO76sJGumSS3Xeii8RGxRA+HMlb6/W17wsVle9PEwX36yUFPL5eAvT/8/Hsui+sbTymic
QpSUzI4QfBVMcrjj6qRes1pWj5dN9K+95SFIvj+flswZd4bn3NR+DvhqZu637LWS/jy4P5pkEgM/
a4bl8LLJ1Ks+XvpxbNmTsmH29m+f/vg1cYEyYXk4PRJen/3YX3650OzgOIU0W9S7+njhT3/g4/f0
JAoyXbQkYrrlp5enCmbOezCq9L57bzuX1Wus7nGRmsZ3fhNtkpoGbLqstpeDy+bjNR/Hikmt7j8e
//IaCr3o97T2M23d4qeX/fL7kmXB8MvPYqzITx/H8q4Ez/njlX/7zjrPRHjk0vf46delrmh3yRA/
lKBy5m0xOPc68NJdrjPR7hvKHx8bqSZcy8NqmirVG4Keusy1+lKVUT6e//H475+z/vVbltcTZZWt
Yd2wlrU2PnNy3p0Uq6hXlpxlKZwi+x1ADLAqni1g7e0IdhNgK3NDJapZ9j42kdLSfDwUFQhABtPD
x6FlD097spb0V9YQfn7+geXn/+4YVwzxIh+//uM1+LgeyrKYUZyZ+inMejZ1/l2TGUK4UnP3/1vC
/G8RXUxpy38qYR7ehrco+ksJ88eP/FHC1G3rNxd4im2YlulAT/mzfinFb4ZFAdLSXct2hCpS/lG/
NIzfDFPH42oLx0JT7VL1/KN+qbu/ecKzVflSODrP/M/qlyagmZ/Kl5bnmhRWIbUYUriuZbm/0F2E
9NCd2oHxKMpYO6QT+RpaWhBAn+s3SUTrOc3nfFUO+VlvO+vZnUHfGl7NMpHJ777X55cGPvmGHLgB
vb0gC3a2xlPLohzUhHYWUB+4QvV633sNAqGWZj7k7+PQ4dTJKxsAmKvlF+K6n3CD7USLgcUCGzGh
HzoJPx1wrbJO4Z5BtxMvArwm7UBiV7MNhuYw6aP84qLPoIniOOvUYwrnuoN5iFp09lM+OAcz96Ep
Yd2/pwaH+VFCVC3CMdnR532oaAWtZ4ELjCQtLAFN7N60HeWyRj5XebgxvOaxKsaDJZnaz1prnwOM
QGMXHOaYuYSnVE05IHbVNNGtOEVeYNdrEfkBTBs4677TE9JqKel4P3xt6nIFaYLIjbjskEMO3X7Q
5HtrT680oGpydZwHw6pLiDCqLQTnfqiS7GEChodzjgok0nkL9mNkX4cSSnTltK+N6/+OKAtscOJl
u9GU1HUsFg8RxmvYLJtkSJqDAcOT6kOTH8Ac7uJ+6PCYBTdEJPVHWJrkFEvrVBTj7wubc+i0T1ok
7pvCmK8Z6Q9QcZrgMY8wlDq4P8LKKm/6moWJUabWMc7F73ivhnMUiq9x68nb2kmpfYzUsgLRgqAl
hKFCXwjxPcz3ZeFU9P+xOfx0zf1NJV4a//cXWUrX4eIgAoX6PlfTz5iiDJMQCqJGPuZqMBd+d7DN
zt6GYzohqelBmuhk1fB30cLGX9AWMAvKsFKkFqLf0Gjueg/Xu0ZxDptZsR+4vT84UH42zdyb95SL
pBc86QTSsx5zg5NT9g9RInpyDeNpC895h3Ml2g+dfpuS3X0syUzxtDY7jci1g6Fy9jAWVGCWE+ET
L+dL7w06V9lWAAa5LbJmH+Kn2sq0i9YSyKVTJm9OPzevDfoBb3Ze+rSzryGG9H4evqAjCDZA8oIt
UewYQRFiUAS5NpZLSV6hwHHqGnjrAIMQcoy/pM28x38+4fRZfj3jlnDUIOS6dEUs21LgqJ/AUKUr
yQkQZf7oVEmHeKJ1Ti0ieMQ55o0ZZGvPt+H2hMFdehlhgp7jSbsfy/5LKzSSzuF4b6rJJAWxq7/a
HRnJTtrnB1PP6guYOky4xk2kR/EuBolO95ZNUKFh1gOcnU056Kd4HOx17XdA/2LzXo+LYxc2GIfH
dyDiCXkh/SvgSBddT8RSE2e/iJClzW72QvztaqA5+2yUhX7mLOUUlsy92wUO+OJhbQbVeG+7/gtY
D2OPFwm7aEnZM8kHeqvRzJrcKT+jH7mkKQz5rJtpo7qXBlbmZirqdlsBhVj3bvk5YravvCMnT+n+
xWx+y2V3GWpDPzgMbhSACKLs9WoNirx4mYLhYvnmxs6Es20trcXhSUKMO5a7MC6dtRnDTiGPmDDr
KVt3A0HvEUlvLEpCciNRsXAfuk2pmOFoJKzPbPFRqCThyFnrfQFAR8UnkCf/yVHeTqiypHb4l9J6
zpoierSt/ojwDURXEwfrAAZ2WIRX2isu7n3WjtrA8l90gcAC0O2hQqGpzyHukCm/iVPttg8brEiI
Ts80U54BDdxhsKh2oknGzTRWgHibaGAp6SYHkkewg4YO1dIZZsFMqo0RdSTqldWhShOLTEL699Nw
1kKXO0nPJT335XSu0IuYJTMnxAWQgYPuaEHt8j13WPekjO4qR3NPoBoJAdLLDpenZT+6bncoewqb
FEABF9nZngv9WwsjalUbvbbqDIwsKHq/wu1tDlmKU5Fmd9q24obv1ZpwhI0BX/KCKHkTxqI8dwwm
BrqHm2EAazkBtvfhOOEnmpO7cXoww8y69zsYtblv78cIc1Q32QRIeE55s2ycvFyVFbPaif8Z0tak
POQZZmLPBrWa+tOG1eAXEiAw1hIpttNLeeAiQHuQZxtvspu9Br5glQ/GeIiF6a37OEhOJmmvgxGY
e2IJms00O9yekuCyBBgabnmP/eEr/K3h8M/DAM6dvwwDthCu4eGsxmtMJ9Sg4frXYcAIet8P8FRc
IfzYFHQJ8zRyqoGeE4O0tufj7Fk10TRkEiNZ2NRO58FdXIeaAxC+QDopWNYDJpnt1ZxzeWV5/xKg
IYO4rY+ksY3f5kDYj1F2wsFVdt14aWx/ldrVyc01uddqtK54C9qTRmBVFprtbeWWn0YPV181j91x
AAex14IJsHg7GRcvSCPWzfvwTrTYRcjoRhUHWBlKGN2ppmm3maHjtTLz78CCCeYOOncVGjrWC6JC
z7NhSPIfckLOiBoLMVkXdYrdgcYSjYooJr7T2AC9Blz2DgE7ONC6zM51Y206amIHFLC0KB3l4WDs
hyYTrW3Tni5oVDtKX5qxnbiwLmaJx70VrNLijoViIVPg7ZqTbdDpZruWGgu6T80+V5N4ATD7hYS7
dwkva28gSfWEDOCmggDpiSXrbNCeDaDREBTELkeyuXUs21h7UT6c6mZexxSPKJuk2ll6BmTS3qTi
57ckgeitdTPkEFXcKRPbzJuYl6HlOUcBH287xjAOxjRmAIASX/OJGtFwaFRUZDtKACgFVdciGJRU
PvlWOLrcV9M10ugJWQ5yDWFqzdWIRUeemXwyczzpRXbR4VEWVZldqIMgM1Wbw9h3P/QYf6FT/ty3
l+pL+RPUkC+tyeTZEa6Uhg0n0fnrl3ZAoasFc+1fQYVhi+sD7+xLomzn1mgOwjJeyjo7aNo8Xnv7
azx7041FCgqaWCjdc/UmwEhreYoMUKTMgrF4biKjMDCKGeMlG1DkavNVm5oY0pKk21G7D5qdTp/d
HO+0S3zEFTMFsDpPRHuLXNEI7e4W8kS/Lu3aW3tu3W+sPBtvqoKxzHTqeTdHY3oxgs7DVTD4e97G
u4yIamrtZN6OcOHbxqR8T4qF416oWaHozTHZaTgorzaxBkyi+dBkLV486MwzfswD9TCc3FYgL3Qk
Wq6c+xgjB4771Nk7drOpok7b/fNwYan1xC8n3lJrG10aglR6Jdr4edKQzwDf9TBwrqmcqWTG+nhb
lYyen/Ah+vf56M17YYVQNwg7GNp25SEXKJqou5S2bq0ni/AAkvXIENG2laLwTaATIc2WL8IXNhSy
QFvXVu/dwgcEUgmorHB1+zavocUjdz7rzAyOfkEv12XIWBvEqVMSTFkT2D3Cr8lMnuiR3KWJ+7nO
w+JEzzxc54afXyQGdGhxzWMb+M2Gxk5AkAsOBhR/p38+RzSj/uYkOZaj64bh4Nn79SQNWR3VszXY
V+aI3DEJJruL9IeGpvKpDnux529+kkZMKaEnSER088hyBdhR1eukBfcMdZRY833SdCRP2FQbJh8j
n7Tg55ZOWSFk8/RNG+uI3Lz5Rng5wYB+Ruc/z+URGS7dxpYkjip+BbphHYrmQnnhIuDO7Cim4ugz
0EG7AbAjmRGJ0jjvmA3sA6Pi/OTgYKxH0zuWyItnt4kufZ9t9NIly0ko+jQzxo3hZuNGd+PpNrUY
5BLqLmctanDkoRcsvMIi4yh3L5koIuWd7Ag/xMRPoFwcROEnTbftA/DwnjDvCy3D3QQU+caRZrDp
ptB6EjqpamYyy3PWlCZdx4mB5ARIpqeNT58BtFW/CvsBF/2IjVG066rRtbUHSG2Fz+iTHLgsB9Y6
23HIKUu7gB7pI0IszSTtgVzqZ5BmOgGRgSe1g8ak6V63BgjyXg1miRCSm6GeIAGG0aYp5AXnX3eN
EFzA4QbX1Fbydi5Ak8WRCC9o7T91ZsOw0RBPWCTvBnbdNzchNqAlLR0Tv3vImBPSZXJQ55vfejDO
Y5aDXvbTDQmLmBeRzeyXOxB5qfeIBqoLyUW3UandpYgB7upKQxAbpjjiSYbN0+bWsokCFhgOC7qA
hVPoJ2BQhY3a1ogd7VSG8ijyOngxk8xeAbKZHpBynGoFh4km8Zq1rv48jCr7pm42BN5NrDphg01G
RGYFzLddqyHnjF3nvi2fMyOL7+hJ3BIKS4CC7SGcbhh5gmyvKOLnZqQpWmHdGKzIWxOn893RyWkg
iZKoHdR7yP6AUUObCyMtvCAIL3ZlAwBoeYgMdO9k8VezyIrjNDKL45Ji2WvA63M94EYJpx2v0YXZ
Eo3voX00zSnbhRNIGKcNcDiOgbjh5Lqrf76KGcx+vYo902I5qru2vRRsflmRYpwnMSbpq6tN3xMX
hRfDReqcU0NF5Zab0nWWS6R0bt05ifZohFgEjKoh2HcYq/1EwjKGR8mMQsnsTbsmosLqtpF/r2X5
g2XE+ZPyYxvt/CAMEmkj0HkUG0Lj2cNuhoVPmivaYfm+MMqnNnbtvWi4by/jrFm3pCqmzXAMfRL5
gqAb7tzE/9a7/VWkpvdEjMKu4GO+pVINEIiEOHKYiDbjnkmMK3y4tdG7IzQ/0sqpznTYAvV0Rwcu
2Tia9A++XoZEQkgacZpPduXg7GrYNmdtdt1bvypo8mbgxUpZ5fzhIL+zO/MMWRUptUebyc6D7rNT
zkeAmPOT1Gl8pIEIt9Vo2CggHvqc6ONZK8Jnc66qQ0JazibVxvgp8x+lp14tZu1m9N306FlNeuwi
JPOVz+gmnOCBwr248ZVdNRPmJfZBcgxundwxU3xtpE4k82QkF4mj7YgyLdsEk4i3Xud8zZS9IehI
PmrCCA+DqdrExSH3zOGsq+lMEAMhSYFS4sIYq5XNlOna6vMaoqC5J50YjJbNnYuE9KOZsKAb9ZnZ
PGX3XZr2e9KoSAtyMv/WqAoPbZG014gY8P+E9BzbVsOBNybUNQbtJeqh6+Z+Kfb1pDPGyY5lBpOO
ojDsc248CRFWeOTpqvk+Dn+/iO1tJ0OUHVjPZ4BV+K5JI/Zx/NNmlqiKw6rCBFB2ySElNXIFIe81
jPFbVaMw8Rs1qLsDlEVF6rGGJWOij+VEClG0sZvk62Cn+mMh22RvF2ZwipAz3WEIA0jR0qAaquyr
bt1xx/XftIJMVrofxiXQia+HKGdSUPTPvpUlt5EbnQpc/c9gA94p2Og3lXrUVt7ZC+YrFi4T2oQE
/Zi3yTZAFUog90tGZM1dIxoiN0LTWWMhTXcuPpyVLzKXj9BLrigWQFIWLL+t5HcUVu+ycuVD/ILj
OTiFjWohHxBSFw/ooKI2dNctgvRzmCI/DhwoWFNvuxtdFO6zNafZnioiKfExAapAHGx4CPJFw/UL
+IF7JTF1Ems6LMuQ++/YEMhpKLAquRAlPYc8PgZ2/lwGBWg4kYtTKZ56U4WUF2b02e2zQ1XfoEMv
wGHY7q4tiNQzY/c8ZZhlnBan7JxEu4CsLLCSbfQwBJhbtV7uAuBSDK/l9JL4fO2YHIVhO3+qRpyo
AGPzTWbrsKEYxS+I6hNMFZ/LMSPpVBKtbsT2pbfK4p7eLSyTfkzv6c08di3+m9SrtF1heykBp5Bx
PZ/yJNGVzMk0kCJBF7/mkWErFBhoXNfL9lk+CL4tPWmGhh5+ynSnWg9D79zHdknNof5GncK4DYPS
24xRlIA6C+ed56Ryb/WW0uboaA5a94mcA9uEX+YdNZySF9cKn2O/1bZlcEjjtj5U0wDQprGzswSQ
uelYP63IB/QPmeY2O73GmWLGen9FN5cJu9iKFv93Soz7jKXcvx9tCqdWn6fHLECH1aHdOSG0IXDE
Blvo6PAI8ibCWjgCmm6r4TEosKMa7jTuzX46ZZmSDqhp82S/tWlZH1m8w3+ZEgCfpHnk2mTcAg7D
0kSjOP6axkO6E7S+LkYlVrNGkCIyOBDmBRkVcvIv2lDNt0OPW8IrK3PVWxaTWaG7h1k3Pzu5cwBr
8pncIeMgcFwePZ1JQtLGcp1EznCrx9WXmWLxVpiZshwPV3oIHifNu+dioSUpuuE2LfFAVbn5e1oF
2FNhp7xaU35H+9tAhlUxpllJjVlI7jzvBRhF/glO9Qyx2harMeyaA2nczo875f+K45+m8vt//sfb
tyzK8f21dfS1/UubiBk+y59/L44/fnsLi7/5iT8bS7r+m7BoKtFColdOJ+mjt6Q7dJBMWk/UZlzV
dPpTGe8pZbyHYB2s/x96+j86S5aOMt72JN8KNWGhIfU/UcbTi/p1/qN+heB90WOix2W6vyjj8a9X
ne348lafECMnebEeuGv+IUEsoxRTcBqCUFo2ZdT2iMZCqHnomFP0WbBK/yVpjhu0xU0MXrujDHda
NrMWop5Tm+VhQT0iXeVpuEsHIzosus1lg7ig/knB+eMY0eT7wMcyk3BNQ0Cj47woypc9Y5HnW7VL
dq7jV9g+UW+XscP9bNn1K3T4DGcMncXrXMka4VYNZFX5pBwbdnwB8N8CYe211S1aSwr4YQaW3cVw
1jjAqYhrhUNAQ2HYtW52EzYqNRr9l+5hmDfbDidRTjcacu6xmZJ3j/stw1bVn0IYVCC/6EkToqLv
KqO512wO1W3enSwN4Q5F8vI6BdRwNIf3FMTuczd5R4dQowgJJLJEqtcJQtcNM9DyNM5ehsRR7TZ1
w+4i4jT1kQK9Vh+W96kpkfqyhxLHOQKrrtJgPi0bfUZBKIbobuyRpUb1dFjEyQmyYYUuqQL01iOA
r7Qkd11ncdm+xVFyDlmAMRg71FFJwPEHdBsB6zvLGY9kKj1mWVSR5wtBf5E+KGMBKjuLuMPBhfGG
0O9jE9hoAT8eTkqesMmRFoyoZHZLu3zZCCUyXvYc1b9f9gwMHQdWoMS4o5hd3vmycRZah9poM9XM
MbPgwdCA+SGrbuO43wXJ3qBf+ogkSl8BeHRg9gTxunowL3rD0nZVPRv2o5Osx2+12ACfAytbtHDU
dsz5e22nQ6tapTt/H661dVYid35TvTLtsUKQ2HVX9iiye+Y6e0E/PBubBgmcuGvJSx6anS8p6Z0T
NT1a5Z+S3/UNnKLX4iaMtszzTDC6CfMeVHjGupnvzBE03bfC3lF5r+Gt1rRrpgkx4kZvTyEyz3V1
pkhAWCM2MRxkh6k/zu/iOSxRI8GyX0VXKFwOd/5VmEMAcM5SHOmkoUtF7qnVG6rjjkXKLXDdk5Vv
5ff4nmITaFkDJj3SCeR67Sp/zB/NeCdfZAcTTZ022EQ2FnEL0NMGQ0A67GPWtZSFQu8ADCpFKwj0
b1yha66D29J7L7/RMOD03fVP0QNTLorMwba9tI8w+TkTwL6JuOj2VrUmLZz+0aRAl6voXDyQTNpc
OV5+JmFg+5Yc41V5JiByXMMWLD8Di6PRkuLp72GhbODRx6Q1wRJCy7uyTo1cjf1+iu4BGedYJb53
cjXUX+Ns7eCLhsiQHItqPX8VQL1aOHIrzm5L8C05F95avNGJ8OAhptvmliAm0oBGyqzGCWlbdzXH
c35vPJuvGXgbmzFkxRo7DjbNgwnMlKbpI2aCI8HvSO9NXKTBTnJtXkv3AAQYChHiEHrtwOLSR0n0
8Kp9zd+d5/zF26Z3MQHQw9b5L7rOa8dxZcmiX0SAViJf6eW9Kb0QZelF7/T1s9RngHka3ItGneoq
tUQmMyN2bNOtjPrDiM25j2MlrF6jg7zrUeXRZOvsSP33HDgYo14v3mSTJe6nys5bG7Nx/ayshfsM
rhZ2XpRKn+rveMYtidCKJVmcGDRZPaiHbPeynf0UjRvyOARe8p1XMP4g6dv5RlbYKXz1SrABlg2h
2R3S4tSvq+u4lx/MxOo7fkkkvLPY+rVe4lFhojzO8GO10LUbjcOC0jJXxqUMLcd8Ba5H9G34qFdO
vBAxET3TvsXcCWvEYp3JF+4XTntQmfT9GaS89lAo6QacuZUuZ3/GNyrbVfOr/pCv+xn/GAf2nalx
ZqcQP2jKVZivlwBP1t6UByCIVblv8GFsLemG6UJlGUvcMLCiImVD3T19GsTd9HRKjoMZXkkmAbGf
eeEUma+zHnLgCyf6qRp3AIy3f/oNNnr9BtvP2U1dk5ODB1W/MWyMl3KbtBF6Z0QW9zgwE4eg0tLC
Z5iYDrs+VzQECJnZM3De9PW/58udriJZoJgFtPdG+WDvCCaG2W9uKx1rNj9qqINQRqDaWcif08uC
MM0jxZHLy40Fb9apYRaamPr+tKE3IwHYxJzvKEU217z5xNHSlb6KX7LR8CDTiRt00VP2bFG1ldyn
i7YOiUzjMfBCR10MqPixELe0S/zxotZ3C4/dcnj0iftalPuk9SUi+QKPexmhkAq2orgoz8FSCrxn
62d74Rt3cO7vIDABX/LsPc9jZPMPyjHghDmuu2vwWuCGKb4NNmxDcHU+R2GKtdkgwhlXSIkYkD05
6Nh3QLPOCYsS80zBCcHSiNowEWBEhalgRZT4aeDMDjzeh3yTfBEOanyHxzZYamR4sYEovwzbaKTM
CFvb8V70l6TapLirnXBUGwWXlwlKC//4SVjPhUcDkRQXFxq/+ptgsnuwMXBdmPZoI/rQDq+DCEf/
qsHDLGu/qJFxgKx4rXQFpBTFQ4MkTfwjfr7D/TOy3rS93AlUYmEcGOt54otkDMC1OIz3kuAkzJHR
7p5ep6B/yM3v27+bp5csFXkONd7sS6asBrwCSMj5ntdQgbhEePl4ZqONZoDGGL1l+G0m6IgN7gzU
nUeE7QkJQYT3EOHyly34H2aQbjA6fDD2f9GjNltG3yFyfvPMcOwQZvdU3ZB4xNttrddmWFjBvV4S
fhNz9K1EAA3iWSGchN/9bI3zQZovnrhjdC7WwHLuA4bKhSNF+6IG+HWkdtMPHm8PozXggfjNYd2k
UC1wYAfeXLT2W4ttgnJjPecmbGO22hzm6WhK5Sr9MJbKMjnOVpOvbpXdaxdc9CUrOjellXCfM45n
i0mxuyNO6s5bwCelbnBStSPJfSpbwEQbPq4UIATaPuWTjM+ltqRVDo6ZM5wLFxNOF2lYRna5G2OK
h3luu01HhJ4bHHCmFZZt7hVLO+6g9iNF32rkBrI/vr3UzIJ879rSa8ovEMeQvi9ezcD10QWtkKxX
+NxjVvuEH08RiRW0hT0KoeMVAgOMDitvSM6vwu20jdT7vWrr2WYWWPy8XDphdiBVI+ywFiBQxSyP
bESX90vhsLCL8PKmujXB4X/REtYXYa9WnoQUgqN3BjqILa+Z/MbpQU4Q55hQp5+TB6iCYwLY6UDe
S2enjFfRt1f4GziJsjLS65y0xjeLnPm6GX+rt3JjfCCSfB74LtlIwSpajcR3UWlY+q0qbd7SUUZQ
bk7r0dO/1BvqwHV2nJhQv7fT9k+Y2/WWoB/ICV7b2b2HZsVTnOejPQhef3g54V6Qlt2i2Q0r5aPy
DzN0M7/1Y9xir6TvSl7j5UQr1X8CythRZyfDJrfTu4hv5rmGWI7Z/4prhEvJBJ2aKdCJPNAGx13K
VYNeYYFRY59eofi0iHksgq2fqT1gpuKJX8aHeOtw/B6c+kLEGEYYbkbS2GlaUSvxLggJN7XJ62Ye
rLhsiSadUPqDusoO02241ReuP/9Y3K1KErZMGF7Id0fHKhbNeTijIGDFljZ5ii0RGtn2uZxfpcvr
NxodJfbz5wajtiVtwFDCpTNF2Qm/u335qbp1w9EK8ssaskWIMiDZ2N0du0V4Es7zHxZO7UkXsb1B
bNCukoIMi2ob3ik5sjf9dSLvnbTk/hMXDulKyA6We1Xr1/0Rxwet8DQLQ4G54jKCTlOX3LI1uG9i
iiQD42b9fCSHVgVMdZvOyfxORDDFCP8Yz5yuhzlvNjnJFEyGXOWT5EjYKdKn01S74odz2sBwKHeV
K6OmyCt+MJbz2m3XkpNuycGFrqratRfxK7dfxl13sYdOny5+qHhqNc0GT3jS0fOB6nbfH+tjLW+k
2OqPSuEZ6SL9iAcTDy8C7fcEsBLqWZ3Sbz58pTgD5C6LBBXGfka8rPbMWTEoakgj4ffnW1m0hXjJ
mL/ZYa7OjxZY7Uj+86i2i2yOZQz+xNhkmsljaqxgm+6CG++oYyL1iq1nuOsLD3QNH3vaJuNPozx/
R45YpUomrlfHp3kJFcBHggamPtwZxWJNwkgLyGupSbthwTXPEa6thxe+IRidUXNGJA+ZUKNVm7aM
UIK304gyEK1WdgucBXUI5vwxj57G8m2nr+v1I1BQCQJ24qHWdf/71b/v/fsjVPlbQ1SpMHQMYjOA
SgJtZpbSBoldN/Jgjv8Y9uqbix+9uff/vhoktMn/vsoFgfeVvP8mUxscRbN+NTK/JpXj/SujprRP
///9bbUkw0qbobFqUa8nZFSkwr2qw96Rn1SKBKm+uXf0md37H5R12mN8bLapga8iue7LZ48WWkUo
27zZ9caz4tj/96VSos+csnyw5D0DD9idLbKK3+I3lnFbscQNLVrD9mjFIZiup9Vk3FsYkyFK7hrM
wNH6mpTNdCnDLyEyq9pX1EU/R0lmPr9mkqlDbzAT5vlbhKWxaoofGieFhUc34/4mgYRk0kxuetEs
RktIcKH1eFF1tu02vTm35NPspGwmCZeKlaC7mK8g6pDnTv77vE17wWmpRQ2YsNT6TnnDIytYR1a4
6T7kDxqk14pPv02wyjAFq/VnpnGYIrtz1Y9uUz3oOsPBwZIlghCPdaaOobhZPs3+VpEq8oGJ3156
zE7tlzDZ4S+zdC60+lF488GVU5t7D5s+0xy8u+Tf/ifZ06SW2VH70m3tgLctvrppdNS2GHyMX0/3
uaDwYDZSrts1Q44XT+GfgB/2PfWn38iVHgl138f8gEMMl043p23yQ1FMpzfMrOCj+S0eFTKwxkqI
DZl70oqLR84B/Q6/FoJ9QP0xTPlan0gBxF0qKu2C3XWtfMmcf4fG44601MMbXHeZsdiRy+0uW3Mi
Lct8+tqhXYYwskxli9wIdSa8XLx6sZgWfwaMdRHEpJTsbeKPkHjfhtvEghmFA4OLX+KlmC7YzT1w
y8AiiQg3PpPQwiKzkskc3HDNqiwT6/mFToueqr8hxRMHLrXgfI/WyD4Wr4Pz3ELqsJgtXqRFbwK8
7Z3GjZeKXzNfp6v32i+ZW/DDq1aK9Zqsp0/EUWMZX3hsC6c2cnJ+3+cbR+FYIfjdqCXkD873I/2z
sgJHkVYSG8uJZBrV7MnJxgFtcBhbqxjmm/OjSDAicQD4iv7gSHCrAzp8aiqyEKFTuhkH+YV4EclW
l+FKdULIIjYU0cGrjnCoy9hlGekM4CGMQoL0SBFiszU24gLy5eh3l2SnFfb8Vi3xlMPbelc8ohMu
OUphTz+wEw9B78wTK7y0aGAhHXDNnf4LwBmWZ3SbBlrLWezIP6Qiwr1g4k6Hz+dgtgURNzjJC/QS
N+5G5RkuakAAoQ9ZNdMLpNd8Q/fSvYtAP36opWvQCKTswYUrKAvpSHF+KHOHLMI3HbtAUo2LuoV9
LlbG7yQVX5XAuyB4uyMGCuoR3P99cOYWgJkgHToMl07vzIbP+YZ2INf/RtVShA3KPUabxjfFH+3p
zCsXb7CMbPq3hZij0aHgiA9iAEaAF/ZV/COorV/TR4qhNTxe66D/xAYzYhjLOdHwJrxZZWHCTDNE
XE/3qX3l/jwngsB8oS9P3LnsBDCts7N2c8XruCjJY4CjQBHjj5EZiTaZck/FZF7eg4Pdnh/ktIcv
r0MFKdrkOo1fEq6VKzgUb7ylsZrHexU99F9QBAiDJxZGmpo8hm++bkQrDiog3Gm+tS8WSUTiozkK
VvVQXrb21UyHHJPHxM0AJO6ECkNl/ygxaE/tIqNWW/X7ZsvAZU6m0q2U/aRmk+R9AU4sZodhZoNy
JfvhAcMAKGMWWuBYk3YjykfAEKJyxN+sdprHhLqRizZsiE95cXyHFvEo+l8D/pW5SOHyB4w5WK+5
JwD7hPFy2Bg003O7+QoQDLDUN0pn5teXDSd1N29hzJmvW/4wjpO2zVNn6GxJsrLskKXngJ3pFhYW
Tnh97YXDphnfMAtb6CzZjgFnL+BQuA5Qwp9EzUKpzzwVe0mi1E02evbLuFq/bv2+WPZ+cJoYCjG9
MV8HYC20DQ53t/5JDzwkoXIidVntNi8FUzY3n7w8Whr4EM1MImMvRAAe5iBpPkrN6ZIfcBOsNuVw
BfXiJAq0fWRQKjgcOfXX3JlvQdBwkrrx7LbQITblbraf9oyIZ8TZsSutG4oFdBZLQkMgeJjvlzsQ
fsB9rIbFdHnvFOTrnbjzPHLCDd8T/fA2o2eH1XkYvzg1mslLIAIqsDg6dt5VcUk3w37+gLhoWESY
ir+j6nc8culK+Oo0O1VcMfKnaJmXrg4SGrvj3CwoIzDNp4qZM06iXlwUwu+/682NUR3x0LMJ6B+2
KEJH9HKz0JDHmoFX7prS1SQrxloTYvCcufEyKvy8sGoZ9wx3BqW1mpbi5AFh6b8ctTB+48kTsvss
WXFCsYuysPBhnEu0mmZ7Ho7yb8ttRntpkvKeDw6QONhdIsDmdQPNlgeHf1BVbWluwjhALQ4hmM0+
2uI9S++PjVvHY20+P9Gi4xoQ3GE35/fpMWx40tiwsYbHQ0SBvCdtsuQC+4wYgWxRL/CdmxgfspyK
BR0q10rAcF9Gaua8fJ5awQoSTyW66L3RK/S3vHeut3pqCHavnFmxzjCxXykP4tjnTyIFHYgQVYeI
zqtGV893HavxJ3Zoj10NenDopDmJAufZ5KA4mzARbhzomCLxqIvy9P7M7CyVA9bJcmScz6TfyX3t
i+BPwE9ueNBvotIP5/s0hpLMUqCr5NhmLosbRmDFhYWlciY7eM29Fwqpt4bbZgdyi0k0Nrthw7FR
V05MnxzAOnSNLduvicnBlQkwWnhdXmWGy3M3/ErNydDdpqe73IoXDkVAwY4u6ac4NOGi8BI31vbc
FOWmXsJDeFF/NMr/bb/qW6BNLMgRO5ihb5BuCfZrS9/JPoRAZPXFgsg2nlGVA7Y0CVOpkOCb4qXg
wYQ8zpK4Db/UXhUjW4ZDFrQE46iGVr2TvqbeAZh8fY1cCsq5Q3vWEIZc8REfbFx2g0PDRvKGo1O6
xWKBsMUdjs1ltsw/06PozB4V0UQRDuwmLBkA/W5YSDfoi39G7YcvS3Iji7HOcyGM37BFGg8XzE+2
X5VleeGQJMdMPHFhg+797Da/1OLIkvCHIDiU6BzhkyM9XWJev9Q35V0i2umPtOipdl/6pYWnm0BS
Fz0Qm5R7aAVLXOqefEt9A6sikGUHppNv6fkf8zkTN6o9mQCQ0q46e7gMTnjNeQIo8AYOPlKEfRIb
cigk5uwvYgc2TKhWInEXDjgwOCZOovJyXMt/7Low4HCoEXbhilXWnp4/KpQU81nbIyvBJIzv0JLu
/UusADv4rLRKcKBk+WL4MfxibLpM9tUx9Fmt37xJAm+bdg1YWpIs1pjVMliolG4eRtYybftDv1Zb
1RlXsYeWHVPWl6nILE9Ane6PY9nILPz2L5Re2iqlKVlma2mnvbA9wTOSH1JsivMje1St+DJWVgzI
SMLV3mVGIK1CfR2V9D1uS8Jlsaa167+MLx5Oknz6G4tF/pFbm+uHzn24Bsvnjqe3uYy3KbF5oGwu
388jO7/W9am5sCkm4CfgN+eYMsGRF+rH68u4wfWZLmlo5Q/OJU3dkboZTd8cNJT/wVp5BJUdzVb6
N9WJAOuUZNBkER0J2YzP2qEE0DmlMm+ZkAp7tpbPGK9nt97vfjP6nmW2SzeE3d612iwWGQSH9XOl
zh3ceWn3oFFCI29r5i2mvCgdYxPu8dOJ/NEhIPlJBa45kGFckqzMYh07im+4z72xGv3xONwlT1/X
bEk0S9hvvysHwgip4hMzcrkbtRnIFFIO1UVE9MoXSob+xB7ZvPcNE+l6TSCZT/keIk57Y846LtV0
Y+x8VJOlU1ekFZoqdOi15mFmyjjgLMbYiNhvrwPdVnSb/Fb08XJn4Uk8wSTDZ8SD2lPA8zl1nflc
6SQSP4mWM1OiXNDeGra8e1m6D91uUi4lG2sKFgXasOwokWU/kxwKRILhv6VlvWwfw7lvXG2w5TvJ
0TY3nYq5IxyO5nBH10dheiTyQ3pgPrkoLnR8KwYCCxqL+eUtddhkW3LosDoD53vxjKRm8yGCtLLp
hz5ELdaO8Bn4w338E/l4hSlsqrvQut13eyVaxBj87FC1VvfEo9TUrvpK/AK40npHvQnLWvKi43gd
cDhoXaCL4iehQuJdgeaTzFmKfqss4faTACPHDAAAN7nhTkmQdeSE5A0xxkPCOVryuiX4HM+G8aFF
lrgG95lO02utOKjTTtU9BFFiBEUxjqVtDhgDTHJU00fPJ4oXwz0e0Ai5xoSDDnihLa9B0r/9RgDz
ao/ctiowkeEAvJldYOqSPQGRs40gljSFn9aa/ylXhh6II/PQ0xixSX68V14bKbMbloUV4oCgX5rO
KxsXC92INjiDAenjqoM1q5DaiKz8IbVEwtCf2CJbIIrfpSlZ4R3xJtHSL5Bp+X39Y+JSsaY/Slgx
BFQaJk8BPfzrOO0IiJq9Qalir39jocMP0xdkE+IzJ92wa2M3zzQj/JlcjHZdZov7agsrBpmaI7vl
MufhoVTmIAk3moNZ0Gd31b7addKbOUTBT0wziMxl+03/isnM/9oP/e3sQ3Yy7UOzbFbkseOc/Kec
CQ0+4zlm9TT800P9G+HextYrfs9GOUIiH+4XTxqSrGMg7MmU7RCJ4RkQLGtx/3ptecWoW4734J2g
ZTKQlLhtIP8d6qClni4JvNFUXPZNhnRKbGa9Jb3InDbj95l1kb7wrX7qvmR4DC2V0IOOPGC4rXuv
5g5FvnoxdLMYE9Xm2HnP0JPfdQQzUezAO6xnzOqoUpTDPWZGd1f6JVNToryL0W4E3OJN/JL1T4rj
YIvpSk0Mz2JYUhAwL6Txs3segO/nB9yzp2CzWz6Ng6Z5uNFofn2SDHfSKWDM5DvCyIcjyyZ05rMF
Pa/NTLRTpsHZjgHHYABKM/30aVzItOVZ3CZI3ExxEz5k9jGqe0fGq9vn7lEBp+g1CTZ/v4OXbuYH
8tfAP8lxRDe7JvRnE+0SbdMQZYClMzUoCahW6LFlb/m4VMbJnWo5L9dPLD9ehU+NZnzOL1jDPa/p
TzhzWOr5GucqR/8ACZibuNqkD2Cm/DCuwy3j0/YMRV8noQrFyJkenoGi8VFDMgMwSW4V7EdAqIJP
4Ai/w7f+wSEna/b7QMLSi2LjgTEOxzcnHExDNtf+RHrTb36oKHEW8+9iZlZOGrmTTGLsGkOqmafd
ie2Ct8kJy5OUusz6x4mUKaet7eeEEhiiLUMqj9FhdLar2mWazLwMf2/JbL85QPG9+5kuhe5A7qZM
KzY5hlxX7Jp3AtuRzGTqRW1TDaRiOQkuPopd0IfxpLGuBTO6xG5zQjchSg4WufrTjx5ZaVX78lLg
YQZzHhey1JESMDuizhdSsp+Gq4GzVkHtzEZBscFbcbuvFJzHmwHv2IwFWeuq02ymzXOhmYIPdMRa
oLIjs/oCLjvFeL+Y6Wm+x55L28lLjkf1SmCt29wIFSwF9AxWf5FxO0/AbREQRBBiiAp2WmqxU3h9
nSDUdsojhnzJG2QMwSjL18HJc2feWgm+SbjsMamazxZh5L5IGYOQEj1m25nTLFOuVGLV9xiyQXKp
3u81/hwzK7AC/q/4E27Y056BOQOjoXNncxvIknJDZeirrhmektdrBQ5jrHvHmPIi7YVFvqvO2ZFD
HTs+cjfsxFN+GBhhzhWTMbhg4ECiqJ+eRHWXLIfdrIX0a2W/wU28TfS+FN6L6uPpJUvo/w6ojvIJ
2N0+wP/LZUGQrGTJq/rxdAJHWLSX+MTHwRVDcphyKItoQcIRkBufO9qEu3Hz9GRYwYBK7wkdAUAs
Gmq77FyfeTTHM4uMDU+uXO2k3FF9CLuxM6WFgTJZXvfFhwiEcZ0BxrTegMLiiR0RM1lr3tqMu8vf
p7KqUwdSMiTGF0c0155yB9vAySeGIWuZueAF5WhsL4NNhHqRLhNCPsqNRB7GfNGVGBk7neq9RmYZ
hF04OWZkKavfRGjC/AFBr95hCOYY6S0rKWXmq17YShsOFlwNGH1x9ZBmvS+vZmMmk86ZR5vKR/0b
n/KvEVXnLwPhAy/Pinn/1LLBuonIGRqlW7Oqf2uRJcKRbs7XyaVUTf2oi+9Pp8DXZrIEtFWZjAAx
oe5B/c7cHT5jQ/9BGXaTV50938x20IQscaUfmR2OtTP/wcrbDsAhamvOoJBoiGQ1W/Wf03cq8Qya
yR9zjkW7rUezrUwC6YfhGnZbSXEUirTUeR7C+9vyEGR3vpl7GKefRGpblUGn9+pspbMpN3JmdhDU
JXP6im80FUHu1cR4MNFheOJ0S43nFErPl74qQys6lJcMDYErLNgdRMJKybFfGwXezD75FZLDY1DZ
sFjls7oPf6Uj4oTmW8+s1oIWccl+BdDbAljClm/8e73LZwez2jQ30VcujBQFuzgJH7Pj+BEmvrSQ
Maiy5O+GEuWHrLQrwJ12EcIFsSUes8UL5nZsGc0J2z/UmLfwxKYwE5cQ0TSSvtGI78Ktvhl85gzl
zDLemgaLFNG95A3f6b5l+CbsO9FkxZcX5UNlyBOfMtUuL/oXjGsN8GfVnRmevKr39aw9PTanM6/R
HuqD+KWu0h0eWHJt4YROhQcfZby+HrWnhO9RawPQAC56YsismVrgwH6T77Kdn6IHyy48iYDNlr5j
5FNOdr7+/KStTkEY/NFLqcF+54PZXipAIQvPbpjuDDFVNrxTcnmd4AaQXtyxgxeEby+IFYPuXX0Z
/I6x/su4oMY689Bzs3HCXWA2esoDm7Eyg1t4U072O51mbnRoVu8KeeTghQhgQiG5AFiu2m2+m20F
m1uaPEoerFXs1sfyYCy0Pfra/eipXwoDw8GEFrKSfW2vG057j288utGSnO9Dth1wLfRxDRfR3d5U
YHnKzoMtLZ4egizZRTw0zX14eMAsAPNHVFzw5PkQ3a199NsZn5bx7c8bsg251UwpX3a0Ekin5TrT
rkfm86L62XEWOmvtr8IBH/gagzKwugX3+QcsJgodItE7zYTeAdGN5QvxBtSBIeJ8+Too8mK2o8RM
q7OxFFc52ydHT7VmXZbL7FLE9vxz9sX3OslUftkiWCjSRwKdhsr+Vm+wPKRii6mI7EreD62TMKmZ
ML2FT0dImcknxCtRobOtLGBnUkZZIuK5PsD7FCDY0VGTNZt8Ur2XyrmnSHo5kuwp9O6aKX5Xa14J
siymaO/wx+twIliP14mf70mwvlJXQWRrn905PxMlAPDyNAsEOSDbmDSf2o2wTM/dAhbV7N+Un67x
KK+jyR4WVOolWx9vkROTBjHy9RsjbDIdnxvpA1z3d6SqWofX5/pNEQttApyDaWHsqs9owaP1Ak+9
wwlhbkM+emdma4HjHvqcUxq7AEYsfLhrfScZGmt9DN7Zt8d7xXQXdGoZXmF0COvZAVQA5Xbw4KQ7
p+lSP0AsO0BzPbQf1U20cRbNM7f8ZMcmURVbBYXlo+w4QThpZktYQ2oFDQ0g3KLQlKpNWFnTgSp7
vscXdIRfT3lcH6Zzc9L2w6r2snQRq9acyvZae2wwOxSEwso4Z+FithUhkHAyA3+8vgVCH2xIMatk
xLXQFFw4j8AsVL3Ylym6N3mGzU5wr+f2eGXWXV+Tq0G0JqReEH/TuJBTqlN+OegSl/cs2GApM6eu
BTHmuwYu1CYj1ekP1ZtxT840DC03MvQymian2tfbhJqDtqaySCEqZCplJ/9pP+lU495LtsYjONWU
2oS21Ys2tyPRx+6PejIYVs9ym4j+7Hv2ncomm07ERVzP57aW+ozR4zs9VXcnN2ecnBmDK3E3p9jN
rXQ/EMHhF6fEf24VHszOmn8Ke066XNnl4UcFh0Vhcan0U4MvTphP+sbzGGcHTHeCCA8E6ElW/1sx
/7tRQxCrSZlRAGMhJnbbS/g9po4cAHNYPD7s1Jnu5IU/lE4lWWPqdfUNP1iOSY6mCjhNgi3rs8rq
AnSZuSvgFbMmcp0gRG2KVetZ2YPXIpp+4vtsLT224sv5Ry45pTd8xc9FgyekP1tpMysimKt30Jmr
ZKpLNIvviga/XhSOBhkGCH1Ok9/+jh6RITxB/Xu2oJ2bWwpFNfSjYk0ahQb6oRL+6RfZBisKaFTs
fKhuCkh8c5o2S/qelhEhBlb8epewdDfglqHVkMnNWYUbywGlHkXu2O7mC52xae+TaZaPa85pxtJu
yIaDznQ6hi9bwYscEsRsKXcuFQlvOM/uUgBlFB8hLHWTfkHcjcShwjCC2lp+X/5KdtJdieeHsEIM
3hbHON3J+SYvfaWAyI4s1n4JV2FYDP0e602daRczyILBxHLsN0r2Nc2Wqg5Z7DrpwDVPLBjfNERq
IYoEtDk1YAglO2W37Oixy17J7XglcPXWhuAFkOoQvhKrgSsocijAw7t6NPbQk7oWbixSMGRCCOtN
CqNn6UrFZ6guEL9qIxyOKxtzPFv0l9lXv/832O/e0/7/m/P/+09sKCC/5JLwHxfg389FevhGR2r4
cPwCkWZvX706GDxNjhb/vjcFMxX11HzfB7mxwNLGyTuAsaThSSgFQDlMI9tlHGJx/u+reQmjfpgk
bVHVa11Q6RX/fevfX8ovnDiaFmj73/ek15O/Jsq9wxaIP4yatL+qMrxWhVefJzIeF2P8Iw1vrv2/
79Xvv6hSPOL//YHVdfXfV//3F/9+7r9f0dWOLA0h7lu7Vxlv/fuhPNMVdrz3C/370fZtRBwncrrs
tazehf1ixGGnUbFvmrrAV3iz0izWvXpoCjcIW2+CAyQnbWuNw2yyZ08nvqTdtKnD6TAGTUsCDnet
yBVtN3vGuyyLPg0lPyqq8CmLfeuqmapaBuONOJ0WsZA4Nc9rF+zG56hgHEOebJndAwE1+DzJRjeD
T5eG/ei92iZ086SgyQNBMEiw1zJosRPeNkhHJVoafU6b3METzZRkK8TpPe+LYdHH1KcoTjj6Zpyb
sy5mcNV0o5/PmGzHw2chFvJKDaBFodSedNXhruBOxTXSxN5tkOmyBoFGh33eytLK0Jg+oJhAi8Ys
Xsc+9x02QIKzXk8PVCEN+QAUHF0/y80ASpoQUhhlMSPLGH6nBtsCl/vQmTpojc3AQZjiMTYN4rgg
CeDeJ/KygJ36NihE7soMrSyJGMJEJE46lwvytDTEpFC+cQrMjQrzjxiS10tNINP1/Sacyb+NCJ15
FsHwbyT39WJeXkaDaMmv+U+Sa5/kLyN6jbUA4TZxZnOYCaMO94U48wWiN0udM9rrFUmysTNhwxPE
kvwqYXjSse7yCLIdhMDp+aOPz8TBOjce4yP+aW0DW6zuaQOSKbRH9TXYGvJ4S3gnEsXRNa775zEo
COxNIvlAjmD0n4PJPCqe3jN/gcQ1Wb5stK9x8rWnsHwJ7IFTQaw6l9xpRijuUpy9nDjv7oEYlYsy
/xMTmA8EwtE0jdmAwFFbGswCekQPsQTmUBPTtU1aguDa916TPT/jCrWFtE3KCpJCoUNaeLV05On8
Qdxi68nB7MuIXptJzgCldAnmsai56IsZ8/GJQhVsU45mI5mRFayWIvAJ1KLo5VFbzJXOKXryKtrp
BZsbe3MhZ6aozIprxUp0pEEChyRtVpYhR6ZsZome/dVDVK9wOSBPDkxEj5FVJ0+ejwBbcXgaKFXF
jNp1/mALLP/UPPxJiFzznhlnWyoBUcks2RYMTa6Efv3Sp+X8hdd3kFANqEnzIRB1E5cgaFXLgKhW
ZwLpSjM2Azn71KocqKtO7vNYppAL4DrPy5OY0hL0whNcuWeqKoIbhglHW6IYp04Ngf3KVLNrtrKk
zDVyimHyD/uAhUSGBWCEHOo23hywczPY38+/QUi7Nd5mmCHIim28paBinMdvYyNt2VHSJEE4esGr
SK0K0m0hY/Atoj8f20z0kCBrHKhFnxUkTs1WMy5AX4Ee5kTVEZYFCh5iI+cj1F0RW5Gsu5hCJW+o
+p5lisj1M27GpYSYGyKiDhCihr6q6TiCMIaI0+Enz3AfTuPwHqGANot5Jpm4TXs4bHVWXKcvT+7U
p9vopEmOMFXDHvud7/qlxjTA6a1+va5quh9JvhhaZohjOkF+7ljB0duLTwDEKhh8xoZg5+kkHuZq
3u4KmRYmHb/FufgxjtxrNLKTI0ypAy37qyno7fEsIrVRnpSdrgI5CuoV9wjO6n8UoImBSyJCts2f
cHC1+jjmgvqRAjfKCrNKnOLkMOrdTBWWA0WETFKeOW903Pz7+EECZOIgolspTTSHFYnPktYzIB1D
ZAkBLJF4qg6G1Jo6GU2rQmFMnFRUDq2EXXlfFbWLPnUnt5Mjzwj/TXVk+kGtvDPV/4e981huXGuz
7Kt09LhPBXDgBzURCXpRlDcTRErKhPfmAHj6XmDev/PWjaqu6HkPkiHKJUWCwGf2XntxETMzxAkM
Nwww06afG+w3TnRX6KE8axL6sOyfS4Kly34u/W7UaONJdKDRaqNzXtGAWiztZ4uELC1l2E4356iq
4vdyfpMieBBByJ6iFukBLSLxXscIWt868ViSe6eAU2TpvpEv06yDPGGBj0NBT6ZuBznVF3b27I2L
XcHuPzoSPfD0Uw4r+zOz859TZ3tbkCcDgZbM4HM/sh25TgOkJVLm0Rr7m37Xl0jNPZ10AdekX+oV
Iy0Z2ts57JFNtBGRn96LWWoZk2bmFLzNUMq1sCVNd16HHOUo/VZtiL+HjbMqEsJF3M0QojcEhkb8
Y6xetP5hUu1LWwJQA2VJOgcHVQQLyJiCGz0xLI6T7CX2jCUhw9IP4M/QHEM5YY2DxkP3mIy4ILnX
wDi7jddTTBcsPgZb9EigtRVJu2I1A5regDS7I+oPcbNllr7XzPtejyrfbjNy+/IJUArjURdKhiln
wtxnhA2zIiMgJ5GR2ANmjM5kbfK0xSDCLxnpcPpkDYbvrgg55J2kHdbTMqZuKcTNmNfU0zpYdgPa
FVHpN3bDcLmayeMWE7MvGWgsITrrleSBCFHiae7E7Js16olStR3KJdLqqiEhhaY6BFaY+SXZdeCq
sfYlIVP+ygp6QgfwnQd0YSmZomzQaGEQnigkC6HL1NCY4KI5zb1BloQfER5FsUxjn5hMPVqb3m/g
CnvjsHiKHG/CgZixwxRosVGO1NMw3NR2W21D4v0gJ1jnaWRmXB48XP6rome/HzvmSnLq30QNRpkU
ZgFRYlayi1m062MGHwuBPJ7pV91luiw4vv2OgVqZTDFNonj2stZdBy6I4U5ZjD/M/FEWyYuowx0Z
5QA3+pZ4pYJmRCvkug8xvRRtgm+Ji0neOHALLfmSm+fJaCwu5NVO9AwwJy3FsdWV3zzjtOyu92q7
lnqbevcryPJHMhTnc94P7VGFe2JnEV/asTpaEpoDUAzEMDlTqMZzT16R/7ACrOeDxha/TC5j5DoH
Y+6fF84OBytlDdVdpaBS4gJtJzaNCTnnJDnBlRqo2RowpKwhzDcinrceZLJV4gQ0vjEzLEPLMtRo
+reRWi9lU+vrsdJA6RBCHCD6HOhf1tbQZetKN7dFinQhah9mZwmggEUaI2qQer1165BRISl0ayMk
rq1VNd1X52fxyBALEkZFLqndzBjGWB5Uudx4Qhd3PY+fZJOwIQWBWGERvU+jG+1sxTRmPSW5eW92
2i6cmCblEtZU7Qz+0KD/0Vo226aWbcexJY8jnkn1UZc6K+NtYUTbKGZ6pUeo+MukxoYU95gVlxZI
NJkfUQu0A5fp2DuHSp/2zpIf0STlOiUiaaNVLOkzkPNEU9siT1Z2yHrVsjEyavovS3Vf0LD5tvCC
DHo6Ut/xhFXPQT67+/oENMR8nKWN71a/qSAiHWeKk+38EiWxucEBDodWP1Qxyxwz4KjVZ+ukIotl
Si1udAetEDGh+9hiSj+2sqbPuVRhjuF2wkoKu8JxuwltLekF8+ygu1K3o8dVQrH7acknWnkTakjV
vxiGkeyzLL8gRBhlg+ESQX2t81KTsm2AMW38ArfvEkrs7CenPpqjGT5USboOZbRqG6SKrmGSZFJ3
H45XqVPugbH0aFdIA9gO40dh3cqKeGaswr5wSK4oJhiKsfMa6dYjeTwAL3msPE0JasI8SCkg06cp
dD9ja7B2xmR4m7boHnQC5U+5yamsIGzZSgWh6zyhZMTBVxz2kVW9N5BdqOnat1zG7DW08hwHNZwj
Gm7FO3ed2+QEdh3PQmyRIykyLE3Go5ZrhE0Md1Arpht9W4eutnHLYeV1VE51MZ+UFX07Kg9wOX4G
KZOdIJ0sn2JsU3TVRES8fs4jwp9Fh0phY+oVkuOKoVpP18vJ36vvNY+NSheX7bZalL1J3e89pxar
0ED/hWHTmgeGGCG1Z4tDpLamF3PMMSu6MekeSav7nlUfay33y9Z9B/sD2SWDPkcewLosUpRCLcM3
0rEuDdaCJ42lmYrb93xMCEMxFLpJlTpbC2F+erQHSQtNsIttcP3oIvLTnSLnowntnBYapJrG6NMs
o/HjGKlGE5P2PHxp85ysRFfwl953NR5ohaWMxJfQty3MoWqIkSlOYbIJAlq92Ugfif4GkdGzq+XV
KFe9lfqgPFtfz9kY0UUzz3fBnNJ27AmzvYASYd7VblJtOgh0E2POeshlSWHQpSJhzoHDIlCjkd/z
TvYe2urUZOCe+mXihlaQNw8apwqQZqT2Rim3UdCwVp6i7p6ZwrPIdHwbudgZAS8gSUzMQMb+I+0L
YGum61PNi1XbaadgYlurWaShaYwbJ8TSln1v0w0ddOteaSzEkuklCfudlyaMDiLoSHkI4NfizS6J
Ilavli7MVRToyGq9xS/bvmDuHo9AleObO7MoPPA9MzRUs0cRa0Vbwx7vh0Gn824oZgIjYRRau2fD
ZvYaivB2DpZiWefgpC5FkNPecpznaxcqZDB5n27TN0yjkqMuhksSylv+cILJgZbeEOaFh32oz46W
fKRGCs4RNvK6zzn5EXu9Np30AXpW7Q9Gh7Rk4vnVltcd7OnKIHNXBl72qtngqyLRHZNu8SnmAxvI
icjivBbbDBCtGjX2LiOJyj0vpQmQZmWlTXY7LnO+ltDwJvrsR+vQTF16hGDF0eGarHWaEJcPklaX
tiKcDJbWM25bZTj7KHko4Tyx2ei+Ig1NRcNwoO5oejz26oSGrTUHb3+heHYr5jIbKFdk+sYsvEVJ
c2HXuLamaYQjw8TBSxsDnS56RLu21W1UOpvKs9QyysDjLRHFxTLofRsSFzYkWez7Bn1db84F3ba5
UgZqci2o3G2PxqVZ0DelaWOqan5NnHotL5pOeU+yYgKABxEj6iPlWcHaDAJF0k60G4b5dtZkeixc
dH/jXB29vmvXVROgHQxi30qCe7gsjEZneTSW9Y5lcmIy8/bFzhxWcNraVq9zGGoHgCAvg2kg5hpa
h0QSlEC8ntHOFBCoocuxDwSZYxQ9RqkO7fQEIVvlYmNY+BqmFyOzsaJqM0nVFcoqiJ43IUe9mkuN
PHTgkXTBr0gzKq2RX3P9CPdT95ezPkG/lCVUxvFZxjHeYCO+LxF2VBKFYTXVuzYl5FUXwaPW4BAB
zspO1s/07DUjlWaY90aLt0IY8ZGykGxEKNnFqLaFJn9xovyOQH2tnILurugVCUtGvg5aU9w0ncF6
TWYrq3BL3449GlrXeyLilzehzYHqsCxU9PB3kpMN5izni1xDNCEI33swURtpq3ccVB0vYgN82uKP
jVBU11UxbkSdsOcQXXQ/2Z9u+IDFoWImBfmv93xHyQ+tY5milu3R9OYoOpfMbj+kRltXbdrAfAtK
vKVYsA5ah84j66MfncZQKIEZkJQJ2FBFWZWwpGzr+o23HAOmgMx5QzPfG6NXN7qB8FSzC4nMXfs0
bPU4N+w0OvucNiVSgNZFzkccdKbS78iJi8uMVF+WrMpIMiTchhZOp4arVHgSGCdcxQhkzPRTMMfu
o9WwEFEsryaGX6ER62dYgOuS0PJ1OyDVTKuxeJwN7dOt9OiT3ubbCnhL6/ZT4VlMNY32m+vbe24z
e7G6kCrrrqz7hiCogzWG4yas43cTNCAW8V5xQY1NzLxgy7c9p4ZTjsJlKvDtdxIuWV5vrZAixoHV
0Bhqw6WL1YQJ61llxCXrw2cgE7hzKMXLgOqELMAA1/Wwi8xM34xkh1Ix6D+ywHsu5gT/SnY9WbF8
CsYz8NR3V2/Vdrbz9lSPBHJ3mdDXdqyVCHLqH4Myt0ubsSobgM0TifNHzwNnlVC3lHNTbAY9uOVE
lxzBIZs3YVUw3HD1p8qr6Q3zUSD1xBRn9W9cvOL7dOymFVE9j64Ten4wA3Bs6/bZLYq1PdXmeixr
bKml8Wh2nP8K3WzWWVhtHaGJLRpVWWF/gl6Xc51jxjNy7itGrYE6Aucrb8xDQ5DTzkF5YGROvw0E
RaiLk9MICs5CuYYfgSqJ8C588rR6Q8QZxe1MaKXg5UVYQTJPvJ1BbXEIS/MrzoV3FyfVZdYwdSpp
jKQD0e3NLo6XvKCQN23fTixA19pmmDp2ll7RnY1PhfAk58S/oiOs0fam69xp2ToEr0ZR+O5sINIn
0E1FyY8G8v/FZRxN1zDd2IPz4iG+y7H64XkxJ6CC4ldhEolguzadm7hz+uY7ZPDmlw1aCVUZ89ZD
iTFXDOvrgLJ7mdqXWl5uQsdIbxRgqp0KprM7jmTNO+xIrWCikKspDhyBojgQaBAmyRlDZ34FyVAi
ZR3Jje779zAUL0npWOvMpkuOquJNTnO+k1Z6DAKQ6JPCfmj0i8iy69Y53GqumpxIiRIMd0Z7aYQL
iiHMmXOEkbVpP3pixZsWUpicFaYOu4FX0PaAvsh4Ww86Xh6tmFsyrAp2+zPjiJEr3CohwmmXSOjv
teRZFaP2ZYP9N9rcevcEGis3qT4Se/yhdeIsG/vEtfaieGVfqsA6AOqDXVi0KFZa3oN5ZpLm/kZU
lrMLGjgyAjVDcUoVRv4E6XuuOPl32LK4kIw39CNcn+36KwsLClLdRV4MeJf4of/0w2hq7uHzYqha
wqVGzyqTu+u3h7XjTiyqlyZiUNOaxr/AHbp803Lz525+TZi63v/94fXH/9Ov//nxeWh4XH/uOy4b
RrXVhfrFfxnhkSA4NV5urh9db8SSIdssMap/7l4/un7u+tU/3/yPz/3j7vX7Amgz1fClN4E/pViF
r1lYQVr9K2nr94d/ErJmYwkuFvAuN9IrH+lPysP1hqOLTKs/98W8RGBd75uLzxYfTfzm5LO1S2fw
tCSVy5XJKPOQpR3huq7o9mZAGF01ubtgNKDluGxP84Ec90iLrMMcBe4aNj6SleVuV89/fSFdvsWx
TTYPwtj9+YHrt13vCoZCW1tFx+unYss0D6OEg4v0ITXxL8PtuX7f9SvXmzJv+M9pOh+S2MC4bRcY
usgrsA7XL3dguPel/CJH1EIw7A24W0Eqr2MoYkcKByhbC63IqVnmQ6sGyVux/TWT7rFLWNAMzdSs
bACTh+uNHDsEEVHZzOgbZxQiUGdATX6PAq1F4VpMPxM9PqZcwM2GjVnUtqwLhYAuG8ndn5gr8H5/
5WtdP5f/Tsh1GrI1Q5jQ+oC94fqVISz02Q+q4memmMr/+bnfmVdTbx8CONjbv2VcVaFYyCNiOPLn
xNtrZNb1537/L9df+/t7rl8aOzYpugIs/+eXpwv+6vqN15vrF67f/Pvn/ssv//kNlZu0W69v93++
92//Z0nwbZw2R9JzhhXMLE5/bg5IwQJVG4XeozIRLkodn50zdaeU0TM4KegZg1uwDBMxo8sfqanX
5NEGCyI52jvpVOzBBJPU2iu2Sil7/C7cDdHgJ8TYiBDdSl2C8gKxsg488WNolsDGiHy6mkV8k1Hq
N1QudJwWXTakAmHbzMTYWcqAztMrjBECDAwi8oS2AbsPaLPM24HvbVLviQKsPKeKU5pXA6bVNc0P
uzRYV+FQY1ZiWT8UDcJP+JMrcwRq0MLwKPKfQxgLv6nQQFELgBMHGM2Ibo1dHnWRXT6RFsGsKIIM
oqOkGJiSrSm62XeDx0T/aIb7etQfpVPcUd62qzHTECLEyS7jErwbbJ0YbtjYK52+DKg/cioXP1fZ
XzK95GIWB/151Fks9WwwdYM1Xb+owbPQOwzlCC01xbSVCLTE1lzNvLWA4jholeF+TAgl3Uo0l5Ld
YpDcRQGxj/nsIaHRu28rTF1/TmpnLT2Y1ZHqkZ8GiNFhlocuBhDN8V7JAIGhYcZrANk4iHoUPQCc
7Vn86HtAqk3RfmrOJs2yjkWjxUY/TS8tkShoAggINiP8ugFqUMly7WhaH45l/JBpj3m2ZZhmTvrO
stGOR2QFr8q7IUVu6GT1Ky6D/MZz4Zw0XRje1C5zUj0lkzTRYdkPpO8gTyzHfe3QO4TsYCGSN0dH
iTN7gmbonmqNulinM+0KGCZTG69YBp9Vqp8UkVfox/rE79zyVnRGvVFWcCek+VnUy9yWhwN8E+9Z
JsWNSHqQgQXGmDQofjlZfMwChXE8rMVtVDBD43IGUygWPCeZPIdQRgxtaFYNYTt+jQRmqkK5KlL9
TeuMn3YqdmTerDR+9JZxAG+YaL7kwn4c7Ga8MHuUIcVaaqEAsy3H2znwaGqGIQdhahOuqTTd6y5d
UOGJoxM8puZg3QPL/WVJXPxx9hxSoOCoL9Dtmu9DS9iE182v0U6EBGRqs0x2Zrroeu3ui2Xg0vgp
4bs1vV5XYuIz+syvEs5qRq7PLFeoWY2ClTYS2LZwtDVrLOmXqfMVDk30UjLeCsgHXkcq3tQKcFvA
XHcT5GRzpfGeYeazrM1gX/MMCc8QjDpL61kvu1OWe2jgXE6iZq6w1ZnWbjAid9dVwS3M4OZgmgXn
kZJ0yRGDOSassR3e66z50CoeQV4hgs2De+J5Lm000vrxfA/CHyxKQaOfvvXUFrdNjE9AtozwBFB6
IMkO1EJk4IkVvEUxouq50GDqRDlFJx7gLgpuyxkktcb7A3qE+KJdQ1Gh7QsPg2/YH00UdgpjT9uA
VOJ0vjEUNL5K5CGa2rz+zG3GBm2mVWvDBr5nom/TGe0hfknbjQOx/zHvGlSGCUIZnlsEzF0kztT0
APx0RLdTceycOLw4PdfkkLWQaRLyMhr6h5t4GmqYAv2lTJ8nM+63bUobrkeORbBO8NUxQut1CySG
RN419jyuuk8ucVeBD5wN3LNBz7t7HAZkMdONNzCZskJEU4MKNtY8Sr9yOvXUl4q1pXqq21ZDWxr9
lEZvrGqGBZvOQvM76lKnhueXsiVG49IvTkTleasGz3TW5h28k0T6YrjjIcq1bMlka3pGH+bY1tsC
RiVrfJSw41Qei1B1oPNQkyLk2M5CWL5KMFVAA8pTlMY24N69NAALWSK6I0SCjJJxISGwvdsEidvt
u1C7I8Ml3bKseu5ngltI3VItoSXSZfYxVTr2Qi00D6SnfiWQUhm0Fd9jApJQNVFBlaa9CK1uedYb
PEgWpMy6m46a5WJs653NkPSM8EuDAY/hLBjQArNFPT6OnUQPbsZMi8V6Juvn2CGuAQad3y4iM45c
pxxIT6rm3G/y/MSc9E5oVwF6bPplYte0HU6z7UH9AzCc08PU8EJ7M+T9MAZOQw4TY4Tx3QF9DpFp
vEuZ2x9UxWIlB/ovx8TANFx6e21M3xWCV2ccCetkma7ZyS1xU+ijJ6wWtsTCpDXGKrSQwk/DdOqb
JDvUm0nl91mlc04tvB/AuBnmd1h87eYldbUYzUz1aLPUKmZQy7XNlTkXzre9vFVtyQonzU+N4g3E
zI5qbx4/A/IElDaRSm3z1yc43nUNS7abY0GuoydIwZaOVNer9+hy8hohQpAf+HX5QdnA7VgzY4Na
Pnf9wuzCxqsd86lsu/DoRdYbwdPhJmkIuOgXgo1abnSVYqYIi+dIRBEBl413mMzxLSI/lkm/MR10
qj3kJdw0hK/6Vo6cIEEHdUzrQt/X3ryWy/QwaOV2XHoAzaEvqOkj3bbUt9rC97zeyP/z0fXu74e4
/EAbxyzm/Osnhk5Szo3LI3eV/iTSDMiPo7S1i7ccXeRrPnbHqpiKLeUjGexqSruDe41jZ5Fe3pR2
YZDQKwCQNN62gImYN+9GiPZf99B5Xkv6643pcijI5eZ6NxIuE3QatrXZkXifBh+h2Y/z7wdltKDL
/W5q76PlCE9NrgcdyPwbcPDAyJYmopagS8rl5vrRPz5HRgLXTRuDUSPJcU2WzomkYmZEodGjvkyt
c9j3NHTF8lr+uWmXwrmPrXClsXFemTXLzp2+kFmvyFaSp+hZCpLSl8DUYblJHAsp0/V+vGSfzjXT
GC8zdrYgnfpmdoYKxQtk1rx5GMiX2NsOxCJ3uZkzhLyiq7OV0tRCqgIWe+grXGdNad1GTskJwpby
MPWlcbh+1GhCHiplE6EoGcWGCyO2JkuNWsyi5eDe9TFcP7Lpb8lGQcIVxaTM1Pqha139gI59iGxi
A2toJjJF9BtWESb4TDenfWQ8sBYpD4Xu1tsocYGyte+zos6j18tXrA1qXsJSWwehwLLjtMahkrpx
aI2kWfdcQ0niQX3gkKZ1s6CTYV16TgEtAOJNFkBTgIxuV2zrptaUK2Ogl2GPeSG2Od7qucPh5NHy
+l0sfqkFeHu96ZePdBUgpp8NBkP/wuQ6MP7XTcZABKZ9cSTiHPsSYQk5VK/KQ4ibxCicuWG+ui+7
Wd+O7EcP83Jzff6vdw1GilnOMIenOwSgt7wGVG5/3XgjDBUXrcBq9ogVcTIaIhkZiErVtuxRvNQU
vN4CEv5zAF7vTgmecsLKg3XfumRzqPeqwlM3zItWMpmTdhNp46eBPZ7zvrNXY3X8X7k5tJHZifEs
gRHO3p7hDvDNkCsvM2vgk+m2TP3UJ/1op33M3xENRMKYkIyjNTxH33uqP8VTeWQ1pSFSRam91IIw
lxMK4hWOJucUPc/v4MW+xzs2FsFz9JSj9dg6E4TTVf4LiOLyphy3jD3ZIFb4klgFTDeGSdwOhTvL
cmasm+6tWIBjIEg2nNTnR3jSjQL0uum1LVTHaNhpD/Nd91Vyd0I2eGMihgBxxA7wXfL21YlxXHdv
/Fc2uzjkX82N9oAZjSVhjhsc4Y19ij91uhjsqYQ7cQQyftqV4oh3qkt8Kudm3OIIkeYmsr4QwwCr
qQCNPunv9wCs/PiypLPeYDNGaPEkmJSKDbbzZAFNuafpK7zIE+o0wAU+/liIBBmr1++Ky1m2sh/t
b+ssH8WHcQgemcdT67XYsQzYuzdBdKJm4LQi35PX6S74HvGGvyoY2N02POnx3sTA368UJ22bRnJj
1mvBFgs5+Qn47FzRdN+UbxwHOOBnthNsjU7ZMfnEcVkRq+fr5ga2vwlHKUNvgbEXwEMvbuqYFdYK
eRygKHWhEuO8gSTeuz+httiOnyGRHA8/vW7TTUjlTxM+b7fmYrgz653nPIrsd2byfxkzJt1/5oy5
GgF5lms5ZI2BY7eWDM2/Z2QSHZBkho5Rk5wHgWTFT3+JY7lLP/tD+ADlNEO3sNGCS+ysp3zLWNE5
ubfzF0cIdS0avWxhu5BtoBNmTtm0F9nCSU3CbeTug+ICs1NVMFTXhtgKT7Jjp27YSiR/bxBNUAa+
zL+g+23yTf4OheMWD+iuehnuSdF6ql46Jg4rktp+JgeItW/ZDxODy3Y4Zweu/egwNQ5YjPU7Yzux
kdg695zM0BrskM1gp0Y+jW/fwNg0baVamWveHSswbyhLZxN3VPfi3IJhHplmn+yBAJXNz2b4tp/y
Ezje6BfGBAwNzi8cUNa8so90aWuAae/JJ2JI7Zu5NfJX9chi4anmRcdqA6uYr/CuhtcgkPUjJdtj
mA1O1j2HbMf68QGxWf2KxMI9l5szRgm8usyGM56/A5KodyemyN5ln2j1N+LeeIGCufH88CdZahi7
jW38lC2cRvnmGn586vfaLtqaZ3yh5geBhNinfKz33T0YQATP+WsJWQTXC8omH7kz5kjepw5ugM/E
X8V7oqOYTvIOm+4WBMCToa1+AiaLHZ/qYN2t4vUOmCWwTzbYEQbCY78YL474FMCp+/oDy0o9otI5
MSKHLr7QGzhskfGdpzVVxlrUO4gMe/7EcGNc9O8839e78QctOA+VC/jWOtTv09F7p6/cUrltqM13
AsfQegEtnN+tD5SEKET9Q7J1/b8FFVx+B7r9j6LPL2VcdO2//0/5zwiz64FvS003bcf2PLnkTv/t
wAdk36Lokuos3eGMZylaL+cYDq9nx3uTi8KUUPN18YFtBmUTRqNnHEntQvxetMr/zYNZkpb+Hjq3
PBjdNFE8ayQyOf98F1oJgYSNN6hzLJkV8q/T9lHhTzxFINpw2HD9WOOzS6BjsAe7q7q7kAUuNstn
/CPx3fXh/P+8i/8278LVyAj+v+RdZIz3yrj9j5EX1x/6K/LCdf7N9GzDIL6ChBhiLf7KUvf0f7NI
Q7L5tGt7urlkFf8r8UIuX+Lzpm47JgcAUY9/JV4Y9r95tuO4/MiSsc5v/H9JvLBc/R9neypz6Rge
Z3yPBEuDku0/HvSxHRMCrrcR4K/ntvS8/RQs0LMWTczbZDZI53IS2OyYJpL20MQyYbcMZzR3Y6bx
tz1Wv+a6E4vmuEZMideAfOWVir3L1A75gQWfR0uJhFLQCaFSObmyhfVLSiOArmOlJ9aLxp5P/woN
5TyOtXWaxQiwwXLmB9XOSJhzTvBMIoKL1U+IMYCw5nXWbewaFlhD3u4um4nhMFrE09mbKquagov6
ZpCnMUs1v2iyra6SV2+C+5+6IQzfrKKMtczaDzVmsYjROWfFCCwqyzq1SfbiTuF81Iy9UxRyM7IK
7CRsRiRAb8o+iJ6r81QUzYVA69VkEVfjOPM+X9JH2fqCFjA4e4cj7IisX+glrXEhFzAAtgKwMUDP
aU1DsQ2xgaZe0rxqI/akcmTdj2ZP2xoVm8beMujj4ZrMTuK7CLPP15vOlnvURZOfasg4gAR5mVQE
CXJ5SJldgS9IDD9PuKxCYsW+G4sHE03u2eL/a5tq3lq6OlYNLJB4ov/T58D3bCKGnIo8ALajFdyM
Hq0AFJiJ7KJdak4/GzXtNbLC/KylFHBJj7LL8c5cVsUZfHtkNuOlyQbnJlFiNQ4lS5BB0LknuNlT
dMhMBbzDzHwnDhkTAfepqvYpVwsgcgT2U7BojGn/N5GNudBQJckB3h2tjGwKAzASq928ZIZiWvYu
KXNEsN3s8gpSHVtJ/hqT1O1m0bAuwwqIs/OmwUUi3sq8FwpMBAX3MrALjIstOXkXjvsRWJECoC0A
82QVeHon9uuS0jPH43IwPAVKx64y7KCivU1LpDdoldYFZp9ujOEG9h2MotHOft/wp1lTlD0OccZg
hYa4bUrm9tVdKIt3drCEWQTwGiWhEcJlr6uCapfXbrxzYxajRkTtU8i+vJQDhYDTIgm2oO60uITG
NMUUqukPjt1g+pg7EueARhCwfJsixGtDQ8dKwV6hEwzGnCk8s6rbizQFDGOU7mdKecU265RXdgu5
mnkfgq2Q6/jaqOUeE0Py03aj2yLQP82oRPEXUJILXDx3dYOntUY/xGCPVGcN0kTHfHPV23Gw1kbE
orZ3KPL4ni1y4o89c6Oh07/cPATFwtZZSy1GlsQGC89DcCd6ruQe3vIZUER4HNtVaZb6SgXZgIkG
Kno8zKk/d0z0TAL70sm2Tq6ekimXkWhWg0OYwpQNMfopbzgoohvmWX5ZTfpU9p2AqQlOfG6Ii58q
9zUZqNLqMkhXkenu3SQC0VTPlDx6AauJ6nsiLExTQLUKAyx+GYNNThlmlEunPDnOFpEpO0OfjC5E
vTkweYLtzZzXPRV3BAMibZrU81AWDEcbLMCi5U+0Y1jpBC/Y0gDxqKtPaZQvkkEWMrJuR2+OqNLE
f2qLcTF01u2Z/vpsgFips0OEypiYejAKKXpftkz5KnI/m+jdMe1x89POYZQr+V2gBMLbdGNeuq64
y8aKXPe2fpvcmdQFl0DmbE7LDUqV6iYoo/FmaAvaJ7YJVsEoXyuyX3WoHhns1agi1nlNM17TvrrB
CLK4Hxk+0bT0RvSZIUHjyUs/m6zehxUyBNmpX2wf4rWWll8khnUr5F3I35qRsRflkIGI8GaoUVLO
cbHtPQfZRw7hrqRTTSId2UnwmIfZr2Ew+ClzYpahg4Ccy+ZSzPOW/LBL5j1FLp1aZM2vnimQDGcB
8n25qzneprY/21X7HGf1RzHGlzYL0KITHM0QBmZVNRMdELj9R4668VBBsXAtOTF+QMY3MMTwXQnk
wmHjNRZkH0Wzti6GQwfINqez6pvqu/gZqfCSRdl4kJN2tjuLN/JoHJPcvZWE+0Q5WmATtWQSWRKY
/YAFscJl52gMy23XeJVB9pFlxGU64fRdka9bqel9qphv14PxFqYVAOk6fh01/RxFvbXV3ypNpQD+
QxJyTGzZeYwOv44dMHB2+xqDXQ76QNFp4gWoNZSJRjs/kjP+C8VtjRx9ZQTBvaVryHIlsi/5q5yj
chl5E7DSJeWd14YOmRQzg5UIvqX7JjM7OZUOOyve695mjIBJoSW907yz22H8tiUaYUEoyFA130gY
CTtNksbv+L9uOuI7yZ5dDbH7I47jW4IoqfEDNO6cW55F0z5KxZU1SLqfptUc3SZh3eWIzeiFd6F1
CGrmflXBmTvB9neMxLxTpLQCtHQDgHbE7QowQwnvjyrNAUdNPMj4V9xaP8x+mVfE5nMtOzLjypY0
70Hu25xFlveWaObDFNbmbR+B6Rym8jCJ+JFTj9vy21u7BlvCdQMN9rHw5ufJKYEB4BxvJ/vOU+4P
0gdfbA2vmmH+dLkCbSTJ2IrZILsfVJMTtnFDrKt0IhxX6nuSn3Gts/SgjCj3pAc6Md0kGQ2hX9RO
io9bvufBUJ15eNCcjGntOVw4EAmcHAN/JYIUtCXLOVz107PJG2ONOaAL82/eqvNeRIprsQlah5eY
0ERKmdrZeo0ijQI6B9XSkf02nf9Q/FQGAaE1zW0fD8g6be2tDSzCjlBwhpX5VY/3QU2Y4/y/uTrP
5dSxdV1fkaqUw1+UiAZsMNP+o3JgKqGcdfXnEb3W6b13VbenI0hDI3zhDTr82y4jIYiJosJGi3ad
QbFv1o192c3hSsO8JzpOs0pqEYrINClsXYl07zKO0lKXVmioKlLkljHtY7Uz7KjKvmXrcWw15QAY
8ltutc+weR970LSx5OcoAYPsR7favATpmmb4tYeE53aL2qtukPAjaC62Xkr8MafZwajzLYW0r3mC
/VqNJ+uhvkpViFdh8StX+qZBPFVuKWriV9Fp5U2aSHB1pphYAZiohDWz0SvFOfJhhPQ+nZYcErz5
nXd/2whFtqIhL8qGGumyR/EzBtsp/QEN5UcpOH0pNP40OX29UPuFbIVEYWDcYxTxhl7At6ZHfjCh
/vPQrA/qywHtU0aMdlJZl9p60ISQLnZ+mh6tYQuB8Rnn5S5X6DUSIBzCUqNDk1qmzSgVVEnlYwTt
uSH0Y8Lacv89IxNMU+9s1OF32LdXPRG25hJXipWyRZFSgVYhMa1jfAmqiMwa5RbuCSwdpJU5kVUb
K/hNwQ5eCMhJCZEXZ3+EMkVjrQOhCCnSXBf95EiIvgaQmMZh3tHafqMBjzRwKF5baeltZGwtYyZe
uqneYC26SYdFNGK8zRlKZgSnwdqEnYucmUxDknrcrGvI3baWT/UfXTZryJHdsHiqZAII4+jEt6YI
YABVziCSbo9aAMbdo1poqWgo9H6ryp9W2h6SUPg2IvNVw4kNHCFS68NSnJ2BcixC9iVEoabAQTJ9
k1OMQRRdu0h1XtoDzi9B3xzkJpH89sHjp0GN3yYy7ykbnRqjDxaDKNShWKF6lgyIQVHoSJrQZ8rE
+EAsh4yYYMYn6ID0qwEpiuenmtlhoAIvAfQPPzZDofrPT55fx1UVOWYHber5288Pzx/IjD1ansur
/fvh+ZN/vzRkrFWkKV7/n+//j7d//vLzwv7P76RpslPkDlt0KNuS+/w9TlhYE89P2ffhlv77VpUm
rU1liAjWcQYqurfCQGH4+cLPD7i6ozW03OG/H2ip/c8vO0gv2wr2bxBMlL/Mr+z5Hs/fUv/3r/7z
PXUrEqfCsqF036h0Kbrlw5x1sOziReQlECnsPL/5/J3nB62mu0J9I7Mb/VJEMxrP//vv//2yTymI
di1Ao+pBHIGA5H/fSCr01K8YoScI74mviyq6EdLSO3h+z+jH1B4eYK3TMQ68hp7TP44RT7OIKBvp
7jw/7YQQw9HMyTq/GqK9cGjUF06rWTuQTyTJFfIDjqWgVVxO6i0CFOPHcFbeKEQdC7tCOG5H5EKb
/ZphL22Xt/lGRIoAffEDngyOkU0kvY0vEurc0OrMPZzKhI4DWZCNINA9OVovaAHOiFyPpXF+XMyT
Ms6rH+qUGAnU0x5KbGbTWccjFS2owevurF9yFfTtZJRKPsGe4Rinow2wjr8GNp7MFXH8xYZiizAM
n7Y/OTY9CKpMEA6dov9EXZJCKN7KKGl9N4cAHSq78ZUbWwnsAw8nLCBBq+C9vKQ7uIdYbCG1CH+O
Gj9+f7AlOdIODx9yk3QBaBfRgIFRo7o6pTPcKk6Po3lCuDCuVqnfdp4IcyYkmY2O2bZ4DVuveF30
6BDfAfK6z+E/wEDfyPIf1IRHcCbmhKr7gY+SsTKRGrvDn551ehK8TD9uyHv0bexnPsX9RlhTtidl
hUuJGledbtlHMeED1aLI8HgJ6zq8DTjVbfUSoDFwGV8T8Sp8nQBotYEzrzXU/nePt+yTDfpxilfS
urAfOP9VZ4wOVyCI4W+bDl2klUyQu6KT8WV5fwzriFQP8h8BqonoV0KW6Rw0D1sR3w7k+WSQZkjk
2aSYDsyU5Av1kHXtTn8wlXZ/SEzDvXVoB2f6k0ND/aSVv0fMVDvfED09IlK8p3g6UgEG9KMqDunh
6hHYJ3QL67XpnCAu8e2VCr2Ve8Ruw1ZPwS/O0ZRKgf0i52huUPP19VN80Df6b/7Nvzg43esbzN/v
+ApdMfgVOq+9qRChk1VwCl0aPivCLwYAMd2GeRVBjd3iSaU7d/GU35CwOHEqFphPbAQX7jjJqBN/
Bh8/1tU8mScQZAvI0h3VTRBuLbiEMnKQJ4pIuJIZHvjwx8qnjUKxPHSLK1Yan61ge2LqKM5n8XIM
X/9ogIpp/Nk7A+2PI256D5ygtLWOyDol62BFRdZEu8oebfqvvvQ6waS/Uk1/uSuvr3G/Eex7i9zp
d4kiXuEkxxgVLRuB9e56SRxkzaXdjIkk3tJ2fB4j/wFhwclYS7lNNacZkMJMUfqshDtGE8cJo8YS
dsAKW5HrABBvh7dB5WNrNzJSxeHhjDiBeajrYq0dfoJO+u93KWh44RbBjR4difwVzwcR0IKSOKgj
rcLtjMj9lddNjpVf3eH6MJcxSwFKlg/OaJfvzZ4MRYbQ7VNnodaDUSOT7eeQ7EevdnoPQkmMXUt9
BGuqsIVMR/MwoniOzdcaAJodeXcVawq07JAVjlGBdv+ZKffU9i37QY66Mianvv2kfr2mL3Gh5sP5
jZkANjmZnaGq50woRRyEF/g+wop2HlW7ZTnzMJllO8jkIZYa2AfeNxI/Hq50L+l55ccyPwThxqDG
sQ2znbjVfmhZjXiMzGfIfcG6Q25YX4/VJn6JTiH6r4ZdHMZV+EmRhN7EjcbBig7ZZ+ymWzCE8ZY8
pzgTMDFyhQ/QsM/OHlgk4xuQbOqKh3kTRTuvwI0LebqXz6I8yefub46EwnSsBQ/nyGqNDrgO7sVi
1ArLrr6al/iV9is0RnTl6k/5N6VzJL0T6VLKqno39qlPzo5UosGKhi4GOfMePVFL/ep/tcXw6FBB
asM6afUJQR3V5r+xeEyU1Tc9RZ3eJarTWuWlV2xhbmiWo3zsCAu/Kt9AWKUS1a6iI8LT2AyUTnYv
/Fqwia0gJ9xzbTOj7Eqj3FzFLqK1ByZL4TMqbrgFMDldoz/defB748jozDsEa+108VwwHWNekRvJ
OTpfHshHXp+ZDodL7T+Kg8QjQjH0T9o7OQKKkHVW2ZZVCB8BSat5zxqJXTF/Vdaozl0lB6yEau5b
cFOvCfUaBOHB+0MXB4Pvo58w8uiHO1ygFfL32HQo3xyWHIGVPe5gYrE5QOguPhGiQK8jdBmDyg/P
GBo9vPF7IlIFt4dbDscf9Pbl2VOqKb6y7YxpC1I14q+CTAkT5RB5/Vpd5l5JA6t7x6wkWB57TIiX
yK8ULh+XT+wyEWU6P51tj69conhHk3c1LDd9YOsZg00crVlvm4Tu2QZvy9BBjXiNvu3z/3DAO5am
zi50veY6iovTEtRrN30B92kH5/yEfvYVZ9NIXQP7YyRwGRgKG9WMUfcfPyJ63uZ9Vo8awS5+AFwB
2FsAewTgiN5C+4RjnNqJ4KPtO1yzOycD28gNiYZFIQfeEE3II/Oc4y3YVivRBQO8Zlolv+ZfHZFv
AMg1Z5THFGpYK5XPAeVxknKD4worDryOYJCicfUt38ErsZ0/rB8DQUfZDqjP0RZN3qBrz9ox3m5U
DiIPcCwOVls+bvXKxzt1hZwHGBz0iLGnFbEtO8+b+K51qJ41JS3+lxK0Gdi06GKBIGAOvKQXEu/v
9iZeWaj3yMGPINwqu+oTkySbzZM9AxQ/rM5vYzegbhuuvHDXfS02rCyDP+FX8CnsYAnvQg/hTEbQ
7j2O2G3RnFDUpyr/OMlf4Y6G6kgFBFtr97kxOWxOzmh4MMoe7ye0QiDkrCDY0ix74eE0V5RzGELk
P5eHiKY/95s4WIOylvyeqhE+FeYCtnfZHRcuyKoFyPAFPHpmr8Opz8O3KYHobwNe2YFUtEkahEV9
n3BoLj5BXBDwLLiLbD1lJ7V/7PB+cASsFh6OHuzRapYxosMlp3szTL8c3uCdoDkLEELchDxaPdlo
6i6hrfuKOpR9903dFtY7R/TpBqNGaFlIWOO36aKHjIgSj1wBObDqPutj5CXWqVwbrh94VLOcwAOS
aDPLXxUnBpPiDucRd4BjWH1jApf9VMKlfoT2+KuQTcqKdRCAe4lbYIYCPnxGeJK6ElRT5sIkmgv8
FpjLGU4PELMBg4DDWLfG1wPcI/Eejn4ShKT5opYPV9yAxOa4okw1Gm+UOLVgT+9YRXfCF/If+VJP
NqLlQO1k4JXmgv8NDsHa6vFmoZIAvGnLtiOtsUU4JrTe18o3exvnCYG0hCg/WxvLv+PJZWdol7Xl
Ea5UV2i+1UhhbEOgysI7svNEsKi23R2h8Stkc5jQJRsHut4YltAEYvN4bVRHe63g5bFva0jrE0G6
P/OuD2jHLNZRTepImt8vjibujK0xS5vjCk8TIu4Wl0ik8Oz6bS7Xpafe1btQrhHcvQ++YhJGfJRH
1rlxS912I2LEt6FiIiPxw/XMK6orq+xVQhwHmGjrUiSu0WuT/LSmAr0aKUGHUOvYK2x8iGN2MVY8
2nzgVEAmEe/IKGHQi6ASRLM+38isVnncjuqRksr8AEvsCa9B8hJiNXhIP40/AWab6svYewxf/wtV
8J/xYO8DBNalrso1+5wJZbFhtB9HgcQDTzMcVwhdKD+Kw6ZSoRswcDa4oFRwWf5d+o5cceKxnicU
IriXanVRh7UW7jXQDLZ+mLai23c4vuyL9DTuoIRhiordSrXNHpBx7oK6T2I3y53PWLQFyRUJi3CN
QqBihV8L5/MfcF3dS32arkhVDbInFq89vl9oK6YORRXx2sRrFAg6rkAnSNso+kFp3ibhPRg/zNgu
UDwmZkAB9rMVV0SEt5YKMyE4NMjGlsErQU2wPAPrzMolwJj8sDsSoM470CvMee1IodHAZWExQcPP
xcHDpzoEy+gxlYrr401ILzR1tlOFeM4GmylOguH08DD2QV+9IQkDk1060rov13V21qPtiHZhcHkk
yCiQwtm5M9J0Q8Of3Qx/8cWvpvheMMfiA36A91BOnXQknFkM/8otmx3GfneshGHH4wicTJ5l+JXq
pajEPIpLhDhKJHglbk+BLZauytAcadKGSAoZ7G02Zg0KCg4pUsJrI9tVIfK4ztj9JU9AMcF8oxYC
yZxSI7ACenSI4Q4axW8nTxyxRGvUCywXo2D0lEY4voaDlv5xmX542CD9kls+7Zg0c7SfMnpNNrmx
ljwdsEqynxDOJwjjHNEcOj3TOcRUN9pTjsaZG/2MFFo51ES0C16zFBUJEhIBeQ+xt4kR+S95QMQk
1uYBzN9Eg1h96XjDcC5X6QmzHGyeUJPvIXanO+x/DPXLNE41KHVxy5EtyeggfA+fKrWt7xL2GbnM
nVNJ1uy7jJwgznndWjzhh0Hza48YF7tXyKPaUvnGHx1tBGgaiTcoHsc0rWOUVdR4PREvC1fNazMP
j3cd1bxbLblZ9BsA3rpzJIHfKzbxeOGi2XPAeCvlNqQWwlFEwMReNz/OI8K0F44HzqdVe2TdYI1J
C9s7YntF/FpRD/eIO9o3RMPZ0bGgfwm/0q92/1luitVn+atgM/cDYkyHU2m3v6XKDo4pHtZyXzEb
03TgIdwMYhqm6DtlgWZVn8hl1/EhOydob1JjpzJLevclvGHVPr7pDNKX4vTHUXeTH8IuzPA4xoz9
pURv3oGoUl3NTf3d39hLcwdvLuaexCQea7/BQdylm0QXmSiVj/kxO6RbbmjVvmnrpXiAZqO3HLxU
3b8TwWO7IdNL8aDJy/XwOv52tU1IE8s9/sJrePcaxQhmdeVmzefIrCzRWvQsmbqH6Y6wPpiZzTKg
VCX4CrScuonNfUo/94SC8XBYDpLxjbXFO5G5+9WVbaw4dz4LDu2AI7IPJnvWPn9j8bIiHx69cuoF
7Okje9BKJnwa1jhV0wTfSHsE2phl0x30/i9MCrA/WJoFDlxQrJ08alF/xat0ZrnzLhlJw6mFgfUL
Mim7x+fsbOwK33AJ7/TD83rC/pj8iO68xyJtSZsJ8kvMDo9Bd8yTj9nYNvh7DeTe8A/x5DCTl4IS
AmHx0jDtrgoBlXVL/pCTGx5GfNpavlNgEr5TN8h+jNLpzrJLpMMGmWNj7PAc8vHE1GqPZKrSjfBS
t9sPRNRgvCneUdzwxA2/PlIrebqpzbG3uNsR0TI40KNjW/qhcBQ3DbEoxWo6+o+AxAXutuktTDcg
SZ/6R4MPHg0+9j8AngeCJs263A0UYV35Og4eSXuvIJXlIOziSw5Y1GJDmiGm2MYfa/0YZ38RuLnx
5u3gWcxojuNqgYUkrbtgTUNXvAheAT6No1rD1iTEAPV1wN3Twy+ijlZEs6pyQghR/NCpfegnpM2a
OxNoE/jcg4yqg82WhQvPvOmd9Kve1/KqvCBMIvwsduiKnQFc6F1oDie8kifVDqi8VE64xxHsVv2g
ALIfLtEuuNXXgQOTpBPtNAjR5io622g9vdXGDcQ0asFf4xbRBcqJq8xzislB9AZtcqzrHA77CnbC
V/AXYzdrDz9MKlGoXaXx24Cxoe6wEgv9EluOgYpxvy/7P8MX5xlv85n5GrFQ+3Er/2ZY9WnUm8jZ
VOFv2dBUtdPPx9ulwApl35yJRrpPXOO6wpbl3SLKjEVrsQZxQZmxJY6lOtDcp2YVgVdbwVybkUK8
KzvfeiU232UuGSZ9UaejhikvVq4eD1JMX8KXadhgKzTJO2CRybwHKiJ7JBMcz/kbsUD2KU/+xaAb
xkzFCmJJ6AjCln0al2bqIEux456gYe1hmnOYUp/vivJOYA6NG4GGRnMQZ2rNbrJv0obJnRnXMnAH
9YR8UHmj5lsinMLGQxxqNrvs3WyPY/3KUz+INIC7Xdpzq0erJhJ4fBccBBU1uCQswQ3vMmMvTn+o
0OU6XIp9kEMs+uY/KjIWEJzlnxcl2CEZuxrKq2Wcx2anL3GoHp8Q6FljfnaB6GtGv4/M6YUd79FR
8feDv/mRWf9DbcRS/XGNB4uJCUvgsKHtyfGX+giKAesAMWQ2VuicuKi9GsEOnp9CdgXd/4M6HSE8
Ksk3Il6yJQqW5RbzOjD1tHtW1TVoKZ/b7a298c9ScVtrN+u1yl/Rq97Btdc/OmFN4vXCvMdzJfV7
uCdue+vZfubSJQxj1ziSaZj5lzggH4YHYc4NOOPjwI7K21C+JmtjMUfs6oS/KOWvE29Rk4O3ih+D
236TXAJxBMLTHbHDWwq68g5nRuzASD5vwgvHUOGwqeogTmj8EERhOxSuM6o2voxBDEqovTeulwH5
5IqagY2URhjMzyWL5kQEHYaIEqzP5w6YHdhu38jVyzeUe58ml9+MVn8j1mJbAy2MQN4y+9j0iEuD
j+4a/ZC6EBdTy2WDhGhTesZaTnYkFrs78nvBR6y+EWImFP3oCTX0H7/Z3cY/meT3/I6OitQOSD92
3fDy3ihqsLQWB53HpgkPKM10w1rilL5JcOq+JZrYyJBSmgkkL/U3pParMQYr4osqrqIiqGKysF1q
WKvkApcvTrHsPjY4TrwwyHGF94wbqpAh3O4wXFV32qLGQVztsciU7/YNLNmegkdFtYYA1PwgukdO
lU+p/pMKEVJI1KyIEbDiS99DckVQHS7BiKSspeTYLXZyqIX/xb6QiCrVbUrusM0GF+WeyicsARmB
8FpPVek+aDdIsSCtwm2y+SO8URNly/DTaEtJicviAWH9MtxDyjl/F9XSCth04eHTRFiFzx0jCjAl
JUVKtyRJwcc0HJRbfkxdzrYPhk1MbgFxFvm3SYUmRaUC8+rvEZfcGMHiDVvDIrd0Hb95JbYVFMSo
S3HCD93xAXrqopPU2iaSIMVe+VblncwGh4EvqNhxmYHpO7aUJDbBIUmPhubzYo8GEdkXmZEht3hT
1v1b9k4nWZv2eD2/oxj/ye+X4R7FlvYbNQ7rDf0qFjFddhec3YEJTqXJ5PApSiqKLgPC3oVhKMUe
EvUlHQG7MbiWuUL6EwdSMX3X6htuqbTaaIaSv6YXfpfCTkVwgXS8hiKjz9PoNZpL7khJiLQa60nj
hKIGn/B3AzqizriGAUImMTBMtc9LWfkGc8RCu9Gdwefb+iiEvy3oGNQ4qTDFW2rto/6ZW54erkt1
Q+TcKLtMuwls/VyzgJtn7U/h+lH7ozgtkydeMg+2bFLrxcPSGZiVOb1fl+eAUVZ7nHvSNjcSUGxy
ONofbwQmyG4oTww6V8+18sp8okjMZ+rpPN2KAmm1jA332ypX3pCdjPEo2VLGCz/NsBjRnFx2qSby
OSlXcRVHW5UuCYZdKmo4KZa0dhH9luMvg9oNH/w577OkK4hBrJDiIs5Sdgwrd8R9QeLGGnVCWEpZ
c0kS/XpaYPx4Bl6z9HOM/sRZyIgzXir0ZstLYL0B2Se/QkHQMVCh6ij2kBeXPEVKlJ/MTl4TwTLO
PehMhfiHu35QbKzSd8r+fMHlU1nHFC5A+dp7yNSt2Sk5+UipJfQh6WZqGMhR1VxYx/TlYFxnZ6j+
RI48VM55RhUNAYGCBqhyVjwdb6AtaMzCQECgQ3aZW/B4rQAlelQOl0fErsBUCjR2uLPQvEH58atP
C48OD68xD3xCX6xF4a9K2f5gItVJDa33qJNQquxMxD5c03R16Q9zhS8puWLPtUQJz3fmHWDdcwnY
elLTUFfcGXOS9KRUFndU9moulHudQAShhZ/iE79h+Hl7Dv4cH74tw8rf0xlfHijWpHjBMpfjRRaX
22HSKy5XxSLiJ/wKj2Pwx4jW8HLb3C1O0VwaAoYMHUPANaKTwP3PSLiFi982f8T1MgmWh4SUUofF
XUQLiQdIDorp5NK+EadmH2xJNpBmZTPiNpkOZudMh+GTN+7f6BIIZEwe78vt8N/cvPGCOmUe7YXH
Q104JWtWVSyQj6wKTd2w5DNl12qbjq6AhiowTWDRAf/GQ+TFloUR2yzUSsPmjmbdxdip5D+mx4Nl
gfAe/CKPnTvkNhcRIKfX/eocyngJUB1yZ2zQgEku/QNgoES/DsKbeE5L1jor7TnwRrq6liNd9MeO
4omQUkx4Y87z5gGoZwEopzsZp6S1cZhDqIj7GZhKxINrY97zGPhd+KTLXASYQvkZqRKSU6CvVNwJ
d5irwDqvw12rEYFaHIe5Cn6PxyCZKKBAAEdBdlUv/uKepVz5g0jcD9aefh3zg0c5ws7I/EryeSd6
7tGDgHuLWzGvk7nWblhWn0Hax1Vx2fOexgbLIi3tttsxydpT90qDNKwxeHSQRm8vECepepQt8qSE
LaB0fFpsaFnjxJs7SvQFmZirYx1rkUvkOHYe5BTRsstMgsSyeZ0th+3E6s59+5EAE2vgsMITVg9A
2kTZQ6WpkQ8oskazB+m1EDe0xrGBAzGWSm6oeaJ24xlzmX1wYe0ZzRtfcrsLggt/n3hNXB5Ia6Nf
1YIj9cxb2lzLwMIIBqIjuyRPIBxn3MSX4V9h75676FozJ83qqo6bf0YYwLbQrsFUMj6I0pMLp7U9
ID71Pm7AunFnE3ahVINRvVZRRfRZcPnSdbLrE7ZwJirADooTRbqWZIdZCKYAwWhZcBkwPNtxB+TR
MVCLxjD0n9l7APhkYNmB+LrW3CWRyt2S606AiaOstWVMUQRkKf+zIBvUB1ceNblf7o/nyrQM6Nup
S31yeOys7+occE8kTkzGeMvAkuZxSdz/AggyABfZke4GFPNXYbHkpuAjYzTAsus873j7ZRL0lDJt
hIlMtKkhVAW+SpWTrGxF50LG18mClkxJbdX102qwKttn97RRcM5QjxxeY/0Pi9HaRT+gVLPXZb6i
OkqSam6Qfk/yz0V8lCMvJc1YqWRtxXBJLUj/e3FE/FS4iWA8n8vOVD29X0YajRd2Mqp8ENFrn9BC
aYDCOSVzLEeO1kcuAJeWZcB1NCLsEhP694jcgb0ceBcdRtBTzsSimHa9cgbSX12os4HksEwkLHFO
yKkQnY1H4LMMlvWj4h4KvtApgd+dYEoX3Z5v8KiralejPdg7Fo1zMCwvwTsjKsoHkF0JlXvZYQUU
7CEYsTZrXYP/sK7N72VeK2eeJYVWkYYobc8K8heFekSaBByJWrdrPACXVHLZgXLKpMC5MmsZt2ky
t+zDsmyx+5PiI60Jvh+tDgsLQCfr15rqZ62Thi7bc6FumYbcBcKUJNACgToLtHaxp8Famog02VjR
SxsCAPdCkcXjtokPlYKVBiLTTDbF8CX8gFhhG1PvFbKoKMK+ZoXbMKaEN9YflLLLxgGDuMwkBPhw
Q17oTbZ4QM++YXjmnRK+0NkLq10f7aYcfeY/aKwsXS9KCZEbYQnMCq237FUyJad2OWhYi9isqF+U
ESzaNH5ZrZmYPAqmLIh/SlJ5jHsmK1Cj1keQZSBSi37ElcMIrTNmO028wdzxI7b2JebAq+UsfPO1
GSHBjFbaRecWSlSFbE7yXOS03wrp64Oe2bTcBb9Z4DzIl7pTYoUAMBLFKsDWBjb0KK3Yy7oXwH5+
UBHh7Y3GYeXxynScOLcfHKd2ITMbafpPywaynNkPKmkbdhIAyjMGZtiZUwzSzixLwOlB816x0WPl
1W9lXgryfYz60A8Tnh5IoJxZui1+YdAVZheB0pEbAuzAqkD2ba4cHf3wdgu3ZDX3PDAwMN1O0dbh
sBYmT6R0HjolxEQaMei09DvEnSnkMNxCfg6IuNhYnpsRi7U8PT6YMywproydaEZPlSt4budsRuwc
PKIQZvFjw0Nj58kArehIxNBeAqjlNF8AQtigOO8EbcOvI71H3ky8jIAQmLXMLqQj21gXH2oTnDGx
OaKgNmEDb8a7cvZRLONLxpDgjNUijuSoJzo4mkXZfmky8Fj5qyyEmANm/GBJHHZQcpIRoUj1HWUe
+plLvMdLEYKkPlvIY0ZV3gQgnKRUh3tmfzigJrdhzVBPeyhfr2ACaMkQiXH3xg+b/InaKMk6+epy
fIM8ofwJsgg90AVm0Dag/jYgLSgmczjXVJgQf55xgBck0zNHhA7tBjUaVO3ZPDQLy7ewgqeuVO3I
YC5fC3VOt6jX9ISXZ4OtqrnZdnUlgxJOiJD04WU2H5Ao89bYami/hEqCq0sKkhNDmNgvdRVbgVHZ
IvCkbK3F9UJMAFHlaraBsPaZtNAosnaStykC40htpBtxiGh0C5BaYr3GuLpOkWXH52AbdkGIrLOM
EVo+KKLdI2/CZKdwVuvSgM4I7k+xLnjSzBNB3eo66MPDDoPGgFgxLvJyqoKwwaVSTRKpRYjBXEQX
jFn7rbPwawg4ZEqF0zmaM78z3IS4JgxNtAkATa+G1kK8yJDeRhMrVbyQ/vPnga5PXpCax+e36lTJ
CHLEt+dLZxhmrEcqN/lCC8rlsd1mDUJuQxUzZF2/j2VAlOn//yCHM0DM59dtZAAGlUtkdioWbq2W
1TZMo/9+UBpf0wqOkmGqCDfE139/IdGTH3PSO/y+cppAy4e6X2Ts//36+VmPhCbqH9lmWjQq4qdG
xfPTh1gAaEQnOEHVZt4JFchOIa0nHHHGGvaTwRqJwfs7bYD30/NqTQFEaF2lLVZ9y6fPb/7zh8tf
g+zkJ/9+s0yDTV+Tg7Wo3to1bj2oPXARzw8INCNX+Lyc56fPb2pldbNEOomjAlspzESkylROOsTf
//NhWL78P997/vT5PRlXaSXRY18xkF/HIcXL+7AC6lJhhI74mxGFAjtA9V6LcoOUX2QgJgK9IGwG
R+w1zZZ1UObWvktMHXtoo/AbJCWxkhRnwGKauZS3EyoD+fgXkaSazC/4RnrjQURQbYvAat2h0miM
zGDaEkpoiYGYQdnn4TFf7BkVdSb1W4h0UUPNE+k6QvIGZtNizITcFwq73aJ7M5zKlgO5FzUM0x8l
mOaJlOiB+enCJjTVFO1aTCas0fzOmrdaoyCo1VJ+EWmFoBmPLGqGw7dZJbiDlTRCKJKotX6eZOmE
nlfhKyrA12oIVu1IeDKBOfS1GvUMNC50UgLqc8XkKRGyvrHKkVb03WsDrrKkamWmuPyVWbdBaV6M
JYUmXF05wdjRNTTJtVCgXzePgTpUqboW5D43GxnpcILmja5ojQCRUxv7NEQ0fkqr37ETOKCR6kcC
fMDLnWZ6IqR06zmE4B4aNl2FCAs4skK8JehjY52OKA+D2pvO0FMftUScrQYQIZlEhoGi93shthvw
9LGO/HuRkD8XhhFvpBkMUkGV2aRAqA9o5uHC8tkXDFpdDSqV13fFInfIR6JNEXEvyIpOn8FoGz/h
ByLuYfQg/pVVpER/qgkhiaiLQrRVC9V/FCg3UAHSpFRbjwrWdeWD4DHKacB0FKv0gH7UTG1HjHGP
7fQkhNLU5Yeskt8waXB0qBAbkxIiUC8YtAbIIwtdDmT+6l4wfDEaPoqOKxaEFFCgYO67dtReRM4u
o8NcfMRLT40Be5ZR+mG0RKOi9m0llrYPOw64TINoWsbhTdLJDMExY6Iq4/Ya9SMehHm+s5QeogRm
Xr2hFc5DWsJ7qQjccMgfB+hgQzH0qDT0yiGXy/M8dCCkaPRCQZl3kqH9qWQFKEEv+GUXo4Mz4Kpk
4vEYhuchPzaKbt3ipYSouRbKdbtsRFA8LlqcjDUk6cpipwn1wTC0YZ1inaCHmuQNQwVWhcVrV4Jx
7qSYcy/G9/oRmvEyichzYqOnmmP85uU8oOsPty1R1d8KyXkhRBqs1YlHhD7PcaoyADNgtIRyk7iL
DBzvUH5ykhlPk8LAcVtKug88TegCzW3qJRLn76T+GqExrIcaYh+0jxelT+WtgjJpWDyI/qfgS1Mw
RBTSAUP1EC3qS1YZXq9K1r4uqz18mnYHbwWpPemvMjUQaEoKZxwB9BoAJOEHpGlS4gtJj9g/zKNM
qrbi/NrqkGcb1Nm2OeAIaH4bszdAsckTSVKZLHY9erOFIYW/aKD9og2c+Vmh+4H04CSom+tQ55+D
/oDS1kn+rDxelpkOU9cSXU14yHsjmr7NtMR4KY5cM4LyNkBRqaTGH4m/VWstKNJ6iBEEE3WoNrkF
1qOeB/RzOEesto+dOYDsjQUsum9aBQzEqGDAVpqxETriLU1GQ10OjW2GAw4sn2By0i7CKTxsNpIo
zJtByaezGkXrpNR2TJHs+xHIBxN/KLktxiumCL7RQXPTBzprQ0PZMKo/1GZcq2Yr7OYYmAayiRDA
xhlRCLO5TuJj3Ciisq94NJQcQX+HEX7OnXLXBvIbGFdIfVhERZI0vYz0dwcE3tDq0uajpiq32pIa
Kh9zvKmR6Ka0SCEKiX5yQkhYeolql1D346aQcJspIrrIKMigzu0UCjQdsdLfJviv2ylUBz8OEOid
5DzfzgQy+qNYPL6Uc1cll0CyKo/NON3IyVUPC/GlDcq9Fc7KTqafpaexfGmnnqYOUKymRgAEI7Vx
sn6RJkLNbIj/ThEObbISXQsnhHK6KcxPIZ77vVUWh6CaHj4aEDHsAfELGTWy+YB+llnWe7HEcySV
Iny5evI8OhnTQzpIwsy2afaDJ6RG5EpZ+c4stctKKNElbEnPe5S/BEt7uHEj0AUMtTcVB5THrOku
lNJ7Mgb7pJEV4LTZw55Lws5iiNFFJNt9pLRdKpU2kJlK+q4L+kuLR+QmhKFD42EpkcAdDuskPsRp
5alG9rcxJPgBEjY/iNuEwTAsBiAp4jnyrc3CwY1UbfSHvkQc3Og3lTZx1Kqy7mkD6ZGBHWUmPt6l
XgGj0UxnwQhpiim4DGd43llFkUN8xG9PHpECrNhaOrWXvUGUuz0eIif05z7Goj3+P/bOZLlOpdvW
T8QOioSErrTqQpUtWXaHsC2ZuoakePr7Jfb+te+OG+fEue3TIViyLGktIIs5x/hGW3TUCLLJATmn
LhCKo32fxIoa9Egc9dzdp/KWD6/aG3ZBOFAfyY30XGIfsxmJi0HkVWiHR3tSOVsLoz31LoakzqOo
0PR2/hn7z/04TxdwYHdG6kHXXwpcECzomxowlYtZkuAsKiipUb6VBEjmqbtl/S6+hybeZ272p1JY
lMqlf0xYoR/I29D5icMF7veThQ05Kluy/Ey/RMC9IdMpPdSqew40nlVBByUfk83WEvk/k4XVZuUP
SGU86lStHR09k5JmVkr3SH7fHOyyic2hpZCa9DFK06qnNuc3PDOmNeyFrFCZp+qK63HKyl8Y928G
Povv9fLatMq/jRIw+qXi/Xs4XpYlSK5zfO+7BdqG4SuUO8SsM7sB+zwv6blv2unSAgNHN/wWuR4L
86jtX2LjaSQ1cpMFXQMvUb0lwF0/BXSWzCoZwAn4/jWK1M+ok+HeODpufSDSAC5XP1EGWKpjU7Ck
z6ziHLcEI7lZ99Pq1b61WW40PkXw1l9eSUzUoRrs++aZx/ib7LqtiJZ+61qKdrMVMgUt2Z01XWcn
iS9DTQvVT53daAU0CCWbHLbh0BPZ8GrQLCQ8mEOx/NomwXG0h69MOE8eMGBCSyBKENrLc7qFc+Ze
avImJ2vpcZvrGpNZfZqCpDqm6ODmfOJN2hh8XQr0TiBoD3YO/mcPumtzcUlBvAes2lwBE1DWB0ce
UCHwY0WszFTfOxbgrCyg9TphxMlisC9juoSMTdkPvwrTSxsOqIPSbO95LiXXyYXwMJrkFMtNbG/Y
I7lnawIIK2frCyTQ+2UYvauVty/Y1pknfdSbKYZ022bImWaKe3MZPGQelxJQBKom2wHlE9PnNMd6
41mPVMz6vIA005PPs5jltRRdSgW8p1bn1e42j7pTqlTz0iFb3NX016E7PHleS/lC1FyynAWdMunS
NxZBREtL0mGSgxpPB7bDABrJP3KPADvtowgC6L0gIAcAPXrxTeVMduozW9N632HDRg7My8LPydrK
3G8zJB8yj9vziMmYoqX1rRXNfaGZmcOy9Lf64fGyGQxmxIfrekJrclmSGsWu9KZ5B7TQxY/NMsJg
ZMoJaRgr6iBhKr5VrH23TmG+Fy1MyckcwWqC7Twn8KQDHtLajhjGHG5wHZKTj4N1DFVBbGUFS95j
mCxHnBaOj1c27D6TOuZfSQwldtmuDlWibQgIPkvLtc5TuNyZprIONnCIA/tpZ1z0qgDpehYRaiIW
5IwIwthQn6yszR6HJEj38UBzncCF9lBVEsiYNzsXM8wA8CmPqlkSEs8+Hb0R+5EvBzZ90BBOea5i
5quMmhQQRWEtDsuTve/kM9bvOXrxIdjeLhmY77SyXqPXXGLBT1nUbzy5ZJcOZi4muJI5zzbDu1lm
2i9A+yR082fTpC7iCct6qH3MsIKlDcHyJB5NnY9T3oEFIWS0QwaY7utwIWayr874GN+bWSanYKkS
KidEE3j1cTFgPBd9Pu6WyjqFLcrtQHZg8imjlRFv1vSj+97h4uqAoMZc2Bi6YL9G30RGNqPNMFIC
VauyezUMEHiOrQLWLGl7bGfk6OwiKDklqP77pT8t+F+6/s6wVXT1zfTeFqPxme2uw9z5c2m75lZ0
Z+UlVGx8eo2D8VSVEroZGwU50NU0Q6bvvKeLXso7NkObMnN+jlnsoWsm9zAVRUnbATx70b+qcHqh
7OCyffIZ5dzuUMm2wUAR1JdwcEYaEvkxY3N/knXL2NLEp45Ov9Ga4T5rMoUnksuJpXlvLEV5Q3yf
3oWaim25g3Ayomc4sHQuc5ShloP7xBqLoyx650GM6qgojyhS0K7xbCBtJxvkjvuT4TR1FrDExFqx
TmO57RlvNs6Cs28lr1PCtGrGPI3cLTzQLGF1FFm5a61q1yF77SyG0dkjMLOOhM83tF8rZ3TAfrbf
zNEFC5YkPKJ1TSdnebUS8zlOaRUuira8H4D/tXNa/eFMkqFRNt/iBOi2M0U0KdGadzXy/7ih+xHH
im1Xkd1NifPJkKPam8Es6XuQEvVjjJBfz3GNVMMAxt075G+08WO+zC/LMmMhCygAD1VxV3bd8xKX
ByOPok+5+6VT6ueUBohoY7aSNWUOsKQkitnUbu3OPHVTgTsEBQn4f/QK/kn52TVuL45lfmsXkAyF
E5wltAHS2zwf7a166oJCPWbm+O6M2Eh8QvMAKgTuTSez7BM5d6/e+FJXlfu2iE9lkj0WUwuWtlxo
A6WTbjrTCeoCyq2ZuE5MSDBt+1+qCdShD+jlwa1RzPRLsIegBJrMQtEIv+W7sdBZsEBzK7KqNwYa
vq2VfWHAUrshJTyVMlF6rlXyM6nyt1pGDVXd5qG1wuFSoqVUzKpy8d+CzrRIkRL0I/vl5fvgW9Od
ORikSPAhwa2o9o0TogPYwsK3H6xWHWRWsKcZ+13JCH47WNNFKRLh7MhhwR9flwK6XKAkrYt6OUzQ
NW6necZ2MACOSLxjYeuaizYmji1FjLmvKYgPDci5hcWUXd/j8aV1Qc4R2lnxWgbBu1MY1S4duh+l
xxW3k7Dez4t37+QWFelU7jqDVZFkb1f7WGmEgRtwKBss+gjGJwEJJMC3xVXn8RHxppskWo/MpVSg
YpsBG6uAkc3hnQrqt4Q2Zd8Xv9wQGOTg4UElWtBgpAkD87tRICeyIgiQc04fOaEZZwjglF37o7Rw
QRFMMHdNdWxFxfAq2MqFKv4ydN3rpJblPncfggKnMTT6fA/zo0S7CFTJMFgxd9TSA36GkXePfdaS
9Dl2w83/gt7KPunn/wb0Bm/EC/4r0Nvd+4/2e5d9/yfo7c9/+gN6C9y/HE3sc4FqeaYr9M/7w3qD
xfKX6UrXc6RvSce3Ycr9zXpz/jJNxya9wQk84QuHf/rDehPm/4TtZtmSX/h/MwSFa7qWcAJAnhSc
xL+AhpDzDXMOY3UplegntuBkEF1XIHKoudYfaOT/z69FKT8l0NUYPON/s5b/Xz+6FfgVqogYPbGx
nIIoRf37q8YjZGb9n0o4KK5lIua6OLZh/hjmY3XOg2W4lfa4b3wUtP3Yfo7Hl8qn/VUuI5h41rHM
e9bXwrCP/CwcgW5Oub5EjnUSUqJjZGNIs28wSpqlRPAgNIfSwSwRY51kM7kfg/pz6MevNTW9mxZ3
fG84z/0Ak6drhge3xijWVixvGIbmU1iqa56qF+hq8A5a7wq/DSpykLqnepRH28FtGocGutPK3BK1
Qw7jHJmbqHiRgfd9HPGbiRCV4uCBeZ89+i7maOIvNQgjCxAL9IEFhGm8odDxxnIfeAlzNb/nZnDs
DJ06HWQzquh/0onMKlwfIWu4e7MKEW0lqP48QtzFrFvoFloQlvqpPyB61KqUunyxqbh2njschaF+
McYJijHlp8xMyU4eAkQiGdFdqNVjH69K7eQvERdqK32kgCFZnM7oH6YSlbR1YItau4a7K8fyrlR5
QJV52pbEle3L+S2MR1Q/PhMDkQK4drEJSdd/CSK6zJXnI8ZpP5ee99ZHAY1Y0+yvc0KrbaxogMdN
DCxwxyIG4ZETfFGp9WnxKhcnAQt9WTwutY/eqeluhYFpirwLklcGhZOhJfTEUN1xyqAGpM7RAUxy
4wTOT5XAyxsn7oPEomsVYOgJR/L+cu/FJBWH1aDJgtRkWTVI8qIBc9+mRElTbmCza92FrUm66+Rv
UsFaO6uDRVu7Mqq9U12ywQu+K8/izdcxAv4ZokENUcAyf1ZKlSyevhsy7na5WSCo9bStL2suvkJJ
LHgggYiCwhmw2xCfWt/XIPw2pZ8a3NL4IBJP3C8TW9/CHc7SKQruD4d651jfqBGOMqEeL2VFzDK9
pmY3KOo+dW4cvcIhla/Yiqah/ra4T9Ns+eQ2oArPY4HVZ+YRmGiKNy1ufjlCER0QEw5V2NCRNlE6
2DEAh2W+sXLjYHnpcMufyuaokT/ytvgRN+jbREPxV8gn4nHeTRMGM9m9Q1mTt+bOtB7F91Ky6pcd
BEPqnJdgdI/dvLylik2x0z8K5aC7IGp4ynL/0crGGzvKv2UxZm5r+rHk6iuYtPbgZkQ/1n353a9B
AHWspQ3HefZJDbsdRq6VYTcuFo6zEfyYLLIBGF/hRghQGq1AAFheg2acDj0WNj/EZ2KMwtyzLa/P
fZj88jLUxSxhliACZjugUUlQBBDcQ6JibKOW2YrB+WyX9ec2K0HQ0rhZg7R+HyTy10J8SQrUfilL
npReTNYbwSYNqYy6HfJ+a/DNk2fv09BIHiT0m1EENmsxiFdJMNCFJZ2q4pmQ6YSQgPwnXCjX1MFU
W5ALwdNF8uWOAcBxLVAZoIwHrEa2Jc6NsXWW5IsL9ZKsDhrHaUO3dO7yM+lp7QbX/WIPO9cZXTq2
BFinywhzwXlbIiWuTjGxVg65NezmMDSIr/qJxGh2T5KSC2YxlCwye54N5D+RrHGVBu41kv4P2Zjj
paUV4mfpwaQ1Sxqk/0QYU76LcpttaCO37gAdw3XuzQTNVqq8ZUuWz7w1XCpTYqGIlyi6B8QWozTd
1GZTAh5Lvwq4fkVNnTYysI+ZBb2lfnaxWte4voGEdT4WWGt5rwswEGoYEZXKEkGd+Eb3iiCAaztv
06Z1aNNnaHXmUNMC3QcB3dxq6TaxmgWvTXh2l7nFndMmT5Y3kATtOygEW5dauPFjELRqlhoDmS06
mjYhuxNbDcmGwPKHkr6SMqJTTqYiu4givpF4hiwDtlXMTuBWDTijY2rkSwzTeiCQZU6x5/JoTRRZ
LrnrsadM3+zCPIYuEqgFnpxFJ4SHznhvRvXKgMRXU7ULButSxdVbTeIJk8GljXxEBTGDbiwIFzWp
b0TVJUjnatOOvxIbj3RZtO+xRyG5x8wm7f7XHM7DiXDWz2nfYU9i0VyxGqV50v9Kpx6llU//15fi
krj1a4lhPZNsYnsjGdCFkiWZpfm0NUL/19IjbCpjhIKZio5drw5p4d4UBg1LK0AcP+CbNKXh3Tlk
5N3OQOWusbB+jJP91M7zpY/G4RgTO3VRuJQjjPqBTT23FxaNEHhdfRkw1Cbzgx+Wz/SsDAwBaLzc
FAvX4uE3IUucYn2BHCG89riNCQ3lQR43TuZO26onJiYs3oMEsVRG4pGSNs6iRZyDjGcZxcPXfiSm
PWyd7yEuSTHwsyM5/KoDLD+2SC6kkVJ16pLHGUOJHVknJiApFtJazTzawqH85eZsM30HwbWy1SaM
oZL0rnziR+4b4rawgJqE2ZhYEiw7IqKwMS5qiM/AMnH3F3gFRTbBEbMRqGO49AC3nv3+aaxZZQBS
wjAK+aLIA2oFPE83zcBmI6nU3TAHcCYtKiAqgAmntW5e/Vo0bnKr0vJXgGykG80GmhZXc6FQRhOH
tLKug0VdqPE8Jwm7GtnciBYaRGa3KBEMSoadlW/8RsvUGNiiIjknUWXsiFLDvJ1sbf7gWyejlIEY
5MadUNsEJcJXh+GYrKXx0PvT97APUbFUHW0xB1PAybAqeejKLEA5ZHy10xRgfSdRB43oe/pc1Ez2
QcCboSBGfimuu6z5YeV6ief3h9DwsothFvCb/Pu5B8e+OEVAtLi5lR7m5aEQyDkJvJ+joj84U7Gf
e5NwKi4WNAUQ8z4lcXPG3Zg7MfO3G6d04pr3YWDAIDgDIAbiiA1jmeYeWfEdjXxulAYljnCMdN/L
orr2cX1jWSV6SM/kBppwqCineJezk12mZGAsOphj8kZDFsGcPbO+KsajnEnAGnNkQ/4UzpdREsPs
u5QyXQN9smfY27mZ3T3pw/RfML+mKSCcnN8bjEgoS/Z/O9PESdvRjd30AqKOO5moux1oPk3c71oq
lHuVxk9l3WYX16jtXdWxYBDecOUeYA2SH5tF+xCikNuzVG+yy96W1PzRtZJ08inHCIvkIxuGb028
IAMffFKqU3rRM/P71nXnZwONxYFgnOnahs7nYKGqW1VURWoE36F6E1OwJUEYk++AuklpiVM7A5YP
7HHrJQQlOcNPmxbSPVIDwIxOv/dq43NR+PUj5qAkdCEV0/wQZVvuooAqZ5WA47GYyJeoVhvHL00u
dzRcOjnp4Ff88p0kULZJjHNO7Fycj8W9W5rj3pUr3CkubtuFNX20GOqzMbn3VdveEY2I5N0RSOBz
Cuq65WjiG41jfJR92Cd3aeWBSq9wAEvytk6eUdBHqyGKxWT+3mYxKxvHo8aflog5LS+pL2YaQQ3I
mneC7RvM8U5zXs8Ge7x36JQcbWNi2SiRDUxynFktuEQZVeMXYy6QBmbgVtzBvYslDzadjsOczsNx
ZNq8Sf2cnAqTSDAW6XdTkTlH6etluwyoVDos5ehGYpCPwutsDdMmVbW7o5ZHsXCmukLDvu1kT/8Z
pVMXLo9zqsLDlOHLHE15mmSPthG11KlX8ilXdbkJKC8cw7QxXwrfeUgtQVQWXTbsOjAKUrmdLV3i
QQY71FN6pTJxLRhIwElfumoxH6YmBgA50yBxvK9oSMkxIPn7kE0VUVwLXf+6+eQStEbxH7tV8dRR
doPrsuCjWYoGz1mBLCaoyj2ZblBEzFDuRoC1p8EzPpn0P29DdhbIeTRUzLS+oJ5WrNyopRTjHRlm
1X05XugbEs/iszityOk6FfqwjPGfw7++hpLlZxKx4lhVZ7RCmRZ/a88+tGhmLbH3M56Rrj6dvCkc
T2ZeYiT4eK2KJDl6yGCdwEbBo4oZjGIZ/UrNhe3aQiwvAU4cqiJCRuso+xw1zvekdwi9Jw0YBZaW
TgUB0ek3BlFDp9+v++Z7RCDw1uvmhoq9JgxCXp+APsWbVovG1n9YDwl0YkNFw2EQU4yislXuwUV0
IqdiXDDIorMqRJhCSNGnqoh8cta6L7EOCRKaj/dxGLU8a305G8ZjA6J1N3QQ2gedmLsq39afsR5M
BnY2IPK3xu7j66qFW2cpXEGTjutZf1pIQhy9Av3LPr4YYJevbHPeKx21ZOrsXNZaIb0sfdrSGz9G
1gWgN09DvNYO1oCq9TTUgVZNlky7OTbuex04y8bDQKzawdiZqB9kWoEXDGHBxwW7riZiCNpkE/Xs
+HWXoYnqHsmWizlkiIdNbPHRrwdDf0p0zxo3treEOTLimXRDtXov0JdqPZsKZ7GoFJO9MUWnVodP
wa1mYabPatNViKEn+Towgm8d4vROnuvXp6oeluoAhxm5YmAemBfgSjp2c8rKnAu8vrZ1shLrk+Xg
4KOeooo2cuO2p/VMtNlwcOWwGayxpazPYT0jf5XsH3v6Suxti4xyQ8Exhh3i/Ln51rPET3jfaqIz
Y6U49te7LWKtY23XN85F0jcictWUuGmaObzj3/pEukD48IucICjL23/oE10l6lOtNYsjCMnRjMr9
+qVlgaYWsA2lyvwMOxdt6apFXNWSED//6BVLUbco/YY3hHX9jrrtY9M7GHhTfWemqzzx96l+PcdY
PLKggDSrM2ODNXu206fr6/WwvlyMkIZBWwblZSjYhq9ZySaoUzZxIWxNbhyDLcM2DovXOPZIqv8Q
Va7vZXoaKgtIkUMjFhxbjKbS1tldiFNrXEPEB3lkP60SWWnI7kSjN4eyJ1KGEvvJFSNNh0Fno6VV
37MP4JDxoGxayOI3a3DteuCZLk/r2ezB+oVA+Pfr9Yvm+sVAZZgHZ/bI+hlZD/QFEYysp/1gF+3r
evrxv5fOKZCOv0/1xHtDBQukfD0VDb0b5grWJvqLBBWSt9MmjPMf36k6gu0nfVjP1m9UE/Mw1ZsZ
sTW3hJ0Cb6FFf1hfmRoSup4FTvvagN4kJ4HvajNKbVtgn/BxltpF811i86pQOzmaC7p+j6vP/vXS
s8p94DGqjD6b1JuPH+84BBxnosaMqD/b9WMNfD7+9eV6WAPpPl7+61viiphpVTKiu/pZpMzEbVhZ
obk1otY7SAqebLNFcV/RLmfuQ7ZgRhESWfRdyIfdgTtzPW1m+5rI1NsF00M1o4P0dZJeuA5Ogb69
/PWUMi5BT1rV2VePxno1B30R/3G66IHOb9lJozLZE3/NIMkUzrEKSkGiQnqbDVwLx1M+aYrmF6a+
+vTx568vE/0d69l6iOuGlKzB2dp6PDJ0IBnSNUb/j9fhOJvoko3977ej3956VjJ+TspODpSJW6x/
JmSO//yj27UT1O223NApY4c3U/vT4wsPUNwe1tOJQMdbatpo9fTgW2ghdKrP1pdT1LIDXZMT+vx7
PFo0EwVi3vXgMOszNunXo0XwO52Uf92E+qUXDc1pvSdd6m87C9P/P+7v9ZTiPk3T0fOJ/OQC106c
7XPLOv/j+9Y72+ytO8s1nN0/bv71ez5+R2PVJnT6Gi2a/r2kR/A8lRMr2ET4f/7A9b90Xk2vZfJk
rTvktEG7mM74GmO9plrHeh7818v1H5yskr+TgP43eue/6chYgof9v+rIaI/QP7sxf/7D390Y8y/L
ldLSLRX5j9Qd7y8PFZnl2dIKpO3pXKWPToxreha1D8dfWzG0S/7TifkL7WfArOX5vkD15P2POjMy
0J2Xf6Y7BcQiCIdICLKdbOk4OpXnH1FTc9H3qpSJz5yUfZlw8fRt7GIWNG6HhrqIGaYUJebk4hvd
pUuWDtqRSy92tr/jw0m2hlYHorO9Ril6wdr/Fmv9oMN9miXPCVPkUOe/Zq0znLXgUH7rtf5QIEQc
tCJRam2iw5wz0eA412Z7SdgH3A3jM/Xu7FiUMEuGMf9s07l6nGV9MbqJ9J6RYPeI6oJXGuPeK8Pg
lI3+J1Gz+ml7CbCx2NtR61+iVt6EWmHpaq0lVVY2xqHogdg5W6PCoFVbqLfLDMdRnntf4iA1CfiF
4pc7Ouk5Wu5caW1SDx5EWAvnsSm9d+khv+5i9Z64fU7ih3tJgn46Cr97brRuVOa0Qh0CjMFIOsZZ
iPkwjP3XMXEgVKDgUSNVN3fEeVda03MGjaJ2xNUWQ/GDurFGSB+iapkfp7A0j9ZAFrmTUwsqMmhD
lZ3uQ9xxKM3MXaTQxCLQZ3+LSjY3yMKw6nsSTUuClG6bYEo2irHEmd3k3NYSwSTGl5uqnpczHpOD
yI8zstxp1ee6hyBGr4sIbRtoBa+PlNfTmt5Zq3ul1vkiqrgTWvlL6MzthBRYtAhk7WTYDqHYd3lc
7C1kw43WD3daSRxqTfG4qou1znjWimOwbL1WIA8eWmRreRq0NrmDKacFwZbrp/s8kWc8UraNoDSY
MEBLVuA3tRC/HKc8O+HYn0ujvaSTEVzC0d95L1kPFWwJpmtO7g4q/viHGBu1aW3zJLSymtrAnXAr
JFVuwianejf489h2mBk6RHbKJqLBUmu1E63aVsi3rZKqgW2jk6UceOwkXu7UactbKN39ZnGhICYQ
cJRCIF6hcJECXakZhW9s28eDk5GJlmkteaZV5b3Wl9cIzV2tOFdae+5qFbrvqW8l3b9DLvprFi0E
apJ+6VRjT5owVDwZBefF9rZUov2qCr9U8z065+jRSw+Owosdt1hcuMEwPUMVrP1XJpzlPLf+BjVm
iG6hfmy1ql5pfX1q/RItqJXYGEKdxGLetkaIF6PEriSRp2F+Ks88cWz1W/NciBrIYsB03PfJFwRP
NPMyqhexLLyLWf00pg4qhCq+RnNP1JQPntZugbXjmLQDErdNO0RwWaebKGmIdiGDxPELRPu9Nd4a
rnE/ahdCQQmImvKcxuax8M3NoNCb5ALfggXmyve8EVaCt/NqXQScAb+g/cHxEKEby7LhltRedqJ9
s5tkjtBC4ZMY4EsmYx7tgzR7peZ3E2KqiCbcFfO3JE+AK5QZYSP+UzsycFkz/SeWUDe2nxBJQIu0
CblrcOtai5scxhSVb1xgN6W2DY+qeyRk6pdg++OjvI8SRZoEzbjENd99D4Er8QcQqmsK9DMxgmnx
k78bUncmj3WFwqtkdwc/G+WirCpo7nAWUevCGu1iZMBfJ4jHWdgZW+qmXEDqZJMZPxcM2jfe3GMB
zSt05j0pCW1Xz7dPLY0vmJEYw11vQvD7FAEBJiQsOdp1fi+6EVWN6/1UccwmHYPLNvQaeEPaFDFn
A9ElPeCUPmcp5KVAsXW+ZJ6B7xtxbfdesylcn1qvdviKey/AXJoi8r5VFRbGIczQdBH0EJDbc9sX
r/XSZjsmKrp2aVLemOh/iDq6dDYAaRoVyKbmNzfCGkmBCEpjFO0KMfub2Wu/eRP3j5h4l00va6yH
8kvxjjUl32dluxxbOPiZqZOFK1p3CfKzISl/VhO+/1BmdwhTZrz/vbExVRjfhIDg4zVuYoyoOBP/
XRY2BCbbhQ1mvC8Biu5kilEbT2a7oWqMBgcp/xRgYkqc6IU5d4fK/WFpAyKGelapKc2DNI0Zk8ri
h/CMZ8MMz9bYQQMAEudFtqJbob4007Blv3vbWins9dbSiEH7HOdd9Amt1VOjSne3TFiSHeFm4Ckb
FoaxgiYPr3TGvANSBg2Q7Ez7Hv6EepkdPzwNaY9W35bTZpyRE3RUCvdhJ4o7UwK9dWx0raLDxBtJ
2IiVWB7CrO1BVzUXEru5fVwTzXAq5wcUyhU3O2LXBGRWT1bVTRjJ4OQLMHqoNXv6x0iciFNpb2WD
5RPdnb2PbZBQS40SFD8PVe+NGfjAszospWUMJSDo0v6kEOF7yl3uHK9uQEoU2Mer4ZyEI3OCPwGh
MfJnf/aJp1IN+ssZ8lrUkVqqUGh386Q2g4lw3LMRjvcLn1u7kGbpqiq/Q5LE4Bv2u9Frr8lQXwov
EmenbdvbyO4uHh61jTtV6T2ZCnsvcu6WOhhPNtrCLk6yc5kQMcZmQ4U0xDyDwIopIISGmZ0dKG5c
UVOTZtVi7HwLzHk6eszIWo9bxY+JKXEoiHLDtrc5y744BChwASsRYsV+isyRASZ3bsAXKAmVatK6
PxLOvckTsIsI6rkRfBBtse1fh1rYh/aTkdTAsRxq6nMSfQ5ljPMXGe/eC2tF1VYjSQbFlEvUqutZ
FzdETBCnqXtFnQy7sd41tTFdcFqh41X0tzNi0ryxVfqvLO67hGVAkLkkmu6jKDc++ewmjuQO4CM3
PNBfhJlfBvBAcxNFGzefTXSsjWQAQiezFrz8PE+HTz2uXhnV9iFapEUvMW/bmyiCIRHWHs7vuF9+
FzOG1n+z+xmMpH1cyzUfJQ6hC4rSRiljTiXRH+rTJMOFQBmIrQ2Fau4yKJq17YFi1hvhgtvs5NXO
t5R0I4iD6Ccc7NYtg9jB7M0Du8QZaQqHJR8sUCjB96wYO/gY6qexhNqPq/eQZqGvdk5YA7YKCpLu
MhxC1wAyAQtHxFEOiiuYWIpmJZwFZPJ957NdxETiYIuUzAOZS3KZkaEkpfW7tfr+R88aHJ5ghYRS
/5FTOYIOsunJVyHwiIkWDxmDmQkO+rktvF0YocYkTe05zLTNS2+bfV0EsILuklZEpa6votq/2Isy
ID5yI64lufVsrcutZx8Hyqp8GElwWItw/6rJzbZjHHWOoQqTMzIZMuqDJwcnx7kJw+xI/CJJgb51
65YZ5ZXUAyHlmnRmWb/uLFE/rH/uiDyMDCIgSdqJ/FFkdcb+74Lu+kUviim8hN6Xj/KqqqO8PIT6
sZ+SFgYJexnm1lYdU+3JXWtlQrV8bT3tBB9vhpcK+wlqK0rslrKao68LGkrRv75dT3MXgG2zwJ1Y
L+sqcPDX2sjv4/oFS1QPi2fmWCOmr5H2mnN/Vr9d5+vL9fBRMBVmQSAe+o1loUeyFtscXVpci4nr
y3bO3s26a7YfX8rodiFAJopnrSiuH4O7fizrZ9XZ7sVF2LmzP5dtv5xitxWncEFcSVcBikpix+f1
0Omzzv/V6HT0eITGmJnEH2QRe5S1ZTBBZyRh1TusjYKPQ6At6yYm4V1GZlhh1MapjmPjlNNKhvHB
89kYuD7/0wHAydduTa97z3+3BsaGeClkFGvBfy2+rofVWf37bO0PmIsttpPRf11rsetBWjrfx4cI
y8KRsW/oGkb1QIs7eKdeMiBqaaM9qn9cHmHXPgX0nnbrPyr9sDvNhKOrmUA5rVb0IYcTZxKYuVnH
ibWr8NFkIEqrpkiqmw6qj14Sf4x260VZr8V6oZT2w3ul/NStRdMwxcHeeECUSe/73R/41/3bjSN7
qo4EqY9/kJB5WDYf7aGhabneyBOjBo2PuYFXwoLA/90w0V2Sj88rmGpFXSkd4iPbid8fwfou1/cr
cMqcPt45wzbM0zY+Fojsa9Xi/DCdN1oMirB7Sm6ytx4tdsRS4Btz7VajAgLQl4v42mkptq28bd+D
t56rZ6McoPn4+EvsZaFb6/fvCJ99HwzqlI/za4tHgrzFiE5jSSpHBsF5g7EwQ4Ly92EKSF6VVnLu
XOTfAg+nt6Dta+lQSsCYduI+qdiPN0NwbYzmzo7Ch9Zj72bETPSCgPXU0som7yg68VT11Sewz8yY
uCPFonMoWbxbRbZbgvI6qWtalj8tab2YEVTY3CAoE2HUl8J8SWPCfnK/fo1U+WrLkP6bwyNAdt9d
G5f5oRLTo9neulUD73gqLgm675vCxPXrKQc1MjvPltX7Daud3SDJ/TEXN0PpMxzGcGbpI9XntLbr
M56ua6+lgVEePzfWLJERoiETWEBIpJMYRJlfIxNnsC/LvYXui+QxFM7+5xQXDVKj5Oz/MKgTbOcC
nP7gj0/ugA189tWpE+Katz8nG6DNU00O8y6MDS2tyC6xO/1gQ0IgiWHcGQOoP1sQSxgJduu+31CJ
IFPFCzGWRK3BFWs/pbSqy/xh9rM3+qd0j2asA7Dxv3davWPMSBDNIbv4rg4fxofspvWT3x4DvdWz
YXRaPjx4t+ofMonFIp4c8iqKHGRlcf0/7J3ZctxMtp1f5cS5hw0kgARwwscXNQ8szqSGGwQlSpin
xIyn95eldv9qtq0+vneEgsFiUEVUFYDcufe31uoZJVP1DRdzeg097OC6CE90ioxOKS4JC/gD3COm
Zt54df3iI6uxbNqJNNVJDs2S49JVxQZvNCd7a93huZX+14E3YYlxYOxHHFYC6T6pPDv5hflI9nFD
d8He1mr5ngn21EMKcJKO7YPDKDiVePqgrRKk3iWv/WRv6P++zGFYraIA58vC/aGUrTa9jb5AxNj+
tP09yt5tXO0WZzpDs+6ZkvxstVVg0AXxBruBTEzuTZPm29bFpq+PyZ8jrhKzHxJHarN9LGo8QGYs
N9GCAGN/W0T2mAYa6s/kJZ9J/PGz8sYLpwNS4VNXzOeMrMNswE1rcKbvZW/dxoV6WYAXMiv4EjAz
XAuuo4UG/9Gkp7pCan0PN7Ivzfx2zHCnoSbdK9l/rqrikaNkPBnMq8hKfex02Hg5OTkjdolMg2RD
OiV4CVTanCJZNgYfQzTeTzk8ygRyiGWe5kUIC90lmIDazjCvXcfFDrsI7pOp/bzMIcMCppghkL6K
mLGMiH47IUlI8iFsF4V3Tzdlw1kkTbJHtPEF85VgE2o6xtBE7w9PMzOhj/9W3Axvpui5+Rn91hUB
otaF24Fkfov9C45ore+vQ2MTay6H/rSxM/LkLEvrufVBxnxYv02cEieluR5bEz68aw11MvGPmv5B
SDBvCFM9zJoMAhqZ1krTQj7YUA8+lF85IoAiX5NFNYhRBWrUaeYoBj6qNYW0aB4p12RSrxmlaGg2
8MLkFJCZk8XYDBTM7DGb15PSVa1JJzOTJTmBBk4BUFAmOFSsuahohJCqNSsVAE21wFOBpqiYGQ0b
D7DK0YRVCmpFZRFt7X4gNwQKS9NYU4F6OXlgX7zcWBrX0tyWIfuftia5ApAunvJtcpW5J/73Cz4t
FcnADhmXwsJhlcQiP8Y+yn53cuVtl3SZME4aiYaosYfCi9/2Ly5wGfnMXMiaN3MAzzBYQNeuWTQP
KA0t2H2rKTVIDZBxTa5RwL6yarScUjQCYdtaTbkhPLrBFfiRVMRv0rTLi9BE3KLZuE5DcpqWyzU3
lwDQKUC6QRN1BWgdXQaMgIHtUk3dsQ1x1+hUYEo1k1cA58VAeq2m9bitbRLN77mR+knbY94pbWgE
8giNGT413INOZdD8hJtZd3bI8qnBQE0INuNPXxODRnnjXwlCUEKGUxhTDwxo3MLEu7C/cxoEQA4N
BM0hFpT3Muk+94P/gyWdMAgtHgiAFy0gxjR9zzTTOGq6UWrMEdxR9HCPovVbule7tMVfJmdJ40Jq
5dbAaLj2IKsyTVAGmqUssBADrbQ0Y+ka3GWoahMyiUbBbRAWs1mIiNR0Zq05TRNgUwBuKk1wyhIq
VhYyXPf9SAgKC2Lu3edsrNedj/G04YzY2hNU31/IIMbVzvmqNDHqana0AiI1lx+ohDHqtoJdUBUE
TFqdu/Y5tKrDaU7QP18jrDk1Vfyl0pQqWsAAaDXW9KqtOdZQE60gdIvWpGHrrnlXx77DPAMzYEBY
I4OIrUwr3w1CPrZpDaKjudnGPdh2M94YEqs2wFqDXdhGOgWuUc5zmaFtKtOMCL+KG1rUD/fhYK+J
KMa9QRO7oLvzleHlrMZ0ZL9outfRnK8xQ/zi2av5X6ZsqFEhgg2J5MHKQbXB0D6BYhdd65xpeKOL
7lcOWHHEqY+hDv4EO9cbv2d29lz1l1azyAOThE3ewwQOvWDPBLEM6koHjiSX0u/wRYBqnoc9YmeT
ye1I0p0ZYLLiusSNAUMnQNGxpqNz51NGf/u3saM3YIalmWoLuNrhxjZuRg903usEHS+aQ7WmsekF
J1jAhts5yVj8o5+FJrdDzXB7muZuNdbdwHcbdn5hmYPl6oNbaGUcyqbyKR2+Jd051IR4p1lxT1Pj
Ifg4WAUPGH93XvYWhGS9MYtQhxnofAE+p27CRDH/agKlj5pOD8HUbc2rq+TBzjme1hvfpxgzoAjZ
f+E720Kz7qHzBlRXnzpNwUdEeGkqPgGP78Hkq6YkaarFzNtOv9XC+YamgXW1Qys6OWw1tb+h7xsX
UpjTbadJ/Ekz+Xwm3IazsqBB0JyU0Us+Thh+AxvuUVP9tEwfbc35K4B/F/C/s4JjKKsR9WTa4Luu
W0lj8aosUW17rwWUREIgtZYgR1Qwa3VBjMzA03qDQisPANKRCWs1QocswdT6BHYD5NtozcKk1Qsx
MoZM6xloqJBZ476RGV9uTPN7o5UPAZ8j41Wx6yWqiBp5xIhMIkUu0Wj3QmdZc4mjVdUN896ab7zm
dkTkgD1H9Vxg+sD+au7X19FzN+cM2mvN9Fwfmxr0EXrr9XodPqtrH+E6fL4+/utLUsfcLlzu9EYJ
Fzdb9T62wPWQesTQoDyDYTLmTq57Np/zLU7SE9nJcERT+cBMZIINYtB9/dFfXwY8JQihQgNcae+q
dHJx/7zOt830ki7FF59WxhaXoP7keygEsfkYTmVXonAu/cWFdcY5yquyiI5AFI2nnqnDCQnKyB4z
uVksUJvrz035hYTf+ZgUcjzZ/TTqaGD6zrNLZrSGh4iQRz/QMRm5PvRkh3ChqqVuljHU1k2O2GwK
8oooZyIcy46Mu8gdRDO1uTISV9zgL77g+l3emRjBiMVaXQEDR6MGU2g/4v9FpZbkz+4o1M7VvNz1
C64M02nRoWY4tx1CvXFO8YSjtcWX63d//awyx3tUlYzNPIumvGb4onAeTrhYBMzf9eO/fliqeFO5
uYV1+NifclwbVCbrg+GyOVqmOmZ1DxkWKTdF4qo0jqM7RU3pi1XYpERQYLFB2BHTLQw56oPUPE+t
ze+u3zn64fU7/RuNAENGPedsUJfA9sf3vu2lpOz12m4ay7CTKSxeokRQQsEmToUUAhiM74a0IeSQ
yefQ+ojRsxGK1x0DY+fhZnf9WRpx57x+Z02kVpqovhj99D8sjNC2pdtQTWgk1SEh+QgWfX1w/bHT
ld0x4xPrTLK6rl/U37/78JCCt8Uhh0SB6/EZ1WRz3m6slhdsaue+65frj+euC48TkSjtgj8424Rs
X+fpreXEPMz1wV6POKNIWHtEKK9rfYzOvIDN6i/Xh9cvsumIeFOPWc1KXGBycMLt7Pr3fzsI/SZJ
XxuZITDioPTjmRMhCSmZ4zHDWcV/dhp1Fwxzve7jOmLPtaoak7wZNiuLBz5HaJrEeZGN1+xJZhyI
jP1oZavauV2KwKKmp6VtDHSz27C7sQTk8eSnb9mUf6MGwnlxRkwnsNGwquSH65YvVcdZks14x1QW
URUZPIycexOfD96uqcS3KpzZSxgMD4ekLbYWjYqdPTvnjh1NNxGcmA08ncJ1+ieuE+w390uI4ZpQ
EZagK8VP8ByyXipr+GFoABDMBwPc1OBd8DD4pFLcqME7RR3KRW8wnwzDwldHEl3x/2W8/xUZrxUI
H5biv//P//F9+o/oR7V5697+7cf1f96+FT/+898pxJM2eSv/kRz59b/+Ro74/n/z4UOCwLF/sR7i
7zreABmv4wv+BZaJM4gALPkbPWKj4xW+wEbOhy0JGLn+nR4RPGHg+Ca8iQhAJgLr/4keMfn7v8Mj
uFrZDkNI8BbXcjxXfJD1JrMa+yqx1LF08Q5J4jbY+2p+bhZG6zOuqVJIY1vGWbCfFRsGoGEKAtQz
DFrNuFkuMZGmsxeTvYMAw7fceV82l6nr3QcVFi+QpEg/RguZn4/EP+90Se9j9lujXy0nGm0W9KfT
IYKp+pMU6kvuNFiqKQZzjFzwd1T0s9Qn/67Fo2HvqZZqjXzJuvqcy2TZlSm2vGz5j+lgBGsGxSPp
yd7NEoz9bkIe4deFlvTQAPF7oLayQl+qOIimeGtypz9IRz2rpu1WqKNIYzFZ/QbAMJwoxD4aXFYB
igurNPofHVfYsY8IWorp2ns9Ybg1lrVpQY+GJthbXfAEqp5ZUediN2vwZp6a6WyhNqa5XQf+eKfm
9mBaZBBNtIK2CNgOqZzeW/9LbKkaItaI1k4q8VGqCH3M9P2IkkRqn41oE5GXFDhS7Qpr8LASxTEI
xnXBLTBkM+ohdPOdr3Pm2offzuj7XxjRv5V9cV8lZdf+579b/3yCOI4UCNEFi5ewNeP0O12Uzr4a
qqGu8VcJnhmqonnQX3K/LdeupA6MAExgNhAP9xyUw4hrSby/vZl/PpYPEnTOVcfBNtV2HNApzzJR
t/9+KMKwzCli130cDUXoZl1+YWVxsKcx+vtIFC9GUP5InPxfvQMf+Cr9Zz1bWKjtfTewhP3hHVio
P5c2lgS4GMkN5rQogF6skPZUnCravYJcDAP6OB0XOhgabzfQ4uzBXE68DEm45fL65/dBWP900Tqe
gxDfklywvmly5/j9jUhN0Y5F2eZHJ+aNSEtcDduA5Wgeuz2GHvbK6BUOz06OijbNziiDFlo/GQUV
GvgJlGwdjcGPYUKnIuViEQlJOp1+KknAxGQLwq7C9OnPB23rg/oNU7u+ja5jSd+xfEdivvWPB41w
Z0zKIuWgA7XsknY+dCn6im4wyAVIpbUxPTdhqt98kRYOdU3EdZiEJnLPwKy2Srw3Ep99O+gMGO/q
QRbaxrl5yUN7y6xiXrENCgWm7HmTkshTk54n2uw0hE27mYz5G2MQRFv6jRDJ+2RMHZZCIBlg/I/C
b/Ayz4Pnf/GK9Ynx4RUDy/BKPdsMHOjBf3zFE245cZGZ4GkdQJ0Bz6KapNhH40vsL+LGDvwtIK92
8nLSk+Us6HUMC/f2RSKKH2k419jcqmEogDNowJnK3SU9MtoJWElMwfPQEEGRhrcAHcNW1twEgrqv
8eYJ34La6ldu32QnN7NMuKn+ramm5aAMWoGVidw8RM4aOVsH3c+fX7bF4vThZbum6XueY3oBX70P
10tutd5c9HZ67FTwXAU9JoL4kWHE8A12icSRnyUdpFJY+Pi2c8sg3VVbtfValKU4m8CzyXPX4rJZ
WK5z++djs/9Px2ZZrhBMa33HEeY/fiQKyN3uFKm5zXwwVeYxlq4+V75iSWjlM5AXzIXh4qbE3Rx+
jSSLmoTjCEsiO+8Z9WNP3+nLvBdfWw9MbSEUhRb9A6clHcKhwZ6oo3K0FvXTdUyfLI7nJWACXp59
371v8LU9GGI0t1WqiObLi/s2HYjzjhJ6+3VxStLka+KE8vLnl2398y3MNT1pWYElZeBJ88Mqn0Xp
mESyTo+LBBpjW3PvtEtAL6yDS1xojTb2xim7/djZ5yDkwTITzmo18WNaOMUB4530lzfMr0rpv7Cu
XH1NMFuzTEoZ1zI/+ok4iQHjHQfJMQ5x4WPoeWfSP9irojyWueccY1QPh2gwzyLwiXPx1G3ijUSl
IPH4F2+Ovgx/u0x/OaxYgtPB90x6VR/O17TopKEMLtMOSzPXeW/jyTgW7GJ2STqOa3ADnJdjIl6h
PqMaI8uKuNCuqMFYR0Ymdue9YGkXbuN+wXFSuNuKxtafj9HW5+U/HaMtYYlZ+bib6FX6N8YXY6AW
C+aJW0nr3gb0ZujhZAhaq1dD+O1XNF5LhPrVA9c71PE3b1jgZEdhkjxW3FJQvrMHTFZ+Tbc1SJ8m
CyN8NdKZ84t7gVXVJkywKawCh9yQpRhgLIyXXhuzVrNooTKp9nymoYaHovPPr8z6sCzod98KfNZ0
S4JQmx+vyGG2sqRxu+RoOjMEHy7QjDXmc+L70aZrQX7sjiRKgXV4x6AI9y8gntCei5PbVgbSG/oe
JRByavyLa8b9UG3oAxOsslLavk0t7n+4ZoZIDtUSAhePKaazHVHAbVqlrPXzM14r7A5TLOyTbHnE
MdrSb2C8ivm6c9RuEn1BEcooR3kl7ilTaBxx0t9Ute0dHTFbhyVvd0tpadeM/M4ckDjSyow2Q+Jb
mKfLA/PS/tmeTPRMS2q8VUV9dO0BE/+5e5/QuWydxerXzKJuRvoBY+UW+MhW8W5GjoiiJCMUSDBl
CapR3cR+945x4HJGwntbisy6Kwc+xy6jh1x3bwAPl0mceKtRwsf5IUDR1AdRsMcWJd10lVxIjID5
wNjXePjzh+/p0/bDae1yMgeBxw4pMOWH2zHlajgy2zAODuXHYYQxyVG7A3rwwnP4x3sbq7MwoD/v
h0O5axosItCD1jtp0WC0IrFvFSkrmLK6R1B8gkyKlLmsSXBKVR9VVf6obKfZSSf6FOaEm3A9Yz4a
MAsQlJmrMRiTo9+RxxFmYUDyL84pg3K+1OEzOU4tO6cb2kf5Ti3B5zSKJWytYLJQhuFxHuzqtLQE
E8ZgBTkdWmonfX+YzgAe9J3Hn2Pr0aYdscGJKOeIvghMrC0c9k+teovb+W6BAwA1Y79gA4BFbRAd
usxuVokRYzhKKOmBEIaD5evoSmkMG1TiX93IEA8lKDFH3K0axaTVqNKTs0wnv3aDX1v///td+sN6
yUXgm5z/Jjs3alX58QMyg7KrMGxPjrQxQHbL9i4Daj/UWEavZoDG1O221YgkqfE7CpmpJGCKsHXP
rx5i17K3uScumVHhOJ1BAWOO123/fApd787/eAr5Jus49Qa+V9zAPxRZZERwEhlt8qsWRtn8VIQR
tBQy5sX3ece5zFaM33bYlhJepKh/oqb6OieUySjzW3D6CFDSm1fewgbsXxwd/YIPJ7hvep4v2Dq4
gR/4H07w2W/d1plSzjIlnH2SAJlG/fg1Tz2CsUWNpH8a57PhdPO5LBLyQNJDsaQCOZZe9GLStv98
QPavHf2HN8y2TY9JIVspDu3DG5ar2hADHAJO9DmBH3abPeIQSJ+PWMChNLBrx2MjTsob5Bnxvqh/
BLmo3+zqi5Vqx3zbVt97X5eqcXEYmTefneoH5Ux/Dr2x3CShzHdxYt8zDJ22Y9z4O5fbIlQsV8WA
HShY4itCanRnpNgPTH3vlQdeDWRRH/koL+nUvld1lV5kWtWHtoOLFfhetNHA5Jx3chcTx7FegsHe
0+r6ptI4vpncRjAQVEDQKVWwG8iTnXr3PRXGKQ44ToLP59bxv5uM5GjHOqom7HcKDk0Znfucp8Kh
sd25DtPv1IweA7n4xypm8S8iZoIiLJJTnWKKYlfLtMdG9ycfd4ur5UC89+y/00WE5cnh+YeCaZAP
x1jGy3AwCSgRhe+eqyixiJdw0mfhf+HNji92OT6GaODxdoHWibqMGAA20CxyvnUj646WZh6NMCA5
GuvWOQYldjxwsmLji1qdWVC/0gBcHuzJXTkeLQl3mRnz4iAAB0jnIpox0LCq/ItnGdM5Yfy2GvXI
mG0T/uOD86UoHZdaT6tmvU2dGfKyTP50LnyU5g2rL9yYZMUC/oK4D+N9pUL5eRH7zBF7hRfLsSvE
z3nJxGOfp2/eMo/0gWZj77fOvEJgwhoi/b0cbWfzmZvgbWEZwcVKcW8au/A2X9C0diVCaMJw+CT9
YSeCVBB0zzhIxSHDDy8g4LLDsNJZjPi+FkXDiBpkUTjWnt2N2HeCq3ope+O4OKkO5AHtjyvvNbJM
uZnr8rYdJ0xJpI2UxiT72nTlF79b8nUalSiGmUMSMut/xw6n3qEeyW4o+rHYbnIFLzapZ7bNYGt9
hgco8gU6uZW/C8E113FJPIFU4/voDf0+MiTRqm6tqKDnaNMy8KJ5cXHcNtokHuk7UwaEN48vGMLA
4OhrWi79ZmisbtWya8bWCmeRvJZnJ0A/kIwtTeHW2wtHXcw0jy+ZNnQTacYgrCQpzurINXIl++K6
mA4ycR6EPWjtwESd2mMUulS9sUknUp3ysIigH5r7pdd/Qno3Xl6ZD2ZD7izmMIhSt7+KblWGuzTo
wcYspFO+pL+cldaeLY44VrAym5CY+shY6LwplxrR6/Hn9OyJ+Wnm7+i5fArxPdm2bZjhGBwk93ne
kaHWsnzZ/ms1NMmDsmDE+4wZcViZA1lIs/UK7zqvYvEijGh6FS2AgdPCUAgKpo0RxwLDzAi7Etnu
szAKb3rtZ177cpfbDfva6WkoZ3mhBqrTIjwEhrvs5eTcQShHF7P4Ppgj+hAndNEtBBEREhx00gZ3
jPh93bRHsOtZlGDskneZjd/dEJMGE2AWxV1539hxdCvm77KwNnPTWJdsWAxcFiq8Qxz4CyMt3Ruz
rHB76InKw2v/2SnEIa7S9GaYbHygDZbywIwPXeuTmyTNm8GaLiF+yVuBfufBmHpMoXnhlSrGvTX4
auukPe69NQ65Ybq8ZJa4oX4EPC9KdecLDi7DOP0THPersZgBcYiBdVl8zEdic4DAIlUOTwf7VfMR
TPFwexhsdrmshkkMzsdltatbt7yRNloCL8mcT5iTy41tp+V5xk51XRmt+aVBXkf6lLxvg8XBy56J
dOvTn7Cclvxh2W4tC3sda/K/V6ONF3FEbLWRkpJN0+dRRVbwJA0SqdScirPlpl/rvIv2VGodpSSG
zsmWQoOtf7N8dhS3ngZwPs8tWhPhj2Kga2A6wbvAl2+HxU5/RNc93CULgFJeBA9Y9UjOPkI/2Waz
wymjAyIea1PODsa25cH14udinBRGhlVH6IlNQnVn1/tsvHjhHR9lfsQV4Rt+ui7dXqvGkJv70GAM
9i1tks8WhUzhdu1pjJP4UpTYoCViv+TNgxtzDVbKJigTuwPu9XgfqbRtwXmnfp30e1uNb2XlvHYj
9uUZPOMGeLrZ1Q5T1Cxd1XTGb6/POrVeujYxiN5m06i2pm/HO1zFnQnDx2QkLiDOzb2YYUuH0qwv
SyuOtl04m84WmuXEClcEJwxqOMUHsnNQP5S7Oj4vaaoeMCKriDW3T/jSW3smj0+Q7ekuj2ykPYGS
u9lKp81Sycd6VtZdTDvc6xmhMaXIT6gnFlgmhWSROK1DFA0kkZnj1hhzym8ZMAMjPHROGLC5NF3D
yiEIrmzmy1iplxzxTwja9Dnv30hkIJUXG7aV8nFTjvEPThUfcAKkORauXNODUjvuFyNwIYEGXZli
wOPe4OSY3ozAe5RrIxaINkmyVabj2FgEGyzXn+KflJEWJn3zNjAbdUyNajuWhX/TDofSsr2D01Qh
vG1+ZJD7eQk86ybGURieA3sGsogR0izY5bNG10HVsY3su0NQZufafw5idg+YTJwKowUmS1huTVPi
Y5/6aEE7HMKGehBwfD1ZOHhuygQYNIwFng1zbR+sVodYZ561Cxb/JZuCd3xDcA104tNS0OTq07rH
o4189IxAx2VEfmcAaJiQJuzCXck+psfSMpruENAF+wCnmmL42XYwb9liPOaOilGWMUMBmmtI0JjX
tTdkJ9W6YlVMRK546XJ08qDaYxYAUgZYufOLKltZ5lgf8RZ99ZPx62h8mgoJaJdIWsQzKQeh+5Tp
gQf38SNXARGXAZWhq8KXmnQhC9DLw5XL5ndF5Fg3ooBgTp6SnjYjl1zLopusEEcUeqyz7O2x3sus
ezPJ+ZlYiae5uDPof6/Y+dF2UruKQeZu9ktJF5oBSStfI4yttk0LUWMt4YPXoAMuwAZlR64t/qbZ
ap6iXd/Vt7aH7klRO+0U5kOp4z5RUm8EMU43PZBdlBSYIQ9LTxsm/4bXRtl/qxEPrweaMXiXf8GB
kD17mGPFkT0rWiMrqEksWLB6GlgGjiMs9mpAX0FJXBI+O4NkGiFlm8jOykRQWyzePksWwKQFvE8R
abCaMsSYTAVAsYSJ2SGWFhMw2GBCj38a8R9nPc0w/iMRZZVE4nlcPou+K7ZZBKrm2MRNWRmo2+QV
Ohpsfq9He6J9K99ReLymo0JlPLUheezpzvApJ0IMTeeM5A/f/JLENsH17bjNVbtPE2zi6bDWqxF3
zliQSxpMxnoZjc8O3uKJnN/Y21vsfNCLEBkOLHn0S9CnOMtwdC8FWip0MDEbOMoKtCKU7cNgkCUT
198saZ89iZcirDNpJ1QkQ0nLLpV7OHA81Jq42Ko0ABmUZ1UxuFuAwVD33gG4B0tNDBJyPs8rEJDg
/Ai8kLkAYOH9GGKQPXQYreHDv8kWC2sZOv8rVq87G30Cwm9MTlcTG6c+9m5y3QwKavGGmOzSzAYO
elmFSjX/Lsr5HEQ3swTGLGckK5ZJEj2VG6GhKB+VQ6xSHH6Dd3+UXvFUk2ggh/qlo9+ABJMmRxOw
SXfKW5UhZSgL8xBE3PjQxzarMOdyGZv0e9aJTQGbtiz9C7kCyYpeorWBvWZrYgRHSWbZ5mtbFeVD
4QeHmFvBRmZ4beIaBrABpbpXdfxUY3y2mkNXXRgBckk0k7GZF/WV4ogle3CJQYiDF0kSleXidfKX
b83VBckvIYeToqRU0V4hV2XO9VeuD3990W4SiUfzFDsu/e0YDtvOd9+uvyeLkXXs+ou/LHKuv3N9
PDckNXIXOl8f/fpFK8DbKJjMm18Pf/tT+qnHzI9QscT4eFkGxr/VmJKBWvBRGP/7r1+fS3S1WLa/
P+3cEgWb24B++mX8dQy//uevP/bbs0SBeMJcPt9VYkiW9fUwTDchK0vHT/713z8c3/XJf3ua6+Pr
73x4464/++2t+fU8+iVGffmiDetXc3SJXLbrTmcWR7dthzumwochhQ4YvektQMxArdrvJyNy1rUf
LydDef1+HujsL2YFBc4d7cqyrpFXjPekIuxFWoyfixjaMkvehqxEoEAbtK1dc13g2+dkCEK6+HXs
JpLmM9LMzQ6tZwK7RorL8CmKy+DiFaRrmWOIHjgudRIMKa1FU6xKkq7IUhruzSVTlFaGdsKOT/he
ljcVs3fcSG6kXxT3dnCcpJ8RLM0WjA2Ijv3CB5D0jZ9tHESPqflNkSOyElniH0qM5jGmd6adf1xK
6nNjWt7QdjxkU0wcHFnfZk2GalKtG7p9G9vnbgqMfMnddDySjDSv4MfPqbIf1KznEIRtEth808Xx
qk5y81ANi4ebKuQpUvF+Lz21jx35HHKuXExy4z0XMhspWrz3jfseJRAtknJT2ih8xhrX5sA+RK6B
lppcasCcqHJ0PI/nMe3iTUMhznSzRz3p5Pe5+ZTQ6sax1fvuw6UCOuNZ2eL9KMej5FRZeeI9p2YT
sOWyi/GTcetmm3pI1IHGLoATNh6pBi6VZa8uNCaoewZI5MK4LaYmuDP8Y1OMF/oab6Y17CuTWPLM
n1ZFyz4oHlH0eN1Laof+TRwUu0Tx7tnB/KW2gnuXadJepRad3MLYDWPXbygV1Tbs04QebfZQ21BN
2At4Bywj7x1yanhJ0Rmv4d0g1e1YuvmxDEfmWPYnMRgaHaIQabys4mhpp9tpSw6dKO58+M6IcGYz
TG4ITnBXFmf9aqr8Zh8WznSKIHenZU75vyivuIHuyHEN1/ZsvoAlI/pbSEIggGEXlw2THAlXl+XY
PdN7IF0G/YQifF7O6uj3tDxiJplzUG489IyromcNhKAccMUhK+RaL0pD4q08k7iWiyrcuEuUHGor
ec8mdFkFUqwQs4H9NI/Wweqkfxvb2RrFBXvzVDsYeEkIIFbf89LaS8E0oWSuTJaWSUPD+9HmAC5G
OHIuJz3kn+viiRen23zEcjsQm9DoeWdI2rKS6VwGnFh+E6VP3vTumK155D+REoHT4qboq+1cya/D
0Ixn5X1Llye1LPmhWRD+J3Z7mX3EEInaLhG6F0csb/j7Y8mcjHd5GT5nkfPOFMlRRGLH3nzMXOOE
NpeDLPLwMHi+sY6dROOq4F5BiCMkWRxkXmfV56kvOfXtxKdmliFdo+bOThHr0jnC6SDLbpCJbGOl
CUHXYyEmvI7kUHUWTmUR3f7NN2mdlaSfEEmLRjcrdwgUP4m2Jec6p5HEmO65bbMHPR6Ye+KQPU8m
O2JqnrM2unHdb6aNYoUuz71a4FriIorXnl3CAs+lszLNqdsm0XCn8nYm/h1tk48/5qFp3K9ljzWn
70QRFiFAq4RTBRgpF6QS1t1nK4vPnWdN+95e3s0UO/1ifhI1iXk/SfslXGWSp6EP2q30rJ+cgON6
nHJqiNR5tTB6Cqnz92HnFNve8GaCd0WPEGY+hLbgBARFwaONsG4a/GyT41Uzo4orRV5s82/UGAQb
Jucqd06LzA0w6wDqnf1LJNBFkrJGOOL8mrsIGLPkNTDtVS0wqGsx1dknqXWpvGk/LOIknIAuqjMc
3Tl5NhJDrZkpRhuvwZXCN5xir95dEkxlBfILprRsylRUa6OwvS0KmOeUtoXdpD8Lw3/wO5MTLXQw
5MUeMHlsi6bZ5U3LNTLnD0VWXGZXEDUbHWzPeu9sW2zbrrspouZTMBcVaarQAP1YPNdob9BfEShp
jPTAg7CT22mpd6NHertXLdQzqKeVQzPB6rbS4s9kc1vdQ6xFF8O8Tcz0ta5bphP2+BaCTeCtCcE6
9zOj6yV6JQ3ghyDqFFcO6ttlIRy3ZOFvc+E92l288xBbTCOi3Mazb0gLWMXK+Nam3B9G7zOZ0mxY
lKguQ4cIzXVfPas/mc3X2TQb3BFCKHdCzqPWuDebBM2RZZ6WDO8+yvAGdJrZWRyqfm+U/mscTcm5
MYsvkkKv6UyBgsSjhCdBaTNO8hnd8MEKbUmWk0+dSXasxLMHE1kMUQISAvuCOWmVTmDCw0bmHQno
ffgWO7G5ymwkNn1e4WDgfkWslu6CLmP04e1pin4erC45E6T2Q078bm/HqMzYJBL0uG5rkoAxwqVZ
lnBmotCYt74oybWz7PpQCPSw7Df8ZDZ3Y9+WO0DODvnpegnjakOZ3yA/WWUJFrBjuIwra6xQojXd
o5D0NBonf277nSENG50LUnHTTHpa7ERJpHjeqFhv8dpWnLqqe64D9vV+n00osNxha5PzuE8cKn6W
qpPZohrDOZv9oEoSUCJvY5hDji9L9DP0liOgirenFPlf7J3JcuNKtmX/peZIQ+/AoCYAe4rqm5Am
sJBCgb6Ho/GvrwVGpt3MW1avBm/6Bld2Q6EgKRJwP37O3muvyHsm26onpCIebPJF6SYGa4dqsiPC
rms2Th07F9yUQx2PRzjCYEHKgIXTLSRZBDlCPCdPXyIamavx28O+Ot+jTX+uKogIvZVOu1qnm8fy
PblE4LTowUVsnbQeyN64EhZcApSd0iYVdkw243qT6n4E1wevZ5SVe+atKf02OMFefMgzsnImTGrk
BWnUNFCOtjrQj23p0AGhWdExhgkqxnQEg35XaWFv8L5528xs0i09oUeS47y9NJplI+YnVVvVL/ri
RQt3B5lFc1IMaN/iPH6TNkS5LOspjoz2rM2M0avmGCnMjW1X7J3IJ4dnYNVBKH7mJvrl1LHHXCS3
TkuFHbO1zFttKpNtFGO+wF/5IzbSnQd4v7QPnHZo1PXNR9mTimHWzWpKyW5b4R470MKEevjTrhcQ
jlyQJF52GIhVPYEPqkn7K3Vx9s2MYMXSPyz68jhHwDlJz+6xO7oZ8AmmBWwSHyZnhKDcpg3Yy9KQ
TVBrjIQGH7+3JcnPbOzX1p8el7p/bRPG2W3ivslmNneaupN2ZKFfGi56Qklil8MFCd9Zj617rceB
0U24lYbkzuX2x/Pl3mbOiLbdWaFCa7+z798iiZOxxuxrzzbuhpmtseU8xjViYGOd1ZYEBHAURjWe
jPimnodn5gRZ6Gk+UYF29qiM+6HD9UQsnEQ+4EOOWaLNmPFyZCMOCtIU+kB7O844Y4Sv1lK8vY30
Jrk45fQojZHeZ00/ksm7od3Ng/9U9lAJr2nttG5pSlcp+IWsoZvy55tyZLzeIQ4yRc1gqZgJF9C0
hi22sV5ikxmVjDUt6PvMZCIzgbhRNUwBu4YQ6HOYP7jgGGrl66frFxFrM/I7SqfV73D94kaq3iQC
Y7AjdSTx65ce8KxQugUkHedyLVe/qhVB7BbmaSqI0hyGxtgMU5+eJ/eFZFLmBFqh3lHnbnNLioOR
+/MJbAoKNKu++csifyW9Xv/IduVydCBk7fo9fEvO3GZ/mLZXtMCV+oplgiGqMcXDviYt2V6RIVeM
CLYMfsO//kzMhNgsa+5AXApLnh1ywoKxGQg1WEnCV29/lXJ+IM5xBVYMXvxGwGO0pSUEij06Xp+z
shJQn389fUr3rS8j4vZWUwst66wM/EpBmVPak716XPp3Bs3wete/v/7QPKN4m00NZYEVsUAPveYB
RMI95FZOCB0Li5zQm21hdIzRqwQHgk03ohuXJdAgIcNrqMKqzexNlXIxVvo4EGn5n+jXvC+Lk7q9
Qmz/AJUVuTVpE6VHPxLLnnbQ4c9frud3PkgGhQSUeFbDDGxF2P6h2w4lvwnD7oc/hIP1EJqxVWxm
2lbBlTJyhY6UuFNQ+95mbokGtcFDQRUHyj6u8fSsX3KtRzLDuHw4dJnalMNinlJcRMGkeeZ7TuLH
0UvzA1pu5yTy+GfrrlkgFdfvMJS7vzCp9LM3hhSUyqRyhEsBAOoKrr3+xPX/riDVzmuYpGCeRo3N
0DPRFjbxtbcGKei1LxpGOS2W6rWDYyZQdORL7VqwnNXwzh73zgr4VWGedKHdJWPhUHiayAVybLqj
/juu+bYap4fCO+eR/moXNtPMiDjNRH9VnGuJXzTvzdl6M0zjFRBMHw7RGPql+xil425RM4E+pjxS
E3/XMXXzR+zIH23JONQqeGinqu6ENj2gwHztR0BBkfYyu1QgAn/1iH9SGe0AnOdT2PZPxJcPc4cx
3m/w+aNZgn1WnTWa/KE30TI3Tas8W8NKliICmruBUV9JyciqBONFLDd5ojjUrd/660tPP4qhA5CK
CnLq9fuFaFsCwDmzr3/3tx9Ni/Xiuz7k9a91CVm3m+23v/3cCCF4pY6vJev6MKoHkaW39qXOAe4g
x60O8WIVIaOG360zXbC602r30x8RQ7xNR7epbBbtRVABBKL0AUYR5Oxp5zKLvHMnNWSnhX7B+OyG
zAVJHfDuImw2iCzMoG+tgdxJPhD47EE6Ro+2tU7CHG0X5z5nWJ3VzeKveo/RxpqtRC3eiCduOUP/
LUcSl5s5TKt52jp1dzFYPG5ccbKnlOyJHPedP2aPVlnjeVkobqo6z07unJ3nHnOrk3BbdWvvDswN
c4xm+GyRee5rJJ+tWWIPqs2DVrfPHPsFNV27d0AzB85A9Aoa5U2Jw23rSuPJyFrCxWVM0U2OrfCo
MRa2671FVknnH6CR9fezKvZtr2MujMxj5yQwhD2/22fefEg4slAqorhOEJnv6URy1h+M30KQm5Tb
xGzkTJIyK/sBZZkWja22WNbDZXrTDbAVWPx+Gmkx7KDef/UEvAq3fxja4t4d4l82kQZnHZJ6HN80
bOUvU27u9bx3jhk+50mn+F36/UCm6JHj7EvZYWtTNYM6o1x+kZPx2ppWvGvXQUBfi1vujpfUT9Ab
GDEZp5a384bkM+unH6z2/Ir10bZMzhJJ8mzDNhYOIifm/aqYVVjm3GfD1OwI1JqYuSi5R/L1rf3i
nDXdZJ77bLiEDiJCFRu8E884ToaTgx8s1IZiJeiK3+TURPteXaKqR7bWWSfmmKWvoQvuoh3xTU82
h5XSMY29Ub5Zrv0FLC/m1l3j5hOSVlctNOyLYBa8HitKVy1Vk4aSIZIcCXBMu/KeVi9VLodz8JST
Zh5kTzblrOqdo0EY0OwxtPX0noz7D2El91M83meIAZyCAyXQAigMUdwhGmtpXcPt02BD2+tJk1xU
97w07p2yGF7lKElMR3JONufn2GAIjA3xF2hH4NatdoYjiDBJXuZyfrdxvwaJNd1D+n3oXHoVg/Oo
T+NbUow/qiS5CGc+ZPTsnawh4nkpPzyB/kyNTWBp3Bb2VN/UVfWTTx92kx0/uEXyRa2FV75KjuaS
37DQ68yVfrk9afPu9D0b9rdkJM8C/XMuELT1DoHqqbxXhP+EBsbiEHvAjSiXzxLqEbFJFMRkgnad
zt1p3Fv9LzQwn6PhfpjPg+yJ4FgXStXWX4tOMOqcfBNPQfMscshanzNYHNZ7TghbgMTyPe1h4/km
+IQ0QyxAFl5XECPSWiJA4P7OdZluM+BtXKYW/nT9dfDchKQPTu1Roe/a9XHQi3QU9XHGZCg/W+BY
DDzkTFVXjqUGaDHqwfxE0yoDFNR6MEiJR2F2i18AAOSNJSyG9LzwvNeJfLGn56wlErRSFaP+9pxI
UEqFXjH6f0u9PMf9iTfQKGn2jZF/7qAi5V0TDJpzB7il3RsVRFYNl/WMhtyoJn8zEWgKAWQNPeMj
k/l+7Nobd2awweH6LolN3Lx3zWobstsXMK4bN3ZuhoXelVjXLNPB5BclRx13tstMitaa/TVB3kIC
0m4W8tw2ZizXmGz57PXZ49RPQUvnFTtrkMmaCYhG6xcnD6sVF2BmUMDyix20zjtwl6464eMKeJGW
9jPyvUfeYZIKZ/b28X4BYrSUDbxHdyOT6KTJ4U7m0amOnUNt0vmazC2Qg1caTJbQfyN+rqTPhEDk
j+S9PEETfGvIJAp8oziNaXnTFQxAND6e0UH/aNDAMtIvhCF5YT1YORYVMfifhqOT/E3aEU5Oa9en
OooaZwybKu33lVWjcu2RkvyM0dLBe4g+1KSPW4PXUXBXJto9sD1c5ApBDfNKaX3SmgDPiUXJjpqv
YZjfbPo6WdOTaL98AxCBnOpGzK6Es9eG/jVJ3RemFjTRJB3ktJi+hxqz5Wh4D3oa72X7HulrNpjQ
b/VSu2SG+vJS/3WOGYUyKUQQt40GYJLAfl+JBsFd4TdfcZLRCiQvV8MQtBu9yNj1NPZD0sQD2+5/
MEyywynzmgNWBWxe44iuzdSpHuYFbO34i3SkGjWPAuhE4HSUlDroYJ1mefVbpy3K5jo+xERPsNxl
RIS1O47Jz6r/0lJsRzIHxm4Ow9kYIy4iBP27onwq4VpSxCJqq5NCYmWgBC7Hn0ss0kvqd29xBTbG
7XX/LqabGjBL/jQYChxwP8E0L+vymLCW2BqDCIQJ5UbD6bZRGu9nFpHqvhi0QJVp3dSKPqsuFniS
iX7rrzJ6vYlOsefcerNrP7XLkzXmKPVq5BUGajwnGjLmFCSglTq6n7W9JIX7FVHUnFsFZwjOoQai
GEqFJFXY4iC2BfaUgHgmvSkC6LCpCaoPdV03GD/3v3NjOhQ+sqcUdhP6IrMhvYmfVx3SKrxwwykd
PHs3ew0ZYYZPaGfRkBUPk7aw+3FPuZnC4ZQ0oAeYUpWzPLTM8258exA3btqaO7wlOHtbp74xSkJr
YsO8EEj2GY9C3UT4KI4zM7HJF+2NXL94dTpsZ4OPF++eezJX38kyF+caOPJeb1R1Ti0OiHm+dpZQ
S566Qvq71Ya5FKVxoH9252ao565fPKkoZstN2Tr+PnfEckp7C00Qbf3Yhd+x4Mm+GKA5kCP09MfY
Sm6vX4wF5Z7mozSHNeoxuCdIeFpdiYg+A2OAxVxEaEXcGWdhViaHEdWv2db2zcxmGDaR7MBhzws8
iV5/olYdn8SxSXT15Dl5hYHDMc+urPFED0y/xnLqngdjLne4IqgSs4wQ+IxLLh4c7cGqX2JZi/vr
H9zYWHbGOsOvtRqGkzPZ3AZICmwTRXfe9+o2UQn7qks100BwAiXF2+OalX2TjNV3bw/p3jI796ZQ
OKuMLj24TOhCl2AhcsUR/4jIuvXFjGxORhrh9NgiCjrBhMVP9lZN5rCHFE3PNVNuMI3Eyi4+6P+2
HHi0kcGwqpnyLzo9l8G/nb39ZDXLE4+yMUn0WtjU7/KsNcjhJLBcgMAM3cnlMfck/xk38cIW15sE
dXAAbfiQZwKabMmRIVFHhWH8AJnlqPlYjBLKiSIzsrOcRzYs9wBC6HFQFrCb1Nglq88SEx1DDKVd
5s6RAEep3V2J8g55zLDhNgNIMpAwOWeKi7RdEIxuh5adKe35x5Ye71zesn3j0ojXGvqKfT9ASBtR
XyAewEQJBDFFUNlbPbUi3vLCvq/H7GjQ+KOC0nrcS6+Y+lnlVkOvbPCr63EfToqT32RJ/HlsoFvb
y7C7x8sR+8ElBlV6STISXdXQ3TXKJimvrKA+d+/5qP3y7clGSwrbM17lLTWguL7kjUCvw9E1ys8k
KvkMpiNQHzMrjJKf9rLcqrF6qomQZeY5R0Hdx94moYazarbNClNLKrSt08Xp1iuXGOiq/TuPpu4w
0M1D4jTfiiw6r/8pUN43mZjCqPXbtwSRGGPNpJuKM0Gfz82SLnfepHH6ZP23Gi8AXvSuFfVj3WvB
vLKsZytH4UV4E5srwHhmZ5s0Zam2a9vcIIAKtQVeoT1IezN68WeR9QhqLdgm6VKrS5Z+FZXjHznn
00B1gQOqbmn2UGFNzI+Y0DTXueRVy4m4w5Id+zTBuvxE4xUIh5URoh4x43EinRmZ+4ZLJrsnLPFH
G1F+JFIeqpgDm5oygh5BEIylDalFrpZpf8ZwPAWuMdSHOLdiqpkhOVgzJ+us1LFDlvHObKfoZLkF
dyWwp0fLMKFJ/4pyP6EGR3ENgoCeZpbcS2fUjhEz6SEGhcBMH59SYhB4NnugmUDM5MVYbkt6hOs1
rm8lAXwBKMP2vAzGrq3YMJbZOyay6Y465qsM1NPWHdVDYRT3SVu6gMR7YA2wEG8qp9HIJhN37Icv
+ty8cwvpx0RD6wl2yT8KIw4Qd2p3plm/mkyhyOMZPqssg5LipI+oile3yXyzZPbFlanHKZj6oq+m
1y7vAuWSE7Aw85hdmrMuMXwJIKfQzZiQKPXRjp2krejc9Dr2AdIKUOpL7m+myBFWyuzE9ZXSy2vu
nU6FMzmMm140uM8r+ygVUpr4oWrgSQnpnL1GCx1Ey0wlnLcCRYTlgESmL4uhu7I/DWVouyr36KEz
kdimELoifyCUj87C9R0Dvz5u8/QuwZgU9dhC1UsDkGqlDTWeOBPBgi6yq/tNDU08KIwmhlqqOSjM
cX+iEKEPzEN5dnbT+87DSJhDePUAX81++jQ4Z+i7OGOcmRAsx1EHB0X/bWM/Xn8KZgwKTR9PK5gC
xN4VNciY9CigkpYIRy8ivXVAiGB6ezG5/h4bBlVB5t2SCkP6Uwt22a6yi9CZm7QuwhESgeDCR8ul
9nsg66xmCWz4qzUTpO9nvJTPnPWZmamEpIPonBs5xSZumjr/TKYY9J5LM7gndyt30s/KRsSKpAXG
7+q1N0Z7N00McKsSCVPEHdCkqKtcNVT7ZMvqQEj3ihLAAI5JE5meZhORWXxYzYTNG9notl6ALEYM
OCF6Mh0U7wXNuJAT5nNm85CFBaMxbqNjQWLRBl0U+Ta5AavRf5YumlmgN3Y789Q5VmN6Jge7Ge+l
RcVV9PzzJEItGXXNtvcjeFrrT4qcA+11Sc0dgEexHb2T0fccD5DXgRg1yNc47cql2ECK+W2Nox+W
JDeEo2JCk2Og7rCGoLMKFRIjrTV/sZ6uFrb83mjoxZkTKHtAlIiyWjCnCVKIyaw3aTYS5mr9FDBk
qaq72zqhooatu4lN1vmE+TFyRu4F544MZD4k03lsuUgWXpXXa89zgae8yZb3QXIWI3KV3Srlw7Yb
fZssGYWRhsqsB/LNO8MwMgv43BlJzMC4ZxQexJvtBeJCqyxWqlPyed1PVCuORVwdl+x+NJ2vpOHo
0Pj8k2v7rrPQBPGjM7UkqeI/Euj/oVFrGk7NCjs0IhTw8/mtmd3ZhkU+VzOX58zPjEOHgaCXw7wr
Ew65nkk57xWT9uImw3yaDPvQ6vqt6t3+0pFddamZuZfMTI8ir+bjWgO7xdTeFxaLZrrY7zKe7PuR
MlKfzQ7DX7HVLHO8z4d1wqM2zNqIR5rm7FBJ972Pu+J8/aKN8gMycHwiXdTZFnV6o8VSj0I6cyP5
32l8rpR4SyYN+axDutQy6+khUjjBWUcfGbaPe2Xqj40zuDvWEudsyeiMGIV6aCb9lSP+ofXaD78g
krjtjYdEcokOi7adXDbJ9aLSV6JDIu0fmmCYmA3r+0d77QQZ0BJ2dFI2TVB+y5vZPzLs8eGec5qd
B4ifI8fJwTtA2PH3NPndAC0Cg7tW3xST3h2XHMfTVXZrSAB0hgkdQfLpURiMgU+ZMK0nNbMz4y3s
I5yLjP64EeNjrac/shElaC5wM1A/PgDhuhVzjKVMbTrcPX0pUJt2KdfSpN3WVDJIHCiaCjd/sgen
QobzjcPO27gWAmyD03og0A7x2shfqLt2207u69B4HccgyqUYdU/Vt68dlXHYzqxB14WI9koNXMHy
g6ZnO44KUiIK61NV62lUCs7+aXo3tNz9grkEs3uK2zZo55TDrVUdS8HUn87auBXlXamDLIF52x50
KBFUiuhFTBtFR7pQ7/msxrIf3wwNw3VEWWbDhaHUZ2Q8NEQ9dCdcL6htRzbV6/vkuj+0CW2abeCZ
N3EMXV9wo2YVxFRb+hS/KArBDaUrez0MFIPEupQhOpmmkmGdaXwvSzJvuCc3Wm3jxpKIJbwpomid
aWTiqqOjwL2a6g72xCqjZ8CCZYJHZdHALj2MkqqHoUPSMDMVRMMwxoOYdupE8rma/4e++CzJbFmF
tIi9DW1jLqvt3BufYmN4Xbis8ChBUvnnJah3DL0zPN/kDj4bmzFnxcoX1sdq11Xtbe4v7I/eMTWS
H7jo+001YUSDCkFZwg/Vg9gvpcPRN+p88k70bx0DO90yb6N3LPnRbakW1mR3utC6XkIBDiZMUX46
MSIT9AF9sLa9Qw+ri1E+co6/1WIMgsJAMLeuV2O/GxFFoNlnfe4XDnw5P05QhcfIklVMmNmn3y+X
a0sdG4kVlJzikUkAunWzBZqkC6VuXXJXdk3UrJSLvLxvhLykLDKBVn4OhmyxEfPbNHq5VZXNrF8d
yqhPNg7t80BbP8c/a6KcThp59zt/yj6JzkzC1sIsUxib1Bytc5EhoAAiFhYzd7u33HEmIbWYKRRQ
Pbm8jWPS4hap410h4uWtxHOoT97azpDfKQ2dQ0sAxb1X69/z/BT7tflBowLFc6XUTWoTYeNYpA3E
mNU3Gg2qWteLU93Wx9Qx5cWax2M5cvjzDdu8jNQ4ZaHQWddLRHyfz30SQUipkG+i7edybkAeBK0g
vyIGSZt2fct8t/p0KgOAx5rTsF4hnSG/Bn95Mc3qAlPgdqrBgUTdmCGJjI56Zx/pfXPIkUQF01De
TOvV4+gtixRVor6uBLOfs82yqFgF6Zmkp1DyxN6HIp5AFPicXTt/W9dD7hNUB2ILTO8zEdFznbcP
lbJ/DEvyi5SpQzJVrGqZIwO6GiGimZGPVDy1lNcWmeWhla6d/YJy115vonbmifqaxp5yVitk2dzF
JPJg9eXybig78N0OQPlovumsyOR4pJtCHK4bdsTZVjfPmOZAUsdOQUpiFsjsPJ7NzvtsdO+Y2z7u
QPOYEFMUNEPzRXoI1ywXly6d59ljTm6DfYw2lV9CzGtZohdEwKpi8/VGLm2bQQqbX/bpYqYOYuUf
1nvXzHq1K3k5s+Y9zwPLXadnOYEUw63UqRXlWk5AUdutKdMgi+6ihptBr3BL97S6ndi+rdHhBddX
3o24tDN3uWs97UmOtsY4HvsbVUSj/Ftz9QaDhUMBKbBvDj6LXILXaha3bc7lfwVRXW+XOPODNWFI
QztNb5HPN8aEIGWWhU7DshQhjsew8equ3+Z+mIOxszYYS1gd8NduSsAftUFmzGLfEprLu2CLjgVM
j36ntqr26/f1BakVpau3KUakQkiGOlLfadsxMV0u9hRJwpp4rvVnexY48EhBTepGeD3uNEI3Q5NI
6kCmFxxRa5eeTSepCEbwLODnJu2QSmNa4rLYNpKLwsPTVLgdH17JHibL4tMsrTUiE/vYyskik+dQ
CDqKUbwK7Fx+beUTJ7qUZ8eDT5WsZ/tSUxdSRb6chpNKVLI/J7SgCSrx94Wmu1sqn9fRj7Zax+GO
qx8mM5aBqzXXGyIG6GuMiw8+MwKk3fYcxcuCEkF4/kYAP2K4gyFDm6yn1oRAjLzNZRfv1nZFgsCN
o8C6bXJx1HjS1R6LhrZVLe6zHNdG1X7UfHLbLPdfeow1Rqo9pD0ApbT0mZrapI2huwsJbNb3BozJ
DXDsJ3uSr8N6yoK5fB5Ga8FBwTbt6YzLk+k+w9u9KVT6OZnc9J3t7qUPZt/NKWtbXBwYkLpDjMQf
jaVCUqLIsb1ej9OVj1SPNq/293XtxktHo8FAwT7Xh3GoFupGPrLZsp7IZctuxWJ/F+UnGLP5B2NQ
fRE3uOgQ4hdoenEyHy1iwk6t0eW4n4mZd0TWhMga8ruM3kNYZA1NGFeALip9ZuC198Q4J6ymxNzw
EDuMwsiDcN8Z3EFHGzL65M8vuVySDRkSiHAWgqcGfUhDmofTBknPVp+M6KIpVixTLM+ehSaKmx+3
xshopfXVYez7e4PXeM4EQrbF6Y52OrW7brnr6XgpdEteFr2SftMdG2w56HDc/RjjGlQNPA2YEUaa
5lhN/W43WJI9NqYAwtxQh15Sqd3cDvdgjzC1LHnxaFgob2qWb4w0I6I+U2aXnhN8aNHEqzS9up85
LT4qBJwSPckfpM//RFr+/yItfc+GJvD/phNefqbV939kWv75F/8kE7ruP3zLdWzXMkE7WI4P32T6
7of//b80YfxDh6WA01y4pgsnAP7Yv3ItxT9sxwO1IMiaZC6vAzz4V64l0EJCMgEN6YYPkgFo4b/I
ifd/+AP93/78H9y5v8GzYPEIWG88EHAY3zXcv+FXBpHp2jBrEO6WwAnWupAkDQ6cMjC/jFP3IZ+1
Y7xRbAFH7EX/9kb988X8x5P/DbDGk0NtdBzPgEwCm/HKU/o33E5dEWYBr4OU7XkOcHap4VxMt+jc
6eti7seU7rnf6PP/m0+7snL+7WkR0zkjedF4YX9I/KzlndT2gMlCkhWj/kwKGhPW//op/84++vsv
+jf2EdbyLvJGnhFRllQPhkA3SlIQVq/NkL3+18+FoOH/ejrPAP6GeMfUBYK8v9Mm+4JMwZhB3boy
R/CixR5qy6q5oySrvJYyOE+2Vk2x4frxsFk4uV38ciLhXThQ0M0cwwvCjEyLPCQRvh9WC5PZqW1q
ogtKB4aFhVuz1+VOCf2N9EAjIFZb3y0lnkh6l2zowcwHj+BMVDRHV4uNVQ6E1a0s1xaGUzbdRXRL
qBRQw7gAVQlMBQQ899XGvZriRkK76DcOtX60a/MRvriNw2cO5nnBdqI4flhueRuhvztFqAMru3vL
fTZ/LZ1fLI9zoraIJyIPo6cLAUMcVhqiCielbyOhg3mk92TQRju43U/y1bjyLNZvLNh1tbw4OjDI
Sg6YPZxVzyNCmmkXMdUQqp0TqW5HZhlfVk1FFSnGJJX17ZScLZr2gz7Ey7Q0m77vL5ozvS0muHsx
8M6qjLFgT2cjN5irT3Te3X6OQ4VUuHA/AaA2nLDg0KmRwEJPTi9zz+7VNN2HHrd8MMjYq1Qj8kaj
h1YD0HDBSGys+tDmXwzHvy2Nf4dRnLsXK6Rr8lBmDE/b88rQqNRDbdT7ZiLHpJNTtOVtI/Fo+VFp
REfnJXhFxSi6oYVQ4LRNDeD/dbq17fpD0FbOUiaBcvnO1fySuBh4YwRD3fyyTGkSFog+xgpxaS7U
Nxbql7j5VZX9T9m3BXP0tbrKejJytXDJs3IrpuYjwv6oCXdnVowHLXd8IdbhW5/qbToMxWZ9nNKa
X/TFuVvqe7elsiYplBOlAlbq0ACj+mGc/ohTrAGUgNO60viRut7aZn+jUqJf8GuRgag1zHzXQVth
0eIpe941D8f45GK6QvYaHGcPsWlZ298aAJc9KvPQLvU1BB4YymTgkEx/92t9WPZMfBJtuMktA9eY
BaDBLLof9B9Rddf9L79GfKklYt7KPD+VOT+tKetbL1I8G6QNRKZyQwLVUaXXMF09XkhrQ1tSFbkF
+ojqVc/MS4HRCH1gHiYtr1n01YNvdI8ghyhuDOOmznxceBrtLktH/0lWwxEFxRYBL03XluunzYcp
SAoOl3QirkjHJG87Lhn+wUiI3vpB+x6LThv9hKFzz2MBIxtY4yPeDFjh+4apAc8+bIxkulBrP8AR
+HP5VqbPfBz5iZG5IyrJ4gHySUZJ36tgsL3HHFcs5hZ+u0gzkDZDZw4sZ81wcvPjet3MS/VMJN3t
Yjox/cThw2jdOIQ6sK1rJva28MEb+N0SjCa23hnpODDF74J4p2BJ9MMo0ZlP6ixMkR0lGPigsdzt
mHf3KNcgaMj+AtDhRas6vOSSt+965el5TrgQ/UomDBysuQ2LtC33WRZt0y6Kt856x9UIu0Oxp4mx
80c8IfiecMfZZnYY6cdIs8FHjAgcpAl3Zx4TB6Lp36UxPJlTdpubRN6ARSGzgi8WBpawl6zxdtft
fHd6GQXvce90H2K1ugtfYsmDOk3SDpjcuA24nZdwfI3GDgC6g4y7hHhHh3u2Q9bPkFwD4pFkeVwv
J68GTrWYLGbxkCKuT18K67VrTXunew1xkKX74BA+k7nckEnOiLpeaLyhLYp0Pnm6HVBcWPKvyxFy
gqVfXSZIyaUj80AWWOTLiF/Kb5mQ8SRZbH+j4LUDcqZhR3gs/vMEUDJ69Gh+BcSzgFoxvzvQDIHl
+wdluY+JxSyUFzbMfJMclofUBkkyTnvZVS+aSUY1vWDsAykhhutFoYYdOa9vvjm9tOPy0vlrIzu6
Y0KH/ztFLRNn88s6I0M98SRVu2VRRR4+4YipeZ2IZVljuvKjS52XttqOMbEdhMwASqKB4XA1spYx
6rIeJhJUDL18KMlb8ZXYjBj6Y3O9j20+UTXzdvVavrNHlDQ6s8yQYQD9dgTFtrYy2fqL1HkryplP
RzLKSXhbkaiKcNZYg+Bw8bYm6ORAUhCh465wsUWE3TJfukJj1/RRtNF+/WZeytqZpc/FcAfUplW0
53I8rayfms+vFntA5GdtOfZ+xxhseVlARPMiaR1gVQhKbH+QX9T1FzQ0FLytTE7XCx7G3AfuJezh
9Gt9tQU8SaPDYB9Na2cv+uGdHTkOSzPZdhkfuB8t0Vbvywdh9xe29o/EiklLw72eChtPqMpvwCsH
krBrw09pKJHpvBlMayu74lMZbhNm66rGTLQOJiNH29CpFqjqAFdiSknZQgAzTfmDN3XLoW5QCgwN
kSiT6B+yhVik2od143Xu3kgcXJIVt1DSLaExlQ9dxU1hztO9XSfgc/pLWzlasKrhi3XnS4biwkz2
wdZq8pjq5Ik9+sxHGG2yseZAj7DTm14a7P472zFVkGd1hfTK/z3E1b7EtbhBAdOgItPRxPIrQOHC
BeCgx1K0mTTu2JOHZhed9fLii4QsgVTfsspq+6YhuXVNDd2k+LGW/txNzwqFki7yu8HEiFa4Lenh
s/eja0GcStO3ggT/QitGLB/YZwW8z3CIe4KSHR6KTfVX76htU9r3SDcMNsD5Jue/ekDCvUTDoTFH
8w351cZzyn0xUtZEmTxP2SDPmYuspnV2I0PsG6WBgrIlYJU0hdEyOe+u4FJu64mnms2PyUCvX2MJ
SpqerrySx9FtQcrF/p3q5geUH9isJbLraBjRjcVVOE49KJKiYlZj8UsllcfbWbglAKP8eVR0302c
BYyc4c3WOXFhLlk4AmV8kEhNZ9EGG9HawCBq8pKIe7dXZwUUDmK7s7ayQp9RMgO+B8jan/ZSADQa
tA8NaD8b7cK7sYyHVIQ1HSama5NHKID5qI3esfPp2WcmcySUXqjw5p0AwsS1FjebssMFokvlHTS7
I0C0vbMmtzr3Kn+NNRafEW3I1lLZtmFk54z6wfMN2FOEnyKDQ1wIEpSyLMIuZPwfns5jN250DaJP
RIA5bJupc5BaakkbQsFizplPfw81wF3MwPaM7Q7kzy9Uncrhsq7x1oM5fi9GhT1AaZjjke80EPk8
d8Md67TKPG/VBQ8lF5FobvhnPys80xt1ZDDT/nDajQd9mI6hwsa0mzA3mWOPWrAvGYkHn3jEp81/
LyKuwQ3M2ladL7KwHAml/0D1FK+2c/zwChlRUhRRG5SYuRXwIRjrQi8RxIcQBugTumqrA7LcLhW+
Okus1h1dhJaxQ4xNE7pJI/U+K/GTQja5Y3RDuG9konubDjKWYgUFeQuUP0h2G3+azLPKILGIGY/x
7E1qhi9xwvZBM0ijML4CUwVzJeSyD41LWqafweCmCiKpOsWApzmAKQo6MonNDrNbFFbitpPLpyJD
tkfO5nfLrcmU6Ae1G4baIfpW8cgymQQOmGTiSklZHIuKl1zpLnDZyKfa9LOIg+RORYZFDq0A872U
u4UjtxYsoroY+f13RXFQxAaR8qYWnGLWAY41eYHRYMDi9AjnozRWOmKCguG4KkM0ZeS1dhLSJpIA
uyUhDu1JCK6Z9hNmfNmtXibkwBcnpNGZi+0ltlvMUlOpxe5sBrWrxPFX2g2ZO+UxHUiC8NCCu2Rp
C7umGrmcahLMGBQdxGNCIzwjbHnSSwgJBFl8iRUo26Gcuhndl21lNeyTUfvMCQGl2Nrh/h2ueTxz
DJBOpoWBH/AI95J1i6GM3e/U8CAep/SLrghtqsxQrqpVauEc7o3CuLKqQp7o6L+5jIGMKlWxcqC9
QpRfV0Wk3Unsf/8ozFJ5BlUl2ErEfDj+24xE6VMlYq1eR/UgNiLfkup+0yAOBB1W44FPOI862bYI
J8AHNySEwChHNUYoULB3qJcdi7vc7tf5/6SqZ73UfnoaVlaDbDHZm69bfh76qvGTh/JvoS6QdjRK
W7CExInJfK+6SlDCpNc7pGap3YoMoBl1PjJ9eDIqZthSaaxS5GgXmoCUMznobk00O4MhjW5kJCyW
+l+tmQJXq1oa2zl5UcQsApQ9jjtq1LPGHJ08RoSxplJ6kjzUh5bSArWMINYEfk8kY1JT6sgfW7zs
bU+zoXBJ6z3eBTH19Bn1bGgEntJMqBNa861LJc1pVOE5rownuRqITBby1s+UVfQGaxzRClUz+z3k
YhSxc9X6QbK1Bi0+KVrwHJzQKWlPLZRF1ArYL/DjJYmKYL4kDAt/KONDqC8lnDm8RcWOn30ZSxc5
kqB7o4XmJcRl4aAB4LQZfEV9IGXr0KBbzxiBuh2VFYvASQ8QM62gVcvgCB+1I4Vw7g8T97U1WhcQ
+3TkjAyifoS42pJblComqe+ifEfuAHRh+lKbDNMmu+4+C89kgI27gslskOkjMMvpawV1cihyn0mI
eNwxKOjdTfZrfLpc7t3oQnDTHUMNrV034qc21YadhD7RxbXdcQIg6KpJM251bK2wks3N306TbpPL
08IFNIUNFmtN8IdxvdIyFQOVJvpKLSMY1rwxomNsJDLrR05LBq4IV2NB2aP52y0CtT7IzNnjq4rK
0GECsS1MEY+aAZCnZd5QpK5AHgPENQMIgLhsLTM9lGN16jKM1ZY++zI7RyOGPRSpCxCryKuwvzl6
obwXUuU2EtiogR2DIUQfY4KA6LsRl71KVbOptPqzVIGgtpOExEzd1yLQPZhPizmBq2KTFqT5TVzq
f+k8Q5viM7Qa3P9RIs6c/1y/zAu3elu8izNkgLKQdnNZ3cpY+KxwALLLpvnKsXcPs2oXg8QzjTKH
haz11AHVdC5SqaM4aJofcUxhmMBN2sgFGByw1t4CPAgc5WTZZfnUa3SyQVdG9ir/SZSw3YiFOtqz
ioSev+a5UJkcpisEIHAHSPCEYirSkcStQ1OIyNFfBWL8/EXXIi+Q8rNsMgKLkSxDnszcvCDhDk0/
8S+Lp1b9v7ytnoY8ejaK4PVva6lnNS17VJDcl3GoGsJBETXBySO1YQNaPuB3yg7Mv5KgTldmHrWp
R9aO7FVt9jrLoYKDmoW8Aj7d49QotzZWT4pOnmUjwphOKsnrM2XaqSqvJtPNraqpR2tBhMUi5SQE
TFISvjaqWuVaYfL0EFuuC7McLpWg+iodimOkuZdn9YtYMD+ZUIkFqyoUu5HqhFV+1VcthMQ0yZ0r
2rsOppPTU9jDP+EQDCqEsvVw7ZSJ1HR93feJ+qtOkQS4jUT1pidqXu11DBjiDssMK/3tjGoGcmb/
q0d67ST+3369qFjyym1IjbSuruF+ouPLwGiTMGqLtRTsM1RVZGA6WZ4WW70sDZvp8wvKS8tb+zvU
T4071w+ZCQY6PFwCBccbWDYfeCRr/lVvWlfn3uB2jOYsOmYJ5c+sCvtSlJ+ysX0zig7cxoxRaMjn
c2o0FgcKxBcl1v3ZSBcvwp3QSxIZaC2Bp3PMEbYia9NCBXAWpSyViEeeugmTWRxhNmAkuJ3zFXgq
lROhgY2NoBP7elYpjz4xjj0iew/jceGraIcPZTohgGb/rYiVsBu05AnHb74rZe2m1IpyKCiCgvWo
T2EWi0HpId9tueeAT7B8llAaMPlVwjC3awEjhiKi6pkX5StqYZS21UU2cJwpq+bBmmck9WPjyYah
cjtbJ3RHza4fs90gy5esLrXDBPdBDevR/0usyaHhNEPEwAnrCzaP/57Vek9e60iblkR0TZbFA1tr
I0rdwCCxzyD6blzqR7nkft6DejRR6oGJoYWXVp2FrJOObRjB1VJKLCOtYv8JXyo5wxDCJBOgzGUa
xwdxiKzcZRFP4Bzt//RcpaE0u3r8OxeTF5jlzc6SmBTrLVPXpgx9XJ/EacmkJTcqo9Zae0B1VlwZ
KE2jNz9VLrxnoJKw1U24cVOeCplmITLiA5TZgkl46CgoTa9i8Rims4p4Lrb8wkgae+DslaJAA2dh
vZoa+l4wh0yYUaC7mpl6udlAVVX32dwcdHjrkcDUsLV4Yo5TScWSOgmTNj6ZwvsTVnHVbKQ5ZRO5
ChpVUdAJjJm9eehbR12vr65XYp+IKKS6ec3WjysnE1ilzu23HqiM6zT5FfvEKc4Ktw3jyEmbkNbo
XW+k8Rg6dNyTPzXNrsxhY3Qjw0fMcNwrUvb7t/FOo6T3NI2yHG4cck+Ja56Lezow8f0hG4ShYMYr
awT1lCnCZUgaT5+mY1FIq2hQTq9qJXwVLDXD1HBksfq0GkxMI7o19oultA8/dOFXXtgwA0XCtITi
FLVsZOFWA/GiDCwVyJCeIGhm6IxOUgMaYtVQ8VaosvrxBp7zKKg0ENZCWG1tpT/FxPk+W3Xik68G
PxqJV2APmthsaqOGqLAKKVIsyBOLRFtZhUitkR81K2I8p3H9gc7Hx7juzOVCuP8prGJCTW2QKpFL
uhpPRgImNo3OJMgCVUcQ5MiUFjHq+ieLnXlvzRmvBozeVE6/x3ECjzznt3j+XFrSrJminHQBq0KE
iGB9isZgCGwSrjYCylOYRprFSnYdAi7Mxsuxvowya1KavQ4SQPkydsBSw4Z1AKSeB3qutbaWdZCG
+mUUGEB34g7jjZ0P+V340QL06Utn2KhnDHuONACfsddVCloqQfW0IfJqgpl6tf6std3cpGhVa1ry
Vgu+9ICIc+S2FFeepcIislCrGLHEBlo3H8qkHIiUYGE7L5uik0iRZYwNczVvud9H3oVZNp9pQ6YB
WGA0vlrYb4hqb4Yf4s9QkUnZWQd3r6UhhXvSzm75NOlHRZ/R6smT4HZaTolo8MzrsG9WensMq4Dt
cS/dhQootgnNEFYSH6RA8I8W3UIMi1pTSkwGIBiKqfIg/B0lbP1pyjNLm164UaF+VggIAdA8ktA8
sie4tRKH3Sjsq5j18yI3n1M6V/ZYlVs95q01U/nJYPART8p9EdQ7MazYb8eTwM5xkyoWcpcKdDRX
/CeuyWdVKN7Vhl9IheZgtT05AhpkOwH8ki5UT1kFjLTlYZkuGlYFFCzMsd7+ZDpVbB1zrgX0U+W3
IqDK6xoEEX9iwvk1l6QP2Kx8LKpMgAzPuz/Ji1Fykvc5DL0aKQaoov/0GE1MD5wZdkZ/JWIn8tU6
QcKVgysIp+i0qjgk2logS5ND0CnhrupTqavWsxIQNUCQMH0i6b8BrMWpNVO/qai5NdYsetKQ8N7J
OLt3M7ekbQUBYdRiYxIpnBvodpPxBqx5izv5Q05QDMXKpWW+5CaqCdZOn640kgbzcwSKObMmWT+l
LS6GuTUei6a/ifoQO3JO6RRF5ehCVIxWBcafYHxI6NzFsKfoBLL4p9OIVinLX5OXhUwR1IGSTky8
SADrns7TudU49mOs9Zs8THgNqOKWGWFPZxgVGLryWRoUE10oE70Zryk6nxmGvFwR+BB01m3MfTH/
Nw7WV2HCI8EvBBm+fp8GTosOD+dg3oVm4u9LkLJkFgEfWoj0h8KIxAsxM23symwTk5mZ8trYdspW
CxoI4dxWmSIhJ81v5hpp1xO07ExRuTdXzbbVU5YYknEfpPAJ3TAD1GHErl7t/wqWGgEN8IwhO2CE
aoukQZxtXKekKI9IU6qbLu4GRXzNRzAwbSPqRKTGj6SvQ9R+hIaks+IJpRgdSnZ1RELpL1o9qlt8
OowFYh9Ie3DIqV1UVkx1XcnbJk+f0GXUZ93sdyUyUn9pw8QHop5Ab0MzpNyjefppBVTaMP3nA8Ve
c9CwfAlTbqHfYAUT0M3308LTpC156IZ8EXKgc1LxmZlGicRoIEdPe8mFONyhRgm3wqOGjIK5ZAe6
eY+6HbzZWqf+PQsBiaPylZ9QAPA0mPRzqPHIBlF0VgQGwChGBTfTTrViYgfUgF8IlXH/kz82UwSu
ActpHLTsRifWiCJf3t9Bj2Kh2LRjcOs0lG010r2/SxfSEy2+mGnAnNYgQCK5FCAYvxnSREdVrKOY
m1cRubuTp8MZdinGL2RYBjovYOPDx6pCMwfUdH/3Of3Kr9LwvSOXI5yTuXJd/fZh5JoBfyz4RGim
Vak4RH/6f1fDQKyYtb7Gcg0IrNPF6UxGF3VJa8GhZddJWTplUeqbaGYQigxKr1j3ItzYTjHqpz8F
WIR9FVPBgjXf1O2YfKu9nFif1siaFMkRQcHmvE1SKoDEID5FlHD/lVC9nUBl3pENwa1XnxUGiwAF
FgZ0mYviDilZhpeQ6XCEIte1Fp7KS9uz+gbA5PEJJcM47yVwI05RLA5MeO5BJV+oT3iRMv2GDF92
2wGjsVbNEb0XXElRcM1J/I0lcDhWZBn7wdhLnf5Dgp61V9pQ3KAKUJzI6Kbz34+QPEsOF6rEQn+K
PRIJANKS1IhwFXWuyCOiC0lKVAlj2YxUx3aFuM4R5uoFd2a6k9KtMd1kgXs26XJyD6KWBPRpBvBv
clqH0kOOgwP7ymwvDQJ3Mhl4q2VFumAlRGY+DqHNrMGJEhJvAp6P20aYrqSiAMG18vjSidm/TOUp
M+kNBGfKRz2Qs7c6UfxGtHwlU99hVE+3RZtpJeNrxGTGC5fkpxAN1qSyydZGIlyrDz4wSRms+xXo
gPnHPIY9o+yMqtE4FZGDr83aCHqXnK3VT1MvA56PuH4UxLy4Js0UrC6QXlg/kreZV849iQpUa+jt
qpCc9JSmlYc2eTVMFuRaQUhYV7FvlPr3yAJekzPu2Qoyp4alvBgTgiHK+jquDzRUmErViDzwyNaO
lIQUjZiwbimef/uOLKgOAyK6iOtAH7HRYug6Re0z+v8JqvgkdIXkZIrI6C1CGJhb7DXiEGmwEQaP
EIrzhzF4htIh4V/uZY1ifDLafxZ7eUcA/qky7606NJgs6JGkJwMFMqtVRyUK2usMDTiVvOzFtFx4
UbT7BaNzKa6PVRGxRMqHdldX6TmvalB/MiB8LW29UmGBJQXDJ9i74j71jGKtFEJH077A6i53Y4xC
k4p1te6BqLPWZA1F3ActVH8GY2cjnVd5czj7VDfrFHwajmqlRkD1IEWqwYtMe4aLSyNrNLpLahM4
PPhMysBZ3QX8UzbFme34PtBF2MEGaOSwME8YpLtDlUufWYcmcoJ5749cjaAuqeVQXS5uaQyNnwss
P9UiPSrp/CuzEHF6CLd7mdmSr6bFWxGx7LQwyHJ4AWKNJm8gU+CAOHvXhmXg61pHdSTL/pQIXHzL
0rInIoBHCgfWuwJ+UzLsAaCHq3ZCQp1qMCidi/G5Eonl0wme31HYIKlk12caS/1kqCC1a/SVpXUd
ZQad+jLRhJuY8gQl9bpkuKTqSKbzkhOrkMpuAVN5G9MPhTW0GdIWoB2EEm2HFbX7v3+VPMX3igRB
Fon78v8fyiIXmISfV2Q+rOoYA9vzf7+V/SH/6e//rbtmUd7+/oRYvCeBvMkQK9BZQBLuVIjODd8j
83j+WJLdYk9JghcxrDSAtad7EZvNJRvJU5WKUPHpbHIbIJSFAmWxbhZ3gK1U0gzGorK2kuWlQhHC
mQwvFuzCzyd9KRsss1ZAjgEXSyF/FZ3xL73NoSDt4o64kGoOLlU7HtLIWq68h3gvVhi6Eg0lbdxv
kPxbF1GuKoy8oTuHMtF7Mdtj4llSBDD/NI1zLBdVA2Fbyn6fv+9Z4oG+IJsO4COlmXXEd7UrtK70
kqp6T6O0Y5Iwvie5ZOdTMJxEHL7+aMIcJCwCj7ylnMJGhRue8R0qmASnauw99voFUvk4PeT55Fsx
n0gObmUj59pwqku4eXA2t1VJrydTMuVJ4cWWcmjiIKWyBg+Xl40npOXLJCPMSIgHW9B9cTZPfIN5
/+hKYD1p9TzDoXIlubvqDeziUSf6MGibAzMpyHwLtpguG7S9sKK5IilVd4TpIeXGA8pPSw6EDmZ4
+ctokSJdyx5WifE9NrxRCyq+XuLJcVg2NVFgyUHM1zsdgAv22il+Ah1xHkbD2ERMDl2JdK09W/xd
LbJdxunmoXGn9RlDJ8nx2oaijqQPDGKEEpqknNH0DENpz/1CBRW23VkRZRCDiwUofSIPrmWtxvRB
619Q6SQ03jOhR3K1YwCII1O0tiN4cjpS+GTzvxks5gNBxQbv4J6QkWlXtGg/4ohtc13geps1ZnnF
gJ9Tt+TeSwsudtRamzqDSNK3EauvKg1dsBXyphe4/9Oq+lkixfCqyHyqqpHJRMUWt55ZTSerDGmI
tOSgThrgh0bfz+RGYAEff+VkJIUAe4PF7s5Yyt9E0V61cf4mlgZZUaweNUM7sHtzGAwxjIRes06W
HsjyADz3xZ2LWDurMymlXZNhp44W9Vm/mkLc3/oY7oocMrAUpcSB7kREfRnocD9GY1dAiBKMHOYq
2619gx6VW2UwTsCkR18zMoZmNOTbpsvNA/5jWMKtYO0HkCu7GirzftR4G1z++S60wNGXYtnSg1jy
Ue+DxZ9SWTklQWWS4zJo5zJgw55Ep7ZWgzN6KLJq5ES8GlJQuCRdFtuFbQ8KF7TzHc7xJ4k5pKNJ
2vDEBLZ3RkETnhTsIoNAOW+G+fTcqazWG6GL77VK2K7Q1OK9t+oZW6aRvyDZgXVolBTAxATjYu2m
nRTQUKncYbZeBM3rSBuDxTRtXkHpcIVrcfUaggK0J7EvXruaJVJFaNKrZOIYJ8QlfRWbKrMZXyav
yO8zm0SQ6PXPCSpJafgazOyXOorUl6lARJAllvnCwcRAvq2MF+RVpY3ntbli1nYxmstMuJFHmQ2K
xL+fJtEin+Fvi+4Uv/UZaULVyG49sARWi7VwjRJN28V6O56DUB3OXRePYKUr5dhH7DHXX+/qkZAm
Kx/YUxnaqZW6A668rdTr5muXmi/diC6yWL6gI8YO9FFmItiV3NwM35Olw0QXNayPw9Zw9Anwo14k
k1eOUJPbHuy+OfBFCFNJahYWefaVsxc3DeblQVfdumQ32ojSfJKpSxiMpIqbdvmnMC9HGCDlNdET
YCHVeRyV0s/q1LguvGIh0Y9FmOytpM6eco3jmA1wzuzV4jwbCnRRvP4gxW6QjnLAg4iNoFqhlFDx
nK8ixw5ySsMAXHCbONLRBRjDSVMHtidjYO4R7WA1afqnLkwOXVMuft2ObGu09Ap0ats3Y7KfVs1X
sHDIDwP7ZBLYjkFpjna37IPa0DFfxFR2lFM8BLqPQiyXLUu21s3n5scMEgZu2FjXUzskfRysT98Q
3gCKpWo0dqNrX8uWxIbUqnG4c4jgrD/WDY8GParZ+un+EiLEQghWIRCQmfJECrYMUn0AJ+DdtrJB
5KoyoSRpun5KKDZpmkCRKHN/kAA1bApGwBejTI5svg6ARAHcBWbpVWaMYTBrpi2X3xoydhGGqUbE
it9xiBmeG0AYihmOowobzNaySNv2uk5PPxUOhgrJxQVB55CwWFSTl1aX6ms4T2CGGIpxbBMtUtZ4
LBS0o/HrsgzLU8gYATcd2pZCEYNTG42RreDp7sks2COJAwhH9FgQZRwlYWOnfQ2LcmImwJtcIAcS
LGcsksyk7mSKUnpuyZWax149ZgSzu8SemHt1IIi5j6McusmMP0JY+zL5wlYQoaqiPISk+jdnzUuE
kJkrC49dxbJ80iRlNWfkGHMG4uo5tbZZqDG0LJnVYn49ikHLUCCZgU9b4wWhxWRwHFvws/Y8+wN3
1qPCxmP1KCf2I7No4TXpC/Arkzoe1IDWQzYuQHhLp41Y2PSVnO+FaBA59fvjhLwMoxIYw8Qs6yOV
2TlcgsHrud5YradQQKLyTlsnoTYisGOypn03qQ2z+wG+igqSe+56j84k22uG0LjjjBKvDN8F0UL2
zsjYn/v6Ok9rHhs+ny3P0DdZpg2KFHMd/mwbozlbMm5ltc0Sr6jNzCcaqHatYPVo6uG+N3MenlVz
axU64IGCAKb6yAy1IIRnmSZ2sYF4pLIBTGUMR8PoPIDfDWQ//fLXOPJJbppcF/yoXrZGBsow01AQ
DJqPJlW/CXqD07nXshVQ0nvwqE+agRw3KwbdTUX66FqUUYYL4XnJ5erYLrQXgjKDqNBVxjrkDVDt
MHIdc3TjQ5K8KmGQ7dMFzq4o6wdL78BHaN1WTZKrVs5MSbKQIOBa7Xf4femFujCTDmHZS4dlYD8I
Q5FB6Pprf/8a1h8Fi4UsTWtmhtV5qzm5Dpis0VsSDAzSP8g5E2w8Vp4a1PlOmWbxEK//4e9HcsGa
v7BWxvDUgdI9mXh4bkPna7K9QEPiOt3HywaVqHkb3kbk7vfQqXexI12LN/Nj+LaO5KeqEV5jT2Dw
C0zLUV9pF9RbzYWguuMNq1vwqWCEG29t7VtoCYXNOlaBFah6kbWR3sPBq/xkK24zv3D1b37hUj7r
/FZk9BL9RrnJX2V8Xufl3UiAEdmI7LQrqTkEDzcvxjH2lpMgesL2tcFAhxOUAv9CNJN1Z0Uofhk7
+ZwotvKcfumGp5bOAvLAn5w6dYqf6p4yaKtPRnWBBa3fwldSqtv6a6hOHAgrKoTnCKvM4iC1LmwW
RXZ6nK44J08oo3OokAUDO8cy/biiY8i8BPqRjxRGfqq/SpAU2zw7mcZdEL5564jzPOUl7WykPcyY
xp96h7CkYxX5CWN1OqvItBq72ld+nd7zZ6puFVYBKAzkipwdNzwk/a54TV6FD6QEjJKwPbil32uu
8qp+ZfJBFjcKuPfoX3dSXqw9hOps2+doj7chy8TNcAAgl8OA3yQfw2c+bJRb5JhX3txsq9+TPz7I
ooZ7cO9fJY9YCqS2JyIVKqBczzzVkBD5dJySi1xkOKvGBvp1hgpjU7yQyoSaRLgnwGxwcw7u0DlB
d14u7ejAjCnY57DwYVy5gbc/Jjbowudxi/2l9Fj2CInLdusANo3vZt4Xx/xVumj3YrRV/dbL2wyF
70ndA6AbeqB3nvUs3oy7PDsyF46wI0mF8vKt3+MNWJgNJ7ZwzA/micExjeQ92WXTegWEdBzzNnyw
sBu84l9zqt+F20QEmqf4+W5x1cMLwkmXvDbezAP2K4IapsnfLSXvJ0kiZ/Es/UyM+zegq7E5XIDE
dx/YIR4cwLmyKytXiv1R9VFidDxUz9YuQnzd2sZuzjeiskteTNHu6WSnvcGQmVvV6e+1V5zpw9ES
zMCS99ErkWaW7vCNtKxYGqc9yptkHz5PL4KfnDU/3hkvTXHV4h0xz0HoPKSbfA121KYpgMhHB23j
X3PIbY7BlmEJs1UvhAaFEvQdgstbcwhQbD56j7D4p5XTjo5t022jNTtuE52nz2zfnIxr5X9Okd0e
Fb9yUeXWDp7nR/qBIeTZuKFxKd/WwGKYzK6aeoSGRiRJ/Ca/EGwQT7T1BhHiWVSu3VY6MPQZPzjK
lC/2fKugHgW4z/Q7Q5Z3VvhgUGpui2frS0tt/J0vgs3KBHLRvTuYI3KHrfTVfogr5822XOFU78Te
RgVq2ZNtvtU781mCGPUNlM9p/P6SP6+OHqS4ZIVt0+ds3Ap3ZkVJx1fKOEi8A3r5bt+ST3A5tWv4
2m0xNs2jAgX7TJ+4/AJb7LJtfhSflZt1i5IdY7BgtzBAPvMJ0ayDsTY37ZdAkp5PuVG4rIn0fbQv
L/rb6BkfwbE5hH6xrX5bLwrs5Atz9txvLELV2Z7wh28qddOLm6Dcsqc79MZTdgOTF3uDsMlemNu/
iYqN5VN1tNXV7bRb3NaIkZHWjb+heAIxk/Q8EjfGDzrOmewU8zwircGHzgl0x7NQ86zhooFVOUM3
QZpHEhlIdZK5dnzym+o1+hQMvEZ2+03HOrndTEjnhmVstiEcbitdiVhBO0KE1KE/xg1fNhcTOQnr
o2nVPmzMS3XDaG6WkITY7RyE0YfiigAaeZ3utvvghehLFSpz84QgclquwrPM3vEpeUHPLTAK3mS5
j4FUOs1bjHfqlp1pZ3Pqfodn81SBPHREtzsKz9PVOi4XgSUqFcPJOobaKfg3whs8knHIBJiN6J0n
ItyK4k27G1fjPXzmkfBu7JQf4dhuuf8SmnoGBjl+NDvaNq/NHjFQjFLUFi+Wi5nBjt713/CATDxk
+bqRiSe2IfiykYClyAUMeXAT+yxyrX0bolMgDYib2bEs13xuyP35FUNX2CcfAIiCJ2knXer+Mznm
DzhjTO0InluD1G26NmQycHFGXs4l4yibg23NeSiOvrprayfc5bOX/FodKRob09FGHpkqcUA2i17B
ckLN4c4iQxiazXu+a6stKyU0FQbX+U44sYJFZT07CmIZFiDb5RYVvihvCjeE5G5HroE0+6bMG9nr
Xq2TJPrVAROkZmxqfzrqvsVtIl2Et9TttpTu8jX+F56S0jF/xGGnc6ZeAV6gXegdI/fRCVMEqd/F
tjuw48x5i/ULfLt5tOXCng5rAKpbnot3640aXTrWAhhu4I6O8MmcHzlu8KOdU4iw15R4z2BBz7Lp
viwRnR4C41MTcCw4wk1/DoebPu2XQ+a0fmuHGID8+kS43lfxkO/zW87S6IvRT7Q3D1BaVLd9j16r
2W2/ueWgd3UH5Ut44tP1JIJxHD4wY7zwQSy1DewlvqfR1rJuybjppZ3MGo20UoFviXt6ozzEeK+b
7rTT0iM49K3kL4g03rpth3LX3MBI1X8CWG2TAyBQPJAYbJyG3w4IH7MvmVmQX7y2CAbt4UV4X/ik
B5fQa4KSQDSyb3KL+QlqZXEgbpbef1Mfo636pVq3HmgmypbZBij0HewUwbZIAXhKtK1AQsML4ZD4
FzuYPni2+PAOGBRnl0SVsNqOF60/6pGPGwPw7i/5soRPaQDfTuzktRvIdkV4nqk3Ylt7bW4jMvkv
qPVY+XF6XIFpI6lBWWugTAbQ6HJjAvjzzW0OPo/sCQgM17zaSYUTiTYLK+QP/SHrQGhv5mIvP/H/
GyQl4TYYXDIihgPJ5Ku2MgVdvmGPpEeeUnhQ4unZY/1GpZCUL7p66jqnNe80kkJ/omCr/jVPnQVF
cxtQhn4k+U66cUAhf5LjF4aCxVN7iS8Fnsr9WLvhc/9Iax8yI3cM65oNUTk7Uge86htob8RD/1W7
TAo+FY+uGGWAvg1LYBB7hnOUc6iQ4nP4aX7IJw6J7F9yGz4MZndb4k0+ymO9i/b9oXtXn6rMn9kI
oyl9hgxIRB0hLXa0kKjrVG5tbK2PLvdNFEX5oSSVoLiQf4IFMAJQcgmX5/Kn+lhxNrg30TyYlOb/
iBDB7lH84u3K1X94y+Y3vIvYsDIdGBLaeSyMNjUjgcyXBqbKnjHpvfDj/tA+s+0MHgIwwdPyWx71
5/ItMe1ga95Dyq998YoH1VY6e8Kbd6o0p+LLwjqi2zU3K98SF9utluwGBYqdvVDHdcVnSBIuo9HT
xFzvwevEHIp5gMfXHtIJBh3ziY1bUD204SZc82ecMhNoRW4zug6kol+IPZd/PNhqjBEHaKrMKIOD
+EC38tzSdewBRWjs2s/mlowoPj4Cu7WbdkJHn7zOXkCN+sWFL0Bp2VO3YvghD9guPuLaaf71R4jI
3DI8nlDVIch/BdhN1tWWusXJb8CbG0fzyn3mgfQ5mccKL5hJFWyDi7xQOYQf3DPZYSj3FRYY1Sci
q3rWF5LYvdVvm6JgdwGVEB2Kmk7S9trZAEB9YK7OnEIFq4mU3wMIwsazemb9G35IHFhUVImDsaQ4
pKafvf6PtPNabltbs/Wr7PI9diMDs6vXvmAESUkWJSreoGhJRs4ZT38+aO3TbdMs8YSqVS57KZAE
Jmb4/zG+4Srk4b6/SK95/ypn+5Y4vWeqzh48wxU7qGCNRAEhNdszEsF7nSCiuyYnrIVtfQ1XjL2P
PBPv3AxW1YhtPAeaDVCo6+TQP9jBrH0l4rjcAgijyv4+GDPjgKGF7qRC4MxtSctvVTwRtgvg+o7U
IE7tQbXz2fipZBitbPKkH3hAM5TjK5Bye2+NyNZm/twScXuVHVt75u3ig3eTc4QS7JUaBDsfFALu
9B/0ZziIsmG1l9hkxBWKZQiAiMW3wW16x9tWbuVXcFUHihm8LO4ozggveH2ggbIXl3fZgpsr7eJX
anccFOKPyt0hIJm67AfvndmY/CAUVfWN/YRh90f4s3RCWnqbfKm/uVc2Zk2XMx975Fl2Le7wMlLX
y6+6bVLNwSIu/fckpIfFecgh1ZDnqNyGS9YoxktD/sC0XjfPlD7qYk76M4eGhfddv5NekpX8Jg8r
cIaggaXbiPkQ4SeXvD6SIaK/lcD1sYQv6nEO+ajb+O0CRPObu6uevHIXIubdqFfSwtom2Nz8RQH3
w94AF38RZJ/0PKFc7J9I6CWw51t8IBZaiYXbr4y12Jf7+gEx55MNIwT/I8JPnlUUoavhyoekvAx/
Mvsp8cIE4PNjoMDnzT7afM4WgW0T+mxW+fqp2fvaVfxuPDM674KjuyYe3l30wULsrBsFf+E7vQVE
F2J8hIidLS0NKfxMf5WuZKfAKL8UsFAWzP7mjtbJwieaAKHPMtxUWx8L/K1yP002k0iMM5y1UW7z
6RBr02FYU8/zboYH5fm5UGjLLyj70LTFc87CWLzGaNnn/Uq/YeBwk/y9uvM/sL/adyBAg5/hoX1j
EZDulVX6kh6GZE2upbl31/3GumeO4qGw3um6XWlXwxZUkPVCyhyQmZFAnXn/UnuLBjoI8aMau7S5
v2FH7H6gHOe4jvY2/NA5YrAz0iH0zvxr7FXyHbO8N+uxW1yHeGAO2U12RI4uiKKbIwwg1M698+59
nqeZ+xR/MIbbZ7bQAySqubwPvjMdqUw5WM5mtLuqp+rJeKmemB79O2IoZ8FtseqeOLvq1+mVsrJ2
m2gvL63nkqetQFCarZg8mSyNF/bWD+1r59CNecofEKiR2oqOdNuylV4NzxzY4V1WVzk6yWJRrWRa
fjT7HsWW0fSj3BdE8XpzeJBMGd3Bfh76nVi0N+5b1z+F1UpK1oa8zkiXYdWf1451Q1o7R7/J4cMh
rsPGOJNfpgeoh+C1y38SiKA6o75K2AE05Hk43ppvzNbGbrjJvzMLojkU24E3W67LO2Pbr7kC8pW2
rGgIPuAx9mdEE1OSIPMvoy7EQklz62baPuMl/JGyLfOX/VJ+J3ogqpZM4E8SE/kkXJjljnWdH6tn
7BQqB09lLz0Extwz6pZHqdHXFiLoTsTA42nNbD//Bpq2xYGai0VF7M3CKnmkEe9jaHqd4rAz+pqk
QNN1U6BtL6GGR7vg8/9HiLCSqC4YKiLaVUpLQFfJOo7nyQVViWFKG+NnKdaqlVUbfG6zktStbKT8
1bPh8urUzooQd0nA3guVMgrRrrmN5LBYx4Q+Lvy8xeo88DB00x8hspt5Q2cDj/eoIYOrrnSlZ7vU
Z//+o7fL60bPzXVk+vG2Jw9Yr3U2lHEZF1vxIT6ySrRXAkg6cPosowiLPmGZ5BInlc8/zJGsdMlb
01ygiInAmGTHMmD74NtPiCxLx8/ZmKN7xIJI4VnHe4qSgxLtQDSiER6k6NajYtHlno1oQMH6XN50
uvquRuDF03DiXtt7l8+7DSC4oWVqFlnBmYt8p2YucHcX3vCh5e41hHmVLazXYB57Dk214lGR8R9z
IxpdddArJ2S+jSyP/d6qiDEYsVpQmaFx5uaPevU06KhXp78Hdg+jMKjepTA8CFDqZV/d1dIYMUfq
86yPj52ZU0IdnoZc0ta1Dv20NVfKYN1Gg+fkknqjcfCE7X+XKvq9Re7czFJJCSA4lCgZjZAid+/S
3Fl2tf2YN6OxijzUQG4/PnSj+p3bwQaGrFfqRPm7LYFTstpmAeX5zVYJ1xSuj6PPJw+yvKrSvto0
uKyYZ+J4Q+Qbk1bvdPLg35QSphPMGMPaLZp1K3vBfIKCwcywru1Y9Ls2ZZNJKvRKgw5GG2jU10Ko
b+ROa2T7We4sQJwBDd7FP/o0NsZPvSs1RCI8dVETr4yY7cKU5IWB/SYsfE7Dij3/9j+In3PkGhBA
+d90nc37X98M3bYRL1mGKXTcmbzoCdDF7GM1bSW7dDodPkQmwBS0rBcqMVRVQqxLUqxLPdzmGlxJ
wqgfvn75P/ku06sLRZNtkw6RfgLtsXqjr43MKuF+dT/dXl/IlUfpIKSKIU0CJcKBqHbJeKW/fl0F
7NAfH1tRNUvYBs0tXZ3e2C/kHLkC6qr2SkmnhZyPEqdYaa4Dq7sdTLzwo4yaPimvseFdmwI9J+1k
TraZttFFt73wVqbPeHoHFJWADZLuBO/o5A4okSEPyENLx5XBIoSFBBZC+vDhYDvSdx/yH/3JCQjD
8O3pnrUPBFiMhOOtstYbLgwH68x7UeFvaZqtG6o4fS9G4CqqlAX0ykEDMz2wwE9YgXjIjz5eNFey
9Qt3Qjs3AFUsHhYWE9nUzZM7EdGxG/NcImI9pdxndcmDpRnoJNlpNSOszenyW0r9mucknifpusKJ
WvRs7ZED4DKJtxoxBEiMQ2IFOcCA2ecqGfyQG62w3eK4KstHGw1IPqBMrRNub07sCdJKyropaUnF
MrDr/dc39dw9VTXNwiJrT9Srk3E9eDpJB5FXOXbCQkgeG5Scorvw8HwO0tORo6k8O4YMf8uy1N8H
cY/TeaiFWjptaRxg0+zbxNp1FsXvmicmpwRrdel+zFtwDIK/dPamD41r/B9wDrt4b/qMqLjKbztS
KGzCgPFB2/qHqCdmSf4aF+X1OADQyM1iLVfurdz4P7MyKVdfXyz1D3oWc5CmmoYqC1sB8TkNkV8e
RmHogMNVjeOAYGvqWRm0AhCHDa2WIeGejmWQOMCCNz20J3kqK9urtIwfPQWmqx9BGDH7D0LfP+yo
BBgIc0HzoBWMnXfrJvB6v367Z+cOTadxNzHHVPPz67+8Xa0SZmYFvF1G1rxRoNpguJqPE3ZKSdqH
iJb65Ol/7Y1dqFG79BDAUZOZxbZcX3ov554ejYlb1lHUIww9GQIewhJFsofSiQy6J1YRDYuJNjL4
1IQKtVh7Bs9T3dJi92hjdH7y/vXFOPv4asJQdRnOm8lAPLl3+E3+HoM9gqJFqagUmdsAkejwYIPZ
nKlaNqumJw9fVgQQZLo5rXof2tSVJpxMj00OG3v/QQAUdxqx/7wOlY/aiii4etd5nMPuiTllE+ZK
3vmh9d0fcCJ22CgpmIbtdqIs1ROG6usPppy/srZpsRqruv3HvIQGlQEkl06V7YyGErup4QpEtbbq
Qc2Q/hJtRkVsYgrnIeSXr1/93LrICJuIZzLAPe1kTdB7V2/0hDVhmDg9EqWJbmKft124VjzrITRS
CiRdfeEzn5u1dBlikg7fB5LdCU4uIi68HeKudMaee4ng5tW0s9evP9ml1zj5ZOCTVXyiDFhEftej
Wa51O7kw+Z4dkzwMiiZ4Lmhyn45JEcJqUWseikJZaR0tgIFZRPQMMCNL9+RpU/jSg6VRNNf4ZfaY
mmjGox+O46vYLXZB2V63Mv5QW1XIxIvpUllUDPzBfw1yb1VPTFIi4QZYYMMDHBIqoxMwyrPu8sD9
MQHHbBeVxtcXTpke5d9ne02WDVsDzykLJPsna4pu5I0mAQtyPMTps5plfKYTSq4igoJIzmNmVfED
7m5aDuBuPKmga5Kz9c2hyH/9VsS5dwLJlc2qoSrW6aRTmJZsD7lWOEX6U/Jotvsq9WurVujjDoRd
1u5OA1jha7uvX/fP3QmqSRthnWXC1rc/r9AvE6/wlHoso7gg1MVfWCrPZMXFnmd5ix+NSXfKn/z6
FacRf3LN+Xy2YWGcNzT9dHcsqiAYiSrAHaZD6A1RZrOVfc7L8PH/4XV0VVa4wczm+vTJf/lk5B5g
LiutzLGp3YwuuUuQuMFUX9hr2tq5z/PL65xstiQtNsne5HVAUtSS0BdovjnlmzOpRxagZDp9xbs4
yDYE3vXM2/mLHm6sIjzw8ak1tE27ksSkudKSpYYeS9F8eRWyE5qNpEYTvkmsg04JitDNwCl0ADeN
R82I/Efs97lMloKKvAVSOIpe6D6NsBFVuN69B2tZVV2O+aG2MYrKW43tKkv8hLhwOnTEYGVz4ekI
4LN66WfjGz5zadNxoMQz2SGPpJefN2+tLSMviHwynYsU104fHTtrwfGUVtvEQhax/aJYKCXAPuaY
m7p6kW2QISkHfIxb2/NfusSUEa5C1zF6fQ91+6cME28RuXSwLcOmhjkq1qo0jGeCP8PxlkNzsXap
sGaCBnhrYrcJI8QDdu8/BuN48ILvX48U5czCxIbSMpgMZJRhxuluKY5HSeOYlpFnDBBA9bv7Nk73
Wqfe26X4QTWinclDtMfO8ySS8LYSvg6kqcPqf5UFxnZI9XvM68+GUiwVP38YpfhVMcnKVLWajPdY
XY+DT2GnMOH4e49laxKv6LvNHFPiuic4qKzwV1vRHlsbXSrdf8xaWqcSQFBN/Ii77t4g9Wqsm3sV
MnTVAvwOUxoiibgpC3+pYyOsdX4gjInj6JuF3+HlDPeJql/hJdmrdXuPZc4r38Mh3Wia8j54ytqV
QHvrFDq0Uj02qbLOe1qPAZfdJc1XD4KYUtMSkjTiCjwL8+l9qnoXLSqrufdN5f3z51rzqsqqPerb
RdVCqFCR89Wx2EIldwzagk0pH6uwddyeOU3RnzU13eCz2MZBej366q1n6N+9CDaEXz5IY3aN2wXm
ju8/+F30UpIge1X7MHlcT7qr0+pab6x3Msyp5tvlU4Yd8TZqibpJ4RuPTXbHGZQxNYHtL4yQMwuF
KqClUnwyUGVaJ5OJm0AtVcsBdTQYsswrh20NuXRuCuqQSWmsoGi/BwjYkWSUyFlkbntU9TRBXa1z
LryXaTk/mUA11dLBTQhYHuL0iEKVpW27PMkccCDI04mZloLJqEYYInq5xlTaLcJ7eS7l3bG36jcl
k++rEmWN79v6Mmtzuom25G26ur+wiCl/njo0TmiyaaqKDRXzdG4vvaGV/MYk0RjLAPWu3EYqS+MF
cbm3c/vyxU1G6ISWGjuVBWfLl7pNQ87KhUVtgiOfXiL4tqxntk0OIDuW3+f+eoiI0Bga8LL2A0SA
ZI3/L5GWn9wQTB2zPuyHXRojTtRI/J1oGvXkOddbgaw4hocum29GsouxE1CW72/h/Y3XmSshf8JY
ourRXBUoZ92yXoymdKu1MZ8lqFWIc7C19IxkicacYdmILyye52Yqzkfkv8oGtQ1VPdmHVVGdxxGe
KgitzU2tClrv5REG1ayNy0PRpYe4GZD+aCOwmOz49cj7cwetT6upYoGEtoRhnOwzozbH3aSE2FFs
2k34lRb9MByo1q0Cs7jq1ORulBAPff2iZ8YUu3Zw15bFxkiTzZNPnFdZ1nhtEztZhOQTLWEeVcfR
bIB+hN8NF510ikeuPyahtUdF/f71y39uAX9/2nRZ42Oriq6YpnG6MfOCOE/1uCD1zqh1eosto8NU
kd6R6Tvq38PY3LeYA2hvG/SkJdAWHdWJotVnvWw/lY12aKYvE/T+fajw8ue9TcUkOw7DndZcg/Hb
hhkWfau8dLf+nCZ44xw62LQbBm9/mtJ+2f8UBnVrs0l445jufQ038Gi/h5jwQVBeOB2cGxgaRT+T
y8ROyDh5KR+psGvXInKiCK6BhcPDs9aJ0Vxb6LyxjHGirMXT1zfmzw0zHw9iugbkfJpsTrddeg5Y
U7IJSWG+i0R+zAblAJJhIefKw+clj9xkqavWhfH45/ZVlzmSa/K0WeeFTx4Co6KIUbtW5EhNsx3i
liC76Htgyldffzzl3DU1ZMpdGvktXNaTKYxtVx8E/G7HS4292XKGJ5B7KrixVGYvhaRdRbq6CmVj
ZcMW0Ctm2VLDadUMmwBRIJAqYi00Qqsk99LIOjMJcQ0Umf27rcomJ8Lfh1YvqT1hfth+S3xAY+Df
a0bPHOBe1UG9a9oXhUDCmRnCiFIuDTVjWmlPn8dp6rMMIGGsNCevzQJCAI1fR44wgEvoGP2ogMBa
kK2MeT3rNjVMtxkGTXANkEhSMpj5BKiKE/IVp4i3rnVHQqKC60/gra1gBLR5qDUF73GfRBBrWAmI
mOexp2CmqOUCZxyikLxJV26V3sU6JvJ+Ish8QsfqKX/Tw02CTyyeHG2HT5aBVNhLowNe9PntAPEE
7CSgT5jIKbWCg+u617oytp+pLGMmT6Z4cqZtrZjDPgbJEfygrofyrQfuJ2WtA4hLzFWlOAJ4XuXT
MeDCgJse0j8urC2m0oxiC/10wI0hDFdfZ6IbOunVDdHL+cbSHLZJiRqtAIjiGs02SyGRYJp6x52z
1PLq9us3cfbhInKA9oVQ4f+fTCSJXrB58LLYwdOJpIqPLUfKwbbqC4e2M/VGRrAwOfcyqZvU+n4f
wbjdtDQv0tjpNJpOaBPtBmQH83RVtFu2UAeYB+jBwWXUmkFam3pVuu1VZ4+X3sifO5WpQq/QJrIp
fnL1f38jYyhjIwbN6igV3IuGPxZ9ua68Y5QMz8Zk5fzMtymMm8kIn9g//u8vOFdBZ0HXbVk+rcjx
GJht5DObDZH7Pl3vEn1ZUroXJmv1z0MyRTBmRvoMlO/V06e2r6JUGTNmDDOixSDg/M/iPEadZe2j
gegSkzkr1GonaE0x62pGOUByIk+HlUqUEXtplOYQOUfBlndq3wW6eEpg5qguYQM98sBKQeB0eRo+
N9sQQ6ErtB3OlGVss7RB+LURys5mK5HrLeX5kUs5J3L+apAvzvpnr5OqwboDe2H/0bmJuUiWSfXL
GfrvktKARI7yY0PZFCSkjbImDn408Q8d8Esngavq2JGaxTZIEcB8PTCs6Qk4nQ64UTR5dUUjnORk
nRONCuDJKyIHkzEuHUD/NuAHCJSEV0UB2i9MUlld3frsJtgS7IVdrWX7xbL1Q4K2JvvoPawrQdI6
FdulkAUS1DQZjSN/tILEoq43rg3hXg+1erB7ihk5g0HW8qNeR49Cq++TPDuKXr7KAdWTBYaXqXwp
bWNZeCRPYaM8UqqmBCkOo1LcadCaCL+awMMfQUaz3bcTbZmp5hUe47tWAwGTW+XObzTwFgT+EBzp
WhbAU/MpDTjmMuxlFKe9DNZSvfIZDjMyTGHtvH7+3TITQmq5ynlBRcXPfoTypVVVP3vvLSqszH94
+0639qVbTSWFhJWtKLcpsCU7arcdTc7F9ECUXYc+yB8cQyEFvCcpjCsdCuUQlukx9Mq3xq82o6wf
pIBdZt0xYRdlcQ+L43bUy45tqZhHpf8W/lAEyJHGR5RgDrc4vJwMFlk0caas2EQZLZnvLYPLzo1q
3mroHqe5WLP4kgwBH7xUjlunxUmQeXd1RT/Lki4sA+c2GIqsc4zE4C2mY9zvs2JsNX0YABBxpFqZ
KX165/XultQ/xSsesnI4yjlaHTfei2y4cMZRzyxBCpPhtGmmWaud7vdVhadax77tjK7yDq7tGdj/
o6X4y0Kk92H+2iiaoznDhzkZywyEO/6znFlXmasd7ba+TwuAenZO1y+fKlXrqkdAobrpinoPlipR
3/tlvPn6WT03u1LTUkz2++zH/jh2t9BW+9LLMqcLUbRZ6aZoqO8k3X0ZpZsxj7ZyZ600H4cWKs0h
5c2hI5l1cnMf16gjLB/rjP+dUM+3sNefE1t+H2HBhfaDkgzHqJIvnKnO3l5FoS1JL4Yz3enqq0si
DEq7yhzsdDeF2ZWIhh69Ot/JcrD32Gylcb8cQm892MbFXKEzG2tee6o8q4ohmKt/H1tMeV1d6QVj
i/CUOXnwDDD9iqdmbWQLQwrvcdZv/VF+z2P5nTr1CmLbOu3cG0Nt7rHmz6LaRsYMfFqT0+uv7+S5
wy5vjuOMxh6Mk9vJrJuQvwZwnjs51tkzuLHVMBrPocF06fnWjPPplZxSW/IM48b0xFbvvccL7+DM
uYo7IwvNNjlg2afbwNzSgzpJqS4VQ3s/3Z/OFI5XATGvn3XR3hNu/Zgl5lUf2TdE9wp0HlmoPZNU
+F5b3p4gyucUyL5EZC2e4gtP55nlWNFQ1QhNZ036ozvfwrckA7JIUUI3nKuzD8MoDnHFAAq8Ym83
6aVm8LnBohGzpRqKqnLcOxksjAw3U6sxdagOrEoC4kp4JjPIq4vc9O9Df+B/9hce5+ken6y89Otl
Q9PoQOuqmGaoXw7u+dj1pexSvMKx/DSiY+zxhlv1tZellwrf1rm7/etrnYw3IYVRqOtToUzAx6oC
F4OpAqmLE44SHIs+A8BmI2vUtbUvFzdjnlmYcOydPQgeWnOBZf0wEX0T3Vp59PPKfNjImf4EqD6h
k086CbileFznU2xuZ8mbSsoPWGJ9EPpaTbEWisTO2uVNefgkHyPRTGg/wubLP/RUcYhfdkKjBbsS
jpvKVzZFai3TrP0+BO+eai1FlaKks7Y2HmxKLirpgXU2rOVC7PKyvREJ0BdpWJdjRf5zcYgA+DQS
VlMMoHF7nbTDRmtwqRXNzzCsD23Fu/TSmz6FYJK4470R0ylRBZFGGSbteWCBsInJ9s1/2Bt/Cp7N
dAHzxZWfibJ5iSqTEMNmJg3aMAekLfpFKxOSo0GkWRX40T4Jl4KPstJRSeLG07cmmiAr9IpV0qOU
lpNjjjSLymJFDla9G70hhoWaso6YBUk+GSMQvMBa14j3tIUXbHmCcYLSalmHXodws+5g0wGK6oaQ
gIgmumsSNoma0AGDxHLMr5io+8gSYSUYN35v+WvIQkjGqWDPCGF4JmezJ8ZBW6fEAtlSvgejh0eH
UT/a6R7U+ULL2Y9Zcr+pUpZCA2pchF+4JTtIRB8Ce5AVVAfbtadkzI82yPZeme6lqkZL4aJ50rG0
Z2+VrTypMb7FNMoew34Dy3BmmeBuaRw8WcCR3ByTN5Bi4Tu+we+K3GuZUKsGcIDmG6ta2kxDojeL
vRisnW0OmEh5k9M8ACR9jb51rUVwD13/qgua58zy+kXaDOuvp8uzz49iWQqTg4Zs5eTAahZVUQ8m
E5JauYvSZEYmF3PISbxAJaQP5rIZxY6PeGEePLdJof7B6RUxBVqlk5c1/AGGikfock37R5HFTRol
1PPTCzPR2eXIYIep0bGljShOXkdHHAS8XqRONwin6Ro8UZDgE9y6VFMy5HSzPPD3olSvA2JxCuXy
TuHcjM+iaplcY6qwpwdHkSdFkncGHQU8HHGB4rRB/95J5hX/+wahAIc+e+Z64x2T/9InWnsBEvFK
LgEk2xQfyaW9quvyNlKJ1LLNnZuodLAMYMkuQTQd5MxZoqQ8gpXreHH6nnn1XeN7W7jiOzG0wBRI
m2oNktKblGq+R1CIh4E46ZrFkJkHrQEDFzFdNsPUI4yluVpCK/WHyekkD0ctHR3imhF9W3OFwOTE
lxHyv6tVhDCnxYBPrhch5cFdke9LO0PDrmMakOvxON3NDDIY/q8+Wtih+chRKkrIaM4H8FnhvoS3
BLmXncirSyjs3x07n3lDg6O3ULyAQk0bXttsUskqCMEpUIWqEqteqGFLWnkJxlEBIRwTb0zkBykE
CNTrOP/ASAWYVIbN3bdg+RFGdJ5OpEGtH/KeBNMBzb+V1x54B4FDW4FDQe/Ras1tJWOijEtv1vR4
bNvwcYxy6BvJJBLH8xm4vMCEFfz6GTy3XpoaR3SB3o2hOj2jv6yXgVwZSRq1KfRDekzqQ2LGu6GT
15FCXM3/10udHtHaHN5wBvLR8S1Iiil84ZQaO5jEeVdLFz7W2V2yybkKXQpyNI5zv38uuVDzrNBL
PlfkVD5pel669PtsNe3bQ2V4UUhMH3Gygxu+8DHP7Xqo0lCSYqvFOexk12OWyArSmOmlp+0LAT1J
sLzU9Y3li52Sc3/599cX9vwrGlTyp2DTP6oNwKlRt8AxdMqwxABWHqDKHBV3eMri8qNmDYHqtPz6
JT+njtN91qSPpdaJWtk6Ff+MVQ7VnwQFJ+xjf64TctiiccRsKQgalcvZWJv3FWwmsuC6+N62DwRh
I4gZ2COU3dTqy/CY13uJharC7IrPNKnZkQbjWgxIGwwpgzpB8oiVGLsI0RuFLhdT3Lgxc8ucj0Q0
e25ezy2b563DlUbWALXtXQtHd8GzsgsC+FI0bytSie/LGGNcDRMuEZqTJepDL4rbVEqHmUslFkHz
wq99aMJCihYq+QnUZjtcx5P7vKiAJiEAJCQsm3P6TOdw/F9CG+qEARzv66t6dtQyZjVaQbSm0aD+
Pmq73iUrzReJ0xX5RzwQcEwlxR034OtuVH1ZN4sQv+N4qZB5bgDBA6KQSUFX/+NkULXS4OeqmTgQ
qj/Ckdsnxuo4xPUxmTQYfZnv4f4cvv6w51Z/Ok8o3uXpj8/d9S8zjyzKCEEy5MOIJSQDVzMX6LSm
pb/MjG1oK9/jrDhM+5OvX/fcjPfL656en8NRj9vMkBOMzf3aJqoezlB106nKU5m1f2c7v/X/6X1k
t38/D/9Im+Q2C9K6+uubOFOhJoXYRCTGsZRZ4aRUXnc2gR6EMjlaGt71fdstAmTrHtVYtYxrYlzy
nwZhbnSfxvUg+3jZbZgZ1A0VbrTrVtbMqBzNe48z6Eem2X8PPW0Pq7JPXACnWozIT1LePRMvVqUD
y3ONlxCN5FJVkeX1xO5VMAb9EHCOMT7UDUiTMbpnboTdC3lq5acb9rTYonGbVLi1SW57+jSXmHYo
E/uE7U7cRBlupELivKGAv55x8qJgnLHXl9IDMRsVlhDqzq6y9lqDjLu6Ik2PYEikVMvU6F7aUe8I
gePYo9TGGrnXjWt6kJw74JdkmrAE1zAmormnwhCOtH6vx/522jcXpfZksyPuK8YGkQpLz++fdG8k
Bqs+hFlzQ9xDvrQiaddHxrIDPxtI/k9pLIel4ddbMmbrG6P0SYvC/EpC74Ul5txDI6YAahoPPK2n
os44zit0lzl19ZzTVaY9teAoall/MnJjR8P3qSai7MJMr54bvAJNBm4Ii1bx6XjifOmRW8gEYcbW
jQrwHtmtqy6Ual5Awg2mdChlasFVgXBMNyTSMHFv+iAMHS9M7suGtmau0vZNSO1Qw5+pmz+jtyfc
qh0ntES0g8ULL6EBqA42axm3WIAVAxrE18/gGaeAjscCnYfKdEOt8uS58KQhRlMZwzxykxX6KRzu
MhXvvlRu9IRPRf4W4eyY+qQB/nok+YTtCYEwe8iokHsYESVRr9uGWbhO70nVQ7+F1WlNagFOXPjt
RHrEj622ck0NeHwO8bKWCKCI5SkaWib3NWh95+sP9VlfOlkT2e0byrSZsin/TCPmlxlNmIOd1KoW
Oz0R9wVFdVBq9qHOzHZeqv1KEW6+yBLQ4YmqHHz4CpzhU+y9HtkgdRqtg4hjANRK27cvzEPnhBiI
tmkdTbsE64/CrNcbY+62TLa57V81QXyU4mLvZxijDR0jck3GSQnHuzL6A/DH735fXxu0vmaty8mz
rqzHbpX46UcdcaOg1CNzSz4G0gqsjl/RpPaO0BrUPrr088I1lc/MoGgjkAogcKOxc9rVlEPXMykb
JeizS4KUIvx+zcC04cpbkp/RiHB1+zELNp2/FR3ogSyMxmshw27o/Hd5KNTvNNDobscQgzR3yuds
ClRvynD0Rh6XIf5BPmS67NL6O3RUuCckK4qcGkdq8rQYQSstQriq5HbysA1Qxw07uGOyAlCZZpYT
R0InbTflLGVr20wlIUfzqQtPnS+4Kf4WgBqQvpgCRdtOXFP3A5/i3VNVaD5aQyEt5SJHeSppd7YR
PKXIkGZaoyuzLmevZEv2VSTerI4p2Aybd8+QF67BbiZtHYRsi8J8hVj64bnetvdgP3mhsfC0bD+t
J631QAzm67QprGPtqSrLg9I07yq9vpZ/t4Gq0P3nF2tyffDZ83dduxF5TYPc30Gtbxde0P28dmXt
RrAaeHoYrakWYkkvCyJThLUnDpnjI0RAptgW5ldeO2M8cUcH+TXNhrcLY+HcUECQpsmIVjjUnnbV
BpoJcVVridOHWQwWUpuB971LvKpfc57j+gRi3+oSIZ7T/IXPJkqUC8qSM5sWDII2OnNjWtFPC7zE
XRdFMm3QRMbt6+L80bRADLei4NogJ3XEUCxHfKSzANbypaf4zOxPqYSeDmVcdoin1feUHnvTJUHq
RA0hknkaOnoGw8wCdL/QCuxVGWakK9u4N3gGVonrAw+tHDfPyH32a3utpuGN2xTqRhumCMBWACEk
l0s2Nm3Tu9fQMhcEJh0Cm+BQ9hZrdjXsCcvy71XsP37bFlX/+i/+/ZblBK96fn3yz39dE8uWVdnP
+r+mH/vvb/v9h/51yBL++/Jb1h/ZzTH5qE6/6bdfy6v/+90tjvXxt38sU3Q1w775KIe7j6qJ68+3
wPZu+s7/0y/+4+PztxyG/OOvb8d3bgE0YmzPb/W3f39pMrfSA7cZUP/x6yv8+8vTR/jr23WW1seU
ctbfv+6Xn/k4VvVf3yT6ev+Umcg5edH+ocRNxaf7+PtLivlPdEXoCzXKpip1q2//SLOy9v/6pot/
os0WMhICG28pDsBv/6iy5vNL+j81U6eTQ+8LTSKT7Lf//e7+vb39+8ad3+6qlLZY435ZA2XDRNk0
FfOoXao4wE7O3fmYRapLeMR3c6j2rsIzCvueCnmB5SyRZCDmmbUiSWWXNHbI/iJ4tSu73mo9u09y
COZG4e8aOW1XCkmJsGF/ItBC7VAbL6pd3+k4HeZWq1fzoTVUHMzx3KpF6sBGfayYFpPOgHQOMiHK
trZ8YCf0YyTuMLPCEUYeJfao1F78qH9LVaT/egIRKxrkvS+kRVrpBEpGbL9dZg/DHB0l1ntqwhA+
ulxZaNFtMY6PkpE8aYMUrLOfXkf64gCgwB4oBjV6uvLLCGhuzMEf3Oba48dmyAjJTQ+853jq+gbW
8N7rRNlx9eZ2qXvOCAFFhjNK/XfYeu2xx+q75yi8bASlgmqEtoq6c4cnXHcajBgzJKreYuzglgQi
eC8aEFRtjEKKE82sXShqJaMkyNZZLyi5i2aZ6KCZ+Y5+rf4v6s5ky1FlS9NPxF30zVSAOu/Dw9sJ
y8PjOH2PgcHT5wd+6nhk3MjKzJrVRAskJBCYbTPb+2+aCMXv3D6zzkgPiUeChzE3QOTbRJlViEu8
QZvYsve2UqSsikvIEuj/6haCe5lOtbvYU1q0bmDiBnqTW8Fgxq6fGt69kqZg8jv1dhhxLxYKlaQl
R3nRbu572kCosPqAuFs8a10vw1Yv3jRBRdzA7xmdUgSUksZe/AgfTCPrX7ys0Hf2AmujEupZ9+rp
slmtzcBfY/xF/qRA2CK1O3GIuQMFCrdTKJ1XrUD+ejHR2UN/268wFESEWcfhCHKOX7vzTTsl3UXq
Fh8ZoG/wxa6Jqd4pGTzziKfZFC6IW+NHzOrFwTcmKfQ3HF0lSfoxlFkynoo8Qeu3qKNjQVaQByuv
FaKuny1gedGV3xkVgMJKuhrE7XJPT7kqF++HFmfiYOfOa4WtKALMsYXvO6tq9TppsRacAG2QHcwC
EjihovbZdath94mJir2XxiU01bMSNxPm6xk5iaJN/UL/8NQEqfZSPKtpsYQddl871zIwz2WlB7MA
ZUU7vhhsqILvuTKU56zScQFMaqyYDIsEr4r5dproQAByZLW6sfpGFTtKvOLCbLFjHVJr4nqSAIc4
Fmg9bMkWRTtE6SWiJnbC7NZ8t9pDlZCRULsbB6OKfaw1gHM1P0G6vHDQI3dgoeR43iadmZ+oBT95
BqmvxspRwLdQJ/GwZlNM5w3E1M+BAOari4YI46zvUwxkMIdKd+Zs/eVU8opiMb+dwZcrW0FNL51o
6iPWdGOP8kqTZmKvwZcYvaYB212TXcYYq+p3nWacV8OR1nLReGkMFIsmpoICs5xubBGRLFFgSj1m
k0mNxViF2ARYaZ4aMiHSiSmFdShuuOprmsLMcbBSdo09ERj/eusndxz1QnhvyG3fDjgFdZrLs0Xx
d6/EKmJcJq6EZtjFR2PVvUcMW7/I0+mtANJT90IeLQFhZLERpgKcgGpFWuYU1kBhZnry3HjJtVpj
2Ze4zuiTsWh3ad7A+CyEEbj42Xg1+jNFVofzAD1JNSt5QM3cV0Q07Vm591BnnlfEuT9V0ji0Irpp
AfYwXRBdP2ORgYulafqaOg573VTeXKNENDEBDo/KWWlYN4qDHNcUIeaJ4sZdJuar5CFNQ2w/UI7J
WLRLFee4eDi0FAL2qp0yv0hYmM0iOnaIME4NDinihIpxd5Nken4e7MHbVQI0OgbYM6KPxTJ1Z4BN
SCN6OGtMVlccvBid4H/e2o5AB1PV2/Pndz4/W7/4y76eJJg1LQ1tFPUMdI7riQQSW9pk3GLg/tPI
o0OWGNpBxwX7rJHQOjO/a87b7vaSd4CUrNj8GMZlwtDMYVI5994NxWa4jTmSur1kPSTcKb7pl/5k
6zmWwRG4oDYxLxcCNdBinEjgdSjXCYkcdWEJkaYNPDGtrM7uoCNYt21uL31DymPhNvgLZaHz9lJN
WnnuVx+Qr/e0QWpBlUwNblaLc6cxjGJ2vNroEAmzpftmpMiLlehjxzr+NJACjbx2r1enVSjX4FFN
caMqhnbeXhor1s9mnJxEX9qHqtPyc2uhVQPKJbHsWzuOn4aovOtlPCADIlEoiq/cwfVO8FamggJ1
XB47HFIGbX1yMLb23YBErF1XaBes7/Xt+jS7eaKg9lAWMj7jdeTmPRIAZXq09SreY4L+NuAZPmRG
S67Y+qjnGbda10b60+lvrCWqz7If6nPOIuusOtdVRYLFNJSqPupsnx393Rvt6OjM6BvZ8YICMOT6
WPO68/biKWp3FmXPBW+b2kB4BOGDzaoxO0cF7eB2sBFGkh4DeE6RvTFrIm4MIJ5gt9qwKG11NvI8
P5t3jiXvTbUcz2V9TmwHDU+Ecw6Rpl7GuT3iMDO+Unqr9+Vgn9KpRdyr0I5lNeq4IPTYUJgx6sEI
3YSfLcBQhYRvBiMdg/C/z7Sdbnv57T0dPZ2gn3SxK6ehVMN0vSMlTEgfLAHWC+td6lLE5cq0/Wu7
N18vizPSvtf79ctLhlaCY6nfRrNDtXh9gS3PshaCMY0Jqw/fbGPkKDuNezLZsjmU3rQb1/OkFnOq
7cWIEAmkqPtc4VG6NYdFofvGpoEkoap/6DOyqnMsIrWKDpM7p8kPwNHvikxc8hvr/ZVrkydLX56/
djEvq1jZrZ9Ih/RPuH1UtjZiWsvYOUhxzHn99xHbZ/AV9ubY41jWz+bx65dYG5eBra+y9OuvGWv3
27Y+f+bzFNt51pdfTrN9Ikrx4E4t7fSfQ7at7Wc+L+frVF/HbO/VkQWfUHGBRGcOcgvrf/nnHP/l
7p8O+bzUz9Ntn3++sd2zX/7GL5vbUZErFmYgMpeXRafUn7fz63J/OfyP/+TPn//x0D9dtFMiGua4
aDwXTMxbo08upJnh9IfcAq50KrC6bumO2wfRrDUIQ67HlDg5of63bm77KETQSejyiXUPhbzFjUwO
Z7dwEa/982bfMMVT2kz3Ky1CBNArWA/LAQ4p9mHAjjH4IH+x/sq2v71omNcAONECqY3oGuBANwRN
LxE+ay+qaf0TJinIptfVQGUYhd7GIh+RzHJvE9RhrYL435kMRGRJVsmy9ry5CNVrDHfXJrftylSl
5X7tb28qa8vftn77Sj0VyOBiPAVnoTpvL90Y159beo5KG0ZMLZLOEr+E9UfqskZgcNscowS2+XZ6
vI14d9v85d3JNZ4riwmJ3c/teQYmFuKv8GJrC8EYi4mdyJTiNIxNtgBXJi+FKc0DWdK3GF+7cFz7
7fYyrFsZk2FYW14W6iTQqlnHlMQg9i3yAudGfdd7AuQJEUOT+nnA5rZxmyHAoDnErZzYOvwEWVOe
th9kYVp+/nSENSZc9JOdTj+XyYM5iFXu9j+i3L6P2inHjWENCNt7220g9jonvvd1ffo6Yo4zBcav
u9iUDvPz3DWqc+mWFim0EvoxgKczM6XnUVONsFmo/n0eYq4PuDOK50ZqVqh2Rb/4JP4YjBTI1bOL
rnpkfJNddmBKING1tXHGKeRRzguCtKKtFiwOUX8sAFEG21XiqHPdYda23y5hu67ITuVp0G8WoxqY
vRl3nwf+82i33UqI98yYU7g5YE7nNbXpb2cR6wiFrRqtpE/4a9s+dvFsaiR56xwFJ7wkVbAmdoUc
zFBNV3gG4bMp0Hkjr9OcAfa0Z9rCR0OJ+vP5bk8CI82/n/TXgyG1+VcBSswEuYa3eO7RSxzDB8dN
JwC9hO88Y2nDLduezNasY3U0MIXFkb42P5vs9tn2Mq+P/Gt3+6+fDXrtPn/a3Q7eDtk+/frubz81
VKNk7nG1dbmtrW0Xs+2WdcEI/7W/bX2+uZB7RzbbKT6fV6wI+6gu1ufB22lZa9KTt025dbXPza1/
b1fDzO//dMB8O9HXJccN0oOSeaLiie/mOu5na99IlEhZwq2bkDapFz+ezVe89xpwW7Am6j5J1HA7
/HMzWu8aEryWYE4B6qQ+by112/p6+XpvXkoTi3c9bDRsoP6JSdvf3l6GUWPI3za9bX66bX5ePWXL
Gyu7kjiu7ke2+3pe9rbEysZvi74+2eYPd7sQszuDhVBP283Gk7o6b1tf9/7rPacWrMxjS6FaSBTY
PthO+bX79d1t6+sxfn3w9Xu/fTetHgR2bcQwbs0WOIWTAAHZ9reexx3Ph4tt//Pilwabj1SZVPwz
iafbM/1qW97yFisKVhjbjUcEAXnsdTMRgqnM1hD/vLn9xGeokvWM6hY6/8U6ecPYkLFjjSXb7ra1
vfe1u71nr7Pg/9Vx28ETipxaB/bpn240bg30q89EKI+t6lvr6/auhxcLzo3/fGHb+jxq2/x9f/vS
56/+ctTvJ/j9W4rW4Rdvf9fQz/S3uLINI9vW9t0/vfd1yPapvs0Ct82vl+15fO1uW9v3/stfbSiQ
5buvr2wH/naqP73326/+dqZ4DfhSDbuVG7L12YFMgjG2y2Hr618vi2s01LPXNvD15rb19d5SlnTx
bb8dDDY/j9zC7fbjX4f+8sm2GZlA0MBaEpLXFm0vlfd3zNt60C/7n5u/v7vtb1/9tXt6ji/RtBD5
opHSY3Lcvqt9CA3HvAVRgEdePOwtBEkPQ0vyzZseclkhc9QL9YFwgtiWbJw78sKIAi2ifYCFfjJb
gASLZs8vlVkd7dZQHnQt8m5HvW7xTxrv86xJ9yt0OFSx1TqlwKpV2/pWSRwmNAPxvbovmstlJhnv
xEN2Ks3ycnEwYFPIk/jJ3MdwU5GLnByydaO098oW437/w5/hZAEMJNZF1VICIConbto2vG4D69eL
9zXa/jLkbpt/Ovy397ahe3vv8wx/+t7nGabcu7ThhMEZwkgbW631xd367te+t04BJalz0mJb/133
pzVAfb75x89/+zpuq3MAgBQZ/GENatvXS9epspvtyDFv+70u27vtg3nrgn/eTOMCJ/eiftdSRLYB
iKx6PRNc3QFQd2rGfjYl7051KZSGB10/Thn2QGn1nJc44aQ96nVV75wn1Sh81lHn0R3Mx75Jb7XO
vnSld21U41vqQiJyFSPU+9J6sYT1LZLqe6MjoZ4SnsOUqf9x0twavTdn1WGpps10NRBaogZKrPRB
2wvAElYJJjPDQqglzwg0QFygLYZG316PmRm2ijtwChzJ1fgYTUOO9DVit+mCZ8CE2s8+pazmQTnz
NSvHxIi6OkP8c27rS5DWjhUoSvRoC/ECYgWSYVHqOKHogSTPRpaPsltFInzXumsGPoLihLogHUNK
g0zBfI3BJlkK2wAfqZb16qzrNxFJixkLTd+i8mfGE/C3lfJq9lERVmb9U9G8G4wdbZbKw8FulA9k
HuewVPQ0bBKuvLAeC9tEv5vEXAsP4XZMsrdkHuOjg4ELGYIQq8snASDcRdTczdLWR5nJonCQ+voP
5H2GazEjSO616h6w3t7Bpz0sygqOT3OylJGyeyLlnkWyCOe8um1rFWrLrL07XoLxc+24R4eK+aKT
v9amwjwVY9L46Oihgd7sWwD2/WJne7heuEa7eD54kOhYtpE5R3y2rSv7WHTmGdKiDdhfxZKmzpl+
UkTwQJHstQZ/1cnBLtBVMD0mbaGZXWAMZDyVyrif6hYQ/NyagVNV2K32D94SGUipxB6CwN59JgeQ
Mmqf3mWWeE6S7JCXUvmOtlkLcF/7rtSV54PXM3cEqOxCaNFVtXTVXsQ2CW1jdXBM1YuqwwqlGjXL
F5N5cL32bS5hRTVLrgeNNN3dbJf9paP108FWqhfhXmMoOOPkPPQ7ShIkyjXnoZy1N1afrCrNApny
fjzKqIv4u5hJRBVpJoHNRqmNP+wJbWnPRMK7AM/dGtPecBosBYj+ibFGPfJNgcRZEwHdYS6qy07E
h8TUxAmVKZTYTlQXlVBp0hd4UHKfk2BtUW8ub8whxi3Lplbhad3LYvQ/S89CQ1uzv5uAzpa++uk0
WvJjNtQfWSOr+27Ms3Nl1bg+1VpAk9Ouh5lcOfUWWKfThbek7v1UaJe4faIaazbYZMaXsqv642Qx
rsCP2Qm9hrAm/oqdtLrNp/ynq03HtHebVS+b4txgX+Mf6uv2dK8L9cdiV/oVkQL3AmwidwxDL7nE
7AiD8C7s2va5yCwzTFEw85UuZXGYnayZxpaL5A1kKqg2A7+HusjCLjKf671e40qS2/2rDXYAldbn
GNVSMKzYs076q+IKL6yVlBnTGKr9t7l5r1oructU5N6bppL7uAclaSUKlM+uu3TcbvA1e3qBbEgj
IUc8p2lMk3betSixMVwq8xsbxZPUxubNqZHMh9X6HZHWEiSXXod1JAtfmfG17okYukqbzVTAOGst
sQDUj7u097Mk1VbK6dBEuIYWCaqBbY7zbSxDxznlNmtNDb/hlNFwxLe3o/kpnXKPG2xApvRY6+Q9
V66HaeR3uov5R5deM/zZVg43qXVOMc8xnNv7Wu3097gCIVY/TVUSBaaLxNpURH5fcCMVrQBvMUq/
43RBPD/q1vjkTaWyB5YcSp3gzwTztkQQaJIEUgOdKoQnULN2TbRwtZZeK0zD4KKtx9Gq1XMbPS2o
dluFExpl/2gy34FF5GDFtugXLhrXJEGiO/Sgw7qLsr0rBhApS3PRFWuSXFW4CbV25YoU5EIjr00E
LoLURKU3nRmXyhitYgoA8yXzmV07dh9mbdrHFs3tIUmRumvcw2jgqp1qJnlaHBOHDogolAWIoSYr
QhBtgoImvTyuNQ+fixnUHw91bqfpCkgyUqsUmfcNRZvUa7pjKiSWFgKGDpGfHigm6tkkdvddjUXU
4pgUZaWJnY330gzUTPWOUlCsxggZDu8xRqH+YNyNk4G1VA2izOz0vTTz3E8keshWEmNloj9YKl4r
1ZznF+CIzsb81vaNcl0gM1c0SXE1KUiQmWU2nijK7WprtPEENzGWJVgSGgBZj5E/jtDKhq6/cGN4
moJ8/xPx8cL2ytiPVRoq7vA7YRCsdE1pQsPJv5FdDpDjSQ8qdyxAMTCDNpS8Zlp9jXenhvLAlPOT
0ETI5V/pyni7DNmFtzIARWT/YMV86FuStV6KuxjZOysDWkZZj0JoFF+BH2x80brX6FDDA+sWWCGj
RrXKlndWaiWHpjD5W1jMGlXlXZy1hlqwpDteqMpDoXF3Y9L0Oy+yTd9In9R+csPiLYqo6isLcubY
otMFY3FM58dRxelsVO7aIk/P4NHu5GwcKMwh3WfsSR4ZO1efL72JLt66XtjPa/VGileq23TQiB+q
TZxDo0LzrVJ7yBFZuYsjkDN6rR/cBKGugjtUEVw6T2YXGDbjnBKFHXYiwFu/xWk8nTqs7dJyCXUb
oXEH+shUAsmLvOmYqfM5p6Jc4B6UxRaa4OlIGDfygBHqrJfe4E8F8/HRysNKT2u/GUoZRtgRIIef
3gt9xiSgtJlNtwo1zAo9dU3p41BXbCZpbfsQaXjJFnhjoeXivBregjC+AaJr0FsYMdhGqbZcEz+W
RS0qw4c1nddmq6xFS3FhjXioN/mFqTzPEwS72IDspBcKkgBp/7IgMAFWa/kuZ+U27VtuQ4XhFo1E
B4emHCodU4bJtV5mkBqybC4QZ9DCQuKJZkgUmHCzfXT75Kg5VXsask76iP0tDHKnyMGXonYTcQJ6
GVhezIQ5hekrsX8WGAwyb2q8OEDyePmWAQXFaSlBl3eJ1WtHieR1BB/Hyyk+6RnTfZjxZNqi3Wgl
P5tquZSGE4XUa7kTqbZPTpDgFh7QeLOUatAY96Ak8ONLLSWQAwNqYcMszkHHtc1yZlSiEixaumAK
yaDsn0fQF5ipNS+uBchOONpO7V0Qt8lHOecvIE1UiEtjfNlVwzd9Nrx9Yo3WUcbuj6TMv1tllIcA
YrD/cdxh3xeSaZJm3SfOU8n6h3I07j1d0SCA2aSXpXXlKK9OnLTYNrF2mBWc8pbpclprVbNi7/ua
eUuMz5NGNK2rPPmWjv2FUy/OyYmwQ8qTAdNtgnKrt0Uwaw5VX2C4SI1gYH4LPC07TZN4dGf3o2tt
DalD28D+AKPPZL4agQHkQOF82x0gj8I3SxbgCzkCl6lyCw2p9WebsdjVu5PugBpNMqHsYmmf9N6z
LllcsGbAI9SKzpJHdSzc2twrz9WkM1GvvdWPi2J6CYcUbPZ9SnRw3BMR/aFc3MAmTXWhwliTqod1
/PS+CPMjqqJxlwIBSjPgQyXWX0WSBciQHzNl9PYtfnM2xFYCozefpii6VvtR38XtCffgIkypdy6p
mA5V1naBmigouKdqGpbGGoEIfkY/3Qopzx7zIGZVxWHp5yHgRtLuvYlJeK4eFLnaoGHTJrPSvCuX
ANALhVDwgkryUs3ddW/F3fVQzUBJkk65KWIY0021t5OmuR5YQKPCU10jHbI3h3VpMrV+NruvZYnC
EgbNg9/YLproqfuQ2G0wMwOQUfMtc+ZDrZkHcxyKQBiyIRmLRk5hT5dFtYQxZUnsufRHrEN+Oktc
BI2VsVhwomLfWEbpF2V2YNnw3NaQQwWYg0K1e0wwkax3J4ZPbWmPXtUdpABJ4Dmh5PqhxoqHCdDC
ucpuhYrCjOfa+JFV5VtVOpdOSgLIAi7pezMoC4Fp/QV5eIxd41MhaIWTPizXXlHeS+G+W641Pdeu
99Tizb3rjeJnmil2EAkNtI3THKVB+yrM6y639Meic556kD0USLVwiO3ivFQYq1ZG5StDP+1VCS4p
auOjVmWPzWCW99BqMUMtwGkvgJ2yVHmosjnd93hMRjVuyqpLFh3tnScENttQlQUaUzxL28poOQB6
4w5Pj0iKZA8PDeQKTmYuwDS/JnenJcGoGNeTAbujXcGU+AOMqz+Tg7YgDucFfAnHm4829liikNWu
Q29ul5pMdHSJGxpIXxenmUwJx/hOZ7zZK4Ctw7FgyM3BfGkWcplOAlgF89lFj/e1BXs6jYdoJ9se
W60ePKhAnSicyIYWjP7nbpqPSOIMdP1VyR6Hk7AAXqziyZRCDH0qWS5lMaX8GlSab3VdAZGYXx9b
QDDqAIklxYVsRebLbgI/mvVjAPrW3DEPvsGoC+8OFh9EsiLv4SnP1j4pi4hl4gy9d5kwQEwWgNSo
3waj2x/KlKhZlvNx7pFbRQQ4TDx5olPXULgRockG56aKymjvSuwI4RD4DrT0u6ysiQ2At9CWoXLS
gU5TPSsLWJ3T4WiBew2zceA/lnZOEMHdR3PxqGYGYZ5Ba0pw3fachOqIm0Tnrv6G2Bl2DN8Sc3jM
BnwYRJzXfu7uxyqzTzyNLkaOOMLbd2Wyo4ixBIiTArASWMsODnqr9QbZ9x7h0yYhde87TY9tuAmA
yx04b5aGo6lAmoLuomk3ml4Cp4uYzGgdho0Tbm9O8lFwL/1Wmb1Dk+Z/pZP9g/r9Yb3EU2aLV4ss
1y6yi4dOTmTD5uFoDfEBNV2ckiLEvyfxrEf9fnS8yxTfXcsQOJcO1sVH2yr5OQJCv2OI+KazBNkZ
cdbszRiDoSjGHG/hkTbWuGddsYvjPrkWNfY1lhwxXhMLGLxOMAyIh0UXzyWuCNc1d+9mWLprNPbW
ikANOdeq+hCHmApFC+MerSNqsLYDj3ZYcxDzjWjRQerRpwyQJ8aO2tDi0BFZsVKC/h+wxf8D1PD/
DH78/xO2GF0dsLj/F2zxWzcXb9XP/wQu/vzS3+Bix/oXgOJVgFY10WhEH/AfcLHj/QtyIBr8lsVo
qq26P39jiw3vX1DcgR2D9jVsvDIA7f+NLTacf7lwTTTHRq7cUR3V+N9gi39HFnN+1UZlzQXIjM67
/Tv0vlJF1pVJvhybRUyrlMHEwrFHJwX/1lkp8WmCnJ7DgPPb1iNzJafoXOSsd9wWT9bZ/umh3m1W
Az3Wyf4bOuy/cf25OMdwXChZ/M1/lx5DtDkhnGLzrfTivOoP74wRZKI1TDdIdAEUKLvH2UR7ohwP
WklqsrGN/r8jh/0ubMBFuNBG8e2xAHL/GzlsQF5zJC8hj/PQsiaDhQHfnbA7N9wUJ/rekHIoY+Ma
E6O/fmR11YTWCOlKeVJzLrGIph3I8vvaYYWXDaavImvhN2rxWgyvptJEZCO4ZiVx/ztd3pU88Z9h
4zxcBJh0pCRNV2fnd60EIWY3HWeHuGY4LHnE0+gUTchM81hEceln0rZ8t0wvnCRTA0wwrEBltmkv
L6nKvxyU4hYiEqij9V4v+chkmokMWqOQqXTzmFtIphs4+VDp/y71BOyaB+B4jF64SQa65cOFU3Ea
MgB3gzdOx2a0WErC6YhVwnzJAsrXWzc9phDwdyDDHdZqpRR6CGltXuvyMOgKKBdu801HItKPTC3f
A0YOoiSbCPDKAFKyCAwV00ksxdwqv5JkqiK1nJCbByyjjTgsunrGJCKCd2NVJ1M093Gs3Coyxgq9
5piitHkyRNoiBz3upPox7/jzBbhp2E3Nq4OH5iCtNnDG8gAGmhrxAtjWwiHKFkkbGNZ6J9ejwToy
et8CF0VTYBEpZvagvvKGyVRPQtrX8viicYxQU1SA0D1+xFT248pJ8WtvSSlGJkaFevzhxTUrgXJk
HueyHtcj8RpP5NNcBFbatYFHZJZ2qJWThvWM0ffI3k8pcIAyv0Cp771QzTwwMjcPZiX2kMy84esz
1CmLwVBvJ0yfZ+ZmLHBsamb7NHs0RdwGqcNK25vpVbVx6QAtJXnc3LZwzzHSLnCAzcA2emCIIw8u
V/+qIbuSuDcmubSWfP9hmBrSAth5Ww2u6/nAWNg3+l+2owAyVjDDw8sDYzjWrVsvVUb1A6kfJgyc
hO4Qu9b31mTt6zrTU29nr1aVXFPhD3AieO1AfRqt4fhR6X2H3kqaP7H8xjEBI4PZn1nQzPzIbu7i
i4lkdgqabyeN7Ela+ev2CYNs6Y/TBADNvEf1nlw4BgFigevb54se5jjzjcnIatNWMBud+geT1EYw
Z+ajEudhazN7X+lhuVmh9AdGemBFuncaunW7JB9OQ+41Kx50EtK2YiV+IgBL267H+qdLAah4+M3q
KFDAjZgURIkcgkcHs5ZVYXsdrZQL4FE4OrLOgABgkGBWUZPBAnki+ytY/QXbP4hTAKp1Nd+bE4qt
sUdLzTrmGuqIMOD63JfR/JhsJIC76dLIpu/TUpL01FoEM3h0dQ7Lv4fN2hCWOqXPv7HkSSIZ4Njj
nCqWn0GEM31lCHVHQfW2b6VODpEltRVdjSuAfHbNKjDzNhT12jBGJw69xcS7Ky5hlHZ1wRpsecnG
1T1cXf3DE5b2KR7bveT4OBTz0h50x2r2UYt2jsc8ZlyKxwxhmbM+GT8QjcbSaJ7zfVzWDx25RSLH
XyA2m7ApFOOUTdNjNVu93ygWqHhSh4jPks+OHP6dQetNPUTA0U98wAMM7m7BF8tqPnYKi7W293ik
bltwv7hztQoVsUd9BaQQls3DVF96ttvv0pGmxGN2khiHhDX4teiu+Eqk38TKI6qi78JC5QQZ3csO
pkLSafBlMPLzxKPQiGxuBkZuezaNoH3UXvE6LyoEYPdQG9mh7VcJd0EnmdKMXGfMCRIbvqjWaFeq
Zv7oSoaIvJj1EKLiTsxNR6imO2c3I0JxPjN4d2fmdO3tiYiBwIwSY7hI5S9LJt86SYyY8QJ3Ta5a
Fhlp1yOiwoiCxPy7Cq3hSh8Hohu/jqfBocRPOql4RjXk5brZmikKNmhK47dQlzhDd4GsHxaYn+a8
ujflr5rRNjAkOBGzFHq0PFNC00NmpOmhUNPH3m1vDHwzMYfmsTM26GE8xd8WvU/9aqFrjL0FovCN
6iWurPHz1kSWiWhGcfCjrzH4LBKV2mC8d7URl2uWEhNXCJPk1StYtk1a/qGD5AddyOAhMuylNJ0E
86gVN5aFoMsInLaPMVeV6wM0bBSCuiCvvZsoH6GQsjrekXFCgx9ORjkHg0Y+HjOOHdrRq3FIc2tE
1CHQWa/5D/xPV2UJtgzURSbzqS8gbwwyOm0NM5oZvNM4/1CitR6aVOFsoBJQL/2PIY0oi5BOaEdx
v7UiwyOswLd/M5L8puvckJQGuHadx9muDbzH4gvlj/Jy1mF5iDaBYoIFDhBUGmxH2+4yIpli1696
4RW+jPN9N9ovK+/cWyu25Rqi624JyhLylzpXVKAsl2vgs6ZswH+371XigLDPCixXUmw+cF6nPsmD
pSypetxTZVh/aMRaqEqpuHJmFuHA4fKb0qheG4bVtaS6y8bo+4jZGyb2SBbWjTEyNhCSVQwQCPI8
eLJX+6FYFtZAjDtZmwXYY4L+rxof9vxPlLBoxE370HNvI9fofEfkwJ0tdgc9RsFSvJKrCaC6AHuQ
VIZTfLO3EVtDhzwQXvJXlvR71HamgKQROZDS2JuR9TDy71kOl6/bPECRtHupMkzyTHZLqRPvq+s5
rgU5Ppi1hnwaWgaVLEfpaO7zj7wRL43pUGBRfEpwl3MNIUkjuixZ/lHJ7/CUW1+20asiaVyz06xT
58uxlkDfTSKLZx9K9EHBPhDI9KU8VRgaUwHlHnDPDDV+G1NMKdepB0n/nCWqXyiMQovKRBpZ3XcM
XKGZQWXg7kJLIybp+sEh2oCd5eZ+TkE0amfjmvmlksj7NIsBZsvc2B7k1ZvGiPDhMfZJQjePp/Z+
HJZHz0bkAkoeVqNGXoUpypw7Exsa3wF67IPFPZp2EvQ9Wt5dR0MSkRKidwM6Lr/qjOu5VX6yKIFr
X9BVRDTkBwDEF43p0QdN+RQXHT1yDasQuXrmPtydrm5e8XQiiBp8Ub8mmUiaKUEVa70XYFnyAKYF
wQeJdp9szC4umV8ZFpeQyTNycKO/dVl9inYQsVvU5ujLcIHoxRD/Yhc5QtskkCJGUa50N8sfLOUv
z0StOYcPlC8t3Oloner6Kuk4Ci1Iecam8ggw+MNxGVotj/ZTp0rJZOOD9cbegicUdAzBc6U/Dx2k
CEzfVbQk+wTeHzPl+bCs83hp9lAUiu+NUix7Y+ZPVnV8XAXve52orMC3xv693g9A6cH4MS1KCKDj
TN0yy5Ers3FN10saTNWX770Q3/QWfnsLwCIwHO5rZj2twsKjsWBa8tKv8TbLNOh2pAdMiXScmB5h
LaPANX5EBV0HJcqYBD/VA5eYlOgDOQVYhFGRfLjr+csRlGmObKc6TSGw61vRFa9ZVt02yo9Cgk/Q
o1U8cxtH69shTtSjA/vFtPNXMK5uUNWMQ0o3nMuMok1Wq3pYCvNiTh1fJdsOXY222hslyIOaKWJe
v27NzxtNZBCUoKzH0F7at3KJQzrlFZJ9NKN1PlfL8nabBqX6SzFhEb8F40xzv29zkC2IZz2Dq5ap
dxE5X6IRZSg176DqI/vMoxQCBEJXMsIh6QRt0P3elOmtrPrXrGFVo0Pdl9cyeTDgncYL0wwvZnQu
1dWAts/ft7mvY+OYEimM4YZyUVK8g7GBLivxAKv0tPhA5fc/CDuv5baVLQ2/0KAKOdwyR4mKtniD
smwLOTRSA3j6+Ro+p/aePVNnLixLFEWCJNC91r/+wNVNwZ232UdAewMHihLS1cNT0idfiZHd47Bh
vXSLJxHaa5mSQ2+fjKm5+XO4q/qJ/c+n007TFsAvI79DlaggjQEdFskKAmIx+xHVhs/w2zM+woEl
oGkGhEfOPSvYSPHwe8mD7KlMea+HJL97rU3qe7O2mPjbCA116b/2SfAKWYw1snPP3eTcl91x1mhc
Tbd/KGRyEpTgNBRo8FLnxkD4nrRUNeBUvyhQNrARKHGK8NWMeMnqtY8yvgTRcGO8xH5S2NSfzH/9
Kv2iSqQNYd9zbAjsEy+ImAbuk1UXkA+KAHFpWpfkIYr/KHF+mOXvPmGRmCuXyBvzlu1rLfu9nPue
K5N9EiYBMzDukSeE0XuMUXuqmLJvXwrSSr1S7S/ZTNGSfFf1ArFEr7lP0w2DcpVaLlpI9d74cr4m
mjkq3O2z6u6ZYMNcPuY5fsp67CeCNJqJ+YpvkeEfcK67SHjDG9GXd4YBgLJmuk/w8ty3SUDCQfsT
nxNjSgwW6/RLtUiMmtSC9iLRG/45j9U+LGz7oE8cFmrsTZEVt0H6F2k8TWB7FIeUSJPZ/6bUvOPh
0u9aDFUKJ//qLAwrh2HaTijIdq6MMb+ImKDT8p0SbXyWZKBCwr7UepFcayaDWs0HYVf+TrizdtA0
8QGU/Nbp/o84CB68vLrlLtdXBTeGQVr+q3RAPzF7yHaPmc4SI4bXZIZtkMVy2NtHTTV/+M6y2VSM
HkO5RoJrOt12nPE1ML0SwnlIckWQbZaiUmEARku7Xjlos22DmaBqOqto52LmQJlHQcjg7D1zwu9e
NV16qx4IwKC0wPjwzWWDhKKljfRfbJIzJBh0F8le2Na6EuYEZGtc+jpAChuC8gpDCw6MjR/LPPga
Qngkmcw3aeZku+ATbmO3Dweumj4Kd+OgQ2rsywub9SXyqcTaOT+ayos0aGYudgdeWFKO+K1gV6I3
fEjqPPe84SiG1FsxtA5WeM68cDFWJydI6lPn1czWRlTKmwpviJVeFiU/z161Sf184nXkCCSttDnJ
W5nHlb4dCt9AMOo+LLqWv77UFJ4nfZG5SJMhQx1VyYalgRtlBJvAcw64YsU7Wwxvlnrq5SBCk2Ll
sEgrlhv7EGv0yjOSralUlwj+HzGqcHf61A+ngULs5DkdEwnLA7Je9Au90h8sX3So60nOkOyvm/7c
5Q970lRE+uVXfzQQupnQAYdilYnxX4qIv/7wrzv/ddvCxPyHnGL57V+3/Y3v+Rd5869H+L9u+8ej
JkUJUgVS86+XVywvcnBS1CZ/Pc9yeK3nhZuuy/BBUsqO5Uuo50iFpgrUUIObsTw4ZlZ28fc3JfhV
BahJrEpMJ7SIzMZdLUOpXdjp1miw0VwvbHhrQM57Xojwy8+R5z71tS92CyUWPqO5l/m4F13Z4xFw
7zuvgxc2ylPYRzVqw3Bc53HunnrPrjD48jsXAa3vnJYbly9CEJPNgEFbOZGlnUDBIrq4DAvPdvRO
UZ76p+U7llPvlMDSNcfOODhGe+vq0N5VE/JUranNUwwgcwqngclXgJzapcNsG/EzY/+tQxqOY4Sm
CLUW3ZdXbF2jIDswZzAk9XTPdVueGp1WpNBkwdikPFQBIXoxnjhuCXUmsWs4L4H9BnMu+NVP23Sy
Tk0ziU2EFRzeDYy6ISVsHbdwt3aaXNFkv5fHwJl1ws3CbC9MXAdDsgxMUtp2AYzMLn5wWijJcalZ
7NHmiWvV4qJPKCBaus6BPOxseIJE5a2MtnzQ4DiuyyZgel1tveQNws8J8RdmwyG5FaH0i01rzOGB
rLndpMXXjJFt0ib4s3ruzzbMbrUF2RPruX6NYJmWhvGomUVMr5yZOjyMHkfc4K0+Qv6MzatW9Ye5
N196H4qQzJNI8WrKnWX5v83J/umXno1+TvPAnYpfQcusGmvenwK72nEYt6PIbSrEel8l3c1J+4cW
Dj1r4HjBtZp2xWXhFTgG1L3tHxkTXMtOwrmDMVtacmQ49QvN+PDctq21tWyC4JBjbfErg2jGCeHn
3qEKjfw4OhKD5pRJaG5Vj2PhCZZqKsAJOmzRJEjLazJQCmXl5bblCn+eDGzHKzdmEz+PhetStGT2
WXcU1y2HzBTZeAXELb6P0n9xlHdVQC6MGUOjKgerZk4QrRKCsdczttJrfFrBfAv4t4VmHLwUXawk
rlcQGr22O4z4/OhDCELu7HY4B0FXravBmo5DzgQefwYd9HYVWsMd5mkIAjNsZPBiwjhAr22eTTnA
acnkpe4sHz8yX8drTxxqC39wFFo1DN/uF0dAvwLFdJ9ZNabN0aYcSNURSUgOGCN1vLH3th4T2MVo
OIqbjsNI0f4S/BwlWOIFZvWQzd5l6DYYu1HhY50MHqevU9vfDnrnHAPhbayhC9d9W/+kNYS2bN5t
tsZ9RiWG95S+7cOspo0BQ0wbnkokW+DUeIfn2jnWff9hALvmBFLjS524JZHsTH044Jey8SREDaeF
Adc7xt13cqW6th91GcJj1RgJtkax6iz57nbxDRjhzQ39fW+xWLixuFVucC0M7zWE5bpufPIejOSx
1eT0qrX6J40rkIoL91arvhlxj1mn19/qdgTLMiCZ2/WwhpvjH8tAkPmZHkjsiFfzBP0ACPUBk5h0
DbuJq6Vh5I/rPJ3KJ9DQZzyn18GwzlpOcFRSPrgPMNFgaUXMSQyZsBljg9SGFy0nIhLJ3qoctae2
yHAwIfuqbSNO2xDQxngoR6i3nQtcFblyXpU6dh3U5YdGeN+m0csfTcffKXSudPEPEJX4XQTo7lTP
O5vTJStBEQqoVqEKYkln+FZz6N4aCw6hIHhlMuPXri6uQTqmq6lX2GNgPMphuE6pRMfNwm0lWbMG
+OZCzcOVk/pHH5IXlEYTi5Q52fZ1vG4Hez2DLRxjp92Hma5fyjyNr6acjumoJceuyG4Q3mvWTqPf
whNqzk/WYDt/PF5Sd9ghfrvpHQkpqNDybTe5747tvME09kO6l6odtlpPZrop36cpuFHJbVDru6vE
caZV6e/npP0RzlenSF9FZe9Z6l4TKdd4060TKOgew701YYbfugG8VziHzrVg1iB7N0eC2rVg5SA5
zKqIPDBLvNSFXNWMgsLpgNHtDmMmJhz0iAWzvjgx12Y9EBXsbmbTu+khLU7GJuY741Pexj8te9gm
YfUwYUvi9+j/qOIFzCoBkzVDMif8fC+J4dZtVJjxCDYhKnPdFcGlF86nrbAMDYQRaJ1JiQYtAzp1
+DC35rWu6tfONe4Ewz8y23JXbXcMh+ITntrBUac0pjC7C2T1+NJV1lbD/1xGWKIMxaWrK3ZLUuAg
w5ENk9TNI/Ho11hkryjLaemq6poOG3swP2O0tytTNIdSN95lZD55LmJpCCAO9ubAWo7A4IeyHP/j
h7EV5yyNmAP0B+hAJ/WeFw0hIrP53Rjrm5FHFzORj6YLfuB4AO1zZZ4qiKlJXjx5en5pImq1ji02
XUdpBnUVGg0FOTCVnc6bNveeLXqu1cB1mc/YJMQj3O3mXdPxegKPKG37XX006qESTx4EK5sPMmY2
19T/bmcIAysfz8dm+Ah99+covFfS3gI88MbRg86JS/hYf0xcQxJLcN94c8L40yE0IPCjTZg7TLxi
vCpzmMuze6o1ZKRGvzEy5SVkyysY/MomhsIHAu/H7qiN93Eaqo0FdJr7YgvRcwMR/gd4yvP0PEU5
PaOe2hsQTxtJ1SpX3N05eNYKJhQsS90+zwWt6nnW4EVJ3vgpZ2VLvKfWh+k0R6euuvmAOnnbYG8s
7lpKcJAVaz9aZZOTgiwRNG9voISkUA/zq6Xhu3/tRvMitYw9MMXw1RDZ8+hMv8HEvlGqQC2sfzbJ
2U85DUu2K+Tu/hFH8Qwjm/NYYI6AmbYetOd5FiGcJJjfQeY/TQAcnnRiOmx5gIlibcssReBheDd7
gu7T00oCihYXCJWo82wH0q84KD8NjYtZ2ucu9QmOyB+oq6PN5LbQ15LwTtL07xpDILdrg3VjRO5G
N7ai0JzzOOmHtC5ZDcpOTZmgLPnjZ5uJT7dl1y9tTkI9Y8TqACrXl8IYtwYot48zYUwc0NjKr3jA
/BNf0HXrmOEqLGvaKCf6kBrnmoQeHsaUByP0Oqnhx174zrzR+65ZQ4lqV3wcR81L36yJ/kgU5r4Y
bdqLGLqyhlnJqmjydxtK9dk1QI5T7RmE+8nVLBTNORu9O4LRmhmfPHQ2IzWeJ4okhbxkG/gPAMq0
g1jSV1MPNVfTz+mYofcI05+GEb47EeZgXT189KQn7sCXxlUDUViZ8cRwX4zkVlXzB1w0fDVL9nRo
YRdbFntHY8e27b1WVd8gizJhS4tvfQBwmmFCuysTxbhSeqbeuUIQ5ZyX/ccUx7tehx7oVRAuZ4gP
6xIWW5TbvCe5eNOG6eom8VuhQ0g0MS+ZZjjJnezPqenspYtJyWQ+ZiG4iadHNSM8WPU4k2JsMHyR
4JmvNg6zrhUk21fhBDdZ+G+46qNN+rRn6mtqPdcDlZoKeuGsQD+DQF6G9sE264+hfzS6teMbn2Jm
8sq/CV4E9Tr6GJMJnNy5zvCiM30n8wnWVuesmPGCigmcm/AlBIaFWoYDmfozn73b/NfvktGE9s1o
krBhdjmGz8W65QTReQqXh1ePlpAhIGpjj39Bg4Pnv//UjGtWI8gi6i64JWUjai+eDurnQT1EXzLn
DMP15KFj4uGo5NWPplVurORtJl+dx43EBK8bNjp3hiC372E7omjOWAk5qtEqse7H6y17VaTcCmAO
7AyzK3hp5rqO3U3N9xZGTMv36nf8q4mECThzSMpcLbdTpBqi3zYpgIX+KQ/IYFaWFS//14x36Sqg
4+wbjZNRQ1zC36u71KTBq+/V5RjwXGkZXJsBD+kKL+izaT+yDq0NELuh07/UgZXkPTOiBOZN5FMN
Cd+yhl3HX5CQEPDjUARAOCUXzr62HRJuUKVwbwRXJ/zENupYnVbk27kI7xauw+rJazhjtXoBDK6t
DOet7nEU5UY9nDou9bSaejl4rS2vnccQzj6i21J/DcfysWGSbRQgJty1keFavT3q5am38N8vNeCo
zJFqDtxMzDQTpEkkDNaq0d6yfsPr5WzjtpYJ2OQVG/W9uk/FvF93P3XaFhumps5d2+zP3Ukhh0Qb
rkMeLgtCOMoIecCxQChE7O3UTRG/rlr/oO5CZspm7ulQcEy3jfyneigdInFhcDSA7lPTfMqqvKmH
VPcJqod8xo4J1RvHVFa/44d/H1TEjeqAsZw7qqfiKa6w8Vmp523aGsvTqYdzZX/gYSy8uWhRnoP5
IGNIgH26dcvqUjTkqTHE8lWmuwmw2JAW31lM9YicxXurEZvBZNIRWcmXR7FtcVWlUoPjqbn1Po50
je1+ui0D/LpLv9huX7WR07VwBCFsxWuUkpqtF/qhZ2JuSpNxcKpzLoFF6yWnoh931zQM8c5K7a86
aA/jyDSbiNZkV2bhypWOODgNds8ivYjoB7peyWZjPtEtfBbDWDBw9x4XGoQtOFGH4oFNErBMDUVs
8WpXUC9RLrXYlU8VjXxbHgkJieFUHq2ofMF94DWckbGanUHfJCVwQ35qq+FJ/SsCgReCookpKlgL
acgkeWuH16TXMsFiE4GrHn/p4YC/oPcTh2mxbpwJS6xmYFIDRK0nIN8zFRt5A+bWarw3a04/rNLz
165o4K0rG2J2iPqO5cZLFlEPzQ4gu2sybcJ8CoR9oI3Tj95YOsdJbVhNqvLJBKCxW1N7+pH+usDd
uPVzzyrxNtqmKQqsI/g4iZTj3S4YmDQ285jEOkyanRwCSLBrMFZOb0DhqZhuXZ8hGs+ra4Rf5MpV
IzO9g0HRltlPu0naLVEt58CUHH/5u/IrhrVW/gF/YqujkmboYgDgNsYBZu+0NxM9W+shrln1t7I2
you0s3QTwiFuLHs3G0Cpnd9Xa7vXX4iFYEpm5vewwudtFvj2qSFFFYUJxj/0Ostwktr5UHpgByWe
g6S+UIB3obWfQxzigpxtGHcach2mvYW1GPLj4awj9jnWjX5uAsCISSbWWqphpmNWlwXCz49FxWEu
zKsKqthKryX8v2GXjLjo6yFYtqHG0NKA95ZXL1FIkbqc6L4XjziNutvGCPBvGsN+V9DJTN6Q7MuW
oV9Z1C0VFnPnXp3yteahs5VOunPExZ0c6zhpfKo9nGmZUTdqvn8onUleMaveMFZxHnUPsaH2Pofj
z8SfDYSJ6W55ajHCv3AzLUEpV8brwY7KI/x4+F8ql8qGRDJa1cMvWkHVV3rwGLlYobkpOlhZXtM5
kZs2IkEs4byQuvuej36zriXAaZ87uyGgbpmTx7Ai1iuZ+EsvddbknXMl9vGrpZgZkjU6xYp81Mji
gsmwLx3xWpRAzbH00DZN4cmyzXyDN3Te89km35yw8hF3Bi9ognCbwkhpL8efVJxYEaYTSYBlde7I
nSVO5rtuMJyIZX6hD3TW0zhnO3jRNyuufjLvjtE2msE2tutTH4pb38YXw02//PyKMIbnQPKLmTuo
s7oWwp5zWyvGN7guPXoH1gCDbDdzoIkw9O4SGEfM8c0tNmO8khKlnqL0/RmnqoHiwpIqKo6HIg99
eILY07oa1PteDkWkk5RHXUo12HIqAdvEQayjd6E0sl3JqGug0MuTE7a1azUuWoYGTc5cjvLjnim3
b8JEmCDxk25XN4jVzwUMQoY9DG64gPvafOh6691JaeBKbY8v7j0bqsvgii3bwU5PXWY+ss92ISr5
uVIKpmqXhbdR7wFwseOeZ3hxkKcZdvMkkkl0GRrf8rq6t7nzguEqozDF4lFzd8mwDL9R0CEuYOQ5
TMj8fBcW+m81P1uIOfPAOsyTnh0L3gRY8TWaQua09Gh2TGpScqH3AEVSfe4Ygb9Zg38WaXY3jeJm
1ZwLZRB/aDIuVy1DbbNPvV0uPa7nkfi1Xt84IRt+Nwf9pe3oQPXxWxy1H7GCgZwBJk8SO82KBA6q
oTHDGgSMqOQVNmM90pNYCLzjiC07glhJWtsvCGIWQ1XSQiIgMi3C+J0KHM1PIw+yzws8ifLgUmg+
4hXzYmfDM0kpCdAhJ4g78CKSxZI9LCkjimZbiarFAct6qdtAnBiyId3vx5VrwPSoUidHVGY/WpVz
RyHzs+7bT5246a01UwOUerdOBj6CwKa/iNaG5/0ZM+INfopDs4FUhyU3nJ5OhV5Fq8FXPC01Zuob
uge793ceM6mC4RzygvdsDPYpsdrrxmOm7XVfZeq//iFPyfZHWX9p8impjqXdnzNyJ5T+B95n4l5n
0zjpitbZKqYnWdSYURngJvWg9GUNpJGovKuJHZ7QMHAY3mynKflSQ0HXr99bU75kRgBYQ78xTJy9
AMHEgdTuE+fNc4m2UdewzV9mZziEr+oq+N7I+bscWYAwm+XVBzGLsFFHaPnS/d8I6v9Hespi6P43
M+mFFYxQwIRaTagnvHNYwz9/PCdlRNaK8V+NyYUGB7bDwhwOxdQvQ1Emv76flmjbnZcZcuihaIER
bS0ENAsw5eFST3vepBI37YUaqHcsfCMbu+IqiYSzoWqqm6aYjF5EWRQG3nH5yQlHdbrnd94T7NwQ
cZhx514niw4H29A07+nfBsaRgRrgCeyzaECf54j37T+/cOefTveKDq1etuU5Bq89UEbwf3vh0Liq
ok5Fd6BNO+QsHONsXAMP8qjG1ozV8jWrv6pp9DfEtDo4SRgoOQzFuahSLgg6OVgBlCsV/LtJ0Xxi
mABbJktfFCE/sPilAMOa2BcDhBN/1zu8e8suCsC2ziAUDDnbmhkXL0MTciFAQQ615EuVTbE6T4lS
Y02w+Dz+cO0VwaEsgYJCMd2osj5kw4qtVrjCNWmJcE/2dZEcsvhc/xbJ/Nhouf3/vGnWP7351ZvG
CzUtXM4Dhrv/eNOw6888JFftQUssCHB1+DozoyQtmrVMzXLH5qUzGYstZMqFHsHU5VjZwHFqa6Fh
uXhV4LIGaW9DqT1Ewtwt5JiF1jTPrPCei+eokeTnrEO9OSABXcd6/ARM+vGHzWZbb4PJHHemRVLk
hkgmB3yln7phZFONjzhXRzGgtLoC//M54/3vc8ZyWDRQYfgwGXF5/5/nTNSLzAySqD3oeouFcr7R
Qj9aezHbRKFFzLfwHF3I9LqZggn6yXkh6WkWH2VSKBK4YpOHU/jo1PPFEsjvK+cwuyx1xXBsayiW
S8EwiukJN599pTaVyC7uk887UxIlXuZIxT0DuAUOBOuPRmCgZEYUYP6tClcnjaHM0VbktY6Nt2y3
0sPrNfJhUqUjDA889DydSLF5WnhIqbTFyWnrI9pGuIVqb7NjI9g7iX2sFBHLj4YaH1XGQBbwUUIL
vg8a2J/ZXQ/hHkXTWwY1YfYQcC27K+OqmoI8E/DJ+cSR/W7gcQOA2UfUUtrmP38iGMyoU+5/LmAY
6yNasRBm4Nqv/+MzcVDj1/kkm0NakTqPZX2173xsHE1SKopSPriza626zmMrFf3JdYWJL3X8xZ5c
9xCbzS56mxSnrlY8q1KUZ6InrsQ6u+SH80daUn5rcLsPSuZXfxal1jjauKK0g0hxKTB/6HL+5SXR
He7ZTrbJqxnkX37GwlFoLwAfbKgYCiysMhyQ9XVbedfU7u9zgavsJDDZ1d0PoXicZPniJTHEyTae
8m3haW9hF5P/WPfyMfDGbTd3Z010+i4bTALmS+dcGtI5O9Bds4zMjoYxScxDX4ZiPIXB0HBLaRxD
aW6SQjy2YHUHa8xxn6BACClidNjkcGc3tQRuzPViy9KGeKO6Kw6+J1zAThY8xQxb6GxWBwPdsX4p
QmyTUyOpIs1t8q88iHadz9rk2GwNC5Nq+b1JIWc12pM+RF9lka+0FK2n2f5aCsqoqG+uxgSzKXvS
BNSVoYhbjee8zmFzUX1xVCffvbQ5BlX4xkp5V60pXbS1nhQ2FOfddxk430O93mROD6V3CJGOBM0e
GPJCkgBIvkaNMFeDipb7UMQgKv61TdTRDg7jlz2MT6IozqYeuzSJcOgTiyp8Dn5NZfQeNflhYap2
8Y8q6j81Uz1WTA9BGo2n3N5xuCR4F4uXIeNMmWMmdnpf4QZCJ5oI7GBc7zXTYPAqVpeqONu8NRUZ
JF9DKr/4eXz0Iwfr7T/8tl71HeXARacXPX1kIw4JHFIfEMGLgToUgc6OGTtlpP/aJYdrtsW8Y/YE
996uX3sDPr9A5OirVphKdttCjNy1vfXkhwTnqlXIm3lyvRPviTC/Lxd43NTxxinHpzgdYADUEQIY
Yd7qlER7si8M5iqKru2QvdN88yN5c/AXoSXA4MCR6d6hJ/fRcB+DgvLPIDZja3j68yiq5zqpbpPS
TXSMkjva46Bl89dDnGMTO3zVAM83oWGsGwunhqXt7rCRXWEVi2M35b2h6I+Vxh+m4zFO5KWPfoD0
a9py2sbx2TCQPJrMjHLLP9e49cCGt5Jzw5tszzUkibL8LnF7ED5CNhxv7DOTcfwLK+PcQ09zsPmR
MktuqSmP0+TLQ2Wil/Y9QkzlPIQ7BGlAFn32XJUD+wkS2L09xzeH3vKoZS5a7lBnAOgj+5/mTyeb
zBdcEzJifS9ajBZsRsTSeW9+LFiOGkzbvA7ESfnU6HGxacgoBd4qAWS7xN6VcWuiWbaGLR26vyE0
gNF6vnc7zWH83xebKhgVStrRqdoM7roaYg8kzfLgtc52IQZ1yHoQsaZ8EluscsITrDI8tmuxyzQM
z+fE3TSjbmHeMF9NUPN9PGgQWcryWHTYy87BfI1LO9sigblpvYFtgI2NXjFn+9medQhd3+tJYILi
YN0snfZrNLnV0cAYKpMUAChp1snz2n99x9jQyHBL00z9CQ86cwd97VDrmHTFrvXqBtV8Crp3KRIX
fAkqipywDKOC59uOYVBPgEZFjgh8RaGdTa85Q3kYDyKctXPipd6pmb+WH1p1y/IdijqGoI0Nzbac
0i37OLkgln9FXV0fbNsLzmE/p3u/tL4lIsgumDKRGzpjjmJgWGszUjkTJH/t6X8OlZwfIs9LD3mK
4UiS46qZ5KI451qJIcaQkApYOc45HswbJDpnvxzlchSWRzpfabVfVQiHJazKBvJDwkjFn4x1SBuK
bbDl7At/2JvRFB8xamC+I7JLHqbB2kl4Or1KzqWuE5CdA5wbDA+3lgGPt4UhePaLd9FDrzOd6Jh5
jXuuVRESGhV8uhFLfcRmT3bUdQfp+HsPZTQJEXD+7Wl8J2NqhyH+ZjTNX5ZMs23am83ZFl1zHmPj
p4CcvivGqj/H9dhjGFIgeXenbTYOxtGzS4Y5oITYB9jeOo0YG7IWv4SR/54lQ4LITofOEiI6Ktw1
eXPY5FvpWU5PTjc9lC2XSxwYN1OjtQAxgT+otelhfInK2cCo/DRzAP0clQBD5BxCckKbbeSnqJ+6
vV64dMlCzGjeNa8FycDGbWaIgkODcSthOJ0g2KfHtArhHqNcACM0su5EW5ghMsGMt+AjMVNvszxG
BJWXxGhrXJsergt5Ej8kMMQpVoBAacYSMkkZxrXGaWEAZy1KlKrqYGZp5bppI2B1XAEWCVfVdSDA
2fAVufB1YK1dllWrVNoM6NW/8th9s4v5bakuCiyTN8zJ9hIbjnXUYVkSwXb0GffB5M7vPmGGGRba
G13pGZwKoD21O1Ce7UKNzseRTBkEVZNT7WSTfU5RdF7o2aWZu2uPQppxXcPFiGhNutoD/KjdcpQL
YVpBRHNY3EbE/C4JDbHxYNj4EjBUWc99wPirfV3qpGZi+5BRsceikviLMGhIvKA7A6YxALwxHJ6f
1Pa5cMgRv8Dqb1j7eRUpKMUzCTpQbtvsLhU1WId2TpnevM6iuCs+rGKfuxYMdIRNjBLHTYskIEEE
GVbYVinUXEbYJUKMXZPioWoTqDlkkbVo80E6kOJkzOFqsc5EfkrBFVd9z/MQdwClF9KZ1gtaK25Z
RDJzVOur+8LtH2I6dy/ZeTkYQZHJvdHL17nD5qcsSLtOrPiKvxUxG+1u0WwtBGFSqIt1o9OLDvDs
t55AWQaR8suqIzglGOvhUUJ/K8bZx2qsOBkdyte0UhrUwDyMmnho9OA1cmZmleaN7hZtiCtfHZi7
RZ58zSLnWmUE1Wuv2Qji4LpoB5rpTiikWHW6wFBB3ASm0uXkIjRxDksD7Sm2cd96j7AlHmXRWruh
hcXVec0xX9A0pQcMtGMTNjddpcUV0YQkAhPLvjq1Qb2Zc+slV4BmrdQ1Wgoeg13SWcY9RYt1cUx4
U3T6Q4vyhf8TCVaJ31xIgviIJ6DIdoKYP1DjkxVaGQMZVFRR+HuIcSVazog5tsAiKSNXqVk/UETj
RqSUavg6kyc64HtFtmSaNN+Rph0j5ivoijO50VOJkoiDbo9FD13FHqmeyoi6yEUwYPXzjES3uGNB
gkGP9m15gsgJIfSwPljlSK6C074q0Y7N+sBqK76p2nPBD0IyUjvhRBtVn7eieckYXSOSofYtAG3S
lLY+1qpL0mg13ivecz5ZD0LrrokHCzpsYDq3TfCqRwmkWua3bsBbF+g1wpn0wSEXTDlt3PXeeZUO
ec3R+E034EObHhdIh2fTKnJw1Wkm7miAPq/1yfsFuAWfXyoRGIbyfELub3/A5ntwk+DSKSlqoqRI
5ANyaDZzuqVF1HgIHCKu/hD90qJrheYctPpNt8KvWpsxMYc/WSHf2YxeRU0u5xv5NKrvTMkwir1u
bQ/VY868ldUHqcuIAY8WfRol76GqUtmwt+7k3Wcp7odqCj70ovgyTMQC6rrtjPjJJbNu6OrfWZgd
DQWAFCC/6Hr1YzY1vwaQU0sd40j9W2NCsUmDueMQA5hDJd1HMVfhaW7qY2GZ0MVcG88ePEU1Lp0g
tJW1J2m2g4W4sRf2Hi90wrzG9GtBRHyYDpEWkusOELixGbovN2sxHlCD8eJn/g/lZAoGtVX1Ujz0
W33wQ8W14h1Qar8qupeOjUKyzwZAvXOm1O9/1rKID1pW6T0Ysx9+FP8mPF2ARtcoqftyE3phuRuN
3RTTyUMSZzls0U0QAzDiT4lYa19XPQ2O0ty15BOuB0EOG6IV1Y+rlsSZaK+pyXgSYtgE/JmpmmgV
lL4+tX7gj45gUCk8lv6ojtm1o7hGPNORsjAEr4twalFgGOqkEhNmOibUJOTUCwC34Namqpq9FlFK
J1HfYKgArzRC8kvhp1wmV7Yss7XFhZoBRB760UBmn8V/BgCLPkdH57gKYX8Z3gCVVnUdtkkKWUuy
+7HBVHGjKnt8zW20z09u8NDP3b6oTNKS4Z4ck9aAjOX6THGS/JRMccnW8tbbLh+Gc07t6GjYprO2
Wi/fpS7GcTbEf0S62sMwu89dXYZrgnmZ8XQDqLf1c1KrbEYPKrsmXGkNxHP6NfRkbs1FVB7scVfH
UFr1xPW2trUxOz7FRRGrJxM7URlskdOOOQG+RkmjX+BPs14OwU5ZcWUoPuxYR5/Oxa2N9mM7luyu
rEhpQbMobFT7HgCt3lIcZNLeinC6GZMBAQPVRT8H5dGqdW+FEyvXU2OcFoGojA6209MadRuknlr5
uAw4lybXxKOotjxMejFoCkDfm6L6sDptF1XzQyu5UBfVbegxr3TE2O+szz4YXwOtxSzORqCWjMRe
pToR75n7i7Aza9fh+lSXEGgnbNt29aRbx4p8ySoGe9BNlL7kqSmbjqnXpqtp/zd5Z7IcN7Kl6Vcp
qz1uY3QAbV21iJnB4EyGRG5gIQ6YZzimp+/PobS6St1rmWa97UXSkqLEiAAc7uf85x/OGc5HZOf0
CEsU4kMmE5q/1itOYNNH10d7MLKFEjH0VaYa/E835aHDuTLL7hPM1lKPqqlUEsNFs7woT6K5vmJH
e/bt+nUZuU0TZx32ZK+zb5wSfX7oc2yYoMIDjPmpYikUm9pPXhfYCqUo52okf7jBfDfC2x5K97mr
x7OdFcRPi+ch6G+a0tl7qn+VQBWwxtBsKV+HINTKba5UXmrcLGrEsrz5pZ/UdPwaBg27tahMgXzi
EsI54R4t591y8iVVc99KpsdMM3dKgbg8Xak17ewal8bChLqUvtghHwUrSUzl4NDhvJOp8q7u2J6X
Ry5XE5llqKEGRbL/4QqjBAHX6z0B85lN796xuKzkHnOnj0LyXGpatOsFt8TPcTtQyLHnwnXVfWgf
6kj20vCHligbWq7yz5G00RDi566F0kTJWTsFmvO0THqXewjVgll9AujcMMxvquZKuswmWveZQRMn
i6qRSp2dSXrI5eBfX41jnuDVRJy3rn32dv+9C4YH4DAGDim5kNEhFjweFQDGshowea22y3OxYAga
AxZGPvxC8Ely1d1HVTND2kw3y+RiGWB1ziXwuqdFS+QjbV5pkBqdOSF82gsngMT5jHszlIYg2hXU
w2CPvFcyaBHCZ7h/TopHkQJB1RmOFjrOqD9BzI6qYAFVx/kUqgVZSXpnVUtLCz8FetArrSnufU9p
e9l4Dbx5nZaaKSZ1gm05RoxbEjuoTjwPyidS7uxe1WNWOW5yrGuUXhBvCIV9qUrLoPRcrnIS2d8G
6k5vBPBZpIrGi4urMu9SZy7ZapxiWP9T7RiBvJ7s8EvN+uIIfspc31Z9sl9+l6OmunPFJDVp6mca
/69CQxJNUjAG5DhQL8JilWKtdn1gOyJm4/2CAY2wTha8eQwNCKfMJNTUBf6ZWOtUe0xwq12C9rAe
unmnRphQzZh5edyWvLlH3vydNL/DXPsvSB/YEMAyYNSbN8TSYT3FM1QbxrAjHArBCm5hYTltvQ6F
ifKoUZI4vKhY/l54vwhpPSXAV2peV/vIAClWg+nv0ZZQZqgn0+uzN4AjfaYPXnYKyUDbmMZtSqE0
Jqa6GOdlxDGTXOZV4mmKXuSnM+FVN9qcPYF7iy7nraClJpyRx6JlyFsX2ZflFm9xPtzHhPAIPTSW
+bft7moL7vGin9Q8DlWz4uTM2+I0KTOB3E2LXTXubfQApU3foBbrpPLhOoVOqbKFGVm8IeZht6gK
VT0XKysEK0f+qhSIC23EIYUnsxMg45qhNvQp1JrawXLLtUAVtC3IqdyAdPKQ82Ax9jk6o/1AhHQF
8QPrNBux81DZByssvxbCABR71MvkJQ4WmXBvTaMZMMrz+3iWFCiheEMLc1CXjJ3uu+5PO9XOxEpb
a7f5feRSHavht9r1kkpuYfsXNEehtRrG7ENhkIOkhlwU3Jwf5xAvHZwcWNdeijRYR+uj6vQK6Fei
E50D52oQXrxePkLUE0zvFzP+4JGAF/60TDAKtTZHL3hefC1SZNackbB/u/BQ4glANoBcp4755k+0
SxnPVVyCp3vh/DgStLmqcS/i53gL0IZUJnrVsNUEZGA0LTZqc1oIjGWN+nHKRE3HS/MnuS1+hT5W
mX5qCIlZFkuxghLqviD6pfCiL3VF1atFVkNHphQdREv9xKRz28QTdcZW1UlPBQjy7BTZboH5dRpT
8v+a/ENm8Y2qnOaUEo3adpclMarigrXDWOWsG8AwARrR3BhwEJy/YeaNIQpAh1CFhGPaBv4d8/Wy
Z7RKl54kEJpS9JMrdCzXQTPugMW3vF0aPYbpP2XxVDajdGmdPbBcA4elBpM/JNAzSQH2NkVSQber
LKVxvgAmYryjFA55033qDDw0bEzWZs9Gkn9BHQXcDdwrafjgKXRgthLcOl2/gUtGejfWXrAx+neR
JHu13Jc9MU1iXk4mu2UeInRU/5nLSIkSbCkz9ciDyu+8eyUSCJmfEjvCa9IrgiMzzfVQa2KjMPDF
ssCLnR191O1iVWAoUXw0gfKWDmKpnBpyeX4iy0XAAcxLzGxubZs5PKnay3aZh1bhfDsOKc7XcQOL
z32ZsFmGxv2ygAkLjqG1E66Lvfm0mGM02QTbNm1he6IH6lO2Uc+P6KEt9xhl5YMVsXJmDhtheuGu
fZ5tju40RZmVexK5xtdkY4BEWu24rh3cXpmArwptPowda6AoONh1vzd2ZXqQyuYld8sbTdp4kIjp
4g2fi0o9qFPoJT7XXILVeDSpDhaxEUpdz+s5CmZ0Xf5gYsoKMaCjIwKGr4gh5SEqA2DIiH3ICmqO
67hjqECcKunGBOGq6bvugj72lLvjUJ07tmSFrOQleIxRHWo6I9eH9Ad5+GtpoLu5fbIsee6H0V6b
3J80zeL94rEUMC7RmNoOhJuOwxjRnkO+HWgwXJF+plV5NWU6JaCYV7arqL4KqIdd9jrF+cWM2CKY
zvXrYdbZ66BsmS7kDA2RTlxv7Qoi15CJ6zjQJyh19kOuGB842t7WjUm0lxnf2h4crIbc0E2uyFNV
SPHu8FQCzm57jpZwEjZ5paBvNSjpRveDzUK56IRH5+mEJ0GRsq599uNg/nQpbOHmoHopCBzAoYs6
SZ/z77myGXcaXIAal983Js6GJxRiVyq2C3koEnDpppD2tMWzcW1n2ffRwXuamVZr9Jeka9cy5i27
zZtlMpB1oOSu1UmuZmKL804sGIDUDr9Us7Uvzda3C4DCra6pSr4t5ipxWt+QQfakzs0aDjrAvbzG
oQoZuWrhE6ZDrsFj3obZeym/LVvosp8VyVtMRujKquBS2t8yP94HMfiA6Md6NTbNjcvsdUeb/6ZF
ztbIq4eo/uw9ealq5upewj3LTEq2GFbdenQRYFrpqbUVOYmNZrEKoRivVrj5gb++qe6uCP2DF5NB
CVHHKgQgT7iv55PZR8oeoAWvgb+8syv/msyNfW6kPxZTjlxjh8sVNI2GAGt7IMsw8J79jgossKjA
PLZzhX65mAIsnI5hjo6DF3+HcQi4N64WmLNi1IMRqrf3ezc+LMZQC9NrwPsz5BxYiANq+JcKSLRe
mH5CeaIyCmSwsuv0czEWcgQnil9aBMRa32RifyZt9qIMjNSxqZcJIo2y+fDKFtP68mMZ18H2I322
+jZ71EG47lR4uyjfBlBOxRnqO9iWLZPdSD18TVc+I9G8WgbAhsvEDoBmZfv+PV6AdwF0P0w4eQtO
COe9C55U+zSOlPdExMNPVXKz3lUOVlSHuaL4STu/EalvrudC+1zAYVMoOfHYA0/JNRMSiKwO991o
YcITLQDHWpnr9CE8GeZziIrkjuQdOnm1SBmM9munF+u8JWyLQfyjjGDPqqvP4obXwwAy76oTMCHW
1dkX6oXDUvstvVup3cZ5sJ09ZpqZiB00Iy76rwbiI8RsC4MmKLrxHk/8fZeIbwSgIzsJgx+RotRG
RrP1W5MRKXWI1XiPHj3tMe6rb53h1RvGO2tfdLdwzSDCKysx1aURnpPu0PuRih6/Ksy3zzOsAzTA
TwWvl+1za8O5XtqbTjmNLWNUKc0PxyZeRDofmTOiKFR2EqqzUehozAlYtPgxWKOLLJGWLePHrpLP
KiqIDTUk6b27Seo35MtAFbDoz2ynPuLWyTZauBf1QCQ51DQTXY2qohcCXNpSablz/FrfJdjJbnP1
QSNVAXTyTjuIJi8wKPZwCTHah8W/K505rmNvB2/eowM08e5j3LoVUMPb0op4lgNth4tu/tMEspII
N03xrNDxuXQ/Cq25KEcr1TMy+HhB03Kos/peeYqUsXOaAT0AkakZR5vpqf+Ebel3VIToMNnJ2e7Y
V+7zWX9evA8z9fZ97TTqmr6tUzTErXKjw0kk3wcWNN32GhDzsqAsxBE764goxlZvXkpwfoSnMTTA
2NqoSzjNacVb7h89ReYpy4BYGxcSDK2WlRXnTF+m6guFUjWey5M7K3c91YMt2BMYBdEJ+HrZ+bul
8FN1lb1qvskr7+hWjOtm8Z4PNTIZKLp6/jUpzyPX/jDj8UHdHssR6S5ivMl2zzBAsA65GxogEzOb
Gl96yT2160ckfBzojPHUj01KtBGVxqpWlZW6zEtFrOD0pb8eXR76xa1I/e0JdzjY4pTMSwfYYa+A
8ji9ntRGoU5wNEdph/OeHBNIEhXe0hOW/yh42Qq1rUNG1p6u4Q1d8quDnzaQlaDgxqeGKzGrUttT
8D1el3diRK+mWJ6zhHHd1N7jcpL0sHywO9Ip5ZnvJxWVCEv0VWBYmM/50Q5CPNvYouRNWshXtdcs
Z78TzLcWxKMtPFF72ikrNgkdZ2WG8VeAD8bK0eNro8LbMC6q7135NFnO8+IgpYpeYc1vGRkPKPCU
/aAVY+JPVDVG7dFrpVkf1YO9S+3S2TQVN1RVFctho3moQadpByXSC1SpqtAL87bFLGFl9/1VUgxX
yKTuoOif28EfV6jrn4vhMcqZJCOJeK5N02KQiGk8hc1S32qFra3zYBW3zkvZ1MNPNM4wAAMcB2Wj
GVo/WZD/63383+Fn+QcNsv3v/8P372U1NWinu9++/e//Px2NHdv6hXG1uXSX//gsupiJ7CX//K//
vLm07eU9ku0nc8w/2xov//IPW2Ph/wO7YA98wMaJWCjv4uGz7f7rPzXX+ofD/gnJ0rVM2+Rv/I+t
sW3+w8O82PWEJxwcdS1+9IetsW38w7Q839ehpCrDY2ySl5v3+8385/f/Ucj8Hi+UDtYqHs1/Yoh5
MGR0HxKi4eAq+i/Gt741YdVRadVBb4bb0tY3AdayblRZO80rWWYeMvJfLtIfy+nvXtHUdZtIIWFB
ffiNVJuRtmfPIwX6sG3xKyDgijw2gaaDbmAIIvk3tMzfKXDqA/JCPnFSsBNtTzn//kJlDTFUZZqS
VgcjIxcaf3XNnc5kYl1EPZ//+pP9m5eCJWzaOmZlfDrT/vNLYRlsUEnNFYbyGONl6ZfirMbEHINX
/vUr/W5XzIfilQhLNlzWwL/ctU4ge44cjr5AG/yt77FdtBE4XDrGf3f9DNb87yvEE4bPOemTzmMY
6lP/egErbFzKiE9lpQ1yPEs/e+RQVJ64RhgALbLWe1qsK6PpEPFO9Y65yK0V1ri4Fjd//al/J9iq
Ty1M0ze5m4awvd+urws5TOv8oULjp+30NLgRUkmlx7OhTWdI+4+t7X4GmIv89csun/BXFuXyupYQ
QM4mvF7ntyugGU5puUbJEtJSZgsdsSHE1ZfDY92Nj0ynoUSEp6SYz4lX025q8aWxGyYN2PDFdgMK
6YnnRKTP/y9vy7ZwRXddW6BS+/ONEU0pTXK3qkNnt0BCmXMQLq/WWYQe6V73QS2H4I4/SCiCFQTe
ldnDlOY1lqr9k+dgHE2dPIjw8tdv7N/eJqjAbE/UBmwvf35fs0zwboM/foBt0GBlbaJClf1mmigL
B5sngiGra3avlVnWf7O3GL+TkJdb9ctrq5//slg9z7d7Dfb9gcr+DjMe6g8wctJdUBI143nUOb/1
ZDwMQvyI45eiCbq/WS3/bhPAcP5/Pv1vd2VI8wgVIO9gjugY0DyfxZhcFgNtQsu//vpSm7rxr1fb
92zPY13iGGSaCwX4l09cBrnj5YjnD6Ve7aBgXAumOYOuJt062IyNiQ7SV3IUXyRepaspwgs884ZH
p7EOHZExJG1N1x7/Zsqmaz9g7ViafxwHf1e1+rkKY9RG/S0+5I+2JR/LBFvo8psqq/w4uQgDBm/b
j+c52/noP6twL0We4/DB71F/Xwrl4kgpPJT7crKepgktbQmC0HonyE3XNbmrFEz8JQfFzsqStwQb
1ivwUtYKQSZBD3+OB2rsh0fbFle9yaTUiA74MeSw8wBadb+4WdB/zWauVE+XoR3v4xo/odA6BuV4
VWIbj2IG+ie5kJ07DsxKoKnlubQU6HeVk8hCnvquTeZzV+sHu/1IZXLJXP06tfCXJqGH9h024tBv
TT/5Ui2i6p7VejJ9ljBGOhZV44PltO+e2orVldFTNOaR2e6qAQxpNN81F886XZGro3hvuu4NdkTE
gfC5jFEc4KQ8Z52Ed4msjOu5bB6dGK9x2aHNbyptPU75xeA17YYLZLLjDT4j32GaHo2Y2luXl0Hj
w3mzhKvVAQJ2ETMC1sHQkc9VGoyGc5fbUo647uYlPDE2MHX5A4eaP023Zqk9E+sB9lHmX7hDEqYB
o8ElCA1GFxS5HBvLSL8O+uqdtIGVPfJRtYGtB1+qcx/3t4n/OXoVShBvOEcD54Q5YzLgsy9W/rGO
jDsoAMTo2byTwJsfRgsVEoew7/WPPkLiPIcymPb8e7/1tw+pcj/F7PniO1yCgoz3Iv6o+/Ha1rOL
eoliplKGo0qbLHfq9eKpfmuhcZDdeUFSdk2CTL2i+LkdKyx4Uv2Mp+NGwVJpiX9Okl96F3aINZ7r
GnIZ0JhXhg9WaeJs2xiPCQ6xUChYU6FDbk8oH9K85JdbxLJNmP4wYAhyWsRTX2B55nvRtS2yGiLE
dJ55R+si6nZ1FWvrtk6U0Bhm5FTfibD/9GJezrS4WY3wp32d3pafubE17h0Xa6SuEEeeq9Py7l2Y
uavR6B/VuZvULSqDixJLYbVwGSCRDpN98juA2JExHl7NFhFj9BIs5UEdzpYubiGrNjhy5YfE4N7E
nLF7rE+xDuvPVkMUS9uU7VWaTC9GXDQniJ5YPGSR5AvqQwbDQUNAqh6MrA+LVCoruVuWI2Shr0Q9
uLNqVtDTfLfM8MHtCtIHXF562UqUGeYg4FZmPCvlge2WacZwtiLOKWwKke8EWM5q6C3CMgCD96NL
11NH2GnJw+mn+2l6amdqwmXb6tVRH6lp5sgSqkJ7PY4ERybddEaAWW5gr+jvTDZ6XFD0mW6WKe8j
mdGYzpfkE2ZIi5k1E/1SpS9uk1602j7UcffmQFqaeAZ6losRwm7RIB/rUICF5MjyB0rg0UM0CJxv
7Ze/4Ms9Ns08ZG5/prMjZFDjbWFExiW3eCmDVwk4hzYNEUw4fGtrb8KVBMAIuh7xNo1rI1xuSAps
Ym2DrP9GR5i38mdN7gf94JDzOTYu+K9F4hZZlw75BWG8c5oR9YUsN9NoniHD8XSJsuIX1SvRyQk4
lif9JyvPwIan6gx/C+K2Kesg2wQ3sxM6JzgLzLPA3reAb0SbDUdszOGKRMPRsogc69hF20odkyWC
Ow1G107o2jPPFgododzg6GrNrr2BYYNxaKQCcyv7CSQQyutY+dusSl6wokJjWdj51s+4cJmhbxON
5yrDRB0R/nReiHfLglyKFyGTL3Uc6Hn2hbrkoOkqRHE6dx3mhVOnf9SB/pREBdIA42EI/OuJkQwA
OvGEwiPbYrlFU4dfSb4fc6zs1OKX+YAj8NFSGJgWs6CKpLgYRjph1QfI04LbEppJSArLOhp7Yk8J
gJVgP1unFIhTljC25MrwrWIXAxmtMgyjAVEIOrLC5qWWXJGwjXcerIqOZKNNUxs/hGydTTCn8J/8
tAMjZLIhEnQ10DxJfgm1PVaZTF1GxpeOqcFsQFQaVzPOHKOIELSHR3fgzcMcZ4cJuk0PgR/X9pkg
X+K9zGlGnoR5AyKraVMbXgdb2L+Ki8JaRXBCGNBHax5kk0FZeVNUKvmsp2z3ps/a67BGZt+aODOB
uD6FDjiX11ykPsX0I7OitfTGamc5vFjPZl4nFsBd3G9RLKnsQu5dmfEM9TMKUcKxG3k3jiyXLm+w
dfPNC57NkPP1WIOATIZ6w8Qtyrjtrmtc+Ie3ps2ovsB8ybYBMpeaCHv5dz9xaJJ81FAT4XZ+Crmt
yuDDlE4UMlalv4gGCxJgp62lqmUDGSVr+TnqKExI0SgR+qwSu3wkpfdcjDwCUSCf5gLChtrLHXE7
6068djBgXYeD9d0tsNNYtiBHotNPjHwbVZAeXJNhUvVetc4ZdPozG3lsLU9/cQdX38xFQoDCjGVk
GftgdER48GbmbIOzEOnHLpVWlR9pNLuNZYfYywB2d1Liqmo6my4ssOOqYhzsO7kRCepfm3NxM0+i
PKgJn2saPOEUBpJnGaHV6JxkEUer4snsvP6pqJnFmAD05uy9T/nwYLje8CMJvXWUimPIcOiNvAjd
3bWdNjwnpX3qe6s60HzHm2SIv3ttr1/nfjKcNM+5TuMs2Ftlcm3W/b7GRuEmrEcM/rFeXXdmaG/s
LJrWSiIPgwAcCsn1vtC2emycfdhCAthxbY7ZS8xRiiMFhAjoTVPdcAgSPqjXc71lQce4/hfxvs29
EtqNpm9EXE+byZy2RGtcNZF1g0zwqRgE1j9vS09us+yh32076SrLO4NcixFPC+tUxIzdGse8hxpS
bIyyvEsFAghH8w4VnvdMfIttlEU5mZHe2Yin8goDuU2dkhce5vJeN5i/OS45OmYbXtt5fV3bst5J
ATdDdFO/hcWA/UzdfWiDuJWEpK7JDd7FuMnsxyq/dqBt8VCkjz6u/05+9qB/Q2/g+UQpTvWqtzhK
QumARyW2eYCkFdOzL8d970aOD10Oxg6KK5kS5V1jGZhc2cU61ppybSQbnTzkdT/a322NudkUspMT
okKhFdKY1FbHoy94/iffPvR5Cmu0jPauxQv62CGhMXWUzw9HQG9K5GfEA60Tl3U5bR2fKNB58lE5
TOTc6bEkLTDVseAqwQwFYhIcvpxDBJmFqOn6FEHXxP5UciKNOzm1PQHizR3z9ZTRTzWRgG0Tp5a6
25ZcPerY/rWNedLmeejxJmsoo7xsU3gxCkgT1Y1X6RvXjZqD8pBR07a6HSoyiHDBGCTGvRqmRg0n
zKaLgmkjKh3FAxMs5KP+1tCCH8xiWE6KJ2OrVxddt+8cvCAdAZOhwbvV77P9ctIVVkmTiWocU04k
JGNoX80NqpwQnIDtzN8HRfFo1ra5nxHHx15oHaQPY5hTYQ/hAi9GM7rxoefAXnjJgjrfTX37g2ji
YDeFsGgJPcE8q/NVBBGW4yjSzZ5o65aiqIvDvY3Q1uvEs+em8Y7uTeyCuL8RU/viY5O2nsiGWEWx
skbA0k43qQ1m6R28MaRALCjTDWnhosYigAlI8W6YPcl9PuabGH14vnFGSocN0ESZrlEmO7GKXaiy
izowf6JLSCBC8gJj6p8EQHjFsw4bzP6G2BMGLWwjoYqC1J17Zu3adanVnO8mdZbQ6cxwrMfhik0w
jnyETJStaWRtw2pSdpnfsg5NRkA3k/RdtWvgFI0+AZy6i/2BMfJOLW7QoCEfE+N6uSaz5T2XRXnP
nvSt9MLbpdTtEtpMrIxG4mqTs4nPNLEK3aOBo5L52U18btiAF7/aq0oZYdC5yDC9MBmCi0Lv97He
FKtYe3XYO9gEyZfEVWA7W4iD+Y/IEByXG6ZDDUPPHrIr5kvBnZZF8AcL/qga4NLktdyZlHZNQaGh
UhMMRgwHWPNe05wib2vTmO4Ib0dTwvC/J2J7tqguGIiybZDsEKA8D1ykegQEwebgNiaq2ZIKa5Hq
KkQeuhAZuy8EnP7AbwibjUZDupheTJvrP8wtHSd9GjZ6ybHmjnUqVCSjI9mbBRe3zO7dfrxFMf6U
e+IWK66vyoaam3Tb3qtvy0A9Ys58djin11VcQ7msWiwJ6id8f/PtgIFFpePoqtVZtjM8LPJIj7i2
ehjrrp3vQiKECGSGr2BDx6e/dAmVQYC2oKGhR2tqqSuLazNmd0tJ1RHojooa5iwVWA1xoWpJYJs5
UFVbKjr/zewwgo+5p1B7lhUaypYYY3++TvJs41UBznOwp5e3LT3c00sjJHWGbgGB58G09DsMUIi+
9RRBVOktTOE+xZmvMgSgwOb9o5X7wyqPjAOJzo/WMF3HDcWxdLnwVPY0aBhuMoj0faweZf+Y1tQ9
eRYew7y8ESURCA5WuYh8zss9kGqOixk1qRPqPah9tShVb6H6Yz2avtnQVmQuS/zDYqh9gW+sXAsG
zdIlWxm8F1e71R1KLaEDVs88h2QasLjUmzDbcuOr1rYQ+Y0qprhO8KRVs1ol87V0XtwE/ZFWTsfC
NE+i5plonekB/vPJdafrLO3uTGCIyZiPjOywhiv4G+pXK/zDCXucvF5ssgsqOWHnzhoprOjeB9Kz
THEopfdWqdC4yhhPBg5RjDvji6Va9CGkJAu+LfDb8uYNdeZUNuvVzAEqEg4pbM2+OlFshpJ/qaU5
OK8vr0CeVb+LbLhlwaexuCVJmsZtRGZnPIxGLIBgxhs0PnKtOXcaSepc+Re1YUiGaBnBiDq7jTvC
eY+thkXK5dFqGh0va08UGhTB9HrSo7KqnxY0uQ7Z6RrnTfME4JlJe5na07U6lyHfEuZSfDY9z7Rq
6vuSkl0aTCtwTTjZEFE6jH3XHcm5eKJ4W0oMf9vRCbOCFW3DiplO7w0dbxf11M4KHWPg+IG5mrNe
1rxn1egFlweNzNcjIQpv6UgDojZanKfi/qOpe0x15E7d1WiWB1E6lzGLLonxjniDlAeRwgMv2Ga0
uwnmKBlB02aO+dgKguhbnp5wHB8d9zmV0TvuznMBqtIIM+RUvwokWwa8Rvbl4GGcx+/qYwpNYcps
ilUnbh0PMNPFK38BLmVr0k1ixVkkLyZPRy0AKgbkccSYc3ItswGrY/AbdPBjgsCCgmPM51pDnVpl
jzVJDfNAsljE4z9SqEMyL64QJ2vrhS5pQCVDLnxMdECvvvg+iWSGEkTfoQAfJ4RVZYNqiIF3HbXa
FaOevUGR6KqlvXzB+wdwahUrSlatx+QdTdFBZOJ2VCPqtmbAxMBiK4bx3hXZtF2Aheg5c7BJILqv
XdcDCy+MacA7PyfJjAVuQPE0iRhQlYCUhkFlBs6egnrkOPksiIfl44DayNs+M3c92IlwVG/NqjQx
eINMuYczRLe+wGfEVvhWiudfcDNAc5ladnWfi5OYfEw+4tgMPwAPt3VDCowMVGI0hV9u5N+73rhZ
noeO9JJGNCqcnYYKxvQG3/YPZyaWJ60nXjntduFIqKL3zRLmwetmlvjy+MEDsALsCpZWO4AHgx3X
0QBj7Et6tmlE/IqBUaDae877vg6/RMjG7WTzVg60RbC1rppBPmYDhneViZEv4P9qMuwQOclIIItq
JEFhl04rVFBZNrIzFBWiqy73Np46Hxm4rBaMNNc4dWNAt4IUdI1uNYnYDURI9Vag6u8rHIK7iBvi
ZCzJejbZSEHucqboUVwdaE81lLZDCTIY7WtIiNAv8FOrp/ipFTUOQ1eDhd6lSTMNX1y4o1b5EOFf
hgUkUuugvTUTfnfN9tonL12IOqtv2WIyhzyOpjdul96zmAWSMi/aZC2XqHPzl6abTkMCI2oKpLbO
upyMOce9uEZOxXAbWvatPeZfC0qjaXzohqSUusL9V2AnjpeHvnYijjaUBz8PO0pFUgxrlq1Da+w7
GIQlCeUpijQ3gm3gK0guD2wWTeJ9eiktbwPdC0dKLEgVIFZVUDsbi2uX+nC0CPUa0D3dl0nu7tRW
srinVT4zpMgovtmj+JIjJpweyVAlKAJaS6jK9/nEEZLMIEpz+b2du7tKo/UOypQmKnPYUDnesFnG
SwpV/9IzY3YP5KzOtlRQRneu+KxxCoaxQ3GkoCnT4cEk6Qa1XXkHyrBiWE0QZys3Tejv8B1L+Cuw
lmyZX5RbizftcAeXN8uz3GomPWo1E7TNb1k+KKXXtKkcm72ZJg9kNvfVTbc6fqmt7fvQjB9CmMqt
V/3wGTDus/rGmPRXYkXAGxgCBCFOGjGqHSuyAiAHnIWgOa2FTXU91FdlEWIGwaof08c6xZRYI0Fk
wwrZt8X0is6N4s6Nb2f/YXChuVdR0F1bGX1oJ0ySOW5azlK20gZCWJEfEz7a0R6vdK+iKWimj8By
v2kErO1oz/dOiMmZ7U8SEmX+vaoRTVcw2fEpVeylSRGi8wJqU/1OuKLYERWKS+MVGprXOfRc/Frp
dYOuhU0YVldF6mI2K5J+g4EZkvDYvBn1Xj5Nev6Spz38Qoe0LUWf1Pzd7IyPhGhpWxf4bh3rBMQR
ZAh3q9SaM/aQ8+gcywC7n3K2UFBbWYKfnn2Nz9RGjqbc6X1926fZsNKyvtqlJn5KAnEzHFKpooiz
dpcZlA2JHO9ajIlOJozQqIcFTGIAoFIQ9IcwGZ4baYmrPEZdRLlNe3SB5kJ+rPfioO9yclhebaW9
daWvMNIwOcwVSZ2Vnn6DZ4doG9LTycBMBdJYcU9AZ2hgc64/ilp2u0WDnreiO6bqC850NWwzdCGm
CuVQXwKDL/IVKwnjyFoQf3xxSvfYJRPlv+5rAB1oHXb9VD1kNSkgyxeBJyDBMwiZwrC8asOKX58V
d3iTkWvea4SVouSMDPzwmwi8WChTB6MOOxBCdrsAkuFGlIia2yx7b3XNPMpcfy0qBgrQ241tjqPJ
qhyM/Lh8idPg1W8mf2tatXMcvejXL8ufJUift1Gd/ohJKJmycrriatpHEjbt4/J/v31rRdLahw6B
wCXuOrYtx63wMbbUikQ//vNLNYQZgGKVbPs6AMKpx7iFPYScPSBEWevlAbstTLmjeqjzlcsuYMWn
NLSe0PNhWO7L3WiN41aP4tPiZrF8kcqSomnVcwXgv/3nD5KAF8pSEA1Ds4zj8gW43/z5f1LZ6cBO
4ifuoLBJ3bR5WuP63td0hnuV/timhv5YYtuzSwugwSgQVxF08VNqxi+WaOqT3eE8OmhxftBIpTpy
lx7LLlznJA8+6aI58ePxVhjELFhpllz5GRYjXlzEa3JiMfovGuvBMTTzIY70aisSTIF8H+pjZzjt
zqYiUPIIH8U9ei4WlPoWoL1GJBmul+/GwTG2IPwaIRlkAkjJ2wmHqXqcrbx6xO/ZBRoHp1j+jMRa
yg8p7m3tbiSj7gG1EqAYJDJ4j7ZeZnfxZqQ1VH5UUQ+6P9upzUGEa0grNQH8rf7XKaIPYwxhOioT
kEJ5giz/16u78Muf6aLd9aH9Hel1hKQykJvBdF81nSyc0U/ra5wmwusc2xNIZMdefVn+b+yjJ4Cz
edVWnOBuq4/HUGRfCYP2bcrY8Lj80fJFT/0/vq0aDCcJus6QTeQEPzFnMMEkj06EG4HxkPascrPs
EIZk9u304HdBz7SJL940vXMc2SvhzsETnpvl0Dw5UAODppwO5AVsTfUUu+rp7CZf36MKONV5G7L8
EAFoRbcDcUfza/AnZmhS/zv6thtvXdmkyg8SG+gGa4WYrWYT1ao+bbZTZ2Ajph5x9A94zXYVqXGx
juFUjF1gIo99KggbIaihO2ZqoymDch+n0t9bmPkaOCEGEdawSHV0esp9Npq3kZdsGSWah6DbVW7q
7eBmYzFp4Hgkeh9/DH6V+L/snceS28q2bf/l9XECJuEar1P0toplJXUQVTLwLuHz698ApROSSvtp
x+3fUASDZJEiCAKJzLXmHFO38W3k3m2XtBH8Q0MtYjUSm6o05IpO8bmGFLyfNqLT2QQhuz3xmh3j
GhAcpoTc1T1BoI0XJitKEeOiCGKMpEoX++u96w2J1j8exnZlrnPf48rZ7Ygdwd9W1P0+cgQfMkQ/
7l2fs8MnUhvUjuox4aDBSHk8ihW+YCzINybmwhVidwHrufmE0eRgxy6X6Km/q6L4QxbVDWJguYwq
OW2NsH0yU5dffryJpknHPGtlFB6G8BjE3t6Eb7Yg5LY6Vr5Nkc4Jd4IlD8kduAYr/S3wxCZxD02i
b6Ny/OTX1bOy25d0ZMZoEHA+MC9l5Wsm+8lkCh9O1pOdYJnvYpkwkkS3ekENA3ABdQ/xSTcldYK+
+VIzKW9l1m0QDlerbxaA4dgAkzYMnr2LJtNZGS4yMjw0nuNWyzLF4+e7zYfEzt8ax3tjYQKVEHuc
3YVvZJC+TkIi+2/ui9BmWFc2/ZBxHWrRbv4CujlsSPH1OCXGCBbw7HNKJia3eNyZGJl4bkFNUmRZ
VH24jhmQoWIxtsG8Nyz3nEWMdtL5FGfWR6n4TyRh197IZW7oQFpGlBoNO38JiTGjp+E9mn74htfn
DYMAda9LnDrIP0NmcLbN8ltB0sYteVTWXtUmzTiTfq+Ty7WtZtDE1JpHIuA+MAqdUj2C+2TQnkJv
uzG77s6sK0z7YzdtVdbe5FITKwLzMNbHXOAU9gJ6cf2NvECwHFbMZuVROVTAaUV9wz0wfq/yCK0j
wxLeMV8jmhcCWfLYuxLKKT1lMSKTp18X+K1JtuU2D+TF0HtstSyfrhW9xA+/zaUgoDssqHQqLF5O
FLgZkOkwo1vs4Vn6ZHra+qwmpwzRBiwgrYXNQsfUWLeIBOZe48o7XEsry0lfY19/sJgsUjtkzUzq
3CImktXrqQsgyWfWiJSgoyyUxdmrWXvazVbU/v7vehsxS8x+k4L5OqsCZE0+XUHLEO/0RY1Soega
ylczm7CYWKtUhh6tDGDsIz0St8rfmOmRgFJnXM5y6hNzqcmnodahdPejBO4Ys24KFPBs83llcN2V
IWVGMTv+hl04p7cy5ZnLws15TBy6zDaLyy5gvY0IfOinb47FQdAlzAl1dxuXNopwqj1l4hjrpv4I
XeB1JN9toQ1z6SBbAySfmPIny7zTjmjjV3/fKcYs6Ppjp6AhNVxhz/rH97q8EFSTR0lkK3PjuUNO
JFOWrPMmxSSXGu5BDdvQJxl7xBb99882/+GzDR1RINkpCKAInvpd8NWI3s4p9Wfbau545wHrLz7I
iJ5tygyaaZ9Lc7p3UItMo/HsuebOB8o+r8Joi94HPjk1Eik48whayi2MG383Cko+f99K5w9RGGxQ
3bV9z9N9y6Jp+PtWFhKGPcmwHDYeWxm1LBC9phluGIZZTOK0QeBiEIPgYLDD8P46S8bqIf02izni
mF8xhyaLIsNbl6yI0Rq8WvNazstQf7pl8YrB8RWw0zeOibUwmZSFSQQQMGZye3eVIIb6vG6fy4Ft
Lc71h2QCGTyGLAqvOg2WCbiiS2fpZjCxexbyZppVm4QLbqjGA5R8PsyKSEPpacWNMjuNiYAShdU8
t/t7Aoy+QrG5/eg72f28YKPO8+rI4T6TzezEeDHnImPs1Du7YH4LMlDRepTW9JCN0fbv+9qw/hDH
srNtw8Tt4EKH/EOwWo1xqXmUPvDopxifdLFCo8rqd9abyHkkE82sisqrHTWa/gYcGoYCfKlnoxdr
YkBLLgdUlD2XOGAtqxrYavGwbXptk81X7mmgnqPyzMWLGFI/kX5/LwIawJVRHlXj5+teV99ypfUM
bhC0nXqCZjD/JhEVCyuMFnn0GjYaQjiDejXOnNe5oVjEFMmSgbGfvBASlEkRt3JmXSYFUSsxt5VL
9Y0yQ4lPauFwCV0l7d0Q0ZhKyQnDtJ19cBUrYnrar7kJ2gET1KKaGHlk4MI7cZkVzn+PMm6u/dZO
+5olQ7Wm5qAZLYbcov2MwWfuMuS5yUwBAww4hUgvXjuTdmRu6RvyFWh5AcMswp5cN8udWyMxxLtC
f2KiR72Kio+gNJea8qhR5ELDwLe2/fb+WmuvtPIs3HQXVdrX0pz5RQCMlmVgfzR6pnuBUDRGUhZY
OrqyJmwWknYvmc/DRstNwpuTulrTLknAMlW76tW0kmk/IJtapJn9bPNHOgT7sBzexBCRgVGsA9Gd
yKXdVbNIgHgkDgHf2cLd/BTOwZjzpta7sIy+asN4D/2wv52cDAjRjLTru/HZCmzEGnhu0qGVewxB
T/9yuP7DFcUAgGToOAFsn7Df34eGsBuCRGhNurXmrzxfDVyeYw7nf9HaQ+EmLFpxe6HIieHlzc27
uWFWzko6Mcuo6jb7F/3un4pv3wK0Y9qcR8CMTfPdJhGpNjhVbMTbjMSjKk/umD7v5tJ3NuBfldMu
mBVn5dA/z9IrfNWvgV6/WJ79L/vmHwZ3y0dvbWKREEgi30vPu7gDn1+U8bado4vGjrMKb29CYiLK
lnaBUvyzZKnWK/uzI+m/hEjOm7m+4cz6MfQUi4YgUwhW3qPexY+miKYVlbAAwvj4L0pc/w+ZvC90
xhwU8r5hWOK9DpcJtqANPkTbMU2CJSQe2KPxUu+bBO+POTezWdarDAyPzc8GwfAQmcGwd3UhVyZv
pEB9nNJ4WHWxl6/QT7gLc65GxaBhPUvES+qsFlBjhHll5z9j0EXwoA85i8eCYJqq95vdkI5P+ZSU
UCVQxZo5iL8gFUtfs/1nn7WQqd+b8kFLM7m61sRDLebqI9XWTK0llT5/1Q8U1rKXym7TbVYXxOh0
cbTmtFi0KCufnNwkstg/O9GkTn6vbuKJvoVmwZoXlbNPJKeNBWgOV5kButPXXmTVZEB5eoqrvv5h
yhDratZ2rjlepaIFNTXP1x4jGrgErd9EZnTXOwzIqigewH0zalr5RHSOtvN1+w4Y7je71LuNY22D
JJNbsgYoaJdjQrKzjBaOqo+1X1X32QRD0UkZrfKpHbcyjr+2Q1x+n338rzXqcaowOL1+Ia9wGTet
jD+3vxqcrNl58ss494c16uWVTD+gNGXxD2/74Yviwvwfn6s3wx5watsWWJN+GKMMU/zHtXAHoXfg
6l6A0o3+7/8R/n90akmea3iMl9wyLv3XE2X/h5BHY/aFmEgn53n5/8AT9c7wgUeI4Y/TmJXMPLc0
xLsBkHzKutOazrmkCMegX6TTrmnDXRvqwyLsZtXcjI/wEFe0PsxvZyhnImkJe4RKIfl6NdJpfwuv
Xz9p/675/32kuW4d0Wf+vAgRDjvoncMgtEcYFFErLoCUaMOU4pT5RNy0nmbvAKReShHc2waYmKJM
uuW12wBzydh2YQObOffiVRpi4JwDpCLPTo4BgEuWlGi8LWOIbrsgXuc5GeOKgAsLVNYvB8Ld92XB
r/av69Xj52rhx+Zb+ryOcvBJvXfTSCadgywNcVH+WLFULpNzrYgDTF0CTTG8m8uQCIy7CIOmNXyc
AJ/cteQc5o4bHa1IxEdoMfu69YqzW4LR0RCMUeV78qE6zRM/0nKCfB2btdxRQ7g34RMeAroDGCWS
pQWMjISO7PIv32ne5b9/J9xepqF7dGk4Bt9/J9OKw8JPMuvCgV5sZAMbuZduuCapfAddBKZFZCC9
5fhYV6lHeFdZa3vbiKbjKIJhE3v1kzdO9QEx6NpPagMexKMZo8Yxk1TcO3NPIywMan5hu/r7pl/n
F39sOucOVjKDs8p6dzQVIOVI1yYCC/PrQne05H4yNkNeE0uZExvmAiY+FAowGby4U99l4yd0J4Ah
1zZ15y1Fcn/F6YsBnoXC2uqImxtSZo1UqhY1X+GgJeaJiMSYFklDSIssoltPs1bI0LgCCr9BJtZM
JAClPm4NqHccGzSmBGh3lppMfY0GtntOE47YhjlDl8TBWUG70YaqJFzh1g4B6GeiDLcqUNGFfsay
DihZdhqBPPUUnuPI8U/XG0Kj3N4h6tBB9YEY7sTELt7ZsdauDRocIkCFNkB1+uSXrLq9IX6BptOd
EthOK4aKcdPoATCMxEgQALT97fXekPZ3aUL2qm5pzb1lmuVZr4NdafgbD9kvy02A2Zi/HEXxCT6f
ARZftDdTIuvd2OhyOWjVl8kZ/bn58sEsQoQloycuEQ5J2i5y+/ff2/ynQ3W2nNqUGQzdEu+Wot7g
Wd3oRuZFM2Hhux1kTjRQm6BB7o/Resca+Uznx9uVU/MUxShz09yjtx2WoLfMwIAPUG06X4O4LtUx
69BjayTNyPHG8ickrdI/+Xbhv/zLZv++zp9HDdd0fAZmmIxsuT+vsH+xOTkUwJPRlsZF2RqiGie6
D1Pn1nLTfGk6ubdG+pPwwwNo81yvOImo2cda+tD4r7qvmwdHZ8UfohQcKE7vGpY5GgyFlVUTnnpF
Vv59c41/2MvWbNF0Hd1nWHg/Rve0I9I6HY0Lc8/6Tp8amqnppxhaU8T0bSYE1UQjEj5eCOQ6Bb2z
MHmKYQfu/r4h1u/Li+t+swy8wsLT2Zo/lhfBhCND1/mVuqJ/qFNDHOVLFiXOsYxRjOta95z3H9Oy
EA+xSk8046C+DqZ5e92VE7AvvCrZWc7yT8V0NFxoemLuqhoIhGwMwPcJJSUNgQYNni0Beu7OjHGr
YIY/FzVrs8Dw12EAXlK6tX7UtGLaa0n24eqH+ftXfbda+P5VLV0wpTCgIf0xkpFpQXNSD/RLM8af
RTfA1/bg4Chpucssse9nUYtTehdNI5sCdRrEGseiId07K5LsQEMmbbchTETuojkxvc1RWChiJ5lL
a0tkWuHN3zfY+fNCzppGzNcM/rn2e7+wUSVI5a3evMgGrYiZx/2GQXqj3O4zAkz31sNmDt0PHXjn
pvaqc/XykMtE7Bo48V1q3xkRYW6iHD/bXu8djYiAWNuDSIriecEFeGAItVhrm8ntoCwckE5v7Tzx
4rSht9UjS+7TEsJRwSdsO5pSEYlTS7LmorXUUf73hktqWD7lR2q0lh+WB9cc71Pd9KDv4pLwEmls
tdHNb0i5K5QHzsjrd1wVvNtkVIC6gToXTWh/myM/i7gyLloH4SLpwn2ZGA+GH1pP+QiO2zBLsbfx
NhHIOZ4Cx9L2eYREfv5SpiQO9O/7XfxejbseKC44JnYD9UqfAeX3sSQB+dl5WLguPkofYEaKClak
yoNypdw6mjPea34/UF6GrD3hkcV+MO0cYL+rXsvlNtdFsO4asVeesREE9XQdjgUbP9wi0UOoDnUE
26ScDlX41PXNIsDNv67qrlo6Flz4AHQJpWMB3N3xSblPbgkgQEDsIV4pzIOyOvPk0UVFOBMMJzPF
KDSk28ors4e+VtYCpt46jzpou1wHQYG4gIbs1N+ZJZCTv+8pg8n2+3mNa2GaF7pgf9n6uz2loS/o
HSINCdxBqULRGnB49IFQuvLQ1AaIW2fmGQ2yhs5FVoiNbDjCdoNob6wOU5A1EDymE2376fvK6zcm
xa+zyGua0K/TFrpujGksHKj16YAL3m1Z3oZmoqdTcxlg8BySIW3ufNsuUOc8BbXmHaUL1QV1B5KV
WC5hVBaboFb2DTpUbXE9fCuiKLb2JO2b1tSsk/QENbOu149T4BNshgouhKq+QYesrUWLujulbLhs
O2oIhbUNO6HfD9bL4HBd1EiERg7qiG3qtq9akQ07g5Q2TcWbPLPrVSkKqLEUVKda+TdRjf5KNOiO
mvngtxzcVz3UvTyuliDAO3DtfrSGMCkXBE7AnAl9TDlEUiwH21pahjGd0xRH4dQdEc9VGUMzc4+S
ubr5nOYo4noPxl9foV/xw4EsOB89WAO+GSW/UCsL3uASuUr2L8ZnE/72u8NlrmJxQuF2ESYVEG++
GP1ykVZe6rt1PIUXLR3Kc66pfi00wg7pfUNs0o62XX+JgxGCpJq8XZvEe7xV0WOrNLkbbAQxkfvm
jTI921MnxI3pKrUUFQEoTL13riu9aDG0U7uGydssEuctgxBGpGQfrCYsYGcK3uuuTdM73fjYtrVx
nwbjU9s7+ODLu8RPb/WeLhw7TIfeLz/HnbPJb4gFvPFsO7of8BY/4DHa4/rtIPnADSzEauxx4Hmc
0gik4+5UTHylXhjMVZNw0fmhvuSKkxy6JAmXY3bvxhlxsxGzpN7xt3TVFqiUq30VefjevKnY6BJn
BDEHlNIxQh1pbI3H7/fM7jLmNIaDEQF+HARHg5hUPR3TW5sOWF5Ch7U06W7cjNTjEPVXY+vFqvJG
5NGpee+rIbhg23E6KHVDsGzr5MUYXKKfTDKuJNx0lQZwdNTEkZapZoNz7yar3fg2jDxUeknVb9yk
cTf8t1RdGji07RCwGOsEgjJ7xKuCf/VmZNJ7rrMPOGSNXQdyZKEaPVw5o7nvwX0f/Qo7lWxWDXqM
rQyG8RJ4CPkNenznySvprQa+s7LG/DOI8WlbyIjviYRsJJlJs9kaOgpdKG+tOKoXegrrrrcGEAqu
U9yQIl6uRsObew5fE5jrB31oznmf6RvHC8alxALpYKG8CESwnMucvVXufjESyGwymrQT0PaFHeg4
lXvfuuvb5FNjqdfCK6J1kmbOZSqmG64Zxq73UHvI4INMojlyGy5pmcfkfXJAUKxda1VTbmv6+2u7
bL6IzDR3o4thTfae/ggObUd6lDrwswEK9co9E2NjC8chXGRNeo61kUjlSpFQRo/lkE3OXcWpssU7
2Z6qJeufYOMX0REBylfPKD1qCU1yyoyJYCHHatZR0DTnYIqbcyb9JRE8coenNz+YPsZG3akJpeB6
6wPCRLc95Kegak4YE9BbCm+8uI3TIYLQFn3B13KA3dx6mYnJwYsongPjXZf4fW7cIScmY+qcZR+w
CgsRGehGeoatWmacYGPm+ltDr88+2xww5SrDZiSoMAjBjxExE5vUdAhAhujmz4FP8IgPrdNjbpVQ
jnhK3kYqbG5FBvteAcdZ4SzPDjKrwlVpi2oZEVYzejpud9511PS5664072XU+P692laND3pcCf0u
a1v9blLTcJfQXYLaHLfspCYh7aIDoX+TE9ONqSUOIQwH+7YU9jGPnNcuSHETuWobt6Nza2Q9OOoS
EU9gQ/kKPRCUjmuRdCn9z1OEmqe3Po2Bh6gxaQJgxC3uaNop+gpJu9pbMM3WeOK/um0ynv35xkUo
QC4iRSHWdu4hiIgd6EHOTnkY3ql2aHeaGdyVXrDQaiXwzDQnKYPwFDsWjT5f9lsjks9o68wHJzQP
kTapc6xvXGoP8BQgS2gctm+xUl+mQCMMT+XpjdH6/VFVBjlBjJQGqp9DZT9FFWuhVEXpIseoIXzl
3l3nMmES3zajFp8DV57DKIi2YZUHmzClq04pg/ldD0WBgcBZRU1f7gfXXdRO4N5Bh/5UI6/J6jF6
QOq0Qs/ZrHpLfbAj+C957ZJY1dVQvMD6PQ7itkogwKe1ccs4FS27Ktk25PNQE2mCtZv2S2tGRhDv
wNv6UW7R6H2NWsPaYYm+s0rCzBq/E08wrp60SI0r2LrlzRTbCPU7lnT7X+6yeufxZjTzgkTVrN73
yGT3LIuq7w/NZsT5e/2Ll/i3jMpqLfy4Qp3lKX2lRsbq74+h6N/AlvQWfuWU+9ocf9yA5D6ZbuOu
R43dCiVZ/nIj/b0eV/bOJSk1g6qvmhVImS+B7su9sJgXORhAl6ntTvt4vnFDNe2DysUVBMW4NmKI
+hXJn0NP/JGZ75JQm1Yodl6/P416LwK5vSEXq9vL+Sa3gnaPr4XEbGEnSzKYmn0ugqXLkp58tBGE
96R1zf56ExlAVzWdmzaLPjv5INfEK0G785vZWKVPdPGyp1CET9Lp5MbrUQb6JNOtEkSU+2xCy2xF
kb+0eiM+uAUni5I9EHQ1PZgRA3Vu5pDHB3wTo73rm7bkS6Y/bt49VAMBqkqrbQitDbIoUY2IvYtn
UxsKJgdBiT6KG+X21fd714eSsPHt3FDxk6hmGckN1+Jqf314vYe9tyBjb/5LMpZraWiInNziVo7G
Q5KRrqC1cyZl5mqbgcF+aSLvkZHpkzuTqk3plI+GoA7a42TCFD3d6XDqaIy0B4krYuUaX/XKOQ0D
WBlLtxGJub2xSD0HzQuu14UI62A5CgclWz3oy2wYiEpJynPmPyJojNehG6QrUtxeB7/ZqCFGyS9Q
/WD4cJYBjVjXCYgcqwJkXMB5CJhHu5XRhEbTyY6iXrEfpI7dSXv1Z1w7xi5IuKxw0zbbyWRYSRDT
kFnEMuyHlcsU54g6vdjZJVF6Ndf+TBik5hWvhRavB7T/S4C4RDsgfQb50R/x9F7X6tnCyLQHx45T
1E0t5cywspe54UL/Qx1HaWhbZB4HRD74JAPRYNun8w2Xrx0Gz4agbx4lWl3sr6+73rs+9/O139/7
//3zz/8Baf60wB4QLd5/Zt4wpOLC++/HVBhMNv40Hn75v9Pra8war6hRuPsKk9+PLb6+r5pnRQGI
WNmgRsc9zHaXDE9qkfYtv4hirXf9H35u/c/P+/5lwspkzo+0CyX+0pYJSXjFCOWZM6T0IOdCS5iQ
krZfkiTYaCOEYeZpamn6AWJRJ4i7/fUGj5rEtqujf0paBvzJWJtT3yIB8mqMKgYG/jk1NCH746A7
KcYSuMvoTGeIcWV+jhJy4mI9svfFLNlMyYYH+Uh/d6210cMANh8D5fzn603HOmjvgUZeIBQTAMyt
WKA7589cBe39lCQHmSRqc33d9anrzfVhDtRhC8x12cz/yfV5O/N+3Ksyffb24eP/+QZm8hlXYjoP
eTV5JDQBLoXitctxZ+9tycUz0DCCLzI1a7qUvU0+hEPwYEM1WlF+KvcB9BUYyfNdvFIzfrOCKoJm
hieuN4OjV+AlQqa5ZcUkrKst8rIMrgDXGx8a0/d714fEduVcEASH7s/XAPf49TU/33d99c+H13tj
2GRAXT3GGDBLYtm5JkUEcz4lUjh+ap6zP4Z0G9cmPQAmQPmY73/e4OV3fn1yQu/3y5/fPby+r23i
4peXkIvnTQRN//e//ae3MB3ob1wjrVHyU+v4/uqcGKUfd5U1shU/39nEabuxueTYAic0nelt4MX/
3fifL/v5oVrMfvz58Hrv3euu3bCfz/3yxa9/efeWwa81TLcn36ruJOXTFkvM/BXHDuEZxqx5N1WB
atoH9Lj5PsihF2+ve6ZK+yLfKt0lAYHA5etv9vMXvT5EpsgCDI0Mt9/vX5/++dLrvevPG5d9qCiy
zG/oe8hyZJLnamMl8bbXTeb9g/KrVQOEpWYhTqhdsScLxlar6xEwKjNpPozzSEKQCqONI1kdGfXA
wqdBiFoU+e5qgrh6Iq43svHMGbyK1Ph6E9gh0r0mspEWOvCllc0Kg4Pr+p9CQy/3tmlgPDcD8hbh
V9iaXMe6NyDIoPt4/V0kE9+1WZePFau6XTDPYMz5B1btUxa3q+sOfLf7r8/98hNV18P0+17/eTdI
AbKysuo+eV342dViulh2XB6mUo2zsb268Wu3uBDVfhixHy6z2dxSpukcksGKS/fWntZ46zghv9kJ
AkALcw9ToEFduW4XrfBiNhusp8WiZCpJPBpJ47QgTmNt1i/2neYE1tErLoExxzvCZwn1kEhDMtpv
ush4U0aDtq3UH+2hj3dmeyaRRh78XFxqDxMQhZa3eA04dZolSNlq5n5zzaNL1NRyVZq1c4q76FFJ
zWWKIB7xlCUbp/beSgYrxHcJOsGhj1ZazLV+jP1PtSxwpXWDuxiFFZDwox2yoKI05uif/MhzoDIk
att6xkc7DdVqQqaFChQOVNhWt2SErGVXDIsAttK6GFjQa2J6RVr+qdD68hAnVKB0ncUTHSaTuQFo
AcwarPBT18QoCNnMN8bPigbwesg1LE1hE97pzSpyl00h5CUJp2fbKd3dVIBNDvKJlKbO3wY2MguQ
oPd1Ecb3bqPqDdErT30u2hXN4WxpTBUBmlPprZJ8sF+vakDLUOGmCePdwMlwG5ZUq+Io69d1XJ78
RH+xJ2FziQ3wL+Xj7DeW52LyYFPI4rNW6MWpr0bc7kWypQ56x4CEj0E50Q6t7jlJnH6XOelF+Hr+
2PVkc9hCvI3mpD+TMqxbdgm1wHXX2Etw5JvTpnNgbLSqTxDqhathSrkUJmh9G4uaAb/HZ+Va596v
bIj7XAcDcNozEjgHj4AjmQBOvSmMBUGt2c0+pw90zDuvePYIVtCsx7GR3msWwrAJzc7cGmWYbdx6
UbVjd0wxXN7YRlPfmc3U4S7HRUC2wbEuSVRstZF5dkCiLiKyHmf+Ftj0dB9HcmuDtgPH3ZEgNM4m
z4keZQ41mZgmstqyhIUeFzrNc88KfvGuSGhiJgjjoOdsuvbSdujsu154Rxxez2HvYnko4x22iAxU
BzVE3cZDJwN01V4/2Ydx0D51hFqJyzSm/hEyCqqpPOoPsfGmkR+3QIJtc3VF/CpU62N+ru2d5dgb
/w7TgzI9jeGiOvsUsVdB6TVfcuBT0N2MZ/o3zGBZoa8NAz+sssvziLxRB9e9sHJZHAzpPgCPRZ3+
qmg5P7f+m1lN91NcBBcjFp+sWox3xJFiaZumEy28/Gy7CYOYj3pclqO+mMrmWY7SfjDr9JSZMjni
ZfkM5B1lbBc5p0nLiYkc6CP55NsBGe0ePS1bwXocV2RVkvjWlM+D5VU71qc7RBH6JrbGYy8m+hfk
WVb0TRxyZw+9odAZmglbxw6+kYHQttmknpIqk+RN3iSBOd6l1hq3Q3MhAmshS4fh1c4oFdMVNTKX
KVKG/F1N4wbCv76haQNXu8/CG9T++tGLHKCHGf2DupjCgw/svbCtkbImGuW0tUmpNcShVf7L2JvZ
EVWqWvRmp1BvUSOcyKMi+EJYByZemEZyM9katbUYKheXbdEt7Dz5MA1sOat9fA6SAItycFHvZsFJ
c4uvU1t8iCp3zUuKNSB8jm69q7COdd090oMHU5rUE3gIrqqy6LZoLb34Nz9TxrmovDP2sAYDivZR
Z1V8bisixSYUwJXlxPs0U/mRtutnUy8f/ZFsVBTg67Byt6WtTklefcC8eEZjNm70gF6rP37U2xSh
J1KaFRgEkGS0Hw3rq44p2PDlq/HBDAp10rBBSrmr3M6AOPYpdi3C2nrxaTA7Z9sBV2/t5JudJnI7
YoMkJYdqLk73nrXsY0OH+oZOg9zl0z0JofqqHx24SU6hHoaeCiPxDYsCzvjGZdWaOYn2ZJj61nWP
ZpaYj5HlLUfaAUe7NjGbeb67yDXgLpMHO2kK9V0ZyXVvTy+K9DPMlU17tvsiWZVlDYHXfdAHIUFa
4jAbo3E5QtPfaAErwElzw01CPerGGUNUvsOx0DPtZHdL0XbVg9l4lLSs6jbqhnzpxUZ3zNVbOUzy
4lGu68zhgamcsxroHozoLz9YTXqyLFJ/rCR68EMn2hhRUu/rBqXdTTFETxqW8ourUwhTPvIf5XSX
fvocm0K+afiwl1U9s5lSDlqqkQXLaEgzrjtO6I5DdPqgki9TyzUNRkMFPI9GHyeE3Hbq0rd4kK7P
BADQDtZYfE0TP9s6olvk5FJt9LE4esLWtqphDmWqOFo2ASdMVWKzr/gckfTVKUzI7RvsgfOiy1NK
w2nyNLXOjUSGu5i8PCEPsJMc1jkdD19yMxYk5NjZXsYoFzkmFngoDoDWOKOdqllW7fQF9MF5Kg0D
c1H8qunS3YXFPGzn1KLRAnJ+M6lk6iX9ddaOlO4nRA9di0NGy4EPtJu9pZf2bvQ0d4WjFiCILrSH
LCU2RIhvxdQNz5Wd7FMdzJ0Isvi+yTDyNBCASNBQd5GfvlrkLp0aaJAEM1r6vr1oLk1ApxbrhIF+
Q9uFpbxwN/VUhNS7saK3VEVNoKalMzxRWuHw1cD5SNtalFYo9p7jzHOl4ZXivL7JEpbwXj34J5H4
iIeUeUMU53iWwyWsPvKRagfXqZ0BIh8iB4r3pEcV4T39zIGypkUAh4awVOkuqsJ9agkvXOiaLYk+
C+Ygy/QlzEAFAmBWBDgALpXORGlOp7dbBSQI6E20IAQj+yBE9tRjZyX/j/pQULfEhA0O84HxMbUL
MuVCDMPDEN6OkurnTP7Hb0RiR+wRY2pN3oayMMWVsNzrzivNO+Osu92GHWnl+fDRIlkacWr4NZR0
5kr6TJdx1JhWttHR9e8ACzpLs8geyMyql8QO98vGYPhnCsNRMalbQ1nJHp8kjSK3uVUYQlcO2MiY
VTMVZBU/Bk53CsMAa7Q9qQ2ELOS5Ymsl/pe4HsGX9ZyuLQKiVeI2Zy0lUX6ctfagpV908Y1ZXQZy
aHDJHyKcd+yqrzRz7u3O1L9YWkwh2XdeuHoRyjm5S0Ogq6oy9ylSuXqNQmd27cwGPatmztin3kGk
jsQKX2sb3zUiwkgHHxfznkuo/qzXxZtbEaIGrmIfxHjZJ6E0ymxBd1Rh5B8rJ781HJd5PeqRFTHs
RMSkrDQkc+kjS/HOT90LyZjMvIJs2xFKvEkND/tqIbftXC7RVUyXzajKdZahnR9GZ4lLuqMsDIow
ygcEEAnpz0GaOB99vPpelIN1zJz6+P/YO5MmR5F2S/+Vtt5TjTOz6I0kJDSFYsyMqA2WkQMzOPPw
6/uByKqo77u37drd3w2GiFBkSoDj/r7nPGcQPTa8MTyr7RRBAxhUv01xwg2hfu8UuXNvFsMhQJdP
LzQ+0xL0KWVTVzHmN6ym5bliMGhox+xERxmu1LGvoW0LTlWnPyZoZrYgDlq/UiCdlfhmsA/nvHuk
YZcx2Y8y/IhQ0S+IEqgXG6QqJC/SVoJNq7aZ19oqQiTXuZejO51STX0b80zuMsEDxaapWmA9ZarQ
8j+QOsaK8Udlits47SUw7AOYhuBcpQAb5uqmCYotoiqO6Wyn2zZvdnFu2vdVUr5JLJVxJ5UDKvpm
o8x2QE6t1R3WlFKmVQmaiLY/RiJ/TCalP7pOl5Ji6PxiwkM6S40No3aN+TiK4WjxbLuhfzqS6MCs
AiwXJdzxGzJpa4cRL34x1fSWG81pHAOmTRZYgLgmWIuoDapLuslNb8A2xfJURJiznfRPU072z6IJ
vhnlG67/8dFK1FvW6W8l0tKb7cKzcVNxajUYnZqE6UIWBVCPxDR9RXTnMh2kB9Wj2UaFII2nYgXM
gwW5ZZ/focU6RcvfzM12IZQA9xDPPchrYsZyOm2zc2ojwuId1XlMGX+zqTPPWYnHmkT6hNUKTGpV
9tBijNHxUNv+ojb+GAGfiURpc/pwblvSwr4YirdyCK5Mj5qTo1uHOiECTY1RG9TjfZ9e7DB/q4xB
3GuRKzd47STJ8OV8GzkTG6nXi9eYOr7ewZ4igjiY2vupdbpjagan0niyqsy4ioX/Q2JkedWi/iFL
LNJ9rPjqBtkEa6nowSfIU+iKaGs7TnRY5ZlhTCKPoUTZnvEVVKLW0OQwa7pBePHKqJe7epmMp8p4
997r9G86sMSrvAQ6+NZRVftumJrvwim3Bg3qC05bXwXadeyssgRwTbJkGM8Ffznerdc4Mtkdvkd5
HOLhFzLEQyQq3psadPtp1mxGjXZ1PDKnVI1z1WU/YRzMO2Q4KpOjMsUjICg35uIx2oRfIke50KUp
78LxT0Ui1HQoQt4jiE52YcXzft2kiF2vVT59JZ2785n55Zc5JxPGwY9EPx9KCFSUYwZ9NQIN7bO8
eW6ggLTpa1MbSCVdgfnAksHeQDfiDQNrkLXtVGr9KRkC/ZoE1ZffpYFM0Y9QD88lB8f0wu/1+wm5
6QwR41KwHsEiquW7lIeNn7rODzr+PoNBd66a9AEyiDiHiWXsg2Q6T7rNCVdN5Wq4A4SRSrN2JPc8
GsP0k/V14yuT+a6NBQgtpYj8ISqhmigs3E3zlQafc3RSSHjEXvwoZzmgDSqIGjDM5tx1MK+5bwDa
lykdMaVZWisBTD+MKAnAOL0wqAuBMfANbIRbY8C/mrl5daQErB2rlpeRBPSilxNoB5uQ9BLMsdcU
mCsSGh8HVsSk/nFzbSnbZGfMtwmg7vneynJltwhtupreTRFX5Ua4I2Ikr0B95TXQH2hE6F/N8oc6
Mz+ayuHSsho7Mg//yjXTnBv9saWq8ZCm7p0iqdK0qprvu0gd7ycNUFlLQiqXKc7s0DAeTFc5U1/Y
NEZSXLNWJ302x7KhAmhmSRiRzeoyRQi6fKtReT1pyRIbmy1gMGRd+7DIwd4a8deGmuLVrJfE6hDg
KrWt2Msi0IHRBFEIHSaeLtCqECPs7Mwfm4yAW2yqJtwhFmq3WsOnthRIsrb5IeM+uI4yvNfC/hbF
gftlbAUS5UIVZ567RNtL7NrYyS8qwsBTYZASmBOk5LsIBT2dZA7PMIk0DNLqLs/K6tCmekI0ksw9
RcfGDTPMUlrt0ZiSn+VAjzVsivGQBmZ3cfPU9U0aZduiFb+URtXJwcxJSK+r2zAMDWDT+DRzlW7H
2un8AiIznWma21GQiTsl9wGZR4CfhwQhJFHa9IfGU0mQ9H00J5AfjpMSDbehsV6kVK6WPsV7wxZE
Y7vqEXHHdG0T19i0eQiIJ8xu8NMIWFsWJGFlJnc4or7OXUTqRqr9GIiFzXNXg7HeaS8DQ6LbWvFz
X7c0fonlqBqt+tPN+31tZN81HOisx7WnylRiPw1QUWguyUa53uUPncWMpMXnHigy8EoXfOEEN4di
RXGP/BJWWc3dkMnIYzKGT761Es+m9rBFrZPs0FIuSwaM73jwbChl0WD3Vw0LPp4EDQquFfhE/RnU
smicDzURqq06sVpfJiWJEAnwHdYItC/ptMvaryLEl3OM2FHqw7NuTnxC2vw0DALNGxO8GG16Csao
2UM92BlaFxySTnR0MLAwNK0R079Tv7nMoExQtGTLydc+TRUyOrXkERAH8dKeY9QTEE4sCQ5ZrFvV
gCweSXK4+zB8N8y0p834GDJc3EVK8SufMDXqLMmddETKE7k5uBkEl00HD9uZQd/VLPW29FGUPdkL
pzBp0q1dDAnojNuSyMW6ETSYFYn54DQvCgFcsGpi5UgLXkfNNNubNtDaE4BuQVnbsE9pOzFNSztt
35axoOFkYNx8KBBKcqPW9PIC5aYVYDj72vDCRIXkCi/WjFA3ZfdhO0ZHwEX6EWC8ATYrkoeyr57S
zHYQgV9xOVqk6DpY1AsDMu5SX1Obx8RlRl1Ld7qRbganTskSiHWwBGUtvVCDGWDgj73pwz1Po/ii
NPbrWoLJ7MGAqqUJP30jIQ9QzIwgCOYlt9tsjDQRe3XXhGl3UOqfcY0NdIwH477o+x9mbp3dLBg8
YBIo9TNCIOzRBHJJZENVmsgmqonZQek+9K6YjqmsWbPqY0CVVP7iYz/oVfySF6G2ayiZQnupWUlK
uHhtTxVlWCQcUaD+2Yok2ZGXqCK7bXP8ZSPXTlRYN61TT/Fk7McZVK1ExL2zZqLeFDgPvmaDVqEF
Rx9cBxGniezF6eNHd4Q5G4bx6Bk9ExDYkPke8J+xL3OTGGq7O0uaCOqdUQbTyZT6zw6JxUXkJj71
pN25IFU9GKdcbq41bJNcGUnM5gkXM1MBHmiPrJMxh+PVYYLRo3FspHklKCE/J2lww3m7d2w4hIME
Dx05Fx2swDZPcJ+YyfwjVYBp5GrH9VSDae7iOGDOXf5cxfAk873jpGy+wnEn5i8yneCg8iG9iBse
OiewLe3FHMfh16zDsmXFhDjO6P1evDPhim+EvFP3q8fsqjslvr2YYmOZ6fukRJ6acjdvqTZv86Gr
r+XgXMxQFI/UbYF7xpa9Yzb10iZA1Gk3ox6ITeeC4OjNkLI+VyEeic42CEXNAm1DYmXrTVWD4sEh
o1qrrYsVWFt4WmiSkpJMik6ls+3S23fD6Jn4mTNSXfQhRSm2CVxEOPF65zequMyZNK4BsugRp4ox
PU1ZhBE8qqF3JLW5XUuPSVjNG6W919KRKr0CKN5ok9eKxfAFBP6XPqD/4qD5PIepBKq1iBddZacB
sTkVA575wX2UNkCUdZOByT5ETf6Y2YGOctP4GbFGRTiMem4zKMW3KbljllxeChAgX1N8n2EQeQX5
xze9SN1nabhPMPCGcwjUDbDbclenFOPGjBIXDscbSrjmpklCQgM1Y4z3VIeyq4LJxnax9bu9Cpdi
5kHWyKue5uqZJkt7nGZoiVEZAcxC8y9S5VJlHVDvMUkf6netqQ440tMXns7iUkxRvKkJD1S05ElF
We/lYqJlI4zp6op6q8xpcxgbfNN9U8+HtbYg6keWKIqvDjI+zASCVhH9D9WpY1/9MUZKdK56RvtU
V56Klldah9G6Fe51ytOjUsY2kvu6OmGA+zOuOscTec0d5VTwVByqvPGoAQsH0GoUo7+kTiAn0gDw
gdunYBP7U5KTnBqJwEchglwIRMF2yh1n21uAoliMWDslqJ7URh8Pg4j2baTbj4U9HfQWrV7piLu8
SP9s50VB00uQMVDzimEokZ12yVmWpgN/i0KhiMv2XCnRoRw19RYV5Re+AukZM1PwSRf3esTHL+hQ
bhG35/vKSaxtV9jGTmdGfECjW58cKiwRQCG3srTLlCnvytBbh4Lkx71d1qSyx19IZRn9KMB+TTpI
T2E1vgZFGm3DrG8vJM6Dyxy7/K5O390SR6ej5d8SRlPAAfUOx094hUs/eAV2+b0pEkYjCy+sOWLi
UAahv5o9xeEUYE+ZBaCTlGddtvIOmtq0tQ0RHKpa7KLRnR/qsS/ug/EXAB24xBGrC0o+070VBckN
3zPYguK1ViUocSxjSPNUZDTx3KORLdorTFjN603WDxoG+6E3r5iOzCsxH9/zkPzY0pmUG83+Jzej
9UG5ribteuOoAWGLdf3EM8eFRJzDGdK8oInIjsSl6ffuI3Xv9ElRfmVTWx7oGYKcWJY6gyQ+msrI
NSNtgoD1mKsNzvXFSvUbcQHlzRV2fpc1Lx8vtJ7rAkn2VokR7Flwts4KlHyEdiSNxwZcPx475XMM
afWgi7C/6K3ZbvoOVulQz7a/Gi60gRmU1rCipFVUHhwVeWNiOZeq55GqhUp5GabkazdQyVOFel/S
sGqizvLWsAFbippKlOavK0U+AqrfRPHtpuX8Joz3jtkisLXsg7bAHWx1ClijU7wbk/HeDFlxhsFD
HYnxxv+AGTr8xmzQMi8lBslD83sgtZQ1LU7CHepQ+4pb+tucJ/0eLosJlFpYe6NO3yDQNDfbDopt
1SoPYdMn6NOn0UfHqOyYRtp+P1Uei+qHDOTklb4BoRZkZtPmoO0oGx77g4tmz4DsA8HxhlKx85HE
JBvZ8XCg2AUGG/8F3E8wPz2YahWi4jDyHCZYFE2WXXhJAIfLxJDeSGRzfY/fjM+EJrEFTN9RkAvB
ufQly7Jq+E4BM/UnY4r2wZA7WyFrG5Apcn5da/WLHMRZqnNyY50sWQrE5hZwH72IQpaYRUMKrq0p
nino91S6qbH6pj1Mz0ZiJA8hQ1YIPKdX7elpaEx+QyW7Fu0zONRlegYjMJi1C8UFjEYJSXBTCQ80
qCGRSiw0k4i0ZxvONO75a25o2Gt0yryDI39aZP4eFebFdwVkfApxu1SJrT91PIo2NHW701sGps45
i2XwzG2181XOm1IBCJGTxeQP7lWdxLWvlTb1u/wMZIQEQJvk6xFj0AYFtXuhiXUqwyq576lnbK2R
Um/TJu1JIregp2ndwbuKdzMLrkttaV8D688xtNovnKyXeHDglsY1CRp6h7rAGll3qpGxjwztpdfL
d0OrhrvAOWi527B+ZgEkA5f5h5U/zhGG5LE+FGYn3zQgIUMeP+XaUHhKZ7X3c5kfYUoQ4hwB+Fw6
c2nGrS7F4PitmDh7Wgx7uNIEkSHJ2Z6eOwMB+lRmLgNkNt3KaESgZQ1vpqPzIUlDJ5zIV1gpXTLj
XUGOewi7cEdTouKx2dk7Opjhdsqs6NyWUNsU2Odf8qj1nAj3SCHaJSF3Hry4jqmGhCiYs9kIQW3o
8lCQ5O22w7mb+uH+OUSsdDaNaJMnX5g6VTvEzAkP5Fr1Omv2nUCnVaJY+lEr8hek0uMZKPhwnugU
jY2pn7qB8PMawcrBdeZ3Ww+Ls6rp+Xndg+RUnIdUfAkrQpcCvZxPocFm3RvBBs+jMlFLyhooChS2
LYy2rYlOoBbBtNU0ZGMOdDZIGeXjgH2ITjKnuegjZImJqwKLLvArpLN4nuqw3lY2NvY6dEiCL6Lx
WtO+X+1loHCLpzn5jhDrVhmB9dawXolc8SZH+Fp6FsuzPVSY34k2k5Zin/V0MRXEFAObcr5qfTs8
6MmfyBLNp5ZcbGMiMSVWYUPk51KCfhClRkJKS2Bz/hox8z/QfqCqi3qdh/Js75nbnmiZMf/K41Mc
jq+GmjPMRQ6wakdnEQm3fNVHjOFEeXqIq+tsDEQdhBrq8gE4VuU4ElhN/xy5iXZRIkZKylDfOv4j
QI1Y7LvWL9GaMJFMbuNatRa9SnvuDeNLLsZH5HnuLkzK70k85wcRKASXmGIhl16NwIHB0uLedY1u
l8QTC0OnP9e0i85ukF8kgYO7QWLjNUpm3XrbYddwyxM945cQ3/uJaZK1a+lyUz3l6dDCbFx1ssT0
3MVy0vfxIlwuFEfSDswI6+sW8jU+Og99t7Nvcqon8aAD6YZNqtnyGSxU5YUOo0ShBhjP6U5tk2KC
idPl4aYZKZjXrqCsOEA+6es08Zqc9CFgN+ZDHFsZ+lTzmFzRQAYvegP42GS037oWihR4OdRGi+kb
0vDKV81TqCjWlVIW037Ci+JG1V6czP6ZV+iieG4ecjoveddUqN6dGNclNd3ZJLm6mEofYdUAre+d
uhuF56r39UFVfSV/x+hSHvoyvkUUZOGRiMZvGstrrOGQdon9HfhSCT1+Hsgf1OqbEw31rjaVbDd0
1D8BS0BDJjduF6WuYKatiVvVt9fEwLacl6/5wrXGTmQzvkgiuiUkzSFglWcjmpjcovJ8FzzSobHs
cT+G7oiiLwdwVXTfx0RQlwzSoz7ZL5WgRVLZqbIZjQS3OExXr5WABOlbYBEsIck6rriyQHmoA1Gf
pFmT3q7eEVmR37emttfjIbw2jrifumimUJsFOwbCCYoUhnq1UOmH0X9i/bdoHoc7xbDVYz03j6uf
oDXEMxJNom1a5kWGkTwlddn7c2F9aQ1oPK20J1wqyg+T7Cs/j9LKUybXxW4zYNOj67S1MkGUTtt+
I2SmPcf9tAhIzf8Ji/65Rj7/V0QUxCxQQv7PX9SR/0BEeSq7Nvpfu29p2YJj+vibxx//938vDEHe
+JuJ4lp/4LYUfxFRrIXW8BcTRTX+UC0D1A95Q7ZmLYyJv8Ao5h+uYahIdh2NsGMcm59gFO0P/K6a
BWjDFRZeyf9WWDTcyn/14ZuY5aFVqSrwFuFqKqW+f7X4uUin2gCH5ZnJTrADuS29wkHp1WkEwyA+
p3sZUbdtmlfH5JnEFBUlfvM658p9NjE6JZUK7WGomfhZNgrZOdoIn7XkBMKBJ+9wH3a7zI7nXYCw
P6CgSlADPERiO0huJNqkjEIvEgnZPS4a+c6NNrLMHxure9XxtIUqREVUdXfRWByqyrkXOjlCKqjP
o16TDmR1wZaQ5je64E+uW74k83w3GON3R1JgzIxuj90Zwu50wk7mu2lxMVPRkUBiX1Eb6lA4UzjF
8buezMAQ/ELSXKqok+HowJxVxTa4JMxCPJKp/GVeppHjJfqNbOJ45+RDsekpHUYZd7kxnuNyX8je
mxsEcfipNvS4jv1I6GRQ/hoifjnmQbtpDeOF5QJDXfoFJQlTSZ3PbDKPS4fmAeljuUkpc27dUPuO
4spDuoFdr9IeqyxFQMADeMDgyHoONWXn7hzAZ63ZP2Pg/0a2XM+cu5nIuEvqeqvp6FXTcvaUsX7h
WYyDe0BmR4CD2bEGsKhndqGFtsgmHGj8oib9tS+rjiVkfjWxiWSEDG0aBVWAKPp7qo0l2nRWERJ7
eaoerUQ+tizWnZmZouhgmybmiEEiYDqmxd+qKQKMPsXgk530B3E4aWgC9+iejC7cgyODQtVJetox
dt5Bo26nQ4EL+3DxACh3QcojKTbH9zpPedwreK+yLN67MzjQR2l9V0d8GzIbTi1fwiTL8XEaCz+Z
+tRz350UTImkrC674NkcUXNwrrUgLg8DgjFar8APx8o+CiMVrJMTr2aOuouy6KXTmbFGdXtNpSYp
9/TPpWMgwcw6X8xmuu9tCjVmgx+Nk0lxhCynKRFfc2IYMIM3ZFs4S7urSvZUUaQxPjDTynyzie4w
2WC6p1JOkkPxmjvyNY3SiSf8F7SrXxHpMNXvwQprtviSFsX3qSdsZGF+pXsndbJNZaAPQRzQEfe3
l235VA7W45yD9QChQ4TUcKrxrjZW3oEkDO4tk/gFiDpKGO/wYz7OdomUrfTNGaG8qdedp6JM0cv0
3I6D2BJMhgrp701jsXwp4QhgIwxZ+sHq54ZGrOQ6iJ4FaySnpeqJ9i11qNnMWQUOpsppeHCKNNRN
LbNzMRtvSPf7TRv1KJnsiHkT1oGi1x+ytjf8UIWoGKv6j6qvkx1G3B35tMfAbImUWJ6eeqzNmNQC
7HjL3ucxpRIbsDTZalpZNh19t9P6sln2TMfVvdFwXtdDkKpxLVZZjjr0n/vKvLhgOgC4Hz/7x59b
tPaGRI0oNQRS40AFiQvz41Va8zV5Ik4m5H5li+AYU/mGKgblJBPtpdGAdHa6+Dsoy5HhQ61qH/EU
9o8s8vOCjhjNLjTtJWF1LliaE3NJsglm1OLr3qDLe1ql9N3+PrQeT5bZ5Bjb+8/fR1r8+50Tz5Ld
bCLmUPA8nTQHB5zU50M+2xpSRi1BGL0cU5fN+ivrpkA2cwzVw+eRz9/CLMC74nKxOGOPXt/58Zfa
9e+tB/qYForb13un5uo2+/Kp6cwASHxsPKNhPk/TQQ5p8g3Ir53hV+9CR38j9ghClUACFKMdKu3q
XjQBeNl2NM45RrmuaiF99DgNp6m+dlqk+ZYo7qzFQNa1LFNqWcTHpGEdpG20KJy/jVH/iLnJ1WaS
z6SymOtXOGpyN5PrcRmn/jmPldIrEGYtEcqUdufMORHISg8gLF+Q7NEZJkpBkbIjYkjaXhYnXhu1
525+HYULlnhqglMwv9Y6gHxTeSMXTQUmQnF0HJP2rkRaiS6lPMm5+VY1wvaVQm981qvvxkgFiZVJ
5OO6dF5iN9iCvkr9NlYsTypOflSc8K0iqrSIuuaRtmx5r/U2SZW9Zytt9zwXHf3IsrjvIIIjOmzL
r9aYYiOMHvMkCvaIAGtPUu/3Glt97dtoPqRh5ZxSlwduI7pd9KOTY32nRQ81VxdyDRf8D8X3kygm
FuFFR8hx2KY7m4iULSMJdrkcIPhYRQcLU8JqVkgWn0JUN1Xhr68d1l16D1wXJEuOhw9Dy7qZ4+DW
9/awX30LY6yijaU8Pcz048jnlr0ZcIs03JE2XrtjRsN0dBcp0GJJnLvYoorpQuJe/JnrZjU74PXn
Yvx8PUlVO5CbdaDMirxNQ9B6WjctAzAWQ67Q+mQ1U3Uam4hGsFIc5WLEDFNMPvXfe+uxz5f2LL8o
xUgy5mJT1ItCnliSYaicCioJzBV8NMIByXXYt9afUohOtjHBz9u8BTizJeV5I4spPlJ4r07rBsad
M7Pk47WzuFYd3fxq0Y7zpsXIajIr0Iy+OK4RFvOSYxEvps7PlyJCiR2EePVIkevxoC7uz4/dCJ3t
aX2tDEbvJan8boQz2CeYX3iydDROy9eQBaTvbbPJnnC6OAT+2BVa7YEwvaQ3caBxXud8GRw/rCgy
t0i0dffrWY6Secc3LCkQYoD5PMurS6ZZrDLr3vqDbEp/mpNaeu7i8lm9K58Gls+X6x44PlyAkmS+
9bxjVkS3umzi5TJYj0lUW5QCaivc51b1sp57g9LZ78tAMG/INqHSvAZFY2I2UeVRjd/XwBAMGBTf
woKcs+UbBSDQfGxaW0+9rggi7ty/jq3fN91ccTDH1se7Vi8Gtt8bZTH6fr5c99Zjs/VWlUl7dNoB
1/L6na6X27qX5vT+UrQnJBRwvX1uPq/BzwsRY8oR4Htz6KHw8oky55YW5bx3luFu3QDL55mGxB9u
6HJwiNEQZnH1c1gscx/n7uMeVUuK6OtuTEYaENBp93ni7FBZHFB/36mf51DvXGbwiILWc9Ov9+zH
nfuxbybyu51oDQ1tzs7nKVrP2L8dswsqMlVGdtrn3UoObUnfZzl36928/kSjA+tVkfpFZOpfN2/d
8A2sr5vE5r6Lezs/Mu3bxAXhMFjEuWXWWynStd97n8dEKA5IE4zDiIbw1AB2S7EdmXaDdkkM+LVr
heFg+dnHLyzHMO7km96knuiqjIfqYgGnHfx779+O0b0Kd8pS6odjMy/Pxpas3IzC5hjN2JLi+aCt
A8diYV73CjcS3uzWf66nUCwDyucZxdbNmLa+lnFh+U2CV3i5G9dbsmyiSPXCUDBSmqnjodIO/VqQ
SvpxCuc7FzfTxy2pQzbYDHMSbNdb0mqoZoqGBJj1FOMLZ8q3nnepi4eCsOIPruU/zGHrLfthEKyr
gIu3S1mBLDekuzor1zP9j9cNnKCdkalMPAuC5uAwL2d42chl4FbXg3lPHyFtk/3iN/gYns3Fmr++
XPfWzTpur8eC0twEReX6n8NlhpWBL2kZOT92+ftvtIXJi04bY+8upsV8sclZU1rmvrN6HInGWRyZ
68+0sJ699TdG0hpyf91df8Q87Pd715chgClKrpbyDmgnit6DNqXmvHykXvCR1r3PzX92rMBdwA28
vOVjky9fzbr7b78+slbxcnIY1uPZ+r4gVM+mqZNA/vm2/+y9/3YsjWaLcj/Ot/jvf1jNSEtDj4/k
kP9LObZbokPlTtTtD4GRZsaFzO1jhNxN66Zvlvrk38eGZLnZNBWdXK3ZhxEsS650+UG3lnOxviOc
YnbXt6xv/s/+zPqDf7yHBpVnJlSslg8PMfkrrRTHW3/r4899/C7GMogODt+G0HsQG8v/bd1Yy//3
46f9TCJuzoWiGJJhohm4viQoI1jjUTUcG0tOXt/hCULYkBL4otjAAyOHaUFRQGPj4Y75XZ4okvNu
qSeMOm0p0tP8VC5zgxVEUK2zBBw/nMIgpwlqmHinuCOmqA32jhxoASJ5DyQxEHWOL+2CV6zeMMgU
p/bvzfrSWUfe9WDi5lA/sXfvPlEK8Tpsr69lq3MJOVP7AP6Pqqbe/cgNCU96GTrUZbNyE9aXxvpE
SIoXx0YhPLHAo5fHyNOrpJ/1zFbXz7IeWj/QugkTYR36PDu0rjlKv1kmA+DkaoqnPBodV0YbXHn1
KVzmFgoPBpZ6yzNQTbJ021E4RrUSM/at6IlPCEXTEsWMtJnol4a8LvXNHGbDW2Eazd9EDWH2OyNu
OjpCDL0rbmPdqy3iFkUww7NlcI6XoT0dNC5BsYzY6+vByCgqaSq6MFMt/bWgvkJAcs1EHBUGr6iB
UIcqizN2hX587Kkm0ntlM+Q6UrNk+ZwOvprTulfxwfbJDA60Qtnkaddgec6uH3zdWF1EYAqCwY0M
iSjKC/xbG3WZUJSs5dVtFRHw7ZAguUsalnFDhO0H/MNhzoZQ9czl1puU8L4yS8jh61C6mNKJe2E0
dld/+mpJNgIA1+B4qKrnFIw7amzrbrc8qAtNnQ5Fl/j6sswdlknYusc54rnweVDtI2WHfjEhS4UP
8bnJncQ+zNBNPg+ZyxyChLwQAnhAicQwa9gnysP611asx7r3uQmXh1Irmq90HxzcIPwD2frsWnet
MeeLN5IU3VBv+i1ZkT3ynbDzI73amcscfN1U66VmRjs9yUZfTck1ppDCT5VSZ3HQVt+C5dSsV5vj
5uBW1tfgCdiNWh2khdS/ab12psU7MRlYZnDrJqZGSCeqCH9R7Ks8IPI0BE1CMOcCGizw8vEENm08
qaqRstj/+zUahcFP6RkEdTqckqQdTqXTg+YXVRTnTD05Gscx/zmz+F4smU0ByfSnMGCzvvwPxxKU
M+5AMPRw6QEm0bXIh7suwLqDwoF5DYWiPoaWBG5wzmFJtZby1DuIRmP6PPtIw91GaGRxsEEeewCl
6Lrg6PBq1ZnvcR1MamH7hovxQVZPspmdM0yUZxymgd/E8Hda3XrTxBRdhirC3Dir911HhEUW+jJw
rky3k2s3qfp5FET+JTY3RBh5g5haLxYQkRz9Hi28+sWJjfSY9rLYNb39mIzVUoUh74me+WlIKVTi
hUPuGcwPKdQqv2rs9iyH/tLrqEAXkTTyDZM8Jfh2s6VcO5vlx9QklQ/weUHrLcyMsdGPRpPdFYFQ
PMVtCnqKXNFWZXXHtut8/KmIHyrTvAvt+ZLEnUIpGOk6wPDtQDcfD/+APlmBCaOZqji22nCjslWd
64TM33WvS6ufjY421qwaCWh6neTmKIqUEZwjdc4tZKVpW3V1j42zEqeCKNYtOfYoHTMjvqMDT+GT
1fg+T7ZzZoDU1o0SCHgUQjmr7+bevjGcIV8F8L+ftCzfCttNNkahDocwG/IbFJVtpNVLGSRsdmai
VgBmxv0Eju6iOYWK5KDDkWVoCZpp9DuK41z1AoGQXYl8E1GbMZJtRqnwwZTKc+YiICDDhK4hhVRE
vd8Xo77uaoNHqRXn6kwPq2MTtFG+09GTG0H/AzV8UU5kN86DBKerP4PUAskp48Q3zOllVLXIqwgK
ocWMZERi9SB5u/uzNMYasZ0gXYPK+pSo71ZDEbfofxAaSzLnrFLhd/15jOeFUHctGuR9Lnml+3oR
1c1Z8lhZoj7oVdTug0YHSmqOgFwNHpZAiXazWmh08+krIrsztmkFLggCJPp60+spgm9xIZsHU1lM
GVq3s03EOgCN9H2al/MlnELMB0z99/qUD0c5axNRgyiKh/hHn/lt3250prCXWUl+qiIEt8q0b6uC
jNk08FEbmzhxXVcSSk38w9IEpZqh7LgbFUknObZNitFkzLcdzQxQ3j9bc5lv6vgFUhaYG9SZ0Fob
HvZayNO8VTEMEEQc623ro8U5BKYLVKnMtB0mL5DEjYvqWRu2RePcEIyfXcVKL5XT+momoUek1Ts2
gnJbCr39oGr+T57Bf9G904RYgNL//+7dNf4OIe7bv6QZ/H7T786dQ6NNaJj0DJfunabq5CP87ty5
6h8058Sy9DEtlWc62My/OnfOH8JxVc21XN2CZLAkEfwVaSD+gHet6rYDmd214AP/9yIN/pXNifpG
Jz7NwP3CVJBmob5Acf/B5qxGZWwJgxVnJRBPyBfKazD32PAxj5WD+z6KkWlbV0ZEQLUqNIwY5TcD
xdmdYVwsr3g2OKc8cx+mrDYe8ih/rcoZZcvyygSjgagmyvdC/j/CzmzHcWPZol9EgMkkk8xXUbNU
qrmHeiF65DzP/Pq7qPNwj9sHNgwUyu1yFyWRmRkRe68d/rBz81dhtc+lYdjXiLBOfxFVtk1JOjxb
o9r1xNsjnVXOhghwsBc5nb7ZydFd1kX9Mk3D1wrjLd7e4aVt2vARaLx8DxL0L8ZkttTK3nQqWTB5
r59asAvoNlW8VyogMlqbTcQEMA8uUPiOnNSADFronALzQNBk+CyYZW1nmpiILtqOcOaRpCqaHzkR
JXsZoUsnKKyAlJ1EBEp71i6eCvvURQE53gxenxeCZHzGMk9wEY3XPHG+Sac1nyeCHy+xY3DR9Q+Q
sOOrm2NwWciA2KJE3ZS1NX+Epln5uo9pZiYOI4NcNaR1TXiAOXRmGZIHVs7hNQ+rIw1ZffV6RHVZ
lOanYAAQycdH4SHJGvRgQ21F0GJ8EAmkSHt45FyG5aCbT6IzBqAkDH3sEAiA6N1rP7b61VsQnkKn
PwwDUtY2xQ5YWoGCN4mXK8YOQfnXDlfVqVdlRsHBstnHKjrpjwUxC6mbq+vUzQSuxN51bKczRkMy
ih3Shkt+/Ja4W+CqzVNs/S4WYcQw2mzWRUO2Pq/uZHqhelK01y+REz57o5k+5O7wsgSm++KM3WFW
VndDoTNhx8ngRY6O86wzcRicJHmIOuMDMgMd9k7Xl2CmL5XVn8K8Ky9iQOwemRVyJz3SvWHCwkzP
u0wpm7M1uRYoz7A9MjcHV22lvj2b4qnV0+iPA0Nkt6BpOEvubQZi/7VA/I+ciz9TlCwPaDIZINo1
iVJyCFL66wPntf2YBQ2dnlEhgBsC0tVyolNlt+ro+vihNfvoRAX/2kWhOBVx+5VTcgv5MhlJWOZE
98/XYwlr/Y3/z0xmCeC5F2tIn2N7SrMS/PWKDKIpK6MvQVGE0XjK0hw1MEcFP6tGoq9yGotEM/JM
YlXxevWRC9N4DqCoNLDGai2bzyVSeix1YtdxzHiqM3xgcR6EH6M9XhWqq9zGwY3oHMuKTMI3/aNi
SI+BVc+XoSdYXJArs7FFiro58QJM1c6mB+7mD/iTWkCPDypT2xpI1b7r+R9DVQ3bEB0wKJZ2PMmK
4sp2CcLrnH55dOeEPIr8CNXNhYWCvrao8F/b6hINMt6ZAjla0oTTzTZPnQzy78awOCiRoWUqI3po
7CV5C/vuyk7uXtzA9fBlDoTlppAnbaEeUkOED0qgtrIqtJN9FXUPIE5erdn4GAkOfPEauXMa8xNt
c/ta0oZXlmE/LQ3mzAC3KAmnsFv1sGVAZL2ZflSmBYXPZJ5EOL5MFeahqGOWHwImPNnRdBKGy2hk
/I0DqDuQKfsuGsXDHQPPr6WB0V1Ht7kweYxXEDwZ3FeVJHon8685OOxdPBbOzs50t+1y8e0+eUWF
rZBQ9Z9RlDao69P0lOC5rnKdQUIcQHBW8CqiLtoaeQugaMkv9mq0uZtDmlQOz4Xb70jUOnFJ5RG+
QbPzVoJH0jLWRvN7nZYeMTY0abS9NSpfV+AnH37ibiv9u0KP8RIk0tDeWTn9MtNwr5GDYYOorKPn
tu0lwl/dDk56Eg43CDnMX0nYYsSoKMqyUKmDHTFv6jrwcA5U6W3VI3dEmovMY+VMrHykNpg/D8gI
N8Oc7LvBRoXbzRqPua1zgpmtYC0nOCpWetcBwCA2zbYv1jK/8ZoesW2/wpjVcH3j4aEV6pYtNUmc
/SRuHOu5JDo6CG/wt0cdujptw3UL8AYJ69PAodPveDpWmYu7d1djHonKvlXq7hKhbStXdSpajWem
bek+GeUa2YiSsV51sqETPzZCGwT3vNeUEKdM42xC3vjN0TN9PcwsTSXAe4xEPqbBq9ETGYiBsn6w
UT70uU5fnMKPVIeKWZf6oCdsx8Uqc4H4NhwmG+541b61HXpGzyXn2WAHCFpjfpihBRT2VJwMW/Wb
qXJe5STsx6XfV+ATTqQL/EBmXPl3D1QaB2/EnX1CO864WIKDNHDlYIAvr3OzrcTkw0OanjLbwyKY
FrcqaYxtYJl6FxTxJ0sQZDqoischglmZJPMEmZL4xXYeGO+hci3xfGCnxR5sDDF1HbRhnIZExXpB
useDEfktu1QNU+E1bEj8+g8TIHvmTNLuCmESbxZjMJ5nKhivLd/DYf5uV31ztGX4lJAxC5sTn0nc
zC8TCeKH2s4+tGGjf1xXnnppPiITzhEdkTV6t/k0FPqdqTQx8VTUB0Jd0d6sXrCycS5mYkxbwjKo
6hbr4ARvbv+F+MfEd8RTZxqAbsixB1MUUh9JIh206naJso79aMbXMnLoTGSGcxgr+0cVE6ktf+SA
5jkz5Ft07HvI07/HOOdebDHNttHPuI3V7u7/LoLgCajHURTAkuSA7pdcNkoU1rgqtXkYbA4ZrYva
fRq6y9zFx7ujIBcOTdux+SiBliK19BVapENjdh9VXtbbZmXeg4PwNslgHdI5MXw9O/KUJDxklj0T
16yWXTViXg8Aszr5ixNId9+brYsU2bl14MD29ycyl7EfzVF5A7BwrloOVE0Le3xo+lu5lNXz0AR+
aC/NtZqpmeqOxgsbB37nuvuVWx4U774HeY+fI7CqW8Dk4kmboX7yvBlhTDhSq46Q4gbZ4xHb1lwb
+VVr9l1N4vI8lBuE1+mLgsBmVzNqdFpqZRlHp06vHpY8x5xgrL4zpd+CTCqkW/leZosLumtb17G1
dRMDUUlY0NebExowKNi39OgI/PaSEwE45qUAq7mfe/f3OPL8RV0Km96LzctQyF+K1RhHOjpcW0y2
r3To7p2Rn+BUEvhJ4IBLDT3Hl334M0VXhmmd/N+gLL8ye0zOjeyfSzcl7pHF5NagpYcssRhkF3Ti
SvVwymyQup3pMKfBBEHwWrU3RnUri1sKovbUwpqWeYa02Ap2mNrKC7Ixskxl9s1YenShCi9Cv7jh
kxtisIpNDmSZaq9rOPXMwJ3N6LGIpnmLeBZNrIknr+5tBzJ3QfcfVcKuFNVtNKP6wfM8mzCB8Vvf
kdRVdzyEQ9dZO5D88yX2uqtiTdt7AxgSh3dsdY6M+zbo2i2EcTaIldVRS5fXZvAw2iCAT27TwA1O
8AWBahuuAIme7/6v+7+NKQhf28VExVZTbIlqsF8zK0KYtJjH2hkwV0H8HfKQjgAEtK2JV2QnwukE
MSDAvOITanGQnhd8zqte+vNQ5/tuMh/vbp0lIVdqceC9uRVx57QJds1MWUJbk9cd2u9z84GnocMA
zQIbr0ttHybVTi2OCRi6jU+in79guIxo0AQkA1RiP7aWxZ7epltV04mNAM/7UfTSdd6ve25Gahni
rR3EudecmqCXa84tzU+RVKQCueLG0O2Ny0mORRr/mkLSzwaFepHJ8KafFDOmsH5vIUMeYrtbs3UD
bCJ1u2zvNop4tOLbMk6f0rGvtixFJoGSYe7oW1cbJDrVj7ZMfyOiqo5RNB9M7lXSXEkCj6Lb0KZs
Bov4EarswgyxPkj63AYPGQ/hlgudsDjz5sKH3WduYbywddlqBhbWmE/knsxHGzUB2Qb0uZsoc0+O
zr+6WY2ZM1bPS1QXL1Vzl9L19q7Me0D1yLFjR08viCXaHRrE/iYzsuhScNiMdJo9DnX53rrWTjfj
Nkb49JRP+HkHlcT7qKyLy/1LXwBrSBJ+HOHfxW3C+RJ1RFKtBtleO+z+rgWMinTyrqbjSuIa6zCv
5DjVk3PoWiIoO+WU1/8UkE3sLi9FBgvfwaPQsy9XeADI2Vv6bcxpkFgbotTnRsI9j1ZX3hLEyCes
8DgE3WPWQNCvxg6UGho9xOZTAhoLlM2SZ7+CAEeyMQwjP4pkTIWRfYpddHWTRTcMlszX+10JIX5+
GsbomprOo67q6imqw9xvYYvQvZy+R1RIftI15A02prUfNSfvyp6rfeXWny2qO3+MEahzumZ+HGOA
HQplf+PKuLyuIqqTM/0W4HV+SAZs7FOGcWqRRJGuS3/ntcUuXJWWhZWeSj0qylB4/NMYsG9hlikL
uWzdouoOAZp37vTlqNHw04hvbwn3qKtYwbwTjId6hy/EPbWDegHRkIBiyS6hoX9MvWUyXo9/2XH5
nRLXJiS+do/Com4YPBqKFU3hCQEtnu5RwdWX6QfjajQpDhIJ5q5scjzK/DlAGFzxWxUgDyukga5u
tYyF1kkOg7gOvfVdwL82Qhsj+GxZu55GJOKAccHXpCUCpgCGVGRjRzM5WzketJUSU82mBDiD2MB7
DmwXj/uo80PbDsHV+fBY2W74Tl8kjQhDeDVopSLcm6V3yiDPfHLKePKDwmw2S+PKx2n6sAASyWf8
pt5xzns8eJN10w1Hjdw4CsNu8IjRuI8bjh/sFfL8wxWTecuGMNraOEK3BcEXEiogfGcO14FC+5V7
zWvaWa+dBwuzrzManKN7lbxZ8AzxIVgJqtgwKZqNywDv0AIw41OJz3UFgi8vJf3s5mQvYtzj08aN
2bYlDmigD3XyCdWr8q0BA2Oi1qdAK6Y1ggUAksn3IG3l1QGdtgGHdRFpMt+641AU3kM2ZkRTR1oe
zcZor2jIH0pgGxcu7FswLe6zE1j5oV/WjHY68A8mZ+59Wq/TUvsJv7DexG0T7cAzNOxksf2JU+5r
hvHOtZrTVHQ3zgDp1XPo4sft4yxkxPRsBbTTyBFunZ1J+ZGwihIBZaGi/s+QJDfVBWN2ivlruji1
7TyI1Gn/c5orLLToURI+ZIFr7h1F5WA0NA86zu673GSu7s6tvjJ38sfEE5f7l3W2YtvpY4BTaddg
NN31HaJ1tzSPCvM21tPxZ2rxJI0DB0aLs9XkRMbLWPTlZWza4dCubbe4WhtfiwZAuzZvNEA2CgqB
53nGRlTanh9gHWWdwqyGGxtp8vodLf5tMMTZWdtYl6uyQv3hlfWVE5p3lEI8xrGZvNCfLB5JAKdC
YyHwcTDNq0IYmtTUf5NBkj7xrBDfgYJoK3uKx8pK925oVY91OgZXiBPC2qAy4CwK3OjCUT+9FB6b
XeMhoBTmEpwb9PP+aHVEI3Re8mNRCT5Po8hfaICKo5h7sbM6I4RG7MfIXPd2EXwN+i6/ApnhySLz
amv3iQd7gzJigD/p241lvI1p8ZmTLiC4dIYRDjYHc2DuZ7pE9lPF86PIYduEJLD7w1Lnl5TeA9yH
FPNvOfuZTFHnwwrcFFpcPGBFoFloekFcvw0TkSN9Adkr7sP4LZwKXPod12LEZvTGKr1c5zL8eR3t
2H01axeAad2wJIhCnaLZIbTR7VDFRnPyXM5Yryw5XMxyDYaCQuChiKStW3+Ui6T57zgDPbOhPBhk
MsC5DV4HKva9dHRyzCJMofNUGrTwvdP9RScy3ZehLvy5sUAoNOLhfq90Qpyohp+J36meKiLKNvcm
ZGWp9LLQytjaAaESitkg5+TsWAfD40IEklmMT1RfhLWkSAITJjJYOGfOy26ypRnIMbg1H6L6HXfx
cm3oBjw0hnrBOzv68M+wqxnmXtTavtYPXfcrWaLyGo8sSwSpYRUwLDbeJk8ODUevrRPH7qV0gsaf
9al3dPgwMKejSwiTy0qgkKw03amfKpLQOqChIS9JEEiBhplPqvXaN5xI5DJPaXcEGXCDEoNjGe7H
A0AbJJ+YKW7A3lsi0bAYSzOptmbr1dtiGXOifcDmLkPwkjNKu6a23RwzFnR2W3M6RIv4VRD6cmlH
opgiIm38bBDGIejlFjtkfskmBBm2BbZuxPZ1uX+xSwuK3ji+OoPlXoaRBKQhn/rj/QDiGc0ZBzpO
iXYSZynWzKNFnIivJ1YLmOf2nkfKKUXmidguy/ir0sXL5NaXsTAkrLLyWyhJJ4/pje8sdqi97nDM
pOGxpemBEUZ6J8Oh9wPCFvveMgAAkk5NwPWtb9P2k87QM1aEWIlRvxf5g6VwSjgiCUEUCPEAvQfJ
lIErO4wsHBSsoHXaek9LlyWcd73n3tXLVrtLetUMqBwvlhfspY8NbrLLVLdfZIXb3tPjA6OszA9W
moljL2fbKd+grO/vhSQeNurGPv/SeTR02pbi1sjLo2d3BapF4ljbNVoBMfm3uF1+lZHX7HX7maSj
zaJAHEkJsCA0GVB7HHewPyw+2Gfwi6UBxSPro+NCUMgKuOBDNnw5DaeKpJJraQzPXRHFD04IzDY2
Rk6e+puzlnhkjWTrUXoqkKXe0+foajQq2Abs8ufi0joAFjAeUnLUFv2mgJs2D5mY27Sze0Y1exaa
dg/6lcfL7sKLDdrXdx2rPlDHWUh2MirAzNj1nJTfE0y+aGEQB5fSfAudCmNlVZBqWZXm7v75c3Sb
t4GxaF/Z1WdjIDjDsxZKoWzA3YHkek7kJygU3eOcZzcixPg4XI/qPrSYfzJemOfYxoDeyoe58PYC
4eDBWGk8dkWR36QOPRPBZNqwTbRsTfRIDt2YEgTE+wgkt4Hl1RY86EZTHZDBdttczb9HS9UPLStT
23slzObIPQwhGWiROTrnHGGVDW71SC8p2UYjC2GDY5UjgQdqrCD4xCnASnsDcLBgNVrF8k2NlDNT
5Rbg0yL4Ez2M1dCD1GVFB8qEcVM3AM7vhN545uLmctObekBfWfAuhHQxOenE550UZngaB/nFS83l
1tjq5Q4OWszwkxM5Dh+tJofAoLvX3YlqbfAzTQZIrzSLKjOH/xvXga8d5rFBQZtrQ7Pd8NPEZd9V
tJc8OsO/3ULUVyMLjdee4c6dPndvpvRB/YWxx0s1pfivhmw4gszZIHS0/FkVyTn/pCK64WSrkKDZ
cLSyVflTNvF5nq1h3zPY3SLec89OjX1KRNVRLybVAObqYxQGCUcsPJ61jrYKPQ2+aPuQTe2ycRVt
G2XT36H/3u/yOmoJQ1o98eoDM5c8tyXrzmgB0B/GGpqyc+bkZe/J8xpg0uYjJi9wl4mwi91Yx8Gm
/BZ1w/ihO+etZOVYCgZRSfAg56F4NheiuDx0fhIsJ2WmgGtloUV1NeL0IhMx5i/cZLH11lVCn0K7
iy9TjyOJ2BN15j79MtHOiumC3jv3kvvatev6JrsYtx2Ftl7yp7KjzNWlFfl3JNugPRAkC7VDULGA
NqNx6UsSO+4diV6yhgPFgVaUYNKzshFAGPOvMPycxK06umjGNh5yoCvhW8vGBJAHukUGZw3nERoz
RaWtoleo6N5G1jKkjFmJHLKPXtuZcfg4Eubi4PC9uOsXJ3bhfoTd4X5oiazp2S1bY68zN7xY3Dqd
8JaBrlGX70PRJly3V1+SKt6tPQEiCbRKTw7/amjAh3r9UkD+AQCygpTQpYh74GCtoeixVHedeE5F
Cu5Y/oaHIY+FO3zIsPHoZqxpZjUArLGz5g2Jhe6FNukTtlwiHdKqvraW2pgw98+AQj5MI6wPZVkl
dA+m4Lkd48/s/9/LutOvZOpiSepqdws7qDySfoanJZoyoqVrH/bB4C8JgQTABzE7MDdFqsiF3tGA
0dL9SLFlbTgVibOVqHBrN/l0mNJ+3OmJaD2PIOgc1Rb7uMp3sNDIJ57K/G0xc9KvcJ10RkzG/NQz
/w0YsaYgcN45Ah0Ht61240AGI9Sz4CHpG/ozFojwfpR+D+TgrfU49IMSA/ztDsfRcb2nLsk/mmrc
R55pvdX2z5bQ560buuYTIP+rHuNsX1txvk9LuFM2hqqrJLtCOUWwl01FswNh6oXY2HfT43bWElxa
2wfeJpyWL1kNT0s6XzCrKbZU4BpukGOeHwG15cCFrnrIDznDwLMJ4DqhrymxE6qyYxzJlPa6aPsp
XHWcWWZOn8c6+B2kC+UgXberN0x7k6X0CyiblzChd5MWMPCWkY2Fj8g4xFXcPq2+PNoHV54O8ZDE
BoR15MF7GLb1aYmxtGa95YdF5L1gN0c4jQRzv6RetU8mWCNJEn0xujk8uAMCcpGhpKxaInGHbGXX
roR7wHzlQRXIiKagrr5CVfFADywjNBP+K3smc1E0VIldEM1cptuS4SPwY6oIwl3I/54fe5J0rklf
HkB6PQV9NJxCI7IehixiOyFKj+cwPvCo+4zFUFF6Tv8eRN9qA6iAJQKb3AWaJtREzZYRVvWANIg+
teYs3xdRu3GDNllplHMUEqBhlDTBA3tkjaijCwx/coySfCKlgIrRqL1nyjeasIwAl2budypf7IdC
daBr4Hlu+sTgaXRNdzs1OWm8ImVkM7NwLQkHkrppH8c8l1dT/LY00t51rJ0mnPB12r8FXdy8euNn
U1lPipQ0mDQucd+x92PIOrrf8eJtUBZ3r5Oq9YVmzhMpez/HvuheQqCRnae3jl2Pm24hoGUQye+J
hWrb1PIbQss3FRJYh2E63ZP5FSKp1Ubtz+GMUHKSjzZZpMSsET6QhI+Jg43VIhmY4gOlMbpflHP0
m4yfhHbY2wgcCSNhSonaoSY32oeO2pb3st0LAFqmcvEl8fhEwC6pbwCHGhi7oIfuvSIHZz+irhue
MeB1SAASrmTIfwqETMwe/HWUgpdi3IsCeobIQd8ZHM0ZvsOrTGYe+nhgfGBkOT3xHnLlvoyzCixs
jASRGfneTv2kcvRGjfUV3FrwEEVKP9y/C0PjmrYQqzs19eZWZnI4ou/4Mobe+xjSJXAkilFVRyGj
fb7cv7t/MYhOPA+WcSymJryFRR4dpy76WUuZQk/P6uhWBQizy2FGoLL+GYao6Da2Q3fobPYJpq0Y
kpUSu7EkaXEjVRnf7l+AqYT7Hj3Of/4sWGCiNB0TEheCzM0MveTG0X+B15c/pVOR3P7/z+/fCbNU
nAlw5Hjunnhu2il95SVnklSutvao0Mr6Fxs5S2wNcYEzJFhog4DwZJjMPX8/+Lahz46ShvAqoBvo
saTmWWv7w4I1jqgIQoZpZsdhNRLbXlFiLiR+RmgOv2Y84772SrEzrWB8TWlNXgdSgYWpX5TCcz7b
CPEsVoSgo99HL/4p5531QVRxcM5ucUGHTALxGam8MMbH76VZ/S7G+JMcoyOV/5l+csdQAqVhWNPK
6WZ5aCRRwEZjX0gr6eETdWte2dnFHhF148+i+Ir/7Jtg+EcsK2Sn+mDhVU4y93MmHMZqQDebUF01
hOAdtR2nNgW8H2DnS8scFWd8vwk1rJ+FztlGUMW5etNjZEWRi9c3ciK/TM1vxaTbTfTRi+8u8yIq
KRtLGHDbojaZ2mAw3OkkvUmr8Hx7UOam6DPyzBMnR2diIaobjrZdTo92A0jcVl8XkZ1n18s3iwDZ
HXnuc6bIMUQbf3MIJaZs7Qfw2ya9NVBhjKO1cQoC1Oz92omOnP4Zmmjke10wUJX2N4O8iSn6LJ3K
RbfC+SDh0Gh0Nn28Lru6EX8hGoavBURMcy5alt16x6bh0zomcrrl7zSztSpsj6mBGLkov2eDM24S
R5bbYSk6sDfKR2LLdYBwFqSPuPPTpL+nmB03xCKsB2m8qCAehI89h7bNnqkV5+HczbZW31L6rq+i
kT9JAX7nnAeOYHBedeVu4yX+OQF/BjC07xsz8kGgEWFQuT+WuLY3xLlmh8gbX7IqvZV58MzsuPat
ziIvNp3qvWqCiyVdnoKQ4sz2ZjiwKADq2nnzGBNpt6PFEwn8sJHzS6c/095latriAo9biQ+2r+Kt
U6pjHkoc0EFxUFXR+fPYljuz78789Os41K1v9PXFSmbM40WLwT+zXyMrXh3sZKxWCSQ7ywRT5DSf
rTI9TA5qaPaOX45rHjm2760UsO7YQZ/QLs34aI/lgU+gEKtvpn6xGodc0sXZeyhZDxJuqnZHJgqh
W9H/xQQ6hNWOOvOnmORT39B9tINiSzT1mpXVIbyKf8HB44OM+y3DSm/vQqPqdRtCXUXNSYDqwXKK
x5YGj1STYkqfe/suNT8YSn7lfY2rRzkBjI4UN1XZ4dQ1Owb0vbFjas0eU9JGqVoCGiEusbjz+QRI
IqAVF4wGsApHXXuk5iyYspHbA3nMp3IBOFaM7PZlth/n5AkXCzVp6ggfBK/e0kFjw7Eg421k27wq
i2NzO+yLhJinIS6ZG9rttlhjzJYcYVLGdjiGDQN6OKDVxFYRuvU1bOJ0V5Opl1o0m0yimWsFCZDb
OUbetEu8ysdw9lx6iQ3pkxS8xdA7F7/hZu4NwimHgllZQX9LC3ljHAq6VCxYt8E5bEZtfu8ywsQE
rM0mbTIGwqT8GtXPOSmhSYG99BelhZ8H76W2jkCwJb6PJtwycH/tYfJvmn1e2rADM6Yr8zeUTd9S
VrSNS7LTJkJQk7UNXDlor/VMy4cOxqae5Kd+JGjBfct70QGz3QeWB0DS7R7KnFFtoGjEwTPH8wQg
cT1v2iPQ2VhBWlg4xJveiMmo+miQvBAxEXm8Pe3rPOLqkwVKyjIPz07Mh6pMYHrgUCjsPidJ+h1j
brlxWIyLZt7peIwO8NXf5ulSy+CrxUq0JRpq2nuT/ULMhBuRI9jbXni04/QLQQTRLiTnsSrDTz1P
XaItmErpxEG9XD5ynf9yh7Y6ED0WDN4prJqvuQJ/tsiBUcNyLRtJ6zSyaEaQptLnnbMfjAEbPdE5
ZGPHkCPM73kAizazmZtXSXmlX/oTdcBHWA6kE3Te72HRv4AEi12dGfuxwc3+z/K0Ven6hzgNcA3/
CO1qLfVKvvmLPrXMpZdkVXDuU7JNZ+9zpSoQVgXSq2gM5cGShJAABbdZ+4PdnReXGg8phT68Jjrz
JGm0iCXJw4FR9W8Xt1Jt/qqcc13HQderEPm6pHb89eLsYInciFkCVDJPnpq1/aV0TI59REJ8QpBr
m2mSC3tIp6UB0s6L3P0SY9xnMGsA+fXHZSXv5eLa9ShRrfnlX9491MV/u0DlcnkapaGFNeWvFzhE
pepbHQZnmzIv3JQNpwlSzdMlXtmMjvYjYimAQTFxBIaJvkkB8JLl7Z8v428aYxv6EHAgPkchPW3/
8RkKu2+NEOnhGTUNQ4ol9Usc+mCQPwjxQLy0fpgV/MOgzLJ/kTeuf/VfPyHP1B6fjCdNbK1wjv56
+4TarVAHq7NcR9It48Ikjr2dM+oMNwavOFTjiEIGnf4/v2Zr/ez/+M1glSzBnQufyfFWYtJ/CavJ
cEhAn+S4IeK4fkT2de5GY6tBKRy7MD7MGPIb0U5vxHT9Lt0FIKv9NN9Pe8TO0TGMf+dTlkIiG+i/
FRNZDkt/IRNueHCc8luuOMSjdfg3eap0/n7Z0vQAfVjS5pb5U55KDrkNSayzz7Jv6K8YuHZW4Qhx
G9Z2hTw/SeEzKWiOCPTsRdZ+AATjigC3QQE6zHtUicloldcwZeZuQLJr+nY+phYEULLCLr1ZgfBH
v+dK48DcGBH58jMfPSLg24SBA6OJTY7g4lpZEVo5V2HhaMkGaRPrwGj6gYO3ePvnT+rvd6fnKAoy
z3RdiyHjHx9UWdi1yTutzj19403LA4xFp97VQ/+lJRtycweRCzf53KjU3P/z7/776sbvdoWjqUkc
C0nwX28SGNZQCakez8JUu2KBNo5Is99V7prVTdv0n3/b35crz3G18BxHac2y9cdvU9BIa9SSCger
8Wssq3c03qtRBR23yH9PVfDrn3+ftS4vfzwDUMmkKT2kxVgW/nhr0zqv6XyURA8HgbuLjQT6bHMQ
rV1syn5tdqwjgrik7R8aL/C9C2RepMkQLkgTcB2P1o1rn2RYvdxFo3mlE6LaqKrGYHuPG0xZsJbV
yBS22D0h2/3L8mH9fQH1FKRAlzfMlnz3x1tWkC8xj5myz1FC/Cc9i+KQtM2T6L3wPLl6OgphfJEM
wpTmchFU9Ws8LT22NaJo9FCIVMWhDfoYjNjqdCoVYNzqEzmKIUSW98AhQeef3/T/cTtrAhmE4G1n
v//zPcfIhZOxcqwzrQYa/A7TDseDt4IC8CSCUmyL1ehAKzzMzcs//2rxP9Y87mSgcjSgXVv9uR+6
NG/53bl1nlb3QF0s80Z4KHegS+LDZpofNMNMsg5RI3bSMetaNbXNBIkMjd/wL3e7+INJZ3m2h0EG
bp5N6Lpy5Hq1/7UCgxEvJOx8cSaZivVqVQ/hYbX8J+6/6LBU71TlPHCcDw3XKP/lyXb//mhrXDoO
gjqXgc3flxVmXZ5ZROa5Ms2v9AQrlCNy/uJ4h1xmL0vMCFo6OS3QYB3hmEmIFjlkSBKpDze2jgHw
++8NBKClL53HQZ7p3PuxaIgQWlAzhAo+c8zg8nGyxdMSccQgOIM8ol5c0gGTqeMspMoOJiDYQoEW
YeRWoam9hXG4k/RZNhhGnH1ew/FtZ6V3MRDdbWLnL4Psjn2tiwtDiXVpIFUDzDQr2NGuUM2KOYx8
FVlIv1qO6boR7GWi+EjM8MVavHafaAaFI4D1sPOhFopt7IbTNUwsdRinutqElXHFkz9/TKM8Ggmq
JCNPXxoD0C+H2ms7jAtzMc2ws6WiSnpzAZQxeNfCzV67MH3q20hQncEL++eb939s2NrECIWxV1oU
EPfF7L9ulyKmesR8D8x0tL3LkmIcjPLvSdR6JByaFy9EhkE8Iq1HIFVzC+S7SIo3Mo2dE/k6DJdp
soY1umKrzw5ajPQJ0DIyLKmaU18773i2yePs/4+9M1tuW8m27RehAkCifSVBgr2oxnLzgpC3bfRd
okkAX38HuKNOVW3fqB3n/YQjFJRsixQFZOZaa84x4a/99xdu/37H+7rLKsvxGMyt97gS/+2FA3tH
tsIZ8PSQidpoTBZt/jXEsf29LOU3T5uhmtmwCpclwvpEbq1ZDffeJ/2Q6gHEtQKSR5OjQflwWSmx
dJ8F6kE5bRl2iiOZfPQVs/eYadVuZMoXWtGKq2mYNXSMtQz/i8jAvGKkLa2zKJjkO8jUT8bU3B8n
q566/1LecUyxMPqTCQExpYfMbPlsleJ5gr8QFBJeN6LnYCpSJoUsmYeWDp5Us7/XvnlQ/dAZp+Dx
1mnZwule8A4/ldGEFRQ32KHu0XnZpvr639/c/49dx9fZo1lFDMFNbP5lC9PbLllGjy2s8ODBTskN
n3K7Q86Gv8gnYQv0y0wjjpFgXltY2lvXIOkTUQTcrDiU+d+s7sZvWyrEznV9xULE2mb99fW0KQGT
mpwhQMe2OrodkgrX3U21Lm+E9iH7f877qt66DbrHSW/2yYJSvXIZvKVJ3V2G1Ej+5qT7+6rPS8LV
JHTH8dkt/3qAAtyIJpvm4clMUoHM1NnQo2dgyLwhTwzaMybyOtfRZ2K8rPnoAC8u9dE8CwKDtn/z
6/rtvL++FrTGhi7Ww6v9lzW/xJ3TwCMgUCU28AXiTjh2fRumjAE3ChI3x1WczjFzz6B3iBdxB16b
ppqnOAcqOLflnbl+xP8ZrKCl2kV0mmbnZVq+/c0L/X13cjhQrEUJ5iYKhL+WZoVI0slpXHXSJJAB
3JL6sSQdGHWsT52WewcasIDW0fw/RaD+SPJua25tPy2Ti5a+iAUTinLtT0lMMq4c04EoU6+8FLO6
JvsJoe9L005kcfnmrff75pUVAs+wb2I4IsPPHFiGwc01wWzlkrA9/ytZDD/1BflnPQtwcHpforNq
Kj9IKgThdmbRXFyF1UkblfvRs1EWEporUOpbnWsf7RaOo5xLgvrMFoAZZqGzndDaRpm2twbPDYeu
WFVkbnWgWSCQB8EHA0iXBmCI5yfuaSIqFmAJix0hb9S8bW3Z1XkSjIUfH5p+7vfjXFvAVyhAagZ6
qF9Ff1lwS+IOIaZnmZEgjLtycM1PxsxxPsvjT6XZfC06Slzi+Xaa1RtHHJy/yKNYTqOAZUbv5Ron
ZAE5w+A/PRbRjKbhWffG17kdvsKJxRsBrB6l1SU1tJfOJLc1BjVfulZ8jZvPDPwh0NFfOzlyxo9N
XZlG8tdUoWDPfLCVDTvBtiK38GYUKXtcCWvBsqe/OXP8fvHbBpU+fmPfFvpvxW5KtnqDmgtKTS6o
1uT2cYZu1M7DA7zXWgYIZPf8zYW83lH/ccZ3bIPb3nIthhQuvML/PGX1sW7245TARMnzfq/V1rUY
Rh8OcFUcM7J/gsUTYd+ndGlQZUGuoO236hXsgfyL//5azL8UOBC9OWqZ7ISYwWz9t3uKaGBhtNK2
GE1rb63rVRduIrZgUkl0ZL8h9g3rSCrJVbOGGRp7tllcrkSb2LX3LIe8Isnmqjx1TdPqOwcRGscm
iQ0IHSet5OzkM8pfkmfB+C+oUWZvl1ru7bzb1dNk/t1K7xm//Tis8cJxBD+LKahRxX++tVbBpNJC
tH1KphZSsAYffSlt/VR2GX3tx+dYFo3T41FegdlvoAY+WKdZjxN683joEbYE5tQrC5gR2vs05Qt5
oXxIOcUjcV9zYCWhU+uXbK2meUjrYhO3/XIyp5yBAjwCgRCOIUgrgjzHQPE0zEfZLgxTMkecUjvT
AE000/881FGmaDGNZ5zj4pQl3ryzne5X6c/aKa0J3LK7btjKkhRoiAt1siGbGtlSIUpwEvkh0xrm
2plF6Axy7Qhq11JOXkX0GQ+J4gbtHJ2q9cPjkd+lFJSwXvmIO5nDqtCfoahilpHZax/BMSuiNj5Q
ixaHybFC09OR2UzJazuwabGKoZhr3wj8QmgMIpiR1RK6yaekjG2S0LGzMUtAL645ZLjI5O3hzHxc
wxV6QSx3ManrE36gYWYs0xRWe9fSD6MHQwNB9LZYCQdwmU57gU1ro3d1fCijnHAztCQmw42XzBiN
N7CdQYeWZTdFUNOKggGrMVsA4fAEhQWr9COn6OKWIqD3HO0bGPeP49msmruVAXxq4tzbF1afHEDy
IPLFo8AM/Foxez8SuZdudbcC/JybhIfmXA2UL0zmkQgFTqH1F1JthkuG+IniokFyb1rLVsKs/ujB
NsP21t+yWPfDGO2wtPzoFc8/xA3uIV1rBftS12hBAlgOtZ91BQxUPLUZgtk6R4HlKMc5Puw6bFva
JlaMrjQJiLIguAiTHnZ53FoHrkEwePC0DjhbK7CcknqBpIKNb8f1vuv+wDt76IUy3pSVQ+ZrYw0P
KC35ubbLCyqXVe1kQ+dGeRbjowh7RK7Eu2bGJu2pn/y2Y/YYOW8IxsxdhromrEv8kPlAQqmXasx/
4nd6RE9YrWhDGdbBKxLjaJbWIabYR6O+mLs+kieirbeMPvKqNYi2s9+tqvzidTHC0iHBV4or/mgO
cq+Nrn0QsYGVL66Pjo7Fv0lw9cnR/IxwlrNzVVg7JQmm6mDo8KTZQIItL3PTO9jj/+xQ6jmyQ0++
1C0qdYxkLw9j6rzKcqfWfzPRdzGEYc8h/6u6VNPwVBvkAFWkB+48hbyKpMHPKGHbcPS4jB7uYvJU
+7s1MmEiXSb9QyYferw4od8ZRagS9H2zXpjbKksg43DXAVgmmdpZzOcFZcybQiO+ydMiQZzEp0U7
XDHyGKy2uoNuhO6COyhELYmY7qnk1C/GrNuXqZcdula/+LZWHcCyVcyLMS9OGP4AtMwJLuxIECQi
ePpFvgLDcQPd1neQlzF7OV6xydh5yc9l5FkfrdlpXiEzxNtGtgPDE6vYioUJa1Ws+iOst0HPna9j
OUVAUBysuF7jV+N1651jxLY6EkiZXGiWJCByWIU6nRuiEoO2lyLvgh7VSDAywLo6QIeV53J+WkOz
uBRGXoBAoYez4KxCkKUEacVntH3NRU/TVZmC4aRAWHnxq2cqlf5Cq7eAL2r629bNxJ4AR3cLCj0+
emPHKdOJ2zfOtdvaq6xnTkxYVvzuWvWDcfNBzOCJeMG4U24wQ7HGdN1SBGPv01BZU2T4+ZOTU5mE
qXjTPVujt1BQJVwBy2ZUbru3rcS7a3FnPDXcTKRg6FtwXACj8MGvDVx1Glvtknn4iWOGZIP+pW4m
enKVestNUnQUZvqgb+InBMTea57/wcbAhLUTJDqXVD1Ukm1sYttEzGuFPSaLMRoRQt39yejeaMsb
e53Ys20Oxvw0FfG5nE4zkXZYS/qPYq5kmJYi3sZNPgTEV0TnuvZeOn2yeUs/kiE+kle6kogRwc2I
3/cpY+0NwRXxxpZj+anMPw2d2E64rc4pavLDCJaPKWN21my2OOlDC06qBl2ja3GsbFhSXrQ83jca
+g+j9p/qXnf35NLLkEzzZ6ui1dc33Ph1U1mBpuNJG1CYH1Pobcd4Lj+x5bNQoVHl3dZp9PndgCEJ
fduWM7GPBWkaSSuYMtKGSN2Ja/WYpmYNKiLL687N1FItD36otQ13s27f/Ez8ymMnmEXCPNZkShPZ
k71LUU1VMfNuMgjr81xyXG6jwKmsb1FL2Ck0BGI/4YoFaZE/obrn15A14NshPTABVji/AF4VGAVw
iy03RpI02vTFB+Ve+vsE2/IOV0wZRkuLV8InuFzqV3PQxY2yBa0afJonJQVOfmStaJNMsfPo2YdT
L4PaNb0LArphV9t1ske6pYe8r4exL+Z93ebT0RYtnvP1WzMUTrfGSmtBuuNxc0yvilVo57KEeqxB
r60ZZ/DmhwnxxN2yhf3aslSWblfdlxmSmRp7tV2kg+FkzLH4RIO3BbxH7uvUZjvbtfFSzt1qGUkv
fapQ5S1T9qH7705+s9LB/erA2+jstsCvVVubbFLjKyq17UP7W+dAv+fE/ihdB1UhZK6jr/W7NtKs
a1lZ806O8k5J+cNM24M3+svR0AOLoxSF0fQDOQfuw7J7dl2wzXpt2AdrcG9FHpPwMgxErs1fZ6uJ
giIuLman+wdTlvp2EUhtY+yJwMzVynpSuyFdwLdinti4tC7pxVF1AOXfOjNthr4bE6pm50iSDhll
rfX6GMsMvciPjiYdXnf1TUBSxf3pXPqqPVtcMyyt6HaK/FJnljyaOWzFPiLmiBXAQpinpoPgWYyy
UWenqsM0ToyLPTrnxSt+tKRm3SJkQYIGT9gv8t5OIufHAC1YQ14HMR0FyXKuZr+5oS9DUmw12pHJ
M5AXXZJby9uRAmmgFQRBYM5eat9Lrjb2CWM2iL6TTuAtwg5kpD4ezvKevGavLZOdXLoVbEWgpQ9B
xu/77WMY0jcQtoYxD9rWMIIJaetuSukR1TSid8zz0bTq6phnTUKqhvHc0B3Jhj90e98iRrCIsTqm
aEogojXAcHUM91aF9d5psL6r1cKIQxSfsBQM6pLvSIunAyDNO4rWKpgz2TxiQk4UeejksUZvjdaT
lwh7Zpia9kcaCXG1l241KmVHUy++RJOy9sxDjU1SYl5w8fqketWfpesQZdhscxIFTlHZtmj2qEDz
Rr0Ce9fPAwljDFEhW89WRbO4OxjYfk2O5i/09t6IGNbPxYJeRZFAVKSFzXh7HHezK4iHmJjCEzKN
tg8/pDH0GE/UmJ7oPxo7TBnFibYgie2WfXe09J1lXJ4UzaOnhc1YIG89Ci9hAenz27DY/hOtEydF
QJkyEURgSdXdduM3un/Ns/P8AJzEuTvdH+dQRNN76HLJhfO+YBlH0q21vdxp3PmBJhfgii7xV3Lg
4lyswLL6AWD50gUxjPpniIdHHV/ztR+IMPNjG8qQ7eRhlbhPmW7JkNxWTDMLwjuYBQhVuvQ74dYL
6Higshh4XiTo1RSbwaseW02Yic5nuSfgaLEVZvA0OvpT27xUC6AEg4AWds74EDU81zTmn0fRvbbl
9O4YKnqhW4QeqslNGPSY8qAOEZeRdYj5cq88kNaxEo58rHnjcibraiEdGPCALJX2bRbFE06kAVjs
ryjJ+Gml/kE9rAXS7C+pZDraLnRB+9w4yrzifGNxbRSrqQoHWNfgPBqdTl0E/tCD03rfoQOYOMfO
bc+UbInm8pTXbbMjDUhg3IDu9KcIuANOgHiUcSrmoo3TzuoEx+dTa5sktDXVM2rs+gi8dmIUMDx7
onQ/FDeYv2ALGoquOsWII0lEQXPDanJMY0KypmnIMKhH655BqTUBZ82sLw45jXD4OiTJTdcYQY9k
7dQ1MDKTcr6TkFvvLWuJvjgJapvJ2ag6G+/xaHHPZZ24uQu7skT6PaeJeY+E9eTbEx4QJYrLjJfa
Twv/zRN4HJH3XYfWAgo5y2e7a7rncUQROTaQ/tb64XHdKjThWyVhuHQDyt/BFdPLpKRxywbhv7P7
+Dt7XjMeZLSfG4AEI/rYQLqDDHw1HxeNOo8K+93ylXXWSh2DpW5WIb+Zz5OsbGZ0rLZRBuDURx1a
yTJ+XpEyjUQcP+eTBaBJTK9lD7RA5ePBKTB20zb0Xgvva7TYAFAM/1WBX/mTK8JtLbfdkrKtr+OC
wcT2xNWGebGOGCNWgFs6q9llVS43NM7QXFXTsdRJi/GkBaJmHInGQSdWD5wHilYAuCjyJfQLBd2g
qK0LW80MHwIkMoTSX7Qy4DemOVHkkkQXzZzmo27giogmmzhmRHpXUYs9Yp78XDJsOvZufzEnaPMT
QxbPlne+HeLfbEbCnOdN2K9xkZMOkVvOcx/Wkf5aMQMATYm3am1vLV3yB9EseHBwvm7KIcouWKxZ
mk3njRH8m6rmm9RwdVmc4Oaqy3A82hhFu4SGnsTraYRaoRN8trKMusx+h5y6bNqu6HbR6mrCqt89
Ne3YhVXs47MyvDMLyRjir/b2Js2vIB26D7MfBEiykdiBAuUOSRTrGlbN2icd+XJsUxk4sx4Unnlj
WDZ9LWwsKPO+LAqHo+20cyJQsCS7VtRbVXdTPTnyRh+dyr6oz16bf4/7VguLeMLRYTEFqwXzsAci
qUc/u0O2lWz63N+mtKBuMHH2ld1Jsg85SEaZ/D4n/sxRG12Wl46bLirxfprMXZx0KgIAKQQOxr04
PaKvy9oeThyH04tdnptoia8Eaqg9JgB/IxmVIAEHc+IwZLUT3sMKFdWWvgV2s0kdB1c6hzSabjGC
y8Nkmr9cOdvXUidS28MXAW5THNo5U4cEWWaga+KbheJ451BRUDSNy3bk/Tu48l15LA2mYFsflHp5
gKA4G+nc+D6ofe9PzARSc+MGzHUztom8avbw1qJa3JKKWO4az4ko2NNhN8ZGcaWFHKl6uih7OnnU
EKcGBNiAsm6H4hdGdOPIM2EBT4byuhfqcy7P1SBbprfRK09e7ltQU7GaDsWE6NaK7/Tvg5FYy50b
E2DUk4OJkjhpL7Jthm0h2yeDoI/Pwx5N+abRY/nUIUS3cK2549Ld3ME+x2PCbx48xD6y629K8g8f
1kMg1FUwDdVTjlUoMGLUly2uik3u9e/tIN5GbMjYjGZgJ9bWzSIwYTCItqz830stwYNWmO1V8ZxH
X9nvWu1/46yyaS2vCLHVcsylqREWssJAU2TXtiuJqqTKlFCyH02monHEsXKNfQeDlN2MvUtfu5b+
SKq3mXDgHYrXSPw0gHFhD29njlX2QW9r87MXfUBR/B5PeGYsVxELbJIFWxiU/ZMpvB02SyOIup4k
raQ8xLhj8kV05NXDjkn85Ipz8Ic1cJBzaQxsHKOFrN/jCEIwjVvNfMsFLTHDGJwfpJZU37RFxNea
gCYCpYw3v3A2Xex8FaM9PplpcZS6W5yztnyJJYWXJSy4L9H0rGZLQ4Gl5bs+d7xtlzbeMe3NczfE
865Twv4YiZ4ittA+OnklnqhFL1zytdNNRzrVZqCleIwfJ7ia1dVImV6kqI75kXwEbUAYXWK2I/yC
4aK7vxKDfhSuTIzeA7IANXOvdihWE5f6tVYsO34nvnRc65sknvujWMYJZ5VW7Xx93rFMpPuU2Fdz
ZgQ6Gi1pSisIchWQAX+agizSBQYHuhJTZhUgZ+m8RzPX5jigMyZ3fsNRC+x89uo7q72yQziI2jf0
WksL0L81W6FFPSdn8hPcKLviGlOg4xdy64Y19W6ZfroOcL5Fz3w6gkCI8QquC3r3o1lTf2GJYD0f
l+9aCJcHx49/U+agTo4CHTuJZAwe+C6oArCTJmT7sdk3J2XSrH2IJhkU5yeH5uUmtwG62PEUWq6k
C0tZ51VNF1rEvJOtQznFFuSM6HkrjOWbnsg0QpCId+nzj6F30itH+XYjHWKLPM5Nx6Tun1Xvi6Po
XLaUWX80TenkrV/T5XwxSiMOhF2N+1iNX5UlIdf3RbXNc4fep+vKne8pCr1ptaj0CqFN0umHx44/
9JAk6nrcS6qtVuAL45rEhgrUbipK9cXpzGNq4Xp29RsmWt2emmM1MTKbAQ4BXdkCN53uSDzdjSuZ
lOpyNw2mOEYssoPndOdF158XLzduSgIIGaSGY1sp7h0KUW8tdoo++i4V1ASPjOcN+UaSuImOjEFf
ZWs8ArmAnhMW6zBRx5tHGaWQ09dtyPxEHBvsQZsFYsYhWjBWGVH7jb/D/GKSI5WmxqVT7c1Uk3PU
Zgzg9NLv/ql+2kJscegWNXSncLocs5xg9c6ARW463WtDVNZLITO6wFZPK1Er7/LmKNt6tvP4Ir36
D90rvF0zWm3oIU6gUeENezq+xlvLVnWELD3Vsr4XxPEBm8PNF7EhYDA/ImmeX9ICvEU+e6t+I71m
L0Xr2WdnKAzyA7K768zgAkgD3pIaNm2WZHYunETH+YkeciAkDI8M2ukzmlWGdK0zb2xHddyN+fwk
cLlhHCYaAh+keNaATm8ss/MOEZAZwvhwNFIr24wi1iu3hQqD1XcIgZ8C6LKrmEF4Z21rtlx82CrZ
lZMJud4Y2Nc0k3a1nzpf1fzDS3BnaU1EiWlOxU2X5UfkV98Gm6bJXLx1pWl+IogStyn6R7Aezdm0
xx/U/EmAaapkZrEkT+xWgeWY1aUDVLIXuLY3tLVhKsTWi7RtYls647VmMZoJjrA5NO2TyfretHP6
jt7gi2c0OzC/8qdNvzPOP3mVJy7DoCdXiwXZQFN2MQfGBx7tloNdLT9VWpP/JgsmV2K03qPoKxXR
W0nH6KWOcxGkSf7UDwXJAW0675ckwWCq0vzAgf6iKtrpWhbNr7LRuX362cbj3Q6bKFI2yDt6UokT
d894vN5NjkBX0Vw0M9VDAr6qgcSKfGAa1L7n9tAFbS7br+QWVAz6m+mpbWv9WRnVF/x0JM/V3a9q
gEZmqqwIc6W5n5fZXAl1i3arZ7wfObzuvUnpdegGaOe10LpbPN0HKEh16BKBK9wMUTAtti0EEtYq
ZwUV2EQME0jeEX1NIKRTzCaJTJGDnweZ7BElJ40uv9A3iVm9qmz6HNXatCedo7tEhjqLtTXizOPI
aZtirqzlfENHN99MlrJAmya6usP8KR9i607gkRZtLF5a2ypOu0XPEHpox9cEy+bBGXVujvXTuYmG
V90/Wk6hPxV1EtZubXyKE7VzTb38KpmuhAWYij0Rz/0nty2PHPyD0cHtvtlFeJW5HiHUgIrUPoxm
/qqAnrwnPjZwzyfWpAzsos8v5YKMzC/to9tDn6KK95z+XCcD8GGeGwdIvllH0hl+B/B1g7MLX/jz
8+d93BCeuc35w369Q2sZwq062zfz7r0Vn50fdINNSOZqo8ijqyC5MDYKek4QJItsLSw6RJzvFXSA
+QDeWF6U95QqwgaSBlaxDFDNhlaw2912t683nGWbD29DnOpm2k07c2+f2mN6T+/ju/dF/AJ7w6m3
cQAL0s7Z4hHlU/ju/W6wGX3s8nLvfZ8YVx30Y3Ge7+puvnVfJaJ1fCZ4oggMkOQhg6okHnmn9fsB
Pn50wL2KEgQHiX5L5nLe2k3ylgzNvgOIhluKQeXQeM0BEOIYRtlgYcWX5FSJWTt6qrphu6tv3pAQ
J1hO3KjOjrm1+J5zENhwnNVAg+YuOHbyD/JRfdQNMIBh0urrjOTuPij9fYmrfafG4jMPMpRJdcwZ
My0+00ne2hIJQm4nLd5yy/osRoeOWcZxM6vOAsNHxYt4/Sx3zgaPzby/9yrAkXm654Crote7SzTC
tW0UaXb/CsCwiJZpwX3+mYfhriEwcYPr55FG4q6pK4/Ei8enj0d5x6UxlOXFYJx2YvJ10ZJLSed2
364pS/4advJ49JdPJdORw2KPQbbmddWPILUkbuF5GMzL9lPhvTz+Zokce5vakg7xI4+EcB6XAeH+
8ZePyJJHxM36CpQytX/7elO5NOHw4FSK7KXHhzgjTilaM5X+9bXHI7A267LPnl3gWjbW5+wq9uto
idpl+3jpj7AUi5nuNjYabDjDGlwY1+HcF7I76405hDV4t0cuyuN7do9wlPW5//K1rAXgZMhCbpmT
fiIAJNlL18TI1CVpH7ChQYRaw3mofKpTh62zqLIlRMdosvSYCQ4hBtXmI5Hsfz48vha7sqClV5Mr
y7v++MA8lt5p+ogmnIhl3CYaEgmhs+qPNrkInIOIYnkEtzDe/1M7+H9k/78l+1P2/5u45Ldc7mta
VT+7v4Rym4Ry87/+ifb3ydAWqGRtC7k1Ci4UwP9E+7v/oHzC9+E5OpgnbCD/Qvv7/xAenB5w2+aq
z3YR8fwT7S/+YeFxonMokBz6fOf/Ddqfp/lPZY7uGyjuod4zVISbYj4UaP+mCxXk3pc9OSLnStfq
hKSSxqW7fa4t+Bm7ucPFesZLJX7iaV0gxHhu4YmNxPbvvrWZWca/XEMo+wdXYq19siK6ke+qkX33
K56tov5YXDFqP0aI3XKTLYTuLGIBZzI1I7Ob1vMoFzdsf/BT68Ypuldpu7PJPLfr3knQolzIuiYZ
oC2yqa+rslHvfag40R92MkzxtnDM2Dw3yVg85ZonmiBSGvapsdYI27N0AIGXAbYAndGKE/JG95IZ
Fd+Atzp0Cs82QxMvL6MO4mnSQB+K6pvueVjAepeIgUAWOLe3ZDb41gaEg8UpBw2E8dOcJ2bNHTjk
CRlnXDabpJ36lXSDiYkGzdA5F8BE+Zg8Dag/SPmkRvG7jmfLZh1LZmxjiS6zwk6NDzeReXwEA5St
so9Ch/Cs8jw7qqRUjBoT68VSGEwysbTUs7Vr9CuPsGH8XEf5d9jmBCBoll8k1z4eS0AF5IYy2tYt
qwBVsSRws5AN+dFX7P5wBfSoW9jMbUE8zZwa84kBj8iCkYPD6n52Z/9OFImrPgnlteKVf+g3P5xk
Sj7Fvir+0FE5dmGXt8BbMinJYO5tZnHb2Rb9N4fDX7QToAhvpc/iaJqReKsMbNqpwZEb8DNmOzqf
EA/hFU7mKbdM67lyCoEFgF5Eu22MmjjHro3cT4OLjX9fjU0/PfsDfEfWvCzLAtMEw3+S5KCVDKEF
UqPA6Ez6odbSO80de4yd7lJnZruXbdes41JzgCrTwbPbo7xYuplY1bG6g8bSvF824T7dRvMXBXJz
oh8Hz6TGnbFxU+ly9h/TONXOwJ+wIJemQ8luNc3iQct2RrffYuRVLjIY1/LCzFP0PkiJ04hv07sS
OAHtJPMAoqY09w7lln5rmtF4xUtuZrSCbdVeC3TP8VWb4sl9r2yIMQfoP553ilhRhMXgzxmWfJfq
Db8VtaHNoijPBk5OM0NNB2vtKV9i7UtjlfPr6ArxYkBv2WHMZOsD7nzX3Tm+cAcwKeltmwaXTstq
6ov0R2GZ+ZsmOxWqCgITsuj0ezuCups00z7T/mvojloRBXVZhWYz9TsXDfaOErVuNoteSaLKe3G2
pNFeUzTtqGpovGg5kcd+qk1vhXTMUKVefS7d1r1MiZ6HfqTKIDZch/OHVR6lHatXp42jgIqSXJ3M
yA7xIMyjHsX2uz63xKcmfmrjyRM/rVLNH8hD5Y04Ouu5HlT0rMaFo65hVM9NNca8H11C23/snr06
Hr6PhdEcBz0VrwlFL0qcwU2uXjHxDwG9hN2kjC9l1aVkh2RMSGduFXBi+V74KYgcLys72DYVUpA0
ztHWchYDehdf4jpKvQ1CSepZVsgnvBbVt2qysl07+PHdcSQyVplFO9d2e/wXWAmXeZKw6syOuS+D
Fh8FAJaHXl4Fl2I4QqvbW5gJ7qMVaR9mCui8HermHX5Df/eGjIq70mb4ZRm0PlRcRyfTC9YGp4cF
mlp3jOYmdLbEKm85foIgyTL9V6ln1ascyu5mTF4ChAMLjINsozSPVrdon5G2AgsZ3YLGwDxjUtaT
HFysKHC4j7ReoaLHgckQiNmbj1x2ZH6S1Qi+6IbQ/xMEHkBR4DbHDD29LE477J0I459DKYbBAVb3
gZg7b2sydwjz0kMX0Nmg0UsaBxvm7Zg6aCj8MRhmxhWCiVkSavHKpN+5yYlIeXob9S7i93PACGUf
wclNR7PpNagimbZvEiFObWpMh7xQNrNcc7pqmVmwWxEj7vXgmKPSd9dUPfcPqSwNpkKbXnSxtvBl
g6jBFE2oPJI1ROq3kDgdefNkz+RwbpJPUVfM12RAk2iaerZHKjCFPZjvnY/X+GR7Zb/NaL3Da3PM
AB2eGQ6JBTWqnL13lAwZHLjMPuOoocGRY7BBPjM9RyUCfN4DlyW5yjJq3roOfX2d4wNlpq+BcMwn
NyacJT2l2lyaPT3ANKikley12KiOrVljJHCi/ubODZ6tYh5OZLxEsOGhv/Ssm7spdmnS16NxWJwx
AvwXj0g6cTSxIXjQFQiEI7o5CtumoSNoEabSQ5D8Qa8JvkXWMcRyoUtUXl2GyINSEPEZ8pYSnKLn
qemo5ZDmiDJkgpVhgBTuwG98nsdjwgT0UJUDSCQhKB90F606ErDPLkK3T7n0zCctcoeADdMNlZ8V
+7LHQRppWLa5vVlE+zmiRcZugdZq3reW8H4llh6fjVTP99qiyRcocfS1bTChmYJ9gyIS5UC5IDhd
vHhlJTNNgkd3Ghasstk4qCe4wc1OG8rxRkqtDBcwprvCdaLtMo1xmFmi2FWpC+lBJ8HA1qC60mZI
J1ohYtymVbzG3jbdtfGLFA+LIOA8TYtg8iNB6hapMv6AbW2DBG85x7XDsX0hSrdFBghCb1yZYs5y
HDKa6s5C2oELVjFgxk/n0ODOKK1q3oOO64Kp8rmGUyn3fZYB3akU4KZMH8JElesGohD2sN8xWNBt
EHoGV2mZxUExReilsgU3KqSBbJeNOnuo1ItLOg/Di6YB5bfLpTosRu0c+xnXuWZP/NrbBe2nZJnp
hK8daNzbO2QU045w4CFccmf0N9acdx+1bGB56aMVVvUkgExMg8Lh2DbJ8+gUzbHwvAQXh9fJz6D8
l71QS3OzikwVe9CaphtkMeXcvsu7LrpOKbL6QE/jYtgnhuPZB4Kj1HLxeJMYGLaL079N1tJQR0WD
7IP/x9y59baNbVv6rxz0OwskF69An36gSN1lO7ZjO34h7MRZvN/vv74/KrUrSWFj73OAg0YDVY5k
SzQtUeSac47xDYPG3IWLelZuhLa2qS1jpiUInKKPt4nharXuIcSfzbDyGtkrs3ruScR6l8tg6Ixj
rkv7/+kqaPdR3rzlH+3/Xjf8tazmBkFM939+v9v+uC8/yrWm+O1OUKBgmT/1H818/0FVyFPZ0J+P
/K/+8D8+rlv5t/UNkvF/Xd+wIuS/qoopaK6bPHz7z/+lr1LznxWO8wdBGZqGTc/WLNLGcJ79o8Ih
hsxg9afpVB1/ppYJ8w/mJgKzrMlWMKGiZ/+ztBHqH7QxbQ1/CV58i1DV/05po0Mh+b22weVguu66
Z5YQLgo5dvpXb2dsx7WZVoA0sqGM9+7YvfaGdUO9g8SzmMKjw+fIRZ+xyyesNElcHOQEpdfsInXf
6LpghMWiHJpOCugLW8xy64YdEl2lesumEgm01n9MecipWjKsTnMCkEY5fh/KtdVLocH1GpOVTJct
MzJAUyBV5byb7aYPImW4EcmLOpfbFO62z7LV8dXGXoW1xprU9b2hlbCdTHkyxhym/h2DLhAiVfua
1whk6Cva2xn9AtIdL+q/ykhEm84xHqxiGjYNsZq+kFHqhwuEF5XA2xz81dRXLMHWkDNGxcreWlWN
SYpaYFGKYpvgxnWVMLtJFTO94wrcb4yFGXqMfoozHHYpLZdflUZzmct34rHrRLznkvMlEkl845ZD
dGOHlFGdxgXNnsL5zHJ/RBg3qIDC8gMuPqjNRVvp8K8VJWhd/GZoqVXCL1oknbHNzuGkC0wR7R2A
U148Z91Fx9A/u3BzzXS4zJzE9yUagzyMx7ssWh4cizwIPUnTB0d9n4bygOtz+GjQzC1tyICoR1Hk
YiZQtJDuP+IXvx79GsHAdixJIkERkPuppT8VoWP4ujY/alUx79y2YUNlTfLHbKNkG0Kf1LWTM47T
3WLzhlYimnfllJaHVbtoLkp25nyEJ4sNC0cRWGWbNxGVYBB49NxFN2a5uKcpvs/D7OSEBmG0leJ4
KhtM8tpkQARsfMTmD8whKT1RKe5+blJyYPVmh21egTegHeeMVqbtSMnUK/46EIfEGoMvajT++YXm
E6akv+5ef3p93PV7/+zu9QehkaigkYzz9Z6CU3qTD1wpmqRfZe+//47r9qrrT643l5xOXi2t+5+/
97obRuJ0ZMT0z7Voc7gev+3odZsmRzXTYiwj/3r3rs+9PgNJP3FsKq716zN+/uB6VyaSqe/15i/7
9+ORyvJkWvj3pExnCPd/PfCXm9cHXn/NApgSmy85RnpeEkRdqufrl1bTId0sDj6wkevNSFIEghtm
yMNM+rfpmlQPEl5HfkYkkP7yRcGcAd4amSV8r3IjM2PtbfM9BIDaVoQ7ux6/XJ9z/W7vYIsXQIBR
QhhHExAQV/UyqHVC5ok1rtv9PJwjhcprKok4dzmUNDVXziH8kPP1loAjFZCR1+A1nroTSuPj6I7L
gSHVGBBr5BWk2HuqtgeaKM6UnOJMKCy3zFg/M6+VrI99LlDPcLJwbqw/0jsd1ipBf6GtzKdCMXmp
acBsh2o0zlJaxvl6i3lsiF98vl8V8C21fahwYC0Q186yUIZNiBkMdsk/vmfDsxU9LelpfcTchF8b
N2JQnoo9qifrVOUFsWwjkz4tStGNra/7MkXQz5IKcWVE9IubbJHMkGTRmujfMkc9Xx91/aIiAf9x
F9VisqvG9AVDVcnJM3sbw5qsedKwPOKWi+NiQ+12XPPUUgC3RNnsc5JTOk0ynTeKr/ApAGLVSb4t
VK2C5ZY+EWVBjkQ95tsWNzygtVwHTYZsQCzoVmzLns4zSsedm5ePOWn053L9MiU6bj+NiTDcj+ms
N3fUseJE6GN+HM3oJrqLR8OC6wbXUh1K8zDFJTj5AtXk+mWYEni/hFupE4LNDI2x0woyN2w2OMQs
R604LUn3fcVZmp1Z6qsj7oqGWfwW3d9yVmZtOavEC57bJE8PC9ykaOFb1++DI6091XDINFgflqxH
/vXWew3uxXVI7soOowImjZqf89Sqby3csSevtiIIyFChb3e5tVGheGsxeuSBuLZz6LInclGSPUMI
XFcPRF56KeeN8zyBQydZd28Qc1H5RC6IoEDNB8AZY1UlzKfrgdUIhnRWRFAEssDsUhtlfllaTJPY
NBpqBe4aSttuZ1zn3qDO+QVATemPdkk2GIJKqw2lB07zE/iEu4ZlV1DaQBbLdBjIMYcfD2E4O/Qp
MkBgaytlUGq3tonPFVfIc8y8Z08Ewi34dG2vr332CT9bCoKQvPJpzUqnuCqOcwieRjbjsF3Q8gR1
J3BcJetjxpYG/fXWj2/+vH99YqKW0Z+P/NvDr3d13p4tiKjb66+29c4GqB1D/Vs3/fMJv2z6x82C
wUQb6hFBaX/tyfX3XX/9koM/wzwfVhtpxZBVf+7EL49vilbb6Fi1NlIlMsxTarq41y/OOkf6eZcR
RYPL8LfvXX/aD0a0MwxGrM4Oeo6+aUIAZ0Rg34i+RrKTTQHqST5w1jtd1nfE57WvkhhiLfYr46jh
0hOY7qcEWDC8fDHBjE38NYdsgkhhkrO+WcFWPkqaHe7TAZ5pavvVZPEMHaVmZ2TBtMQM+7JsPuSV
9kwn52DRL4E2D50Itp0eaZL8z+p+sIp9VMz3nQbwCm86f7MS3SqM3/vUgEcpYtIzNDCVA6IAoFCB
JXNtgxWS1EBtIesrw1cWh92esNXWDktf045u0uLsoJl6QNiBkpfxXtux+RLRsGWj0jWl/jIWCcPl
KLG3WKNztP8XW69xAXXtI954QGbP0dBPHtflbg9FHluqUU90NJybBHNpmkYQcnPlNa/yAQctwj45
Ofs6SnVsHlruA9LGGor9+9zjDITEw9VTheOsldrA235Aa9t7xdC6jMeHdgPpNt6YZXhIgdSxRKGh
GtbTAeM+So04ghpZU0ELcB0sJMUhMoeZZrs6BVrdKh7EOWDcbTd5NWJqP25HaJ+swMJVI5IK+5PC
+9DEbbKHeh57eSpVPiMtWt0o4kUYs7dqaA8pmdy9xNqSim/xah7J1QdLA52IbvsyK4KWSt6+oETA
6hIaQxDPKXohzNVhljcHwqIyP1aUNTIpfax0LFvTwoC9W6xXykMJNapptyOHJ2sx624m9uSMnPa1
eLJ7YkSXjNaQUraYKeA7XYnlk/0+2kh+dGIpUoyau8qii+Myy2BCPPr6qLComAAvk13EX1+90jaK
fPdiO+NdRSs7CHuCMzUyk+g079HSVpssQQvodM8QNz6i3t2jHKx9m4oeR4R1cBex5xUTaPzk5Kkn
Ddj8peNw7GJXRd7uUjTQyqT2KL2MtCajVJvPAFUjl754V363acxCS+vVE565cSzeSiBSfquW+4ag
Ecbg3dlNrDON5ehCEMWO9iZXN2vaYLYE2QIgdEDJeRLxgFQRXWetiddpmedPFv3yJkqbSzxyLKHY
pH9AvJ7ZcYA6lXrbKMND3h/x7WhYMi2Wz4sJzjfEImYZ6znZ/exGSh/U5NJBcw4BqYtsF6NWEYIH
qqZTelGSK2uinvRTOZ3T0Rawpd1dZPKvS8CBLj9rtf1kJA0fqVDuh0YV+37U91FvxfBnaXsU9kXO
Re276hFVfRaUWknsK/toIicpTAl0iJi7XCb9vhfjXgOZKUJW2YRR+kLdD0hgnlyz+4w27W2y4IaA
/5J0dXSxA+paC8PylI7TiomPnnZZJKGOkPqATdUOiHP8PLUCu3hL+kmVkSvV1OkORZuV8NouBRBc
fdyZhcCtQETelhmAcUrSW4t8W6+OIgeXHvF5FXmqEwZMiiMidFz5EqLaOYzt9DIyLcG32d1EyIfP
EHu/OB3pPUDbyNclk1WDGL+3Jld5m6Im2xa4ZkLo9H4+s98JdoCNWedxkBN8nMOG3poyfTIzsob1
qIw3ehWR4ejy+vTzHMwiUVCPNwyP1KjyY0fqATlml3WJQ9twY5lZtoO803kw/eGGIaorpVwl4POC
8FC5IMOKQ077qTJsta7EjjvKezSIDtLcgdgKm+NRQdVJKweYumaX+NmwIrKSLyY73UxvjiwKD9iD
uzc5h9DmJRGzIFWCSLXZK3QEC2HjHhz1O8lM4T62c4QSUmL0Tmv+9j651XCcUYTz0urarmgzuts2
wm2FdyMxR7kRcfVNmueke3cE9HYD17VfxNMrFSuTIPDd6Bc5VzkR0kyWduF+qVy0L2HJESyGS2MT
3Mq4wFcMi622qrhofe4RHD+QIrkgPE3H+2ixv2AxQAZhOPDr1jNeO8jy2NXJi1Y0XZCFaHZYPy2y
TtcEwWjlUOSc2AlWgekTmA1YabSU32R/dJYwfEDbQAbWXU58MsnW0vFmaXwnivEq9On36PMYhlhH
zlRj5LlfxMoAyUjrY47zqitNcpzx+6Aj49Rcf2kKLkpG132vYqzqOS807pdB96O1HI10gCEKutAl
ix/JNKKyyPM7sSY1xmr+NdS4AroIbLWGTK3aJBdkBPJeEsi26vckhGSB7swA/YUCr/fLFUROFFix
yVv8C1rBYCwjhcwhlz127ul+XqR6L8f+oqLNhNaq4BORDRmXGacT1fgi9ewJfzstbi3x3IkGekb4
xzIQDm2NDFSIC6TyrE3i9QqzKn3I+nDkIEXhhgGIEibBXFivRt53m1XtkWjtqhT9qpNM6/fG2GEC
j0+hXRcbtXWJuyg3dSoQi1h3ZLlteoVUlCZxbJqkWrW9q5yS4UZtPRSO+ikt1kjkKBrB+7ffskLu
cZ/gd53MrxbN4XtD+XDyYd+DO7qfajP2FqohizBBUWv7yhxemoSFhYO2SZes/HP5VuBP3yhpPXh5
JFkiL2CA13hAjGMl1oBZJ15oqeKPsTa+WB19E04iE9akMCWQgoeH4Slb06cyqfMmEvbjOsjWuDAW
vjVw2q1W+37uTBs4oKCRk+iLHeO1xw3liYnGli6Kx6igaSM/V/nyLVqqNEiNud8C53hZwADsy2jN
Xl1uy5L3NZKQxygbkPtMrx1KNoZoM55u5DDRdB/X3UaTxVerWPwmQdFcsVVlTwDVK3aJ1De7NfZo
INEnaZDxJzEicywaeWowGDfm5WYIG9iLafkK6xn5aXo/j4jKTdxvcQeoZpibHQMNk06c/MwIj9zo
dcmlY8ryjIYLtJZQnWZr7buYLuF5rnO0a7kDc4HCyLww6mLKX4N6c81hW1tWvXVlvHVTIMBE823I
oIqDpl2eyceuvMGiBJqwohCO6N7OzgzM1RSnwUZMyYwPJ7kbenXjLruJGBzQDSFj5+l2Hr+bomu2
U64UkIBTY+ssjHOJmn3uERbS+TYeil59mqNG7JyIEj7pL1h3xEmKI7rx8fCapgvCPovY6LjB4AWM
TJ9GQDg6/u/ZqF9cm4tqbtofSld+SKIfVzyx61VRzCC9LZMgyvWSeJibkihRYoVodShuiNnVoPqM
nPhgOAejcpy9I3Exh+SuAEsYu3PzKWkX1Y9j4qoyp1xQCxgEhBKya9ck/ZVERZwYD3zeC7V8raxA
Lpk4KGNyFxsSND1xepsc9XThouoirN3A/rPaHNsuZH0d7hmky9tRMNGphk2bN9ZD3BvfdVBQ3hRL
EwUjcDVOxQPsdrU9s64rU+09YtHUQyuAidmY26S2HS+jKN0SzjQtlx5Pd82nH5ZJS9+BP31Opt3Y
289piLIj1fPB77E9B6k4a9BUc9iYx3JppqDIx/gAF+eiKvJzUdaI9hen8RrUFr5t5V8Uc37oBgbI
1lSjpnWbLzTDrQPIoQScUap/7enM+Ka+xIdO6E/jXJ8aVKi+1giHcNnbDC0RGY4FV93+5CY9F0VF
ouOoCFQdcJ3A8PKI0jICUdWkxKLETcKSjDbXnydL4pqbmQHiZfWG+m7Qo3vVNXLfQdW3KabuUZVn
SysGGI+AHtppCXKdGVSuKyY+UzIXZA4h25hWjizYClqlz21IlGoHNzM1qXCQkN/YLZ1AGDi3Vo4y
ZWFWnErzDrHTycy7ixaxOyyqLrxOxAOFt3oEAMrqnOcZGYY/le1T5Y73aWU81aJnxdu5g18o6X2m
ERcRVbMZZIEWAwKLXjPm9nihssFPE2JsUKzQ2tjN0wjWM3T2lRJdVKe2T0ufWL6H3iE5tg5UBX2r
irbAxaSPWwFI0rMa81BrAwFofXGTtTi11rNFVRGuIUUo9i1d/mg7DvoLqIBkgyIhCiqh30wFiMkh
SgVLaekErqJ/q3BoniiCAP3T/K+Q5bmLWcIXPzQTm7Oj6sT40oHUgmQVP9XTQO/62Yq66jgJZ0GK
6OEJKb6J7KGvUxj2Ujq7zknvY514oLkhwwsVqOFX8oOE4fFcy57Ra89otZp81SZ5xqkcii88XAG6
6YJ3sci30LD2U85FkShbVkVrC6vbO/TJA6oea5OyJjZyEphri/Thfir3YUtzweLUAXw33QyRTvZv
eCtt45ImzrDlSGa8Po2POibMxmmdTThDYc1c5dF2ZQuOnCF52h5K5DDu0rM66g5jku/R65+cEgQ+
qoWcS+uaRWbZ2PSMntzcBnXqqJss82mR4hS1d5SVB8LSvofqkO1jbK2cyZF7F+AP4FSx+FjcY90v
OK6QTu8GroWMV9NpU7sYIPuye0zaVj+2EUUPETzaKR8aXPYAlgwV/ZjE7gTsYItT7VGzBACpuruf
bEiWcljpzb1FLw4Xu7eCybDc+W3I5b23j0PfFls7nlkErxkMGQeURsYx/MOa9AkTO09s5AEAHS6B
VYLHEVAEBn8kvlwta4J+PDhTH7aqx7hQ5Zc42TvIiLjYGQl6I/MVOyDnDzIftDTEyGnbb7Osso2T
9ayDyV/pUZi79Js3En/uZkapoxpQc3jFKG2E5c3LuB8m67EJYdpqPbTNqiO61+TUj5jni8S4dQoL
50mGTc9rXNCtWdNkRE/xrBaIrAjkhboQfaq0BYcHxtRJZUy81K+ClrXWPjUZ9nKUa+VliZWZt+gl
nSOq2UZ5b2hSaOokzq1Ww0xZQAbKrZPX9r2SQSSl+37siqmiDTiHtCGMD3eRT3NLtFkewQjiMwQN
SayS6DZfWRJPS30D5hTjWlSUdwAp6u3C2jwomqeCvDGuJzRybCXbdgZAkgzeMak3qKPzxPHrRQ13
w5g/Chn2wdSxLNXV4rkV9IAXeJFLuhCJg3JXV4OCoVE1Z58i3jF63AnX+TsxsoTuVHoQ00RYh2t9
MurkO/bc2yEfHnGb2YFtMfLQOkKi+FQmFFxDIN5a8JFAOCwc0wgC/EVYzcaY48eMyuwAau0eWuex
sKdd7OiXRg2THfM/0pOxeCUxPgiRbxlOPtEVBflidPfd+iGlH+nP1Ivo9I3jCOv7hIwsfSc8Zj3U
DAxz48yYToTuNsaNl/QKwrnIQJu17B0EbUiLSZBxO45Ml5HqTrXH7ZgYT6MlCa02W6qyaPm+oG0L
OgWVRY1jqP4aymEnovFhjVPp5fTNXPppF8HbapwaFAGaGUwy8N7FGocUut9B5E3bqjZfF5Fpey6b
SOizdt4wPLnlsOiCfMZOgfIb9k+O77Bdr47OrCBIAjvj1u9ElmEiqh4FsIptHIIW6aFGNW36SVWN
xzGb1lT6Nqdnbz/XesoQEkmEl2uBTRrOJl7eNQMe3VQ3p6hxccWZlIqyMXSPuIcgM6zkjMQePMtE
pTOWt0Q0h3yuXag5I2CnSmQvjRBVEFWawNFotJ6m07Wlx6IAHnbdfd6DhlBhhEl7PojGZmmtolkw
viHSeWyy/jZDCwedanorCEPytNmpA0tg4OzaC+1JH1xOtlfyh6F9T3DcEsggXvF5gxxh9qrFPdAy
tVUP1vSNNWbyYFtMG81+gJ1RHlCO0AWsXIryMRiiJEhNk6ItRlAj6YJ5eObbdSr6sQxr/p+BIcNm
RV63LZ2X4g7kjutFEJF8gHTsGmfsCgQuJKBS25sJf36mim+pRJCDSP1bB0V7H9U9zHCcYf7chwyu
WF56NidPb1IgK2ec0HylU+hLygKCcEmGGlZi1ZobMiJZH+Kz3VWO3PEB8rRk7I+oYuIDfKOtE0On
SjM8rkk9f5470GLM62HJkebdxTXutiEhBdpgBlU69S7q2ePSXExvKLT4bCiXFlIxy+v81kja81zQ
PGzsFJMPreMjCmIOR/Fc4kAKSOBl/oBWK2b5akIJMnrchZ0yglPT7D2fGLoGXYpkNOGaOTYNXuQO
aFqubOtEWx2lLpZ0zb3rMvWLZarDRgNfNQylexbW5yzGb5K1a3mUgEEo1N7n/LTL1eKNyuqyqAd9
UZzbsXZvJlw9vjspr11FL2ygU7CbHUS1ImsvClyDzQRqIZhNsqpLwrc8s7gZim8xvibPHA8IFTv+
JoIRBxDng2t8ja0+96PyQWR3Yz9jhkcZFVSh7IJKAd6qFEa4qc2ZlBO6DIpy74g9GijqUIRNLAJz
nyYQfXP1zqFbuiuI/+SAGlnUZ+ISG9Yj3sid6XT9rpmzxq+GxQakjz0PlCkV9NkKaXdiPy19UWmf
Cmc+mQlimwpf7CHOposOHtyvDFqPZlxija3oRmOSaqc4EHHxaUn1N2ZTumeTGzNPSOyw8mhpTBd6
hJ8Sq+9N5Mp7zs3kk4Q0UVwG/WvQ9DajUAqIsI6Rlt/FOYgLvPiAsoCU9ZLsTyU/aAsYBF0Md0z+
W6Y4iKeTRGPVgKtrO2c0qoc65bNYkC02Dc8k3nfB0qW8wGmPP6ojVafuoidWIsLXOajxE26iOosP
S0tLdVZeQxDfYWsML/Zs7RR1GO/iFlCYYaE2nFUyohGLwSKGCLErnYi0A2LhN4wH+h1X8VU+Nb3Z
HAkMJPadGg0cHy16ByOTG0s/m6DoPDmXn/t1TnS1hPSrp8TMSWP6YRG53r/+pFkdIz8fc32KIxUn
9a6Pud7/+eif34uZYmP7jlU+CmyhQBi8bPIFlZ3i6A+/bObHb/2nm3QyQpfUudX9Hw+6bp2r4ZpV
vu7wL1tZvUnAIxNWaXAuojDcD6kjWfCuf+LP/fuxnQI3ESkxLmzm9S++/rhpevKD1Rje6+9bvt7/
8cDrX9I65luEqTS4bjqi9cQW/votP3/V9YW73o3yIiLIHQLR9e7PV1Q1tWIXC+0UN8rnkJAkpo30
KuOkegUGB6lJtcgSRAdJ826IvCFTqFwGrpiTrlNJplx0dZhC+UBRzJr50w1cTtV3Jt09JIKwQhWO
uezohIEo+ZxxhktQkxqa/ErJD+akTGrcs/1Ist7MaT7PiDFifA8zUwn7xJ9mFMpWUXx2+3o/C/Qs
JvriAREzHltzQXBq9umNqq4jkxmC4qzYRGTJM77L01AnX9cRRjMTIJP01aUSyxsJcER+1uZ51I2d
i5YE0if5RlsC525Ejo8xWwgzEij0fLLxkjWn1xvz8E4VnFATG4WAIKmb+giI2VLZ2JpYALq3ULvp
uQ4r1hTyWuIe4crlQSyMbhNbu55ZvFdgRpjiZdhYFhJqUP+nscvfQXOVfsmIS1R2IFXYKK5oP3cF
GGyZMq6xOWg9kU0HLmx7pXJ2NNLAIlnzm6CXN4/KCzodZSP16Yw0Z0MsNHWvQ7CUGTe7CmF8EEVi
iwnuC7IcKoduiy6RxCfAeMbUhkE8NozMjeopz6xv5Sgmf6jnb6Odw31NDU7cohy8RHINBImUB8Py
Ekn9scxY3lacyTDnV8RhPvcqXdCJMGzyjNAGxxtcmuZ+XJ0PhQbx0GkYoCfxUqE7cna1io8VZloY
xprfzHQGDAGDte84mw4Z5UZva9qhGw3XW5T+pR7JTrON9HEMWVdYVbJh2PNlAYlMI81mHAUXxJd9
9j5zUYMsuEaFgfLRYmvET6f7sQEVjRZnTTQipBOm8qg/bziNATBCvGB2ioJu2WTna5ewgPATHGyT
GRlmyam1nkYSU2GoWkABs3rbzVt+ypiJHChMr+Vtt7hPuEeOICTf8ikGu8bU0oiAH0/YSU0tM9Dy
2KQXrZonq7Jb7xf14d0PXvB/FD3Zv3HRtQgNV8HeLxhh5riWDgvBwBvFUgld3++CvihEABr3NKfI
phBePiju0U6ZLMRadpepqDtiI3w08YMHSl6QZ95F4RYkv7XL+1LbKOKABJ8wd7wkEK76k5Yr7idj
mr0psvPblAOhtNsHTgXy3+z41UX19x23VA4HQk6ERd//9x1f4qKxZnq0BwbB6UGxTOQatPO8CbIg
WQFkwbaJw0w/i27NJCIsWpAT+K9fvL8T2NcXj/4H/69SSIdV3u/7ENdxYk1RDvu37+ZbjP+HVEui
Ays/beOCON6X4EEBrjw4oFovca8eQWVDRPw3sPy/hwdd9wMQtItNTkXaa62qzV8cZ2k5z0aT2hLP
bYgjB2bRYXWBtyonwbFNXoYFO2aZWY+aI+sLPAXU2DRbhgpXctgql8Ht6jMLeu8KYZYIZrheZVzR
NQzVhuQ0jSJUu4SENYeGCThmRL+ttDrCdubhZEjUfoE9NCgxX1nOMOwnCAupW9rn65d4vdVly8u/
fvn/ybG7WuwMDcTfmpxkr8f2L392r3YOiduRPFiaDpQd1FaQuKQhatLeVhi2I2OBoFGP1JbwBEy9
OpCxznw/W1i2T+cil0SNq6Ox18x8OMArhqAjsXU0VTjsYIPpgKLGhz4E1XTd8/9XwuffZNAXKLFl
W37vftdD//8qj/539k9AkH3zd2307+5P1cUdaOvWeub6KYw2/7BttM8WH8O/lNGG+oelaRqnCZsK
HjUnR8g/lNEWomlDV20eoDqorIz/njJa/1vqDexzG5+qip0Y6ahgLPz7wdhoVlL3tYyOQLA2jiHp
DRXdLpU64RSR3sFdzUg2ScPd9d71C8qnoFHVZK/OaXUYtG9XJ/X1iwMnBuhHXJVHlWp/o3bLTRrn
PgcpDa8us/bIyF47NYxoqRTNWWMgHIn8w2oRQnJqvKiwjOOBhv28zgcaNIs8PTnTkfDlpENC6LVb
IIgxdGFJknARofsnm7ugyAtmjQub0y8PA/nOu2pZTn1P9WyllnsIFZU2qJOPKF18pMW11xKx5dO/
R0cG1/A2TQNrtI/rhOZZnY4FSDwsfRmhBzy5CN/xD1oQOEOCvanWYhxOLa09MtPR1DD33+jOXPjI
yC1P9NN41M2QqWlYDcGkYHLqpCv20WFotNAba/RaTj1udSV26Qqkm7i9shCxHQ5y2mkA0ycZvWlo
97y+wQQyVeqH0B9hg2ASmQs9wG+aBq3FOIiLpOItDqO+0qhlkK3N2Gr4TDsQEXhoNoGjz1uipiqB
4JvQoO9WYt+niEcPHRqGeDDAKAkb/bS8c6r50GkJ7WYLHC6gg42BKEbT+2FHjGTrgC+RdJ/jQLWh
KqJVWK20lU/Qd3gZQ9YzkS7DgJHLna3YGqU3xls3bVGBMEKPgVJ6wFgbz154PdIwhZWX9OR2jsOR
kuWYl3DN++Wt1bdTPX5MLgRGojwpHa0OI1aT+ThiGRKU2YM5utiPsRmWBdafuqO34spIJUKlnILF
Bofk4LnDVNQApVVwKkVKdlymT0Q+RPusQp2Q2sajmzewDzoQpINzWX1gWOnsk42Z7yRN8TEsOZ0x
dJf+qPH2KqZyFw/sJpUDc5odUDsOnIxert20wHx7m9Z2OqBkMoiUkBWDQAAP84HBTBykjfZpWaCN
l4kePToKgcSw7DZ6LVBGZSpLs65TblWdFzPFAUwr4svUmwwJcIxvsrX7oFlFQBaDTnY1wX8UZ1LJ
yh0suuhYtPQSsk9zlLnsgUoyBvMbVBTmZzoZ7L1uHomvzzclkCl/oGGv6NqmE6K5t2QieNPqTdTx
OXOQ/x0Y9s9gHXGzOsa3LNTyV2DwbW1CGc2PxsxMRUPLbGgL5b3zKJfii1b0cI3iGFJGHGJvKO8l
qQLb0mj3rigAlykwNXTLoPk771jQ5FuTwcoOLyF4Jt69SIExqQ4IpKKSXsusbzUmYEOMF5sEcbKE
+fDU+BS6uVV2kKuGZtcv8k5M1lY3ra1l9FS39IZYFq+DDp2sdNI19pWtMy5Yfb6VSrsaEhjYR7mt
spzWBqR6XQBCyaL0omvxLUquMjA2cSzGm3z+3LXKsjOrJt8ozl7PFfkgePglIfRbVZ0v9uAc8FrX
vqbY5zI37qacAxm32XCqdPNdZc4XL2W1s8gg3pzjamDpzm3PMYGvyPhzPCIx6NMm2ko4wKFG85+g
GblCYBCUdBu1gD+W9Qq2zpzORW7esQxYboe2fVGG6DkxUjTVRjkHS1uXhyZ0tggRfUb37+gF6NFb
2RbhM3StZQ4kLi4szeqbpOHFKCDMY7zdFHIBnfnvUTYce0zdIfnjNzpCEm9kJEQLibKgmQhTrOYl
8nUVSXmIWmhTg3X1oFQRvVJjImTU0qG73mT2iBwt3psLJZ2RaadlsW5FHFbM7qoqSPv23cgZo5eu
+xHXxksP6P+gFwj3GX7darOIoXQtNYnAarUTY7M2xxO/4NTmz7F1iGh5Y0Gd32Yoyowdln042O1e
zUsCkOPoIqQ40YERXIlQVcc00epi7LZOmh/1BoVXFut3DU4TEe4TMJG7iqkqonSqIjhaN1Ro3fJk
TxStYQsi2lmcb+OMYkXnEoFT5ByN9V1ty3qflFCOh/hrUjgJCbl0m0sF+lg0P9td6gTN7CCxcCZu
wEA1zOWtiRs+Lw1tilZDslbRTvIqPTW9Js7GfaqO3+epLAMtNS5j685w4mBMJlO9GYpFCci0rw9c
Wj6pxkNdluY3e3yy4uyls3G4jLFrIqnjqmmgbthk6vjRufnwqUiGe4a1DkRgiplCuKd2oVI2NPU1
XnE86f+l7ry1JFe27fov9EEGNGDQSZ3IylJdoqsdjGoFrTW+/s2IuvdUvx6XBg0adDCA1AIiYu+1
5rqieQhENe9mZtLtXCDLCvVAdyII5nkNLCXyd3AcxIY4qnrTj+OPwn6Niij6IuISF3jHWaW4XXy0
b2JdyK7yxYvZPQwguvYOHBbIJEON83Rhnvhdhwqr+9hmIg8pzoL7WlRFdmvEMSdmKA49NcWDq0uV
FQxick/1fVQ13zTwoHszN5wtzOnwIJhtbxmmm/vYmZ9pZnxNMN4DV2A6PSETZP/4VnnAxivRvwF+
9wh8jojQ0N1p2+cpHMTq4JpzycFPtq+tE+ygx2ATlwSxN/Kjr6aL79h2tJ8URdGz2KLbt0AWdpZH
jwFlCNA+uqDISMg4nvx8b0/jGduveV/pU3GOSv5Wt6EJWMpqeupmOwdjk5N1Y2BbGEPdkWZJBnrt
WDDYyBvZBO1oYHGtvbMh8XtAMsgdqOJAGDmTMHPazZFf36BgaDaJ3Z2aNgJrhxr14FbiharDVzOh
sbV05V6YNB3nDPhLlZk/4mXc0fO+1bqaXowBDbnWc3jAnM9h55zdQXtkmnM/sRttbRA3bcdhnHTa
D3IyTWvSnnyR3mF3jRDU97ekVOb92gd+kiz7OIHB2y3r16zm4LUMpFJRlFIVLruvXHXsQ4ldYzd7
XMxcG9dDK1bYGSsVOlNHySm86K6Kkk2HVZkSa0mKFQ0fUelB2efTQWhldxgd2UzvvgFtppSyuEnQ
2vqvpGecAc+QlJcmPdpudABjq9NV9sTZxvG7twsi7RtQiVsXb+I98GGU6Xb+PNPhlfUHfesaIryl
M7Luex9zsCvRYBjHkXcwVtjGXzXd/MqnXLadT+AviU3RS2dj8Xf9o4WF+jgQPOK0Vcm0UcSAp+w0
4PCSpeyp2GDmIgu5DLeIcdBzF7TgJ8+8sbClQfxPuArWkUb7P2NECvDvoaoNqiZUvARxVlmhEygP
x7AlJ5MqF9VVgPDdaOrM7YAS+4lxEXOY78DwEaTtVycHGSmQJe862E/sn8a+mkS6WRyR7XA+BNpY
YCaeBv3MxZs9w+x3wPL7PXSwkqHZie5bfPFNckaLoWEAoxm/wMB1+0JHA0endTcrC3I2nZuI8PZy
JCAccvyhxm7DNScGo052vInAEYPwugfcRvdQnjpz199oorsza+vbbLCvJGTRrH5BZklmfys9bBYL
fqEniuJiZ0A0wPzIZkPXZ0PYR8FFXnAF8f37dGBwutj2uefgIOsLzliaV19Ea5VI4pP1ZhLy/J37
JDNY9Xh0nRYSx1Q9NqZNWTbDbwz4+aWIuoDANNzMDWHuDEdwxYnymvYM2G077rZLs2uaB01MhAmW
bkwu0ypD71YmBk0K396915ljbEOtpa/BX16knLmLOgnZCauXsSmc6xomd2axvtaa1XER1qyLPu0i
Y9d4XXXyIGjSRrZBuaeZzHRlNIy5AfdT9n1OcV3nMZpTZwaDkfvGxdJ7B5ZyfecDrdjrfuHsHH+h
d5/TUhuaq5Ogquuam2h2mn3WmUfKKsw/XHS04EReEYAzqsYeukCsOLei+oJLO9zrMUD/HjUYqTfO
zZSt+Lyz9mi5vDhde8MzHoFGvnWJfzZi922pKgqjWYyGqkJgXRnRNkWYsJ11fAQ+OSQjsPzVTGI+
6RUuM1VonS9Cbu3WjlZ2s67br9E35DxL0MJFCJnBMHH4SgZ8euwMLqtGPxLM3P2AvG495HpxaXHp
bxgvnc2e+Lm2Lp3AsutTFMTYJo5xNP6wXc+7om8ctpKQnuLr+aKl408wOg2uWABbifY4Igl9iW2n
OCbxz44E7wOw1vlmhR5O3xb6arBacwP2482nZkIx605glb/itEP1CV2WsSuQmBZUaLN+HfnX3pcU
qdiclb+jvUgJ0Xbp/ThCR1fRoP/pXY7p2Gs2xmgYhxxXCbXRAxV9diWwe2JCid8a0bl1klPtDRGc
BACtdLJ/GA4txUkzKJA6nBmbsXuOahwQdg0NhYM0Llt/ZyzsR6v/6MbDTRnB/oMCz3XA9c6VpS9H
QkEeNYGj2J99671I7T3h4fsk1cqfRgoXetQ5tOumYYRboh4pOJKZA+8J7qRXSbhqlNy1vZE/gV3l
BG3z/WtdawNzBkWpGSH2FNPet6VgrMzvsjU4uncr5WtUX3p1zFwEa0t3VzsUmRKkWkz3o6MQmAEz
CNddwWV1qfo7DP1vZl3cz8IYbkYExIfEIOAbne82r0o5sOrg7Folh6O+0gZAXx13y4MxmtMWG8JL
ARbu4DC5n3EdHFp7QRxCC3Iea+dAdXsGUhfhu3GMV+zH2T4Op+ms5cYEV+5H54FLtt3id4quJG7T
5KqP453BZJtRZkYsBL67M6EzT36mO5fW6tddnMnutwnjhHHBTWlMDMaKhowglGJnMH3Xuu5+IQNz
9gid9ijk0SPyY6emlu8zj4wPMCflzi/r5tqk8Xae2hewQcne5zxwmIl6Puhi1K/IItqeriNA7gqD
Bar+3CVcwxKbpEteW4fcLSI4U06mxpe4x3/RjW5AhwfnkOsy1iE6LZG06ojPxt82/uoS/bmbI+vs
kpvURhcREgLS10xhxD7adFq8y0dOJrU/YKMxskdrsS6GtTSHCRjRnhoEBtYQhYk+l9VFZF2Aig8l
RCaYnFd6g9yYTnPdGxvHLp+NKvm1GrxcYRI3jk1im8+0ILz03TCIYOjD/iaiyQRhlaMNiaeO0ra2
bn08FpyOTs7iOpuSwVvjKqkXX6GMaNPXjXh1qA/ENRkL41JjSWjvNO8pgYy0R/OHikwf7kvHMIJG
aEbAecotNmqbvGMzUGtqUSNWHKCPek6HHlp7aNoKuYFMvVOLxm70oJILtcnJG5SmMeVb/HFGUMtF
nE8Wl6M2vnUcJz0aVoyONvfv8f6EZ/VunfwIalGjwQhGUsT++RCiF6QMgdLdz25IYKRcqLX/tNlN
IKRLrTu78gMKmdXXue+VKPWz2lA3z5Iwn43tL9Hq9N1Rl6GzXBk4yQ+r1swxuQMmrR0IFzaLj3s1
mr7s9tEZLpoREDmHMEmumWlpbXVDz7bWkHoBUoZRdt9cSCnxfd/jxXR7w9qRFtYjRyv3DSeeoJIL
teZTn/tYg7ZRq0f0DACMvdFiKXIm9DiMZvuAmkkfmF004MAkzojOAlJwwr8GJBw8b547JqD8Tagp
ASyM0a4qmzFYEX5+LGZ0czm/zb9vHLmisJfQImGue6+12RSEwh0ZRrLmy8XnbSWjdTj76daZwyno
iej4WOTaiEHOS55mqDkQlPTHCNYaliColmNMZ74exmRnzFAvPxe6BDIyyK4DtIfTzhNRh9jWSc66
34DE1bL6tHB5DvIhbwKXMTo7NLopq9Ua/iF0mgy8kCXKTS0T+o6WrlTYUSFMC4fQDY7Es+680YSa
AoEa/tjEyc1sVkRsyYW63asy9JZZMuKo81YbzT9c8O2yDGPgo5INmtxHgKNlPTbA4k1Pr8CwhyCb
7bw71Uk6BJrrpaiiJoCUUd0Hn4scP3iQgbs6VHP5oG7n/dOAUIBUrIQaRLrZwcwduqAuRUwVD/Dr
gtOBWD83MEFqYC6I8Yh0Th98Lkr5pjIsIOdszz33pnwFHTEGKUC8YCM/xbDkgjG03G61hfy53G0R
VlRPlc1+B9QFYyV2jsjlNOlOqEMF06SyBFzlRXN1iPsXHzUyXVGoQbFufRshA5LfOlEXWYllaKjO
uql5njLtGuIi9Fo3pr0uNePE3m1s6GTbqWpQutjhm+dWD1HcHkcx2gcCu780pv+6FOUEOeoAhBtO
b4NufQGQYelNf417C5iE4/xMtS8ATJo9YSdEKNjey2JHN2Zq5YeB0TpGksk/FMvPgqSGo8dxXIxU
6WBT3eaahTydxEtpj8FhxKThRIKlsXO8QDOKdF+Z+Uvk0Ron3M3PsCn1gy/FSxFirTb/UtWE5kRF
/5sh3XAebEalWvaSZKR+OCnnS1Sz+WLvSMSFISTL5XQkN9iVRqCJ7nCXVrysp3lQKSIM4jPmgwLY
4CFtyTDOp3EjepLIBvOnxMmj1WY+4SDYSA3tzRLsF9XiuBxVgEfDOdyNE3p4x3fetfylK9x1Z7eO
tvFzJlyGV28Gh6zUanLPnZ/ShUvRA2cg4a5u2RK/NL745Xgd22oJmorpGVYDE+FVM9x3AzpCzXxu
sG5UA4NlEnNeydF70gAMAfaSs8xyPOrQGSAv4GojDqJ6g1/Yb6DOHPKgKNvXxM4HfE8OtQ3NONNi
fxtMrqquY7j7qpyNczS9pP3UPlHJ2jjGRP8Pjbyfw1lqwvxhjkj/gNlysF2ub42vz3tXH76Otsdw
r6EA1TvvNGzy7844vCH9xPjkxt/71U029ar5iBX4M7RoQCM1ld/5wV+NPN17uYtiE5SySzxaNBo/
0Z1+SZBXSKdbFIX3a+guhEhQ9/R1+9j7FEAoS2xmZ06OLdq/rLA8zuBoxIe08kGtO3fldAoFXmey
9MTRrFwQKrD3t23Uov+bo1+YUOyNyYCc3oKsro0Pa4OEVDcyBMADMztRuxu9IlbHSpud2fnPzBDI
ScaSTaAJ5ZbuG7WCb9MMBCyS6ChcSUyWTC4lcVLdo9QDq1d34mR6dEOW+Hlsabx32DAQlQEY68r4
Uuj37eNq8MUzUnMZgr+tptcjEFh0JqQjhdAGA1QFStzMCGoz0Ja0Vw4t9i7buk2XYkBbb79ZQGRO
5fBYFbhRZ3N+EXphHaKx/xZqQ77TbJEzt2c369KYykXKwKcirTcu3yL+GObh9q6KYuuQop7eDswY
O9JY27JBo7/An0LgTBOqCJ+AkCMSx4V60F3wP7odXzm4NrKVkaOo2Fvekm/Hwj1DBqiRryFxcQGd
PVr3NWL+nQnwR5a2YmoxZiAa712aoW4k45jpuX1XGzVm2TTERkapb8HwgYrm22J55HzVpNzohERF
CbKkONcf9FB8xTL6jcI2DPUI09JUn2tPjy6cWxHr9uSW8mXb3tlrM1O7GDfWjpDdzcC192gjvZT2
sKeYxgpTk58YopNNGIPkGGdknly9MASbzsHLtR+2VSAzHcXvdgIIuM76S5VM6yE2JJfGKp6cCRMh
gBJgZWE27F3Ldw5FOAsCE6g/I7bnnCUtSRS6N6Rq1HezhglnCerYeZ6y3rgXxHruu4o9L0RSfK6q
LtpmmvNedtVzSdpB5pIjlzXIpSOvOTW2VW7LDLJ0spQnGJj+xsijdI8zdG9GXE5xjYCWj8eD1y83
JCPfcsICcJ0wuTFI59zklCaZXN7G+Ys9SlJf27wYaxoGmomvy49QB+rJ+jKNXrXrQxyty2qfSSAC
PW9SojVA/LTLKZfy1MR/yeoEsLhnGUcd4Sb1kOK4LMl1zCLkzAw/LTBzbrx8j0A5HgksyTb56Dwx
8HwVsalRxpqPQOGmoIpbBIk94qsiIkC67fbCfx0In4U6leOXnqcXoueoJruBmEwmIzVhR+7ikuSn
Q5EUR8tY0JXTj2HCZ9dMlav3Kh9fGzoHko+Cxmt8T6qJhIFWf8T0QyCyocFMC9ttUUXTzSiGu67I
f1EMtEYHHziCvdGSLIuQOm4H2vKcytvUHWqRSEFhIfEWkCdfqGtia1gZpahF0zA4HTjpekVMWWzB
7pg41u0EjF/47WNRgBdFkQ4iJchH/AlOxchALSDTDB9rS9iTyxfrCRa7UAfdgJfS3yS1QWtl0MbL
ElrREcXd1sPAMCQi2ifUJGnTWeGO9idsV1p+EZmCgWsRLpmH2bXIufD4fn0Xz1zG/VT39G05tXNA
8PI5E2JhhJ/MwexPaPIo3O7yivErF8mOEQqDWAdjrZF21VndToi1cYTGy6Tee2go3+/XgfZkkj1O
Ye/gPyr8wMTOHDgjoSN2EtTGQKWwAM0FLjI9ux4DIacjNBW84QTQvSo3aFDrPfm5xYV0+fyy4he+
WNFERYTpVbSQQr2ZnN7HuIbHGAQxx57RpehbGHY6cqHW1IL4BKZUahXJbBUgZ4a1eimRGF5miUvK
U/1XPVjEYnsc24RG18ysCFmiWvYzElA7es0BFV8B9lCbTPXqjaP1p3YhS0X9Wy4Zhh//FlFI0xHj
/U0zu83Ow2uyXds02yF5IR80THB9MPnbJvKtrLmkdh6Vm5WfA6HhgygS7WhaTkGoj417gGHg58Is
GSp2RkIpV62qexYMmKHBfAHIRXGJe0SmY5nclnH9pnjniwAcuM0SoqTKiQQPhWFRt/VOdx2hcnCg
MvNzVgKMZmOkocrerZjsao1+dH8eypdJhpSrePJijDgSiJ6WegbLT0AryAUkEiLGVyvLCYfsd75Z
UJv5D2x8O50N3BsV8KSpSy7GqB3Tkjo1flZzY1LPCzRyyWDOB4nfUsszZxe/feNRbZbDekj3xC24
LfuYHOqrhZsM/sGAlwJ9wAj6xPtVLVRJuayfXVrzgxkzDGcIR8xcuK3kMNyNOpdpy0zZQGo6aNgl
AAw6GDRDDXhVd+BoGiUulc+Fj5TypEdMYYnWzjf8rsUeP9BvQOB1oKUxUxm58P9ZMxvf3pou+yjA
PO8wJ8NtZob9h4DEgexC8EN9IjR1dQXRM8I49Y61HeUcsZCzRR+vJEA86rjqj4gkyyZfF9QcXesS
+0n7mspHP9HEZ0heV5h2vLZEc4qCt6cFRIGymLXjattFEKUr9VS/Pn0IhKO6Go/DYuGyRl1c1OFj
6PvlQb3PpKg3k8L3QKW0DqE5PfTeSjvHhatcoAwzbavnw44kexsYS9RESAPrMGbVV2XZR3qK1CWx
Gbdiatv+FWKgNi0c/Ue8BudeTvJGPDK70BSQAEh6JxZGzgX9uAHXbQ3MQDooTX1M48kbKQqbw3fH
WB5TUiAOKiAAVGIdgJ8ATaC2Z0jfx6RN+C3Gari4OcGKNWUFJcGZCZ/BESA/YiX3zxaHFK6oEZUv
J4e4+YrvqD2ruAUUf0yITKO/uh1/4ahSBlTgQAPkdG38Q8SbVGIB8uKc1EsuxCv869XVtsiwgMj3
plXV4DVjYXQzH/RzewQXvC2t9UEbsm9xBHp9AonVjQu7mSH3LvYQfd3GKybyWZ5c5G2t5RDNQRdi
p76x5Q6omdXvkGrd1xW79i6d4aLISXp8UyLGCVxCTYK+67bVBDtMHZvqI44L8TVEDdGnk9PytvC+
h8jxc1ke6ZolOhIbcae2iKX7Oc7FuHfXsApC2odbKw67re6OHCryY6njRW2qxSrvmIZ4AKBOzV19
8nnRGhi4xg1U1dvIylGX8O+mri3/lQW6rXnIIFERuj2cx6IgSMvkkC8wE1JB/8oVTIN1UuRImltQ
OYe8qb+YA24PPxtu9VJn+hCFwL5kui21lg2cq+uYiHtGEBQjOXMZeU9A4IhmOGmg6yFHHY6NHnMM
aoFR8asa9fijpq65gXP+6NXG17R33sDh3za17u+YUSIXJ9OaX9u+ydN1PULB5HIu+gCUwqVz6zcb
RveuscUjEDcY2WjFt0uMxqArvkW+gQ1gNIp9TrxGCR2WSonYjKaXHZvEeh6Wi9mE1wrBZmXY0y4x
hltwsd+qLuc8a12HCWcr1p8flOO7x5Fa5Ug0VDvHy2MeilPPeAxZKFrzpTy7jdbviDcAH547V8r0
9x7Jehv3QXdh2dYWcJDZSe5maVVMamxZ3oKV2mBizCCVgUo/AQqqfnBErjDqGJQZCXmHhsCm1qVG
SyQ18ge6BeVlaWxCSs3yDFFm+F6Je9sNrR9xiD+b+QlX+Yox6gig15vES2Rpdz6Fi32qZ2DFp/63
7jOub+LxYW4gr3SV5h/UwUjRmXg7oPZz2Yrj5HhHFYXitwaRtGo1myPj3CxnZAgoCpZev9PzVTv4
cekHcwFi+f+J1vP/KOP8b2LP/59QuKaQOuX/9Sds91/EW0nz/d//4/bX+P7z/b9RcD+e8q+cD7gh
/1OYpoNCE22zg9H+H7EnMudPjaeBkBPdOugc2xPC9fRPjacE4yLS4H7LwMuvO/83Gk/dtgDp/imW
Fw5SYwoaiI5Nn7rG33pvqlXzSJiXeaWdtknH1t67LSK8CFLrJoqHfItKji5rITDwvA8DTfA+i+0b
huoY/Y32OawAr4x2BHdPC2lTG+1eZs1qbXWgvLpu+5YBbWW0pCfo87vOTIxmTLcf6GZvJyjxq2D8
PFJsyAe9pNToPrdFuOx9wg8RYJT3YVfZR90LWvh711EOSCqqLmtbL8B2ktTaiDXoiLo/tWnPGXAm
ptO2SP2N9CM2xh5XI2EMYhrdPTays+g1EejooQ76MHcvfdQ+2eaAt1lUryRSHMxyvvW9sDv7wwRB
c5xm0rTSKvCs5i52DU5TNmIWO9J/uJof7UPUn5wlXP0SGlaQC0wLmkeVHY35zjcG7zI4dNJFmj9o
hBb3GcSh0hCvAxWoVF8vvp2fqjCq35jl3idiua51DIVrbHSGXVPgxUTMJa0cbIn1IZveANVActCd
jlB65s/Tqj9iPiZxSz7DiXosOI6Pfs0rQevag7+TKMSt21Eew92Wb9sUL16Y3duA7o59RaOextOU
HHXaBQeC4Pmx69/DoAdtRaRi3Hf1BuHtYTXL8OBbPyEaJ9vOk91p07lMGYnqmPwcNF1LZ99NAjtM
md1ZiC7JQVlIuvSn3243vc120Zy0EIt9miDtg4OWDDPQ7zSJgbvkSL3KvDuvDLLsTDRYICH+uJhD
0E+AfKJlxGRk8PHcAjS0+kPZEQ/ZeyOW/AIvB/KrjYl0YJeugNdHTb+vW8hA5tJSS2v9K9FuYqO5
ACNzfPqAJoPwPkq15EoKV4uhAnXsmmpPkEXqHLsAflbKNdPIceAtA7XsMqt3EFnzexpRF4wu/Y37
Bf1MdIq6qtg6w2+7BaBP++F7ifvr2FF2PBipT6nUi+lE1OI1skBFInOy+HlC8h/9iqHQUsEGtDYj
w55bk9HIVEQt8WPNrsKO/ZrVHuRM95S0dnaZQQajoTAv+MeKbRla606XBmgriZ59QEYwDEx2214Q
bFMIJFRzd4w7rq2hPkOd4l+cmBoc44SL1ahl885pzPyEPIirji3IPGm9ez71ySMoZBNNub1fRqpT
eVa+Mk3objyuW9vOfDJzTDzNUH7Jo/JZCG3cVWNun/xkJkdtvszjFF1aXavPAGlcWoihxwRyWlGm
JQw6AQW8aybN1gnSYS6IBq51ziFeCPJAI5DXMsVtmwzTMVw1F11D8Wq4RXUtDCovDNTlwJtiXU5d
6tYrvJvYMgqAbvYeuWFhtvsIbuibyPVrL7zhVzPU1Y0rUGR7RHlmZOhsYj2ML53gN1igl+0ExJtr
onniCJ3kzbDr8BI1ybyfZgpOULeaIPR6aouLY+1Wbc7vQvTKJ8dFepzUVn41c5LkhhJVQNQivMUz
Ne5tyBO7mLH2vnFiA3BFiSN3xEMnUOwc2xG2XVrAEXPD8IV+Wvo0QA2uGo9MIINM0aygwF8J7dhF
3UrExm2/mPwSBu2tZDRW0uuKm5iwoY9FnqbX0g7PnStjh/jLCeDFuU49lmHFTOu3tL9kUWLtirTf
o7sdL0M500/vaVcJ59ui1dbRixBZ1Ni5aC+0OLeRp+oEAAVqYco18BDI5D+31VppQoSC9kO94uP+
ZfHRS8ttdf/n5scj1Y1uSzIQDSIe+cequmu2HUxks36vXkI9RN3+1ysS41MFZmY8e++Gx1x70GXm
3Loy04hlBtrHqlaxqrbVmnqQWnw+JyOODyGYfKDXyYnK512fz/m8TT1b3eGS4UEPGbTHwjRi3aob
//Mn0NTnUg/4eDv1Kn+sfjxNvcvHqumnFw73/Pj54f946c8P9h+/68cj//qe6jlzS8jd7LYtEwe+
8OfrqLfuWoInbXIH/36rjy/4+dX/eum/H/73t1Nv88cn/Xz6xzP/eHn1OShF9Ezu/vmEJCBhMO5y
hKiGxi+tnq8WzPg6sVev/8eHUHd9frfat851bpOMpc9vkT0aH0/4eNQM3DADbIBMEz0mHb+VNwnt
a1pBRYFJCG4zxsTRzPVDoekVjXSmeYB/ca/gtWJ3Ubd+3tW3Rn50Qi3463a1acsnq1f4vPfjVTpm
zZRbPl8xxHmS1hS75iZrLpPYp7LqloweVT61qjVL86/tJaGSGxMatPvjxjLMxnNWvX48Rd2hnhfG
i36YxXQXZonPeUDW8cA6wcygnM2pHwpF7vmXJmOWDDufUEi51lqUE8yBWbmFVBZLfJBV621CAAi1
Mo5idYjW6lRQG7dGT9Fp0Im39VcuVxn/GWPg8ux1/hYa3i+3+8WZHPVHuXzLicqFP+eaEqbNYqHr
8bFwZGXyP21+Pk49jX+DPhFaeOpUA5KB+jJ3nQuKrER5OX8vY789tC0VbFBEKNYsc3oLC+dLRQ15
h+C+RWvNucOR1Y9e1jvUJulsW8z85WmZ4J+YToBt3wnQ7Dv00iFrhvMAdEkWatQCGidjNNV/L6gG
gqaO+GH+3XgXck1t1v2qH+kfnLUZLL9aTDiHKN9yNSeBR0MH13rlpcvBxDF08yAgUkZXCwwxG2MK
3RMhstCk/1kMlNxqnSpxXdUVveTQTI7O7NzTlUkuiwl2aMHBiDnI2zl5qJ1yWg0aOUrgBmQpCig7
Ia1ORXzsytCxNwlgbQyd4ojbmYEWaS391FRgvzKaIG1xIooJQZozNm967VxbRiRczvjd0vmx0JEp
xHWcG3szw2bhNH0ogZLhWUDSkWoUJafRrYtrTZQldI+hnyJSy5qjWpsc3FYYq08foGwDW32uiwpr
BvuU0qcoZY9aw4vPIKuyr2NtjsgV+A/Ys5v+RLU73zIAIOpeVkhduZh6Tz83+SP2BSpxsgrjAjTk
0pWbpNrTdEjlZ4BERC6HqrxMclVt52vJ0IBh3iAbG4qobTehJ5OU21XaQVDFy7KhX8zFH4toiT2U
mQXNDa3UD65t0RrX5P5tLx66G4HQ8ZQiCLDkvve5A6q1v25behqWcKyAB8uzoe8SX6tFh45RILVv
VWeSX+mPbceNkz3zM5qV1P2oFcvv/fF1lGlP/eJy4dcwOek8IMuW+5T6emqHK1Rp9RNY7oVnK6aA
gEmwoGrGF1Zrnwt1W59pxh5p81dcQTSFZPAq80eU3PT4sd39cyPFcWKEewDG6qhTu5Ba+1yo30Bt
cq1kuJpaKH+52JO2hvNMinLU4nMTqcgbPgdkWou47xPSwraeLIR+rJrW7OP/B6GspDiGFNukaq+W
i782CbI7FHCjjn1jt5zMpj8XixYz3JG3RVBOjuwWgTeZdCyyyfjVi6Xdl7KurRZxTDDEHPJ/dU0T
niyrPEbdADM1s/DnsT+p3w8k4L/W1G2fm0Qj0OGAdhLalnMcsDJB4WQ3WqmnLZPbko3uGJu5Tutd
Ohl0dSJb744L1zz1hSwOabvSu90kQN+XYN2AzMJC3RlYqDiyaHAZGh1usiVGYdx5oUumCcLWIFnQ
aNHYHnZZLOgKmelNlKRPEyki+6irgfC1iMDUhx0UyCOUJ3SPuAf1fT4OBU3sRvIY4UYgR5+aKLqA
h6JZjfBK7R29WWQHas9PmcwC/vin5drnzuAS/RZYX8oZfUobRsBd5dzIyt9nHT2fL6v7rlzAvT1o
TU8Uj+xJqe4U6ZNJACmyjGB8OwytT4mIaXQNL0Pta9Sp82jX5Ca0zTFuKYLq9k0y5POR1EQyUqxy
OLpd/dBkGvAuzO4c57m2IWOx2lEdHsieAyQBZiXfjC6BGvhniBtFm67X3dlM4W0N5eRvVXeptxis
WqGgZaq2dSjAiHW41PrOEAaIlcDr6V6DCIxhs5Bj7VmNjQ2TmeqgvRCXI5UYt3kBt9ztfKqWwDm8
tn2anKPJtBc6n3x1q+LmPAu9nXqfaa3MbSNuCsh5kXSJFHMMrKxnpANYo+iQILby6o6+kJK4jvYh
AbxS60KgAJO3qXvXNMZh2/VP8cC5Zl2j5zDMQ0QREaVd6/tqaQsF/Ai6HslHxE4Gc4nOLmnGZxsP
PQJU6KnEJ0BVy9Zurz4YzqjuOGTGTeVXdy11gb1Y6Z9qv2OClS9xM37Vu2iRtGrCzEkDGz2HCEqU
dJE8U6pFqWkRjCfxy+o4Fr12JL1HfPHCJjm1QSp7s6oRq9ZUgzb0dbq01uCc3fHO9Wayz2IkaSXn
EmBymD0/HsDRe86cdyJth0OfTvCmKBaPdNBO5KByfZHfLa7Rcop5ItLRkSdduRgLemMjRZZdPnCa
WcC9Lu1LpPUrk23UozQs+Hmc7KWPnXy/ZOilTRCCGA1K6OHAUjzUOx+7R7HIlpaVoI9dtcrHp0GU
NJPNIlBrnkfuEdfkf9+IAxZDR7dcCk3ENJ253ZBnWbX2uVAPcz6fq7bVq2ZJCflM5w+Uz/3jcWpV
GE62tx3n98dz1W1FOp0TSLrb0v6RiWLYVznCkKnqox2yYY0IgfQLGN/16q86uN2WNKl0ekxbX6OY
jtqndWUJjXxKNNNIlKFo2ov/PZqKl7Ve4PKBlQBOhUqkXhEzrmvj4OOuXyGTHQtP31OysPZtjJkZ
0r2xoaUV7qJ2vhB71f4IZwj7U+1/qwpK89VCTSkcG3drdaigKKS2e01kUMXGVUNiFP/QU5IXTetb
Z3pkUEZTeOeSGnwNdQ0BQJYs726bkB5TOc9QjSHXR6RW6qM9fsu0i7p/MnPk5fqUB4CGQ2Aqw7Mz
r/O7FRMtijzIvUXH2N2WHQ4VWXJ5j43qsTRCcRPlVUQCTYKHZQVUpu7sUIbNQ/beIeY7DLCSz2nk
ls9tvN6qV+VXY1dPbOuKgWO6s6kLYw7h7XpPe4tTq/gy1S3WIQuWcyETHwXso/tK0M+Y/fWt0bHS
lSXYuAYXE8HL8Vl9iYUUoG3VJeZN3TX6PbMfDgjG6/ee03KaX2AIIb8IH8h50C+EJC9U1/gqKzWF
1Xeyr4XWrkd37vWjTiDqV9j9CLT4VMMSz4SLOgB9yIF+sNHVfnxcK0IVk/SJeT9Gi35TmguuY/mS
i2sBr7SNl4U++6laKuxPxF+8FTEKA/mSceWl+74zSbSx3ezLMM7f1O0iTzDeROF8ZyyFeV2dfkJO
wBPAtd16uWieqQxW525ui4NOKus7rDP13a2G3QlhjXMeJzE8Jdn6qF5wqm2cDZj9bsmARuUDyOvj
D7Q9FO6C5ASMH/m+G4b/Yu+81htls219K/sG6IccThEoB8vZPuGxyzY5Z65+v+C/27Wr/7V7rfN1
UBRCwUJC8H1zjvGOeC/RxP/+AsX6YAE/f510FGuxjJpdhlX6MMnJcXlVopKxms2HWOvp3mU57JYd
V0vxF9Vo+VYVx/AQmLHlLG8/I2qkkfEShbm+klJxWI8lZJPAyK1r5FNgtUYl+5W16l6NAvlpAAy9
ZqLs0+Kuhqs/YJxeHtH62Q73YvQshHBGCcEp9wUnpGstaNDGsMn+Cgd142nh+NyGmeUGSjkxfqM6
iicIkzYH2vI6KRzvQU2CF0Zbshv5irmXLK++GRuT0ub8OvDeiNsUupdEoxImGFrK+CELbipkamTC
8Ag/zR1f7LyX2jJw/hZpf0DaLl0oExMpN+8PDj/aXmPz6o8yX7dHvpIBRvQCEqL6fg3dmJi2a+br
VBqWQ8RldMxy6tBkvIF8nP8KijYbS3T9ZtZ4hKNEbY7pGIpnDQfv918ZOAdYkfmW5ObgZCAYjtAS
ChjGQPeXl7A6rHRKclweIBZt7RhEeZyaxrDQorYIb+Y/ZOCMiUbjvWv1lGu6UZ9is5k4BCUANV2d
/Er+ekO5hIBS7ZUTNsr8RDQb0SBVL71T11z2GsCZCSxeCM74ybxjGAIiJDgieU+Fw/KXpKlQkEDn
zbnoKtIrPWxyJPbJb536tDygHodxVYkliG1pLI5qjQmj8RvxnKM0psRMmVooqg+G5JQi+0a8Nfyg
4NqGbwjwU3c7mdh8OkkvP7DO2Yneqm8I7IRVguuYdq+WHzLeo9tFofAoNP7t96tZwV1h5tqjJySC
SzcrPhiSoJ45mOAVBqb3ZvJlLQ+NFWx2tK7LWyjVHcl8YKsUbMu3iOXpuc/vDVMIxh65elONngD5
uKzOoEn6Q6zVCs3dAoVcUt4sD+XXc98i+H6ktBKvG34S+3Iyg0sPo5yRT1a/K3jB1PlVFSa1tt7o
wlUaidhm8IQSRFeiO8w3lZ0xyv9IOSpFqxNeIwG7EWGpQu2fAzzfhwaJtRum/LxU4OXLx6PL5mMn
VuGjWjcYzPxB2suQSS5DLYgr0sXnkdHT8sgJ3ZkNM0m6Dh5+2H7EPdx01WFoy/auhyTx/XmPPpEj
qjW+ClFRO13baCcsjMFxaDEat54RPE9tfFr2xSqsZ7FrlQeDVMj1lJmo80VRvEiG0NPn5oCTutPy
AZXM5MB/T9W1q/t4hw1r3ED00O7CDtHU8hBPB9BLu+rVEzlXI8/qT4Ys5EdPBTOuhXXzLKXSYXko
lbq3MIDW0KTong2Cc1BVD+RbZpZ51ad0pPiqqL/atHJlqxJeYpw/Tt/k9THTJAINI6BoDCKb99S8
jm2q/RoEnGedZQgXJRUx1pTEFtPFbp+qnjDl+bVgTnwJAEnu6S8YBHC3A9JOLt2GT8og71r71YXW
dhg96dkizsGd9GA4RFPmX9KaRIHv15hfaLnZEixxNkUOJmk+NS1Pm5+/PEzx9//bG//vxMTSrZbp
Lf/XvfEnYu0gH//eHP/rOf9sjos0x1FzmSqwC9kwlN+a45LEXYZl0qQGYfI7Dol+uKSoGAgsyIn4
KX5wSJCSrJlqPLfSlya6/D9plf+REkskjiZKYF81SVb5Owuv7DcwF1QTzLFW2Z+V8jloVrRX7VJY
Z4xi1Rsx/Q8UtgVR9xsJ7t/+2h8UttJXxGLo+WveafyigaQ/gmVALuVdNbyoWFSe8vjgn5RNfg/f
UH0u3PDT3xDHsEYGX+UrcxUc+0fpODjGDqs3gvyAeYXbwDM7/PYl/g1tT0K18IeEwJRMeHUSE1Oo
bXx5M0bqt49mlGop0RJVQh7G7LKYDWHZvLCW8ogqIJeFQWbMRkETzea9UU8khKcjPSTAk8zcl0LL
vBb5VkM+VqXixNTIYFUpzRPjHB+WxSzTJGJRfC2LbKBK2Q97RZrmaCIsBMu2zOtRmetj4YCctBws
9pApy5LTpQnSfSGFLguzDphtZVOHVFYi9VCZC67hEmwXzqXJ5XY31wKXm4XY3WQzlWlBX+kadbxc
oheuzNWknwW162o/GpG+Juj3/KNsSytP2hSav/3ZVEmzdJf5IVJsZSDqYZaNLiq11igQvLVk8LrN
gG1zUWZqBqFVWVmsFsWZutQw9WW5bBBnjeakdmjD5vpnb1beRukgCqsFCuC5ULiIMpe1H2VmXR3z
RpJ3sDDLfaoEAILrwChB57Mo54U0CAVFJMy31hzY56HV3huZ2lJV/9ftXCW3ioTxpzIpyfkV5c2P
dnPSxJMYNt562dRMAqYu7A6665nhi0kBdu838ZfZQUDW51vLpmXxc1Mi90hDu2xT6SFFYi5oklVD
4bjxB8qp854v3wpAzaNRp+G3LnDZy2V/vQ6S5rfkTjTjAqRCdPezh/h9KZ8ttw2MPoktKu0HsVY1
UXbUlMyh4CD92dllTVIThi+S7I6z5FMQadgsa2GJnLRTp505lP6a5JLH5b4k9PxdXSh2J9cqV98a
W+/sCgyyWY9tyQiOzTZ//L6JP4ZOyGYRM4JlQ0k4KxeXo0MmKHvbqyQcz9uXTXzj5qqxOOZ9a+5o
lnNTA2fS3HsJGoGAOWoWgy8Y+8Yq8UFpVIGERU66KEv73kBZComqdEMunhRbELuHc3mwV41VTHTN
dpFSLoctsYB/CTe7qb2mGtKa347XIqI1yiSWo7hmzoRCvzot72bRln6/r/nNLUpLa+7yLds8htk4
iSeN/gaCX29W1qdzHWe5uSzIqfr95h8PSdSCgkA9ChAu+L7EuYLmQ0ZCQ5lVxka38o1ElDVZHdw7
zWt/3AQALNuWVROGEXUaHDH4WWjrZSKv5qegYDKIHmuff15+WZur3ts26b4fVeFNX/UD9oxq7pn1
cwtt6aMta8u2sZjVrlk1t/k75I7LRuT8GIJLsDHfd//2yEb8FDqg1pBNsn081+iXtUGNiup5WR39
DGv8srosygWBXPZuvYCgf+5Ynl3+bPx5teUxCJYkLDgAipZPPv7Xx6+rvcTPTr5tgxLmx1Ih5DdC
FV6bT1FSWjKunVTqLvOuMTYrv/d82WlZ6TCZ+eLh+15VnzjfBeNiWJg/HjmQTebf4NrHIXP1SDl6
o4Gwihf5fuzyKsttSN9/vfJyc7lj2fb9cr89JxNaDDd9cpAq2dgoorAeFtPD373Mzza5Vwhhkavm
w6jR46PGxrRGydHs6a9JifG23IrmTeJ8vDLX1J1lWz8LEJa1n8Wf2yi/MubW6M8JfBrpUsFcHpNN
wdc47/zfPnd52s89+fK8n9vL2p9/an6HP9v8Vg0gPG6UkSCXSpS/mO4WbjdfZhUgjcZQwA7OxGfV
C/HRLw25ebF0wJCX2QaeyKHYdHhDNdy55PDmwkgVCheNCHANtxfOnGUBvOyWnlSFeo6z8c9iabj9
3FzWsrBEmgL5a+lKiQU5JlkdkUM2d6VAc6UkE/YU0hW/rZyl9fbTf/u5+du2+apXxSV5HYv2NTI8
8EcqZeKsryWnHYEv1dpciizTNVmFO3q6+TquGrBQQ7cTJPEYUcDdhDpNiowTlJjiHBe7O/WixnG8
X/7S0pkxll9QqdI0HeIU4dJgwdUAVY+HKobgXxrbjLk70jQEjyAlK8rDs3ZmWQ3oGlJtZ1ERHG4H
uj85JomOQz96W4TWy2cDrjHLt3lWTLtaPpPD9lfvbunixUZ9iWAQ0Uiq8cT02lcbKeWhpcs3DuYb
2ErS3g0f/Xc9bq3MoRXv4/55CCJ+vPU8whrm4YlltCmACbwOYd7NU1i2zYeDIqvJthrQWNPfmaxd
Lx97iUtIXRq1w2DpCq74sWGsO45+vA/7Q15J8b6j0rDR/GBXEk+7lwSy55fFpLYXS9NJMG3GLY0Q
81yYmR3I032ZYjNGDL3v+uKWKAa0oZJRISfHsOtlxpWmVAEIZpCcP1qMS3PpZ5uI4ZpGS4bBdO42
LovvI2BZDfWYQXCMNi6k5MhsQzgb6DdXYj1VThWox96jUWPIcQeICtqH2fsXsvfom/Ux42WZtp7e
GhcddM6mELWOC2oqfdWDiNJ8vsgti8X/vzQnl5uZ0klUF8xNlqsfBWqmLKFDHZtCt1/WiAQnECMI
KvIb+BGm7AHNw4lv5rfblsjJDlrPvDm26HIs95mcOjqUpxiQ/7lpecT3a+COZUiGmR766OwDq+eL
UDkvyFJWptWy2qoReK2wQwqvziYJsbfo7CwPLeZ+0PKgZW2Yz8/L2s8dy+O+nzIN4UcSAbFYthll
aW2AM+PTncka80KcMpWPb17lYJdsacrAKk30RpdtxEpydwHFeJS03bJpuTMgyHEe2jX7XIgBOZe8
vaStfGCSogt/0txlrXYzeLq65kjhki4Hu6TyegTxQMZoFM7bmurTN30qEQUj82WTlkoCWcaAhJr5
ET93/NzsL1hhiXiTErcj24tYRYE8ydlia2wkkw7cxo/WjXKQLFcz3f4p+6Sjfeod4CSCvCH56j45
M+24FVzPIjDa6dJb1P7BsGngztJk9A6lzvDcGavbuj9W4XmeJUUEyOzH7rGljIexG1EDXMZYdoOY
vNoLDYqUXGHhkEcXI9o0Mr+ZDTJjk4au4PH7PmbRGd5zC8cooovlpN4BXKk5gwauJCVDQfXDXZwS
kJyvqmENcLZb6/vsiDN87pSsml8TnVA3/SqDFRYk3PSG8Apdkd5Xf9cYOy0iYGq8jAhB4ifY+7Mk
3AkeiJMr3yXBhqDRyfctpmKsSXDSbQhTikyqxBr/vKqQb7zWU9DdLqGIcCpL9YIsOnqooptafE9O
4rqwj9q+eDPt6DzYBT/RFWybPbGFK1zOx9qJvmgUvc08SZe05xuNM1FmD6/WZliZO/mD7BG338XP
olM8Yi90hq012cFF2XZbQBB2eGO4UAb0GyadEOZ2ppOeiM18p3MRNGcCjxsK0KqdhGtPgNdp60el
cwp6PIywGycXbM95r23lQvF8Pd1D4FTd+Cqc/c/xI3gsvvJjecRVhGHVTZ+zuRfjGEQUONpZvq+f
Veez2U6HXfvqEc9sh5tpE654w4xJ9/kNJKWtsSlGG5MJHlXEOxFydtz3myx19fK5IaEyuAXCKZdO
Va31cov2WiKpMN2kQ2UTWqTfTYkDV038UPNrEKzGFz9fCyKJQ84EGACfSUUG6ZYwCSVC+IekzGVc
jzgcCdMkobptbLF6rQ5H42qxW9kOkP+dPuxNgtRc4CUgWbwnZdoiZ4ISyhly4uB4aNeTdwy21lV2
shMeydcGXdeHfPTRkdRODPKP1PPBGe+IRoRe1wzbZmYP7PAE5fotMS/Zm1IcxGn9QuxXJF+zeFvk
Z/B+vwrBLSbXDbiSzv9CGLrvxgexFR0ALu0QE0eB8JqhcL9SLpJlx4/luDpo93QJhYO0Lkhb0D4C
roN1tCI+1Dp6t2gGjBfUYSNa9Vercch84071oNJmeh3vASjK6lY8Mva6Jq/Sp9igmbfFdwu26r57
Ezkqy6OUrxj9bLLYKeBR7xLGKBihh9VoAiZhymjLT9mm6eD52saj/t5d0xvzudwNp9kqQW8gO/Lz
F6BBUg29o62Z0hH/8FfVp8XPB+WdjnXHGaR1kq9VdcM75OVpKjbDSjope+WakSczuFa6ndNzP8VT
/yb8Sm5UFzHnPryXn/2P+B4qAZVkVGkgLVfeOX4qn+A0XdEn+OvAbQ+AAuhhbRPoXM/JTj0/jrfa
nbBVbqJPYuuQECjI7R3xKyTjdQ/oxS3BpIyb6qHZdFd5qx7EXRza1aMcON0bs+N4h6/fVl3hWQSp
uPacxm4dume9zblQWjEriIAGJE4pOU2wijllM4G4dq/pjoYiuaIwaAktownqcE59UqV9bPuI8hx2
PXdTOhU2/KZNb8u2vDa32dV6QS7xOLhkrW/j13SjuUKBZ/hCA5n6OEqLTeL4UI5XvYNp1LPzIz+3
aE2RbouAXXviODyCnpBsSl/0xlHB4NfeTGcYXOaw1jbD9Ze39Y/MPLfZduKHmsQr86bZkp7Nmada
Q9GbOAOStQ5XwCnv+Ex3zWGwwcrI+Yq06RF/GPvQIWh3In7WN9bz7HIjsctflcoarpvCkU+7+mxs
idCAXlJvPMo7G9+NV+UmeulPeUUArRMRWcIrkn7zJAGY5dhLV8rRdPxdeQRXvdcfVd7zhhCPLYl5
FwNbx6Es1sVW4ZqCQNMBpEo50iMU0v0cL/HRelNv4gf/5G+Cd2St2nlI0h4L8T+vi2ZWUvBZLpEK
pw3gMw0Yg3EvqiRABYp3lkwEV808w/FmobQ6z43aHsZPWOutG8omyAmTsfVW1eEIKEXROsqs3oS0
SwFtXls0G8tarynIKr9XLRFAaZR0hxju4iacJy3JMrv5r5+txJi3yxp8m9FokZO3xFc2eX0wja8g
n9Ot+wDKESmqfy2iSmwBOCAAXNaWO+q6eBVyCEFCCZrP6it1T4tkHcSxvKupXJk9vX+M25wpl9WB
ZHW7JiWECFe1RrYFQHXVl2ipfbMbkIMYqKrIEIo471KDiJbbnsFdROo6YxyPW31RvC/Snh+RT7MI
6n9uV/k8+wjEA0biBAsKXsFFyQG2JPsWgCxrP9skq+s3adXeEJAJdImDXx/5gpmeUE4qcX7CmZWE
jedffF0U9+RlMQbRwYZFQYUAZ9acLYsm1s7lKEh/+Z3nEsOPw/rbA71IA/uAT6kTL0uVbTGHL2vV
Yhb/2ajqBBMZYRW4i/lVxxIt0jfbLuXgZrZzL2v6XA0OY1nczlQkSZfuyJ8jfsWiNFUM8CrGgsuE
1xZk4IqStFYVzsft4wByf9eH/VrQBgvf6T8LSOJs1R1jff4xhlA0yY2e9mgYYdY2QCZl5EPfsQQt
+K4BQ+r3TbEPMVEzVLI67x7pubgPUmCbdjBJ90Vllmt6AMOePsCwh+qjILcyt+Bh5jwAVXtCYkEz
NBnyvzzdBIbhTvHMwsFsgiJ0/uZ+Fj/bug6dkewds1lyI3VE12HrzkeHIOZ7sa7PBrMexfD0bTcX
4pYSXZazF1rXcdabPdPYfim1fBePf4rJsty9ahpUIVFAjycA99xnY3Ng7ospSi/f6T1a/EbaJljn
BOR1tSkxc2Mhot7KxL5164qYoqWsunzBy+Lnpkla1R7/Gk1OxuQ/3mZhnA3Z0mzwL2AZ4e2Ylerl
XHT+Xsw1ZFjpbPR9ErGsgCHJrA4WJokK3VJhjWQk7t+3ZxCB+7/NuP9OM05WqOz81sdx3pq3P4yq
/f/ZvqVFHYTV5+8tub+e+VdLzljCRojfUcXfg0kM+R8UmXWaYbKOmZX2z491VfsHLGMJGK+hSNhX
lR/rqir/A3CsYeI0NSTNJLvkf9KP05T/t+sEwBjLm6Kb6uyFNcU/A4JUQR/8EonBlvDhTRzqJ4WE
ZmKQhYfymGzhwEzyujT2MHvykjFK86b+8u+bx3kkmjmjBRJpTQPBEJ6a4tB6G4ICyX0Dz6fNwfFb
i3Ko4CC6DR7m+UtGqNAtSemOvGYcy1xHcZH2pR5TIumjPMBF3+GJj/5DG1D6I4Dlex8tTJuaphj8
R3Pz985a5cmjJKfmtEUq+dhK0m3QTpvSZPzW03Gv2i9BmAGtcfiihdLtbwfE3zT2VOuPlufy11W+
KUTqokFn9o+/jpZuKJH6ECX7YPUH8Su/rS6MQsTXZk0+AHQBRrRfxp16ywhOPXA6j++EtXmy7kyo
l5eycNWrRErekWrvW3qedvE1hlJ3RnnRX9tiBSb6PL6Zqs0kU7tjljtxad8Ov+iFHJUbcVOYnz4a
RFdAsxZ/xujtbtQX6o6kvOXzsEw7NSktNBtNvN2+lg/pQ1fP6V0gOVNCei1HgTBfrPAtTOWKaUp9
TI/MNz6YCitbrKQmCU9ks6Kpdaq78gyrTDrUG3OvOOlr/gAhO/gV3bM76+Ep+5o2qIYIpz0BKm0J
g7c7gF3b/gguzxXNdfQ5bsnWZALmhhDYCvtLPsAPbICbRsKO+X79Tkm1JfbaSd9rwx5UR9hVrx0T
U9IHHpgcYyyTZRLebf9+NnQ8ePUmia7jDQGcDOL0VWXe59f4E8soMzzhlN9rm+mWolr2lPb3QNVB
mfJx+MfxmRDSdQ8+iwTRL4KojZOOyI2htu9mEVES285c9z0fCCR5WHg282B9fCbIXUE/R8E/YW4i
XlVxPRKZe61e+4P+nt94lyY/y3cM/xjDdvk29Fd0wa1bytrndN+f/T1xVP6Nfujy1YjnBL/oqnhL
9qVpE8ESXAkM/YpcchVaQj9tGub9O9OjGDc4YyfAdCvvmZJSQdrzfROczANED9jSTJLQgbnZYdqo
TGhoflkRcHFbe5E+vFMBd/Y0PUO3oP5xmad6wUk+KT4fbV04QsZsl4QM2H92tDGOA7EzUH4O5tOc
PUg1JneSz+oKNmI4kz+tXsQXuD/arb8zyA0wgPCAnlj1pJ7dd3wS1OTo+htHZkjyNnprd5CyLvIt
oA3zwX/Xz21NAcYOn7wH8zqFNod2saLY1jKz3+nn9NLjPXdThUk3g0mwwMU2e+/XGZDMbblNnmkB
RzaalHYVnawb6xEPVY4YHcCx26xSfh128tmdVT7Ngxzdg3cuL0hwLjV5HrDyiRhh8BXv+2dK58ZV
rZ2WqZSNvSNxmzd9GzpJaUuuFawI60Hzubau2h4Aa3CqCUuAyNXvaHih0vyFO3beQX2ducauo+gz
8UHiKt1Ep3HrFVvVsKtVdU7TVbsLCIbH5MU5EJT8SFW5czHtt7rTYfVG0vqRPAQurdKXuLKTjWyP
2+GGqam+AW+i7aKH5nV0tuM2eACYKRTAUVf+xWgIx7S1e++t/hLwWzBtPHXdbnxCYu4yHbOurWdT
exE2Y7UTQ3vYDP4KxTlzwvbBunan5iXYM82EV34rPokOYbkgAm6lS9X/h5Mz4IffwQmqSWCTppoI
TCSJy9yf4AQ5mUyt1+VyW/uNk1nTRk6NJzOsnf//afjfTsLzn9GoUFsiFztZ/0NcgWIN5LInlVtN
6u/nP2GNw270h8+ppnk7EvgpTiWX+H8Jc/7m1C8Tl/Lve6cSvIe/RDVM8nq5jP9+5YGdp+qDVdd4
s9MnZQw9VxsyonMGH92crgivklZDPk7WXvGIakN1JPMtV3rwRYQ9dYag48Ub73MPd/dkyvzUknxa
t4hXUP+Kx7gdiLHCZFGaVb2WlFFbhWKouqSkmuhYJcIZYMfZcVmfm4FTRkLFy8opRyhJdMkmpTyq
/YiEPjIg1K4ZSNaPctFC7zNAGcKus1ZJlqM7N6fbJk0BxqGcEPxxS1fSHs38odGM9s7XavlkJRlg
xaJz0tgQGN37xc5q6uNgZAQ1+1zIPLF4sbp852vAf1LIodqv1u+JkQG+X+kCYDhCdMjAzsuG8XQs
0XacSNPIiLaMI6Q5WYUx24MPhQEXC0oIa5dYDinrbsKMXeBrbzgdmHZmIS3GPY8BPC0xoFpPckHa
LG7KwpGq8KutGtJRejgaYS7exbqnnsKuxH4zgZPLZWCUuSbQbRi38LGvegJhTRxTeFtlQOM/U3iT
5pd8jwuec2qG6I9DzrP9pMkdcBa4DIVJ3aglUaHMfNeCHM+hr6JxamrjFKlT5gCu58JnqNSElXGj
C+p7bw3gu0FdJvJM1jaSbddBERQbrd7FNYHsfXSj5CSIyLyzTJvuNfnN5/1CKk4/qlz1ANvrXM8m
+RJ1gHMFpNdNrmtrOdQf21CbXDXlQjEDyBPSxe2uZoxWzcwQXb/TJmJnimoVxdJZNIOtMGqEMnyU
g3Y7FQIRCP74hH/gsRiSt+DSikHq1kN9OwTZXeT593JYf0QINeyJA5h2FSai+mleV+n59qE5Q80A
u6aAdIdJcjQRtroXUz7kkkCgHJMlAt5lleReGStEGpGWVUUIRwvtAXjbSRAAaKgW37Qp7wHwCxsh
UYVtlYP76UDeKTHE1qrtHzPqPKJJdtVQ+OZaGD6BjMImSO6HQv4A9MqcPIOoYsVgROKNELejDdev
4kKh3wCO8e2RK0NzhqRkj/ChEj6dZDqhAnaKwid04K5QKfYXM2aUCTZ+QnUMNnNg+fydiR4d8uTT
Svw1TaGVEmhOD7KggnPaANdUb+jOcAVFQjx7RvNyhS7XMdN2pc1RdXNpudqRfIhZBZmV9Kp15FlU
ZK0x8Mq0zyh4m4a7CVUF4QEPJq0PSwl2Jq0BFe3UzPeopxG8JtfJIdQPQFn1g4L7ehOm6WUMtAjc
rUeKiWnMF42qRSIgtCaUV+M8oezOqQhojUo1rYBaRgmkJEosG7dR2m7r2FMLSClDi3K5uhVyPH3Y
c306t1FFURmiOogFaT8nlduFYtaO2cn+dgQOIrWodGLIxauiAAUlicSs5uHaqAV5vyz0UZb3SVgx
ZpOtJtiUjXnjNRSbMdXSt5AwF5NFVbj9TFdE9x3vDf0timGJUaZiU2g+ZRiH9vkMXly2aIEVf691
8i9+EdEBWrFGRUcCJF3i/vIrZAdBk3D6HKzE2wet/Fn6QN2Z+YfuTbgigl28THMlkOEiQ4Biazr1
Kb9aVEQ2swaIg/dFfpi28gvdgNqpTslpOElvCZP6Qw0k1HKsm4mGSb2KX8Y7fvs0OMgp+Ko2kktA
c3oEuvFi026gTP6CuUC9BG/1UV0PpxaAyDl/B1B5A7eOEHf5me9IfzYP9V2wVckaBtzBef5iFHjr
4OesUkoBKh/UihAhUt6qemWcxRuMUBLD09ipsFyjRicKG7GYsZOuWNxhYat29SKRzGIcCbDgaTCQ
aYVEtvZu3pgf5q78DLuXYHLiyKE3orY8sfsqcSA/9kdqUeBSBAvrB6MeaodOcrY2xmN+z0CecEN7
eDQ2xka8hBs442T0EfhhXZWv5JV+OykZ79NrBPV2U9ZuLjPShtzMsNmRUNkfmi1eaGgt3UEe9rTc
k44TqLUiD87InUrbgMfpY9eX12O/Hcw1+DeiX5T6IKn02Ngdt2oOlrcST+gqOJdqok0Npy6RUdK1
sQtzHp8Lbq/faARqsXvXknPTIXV7NzTXgQD8jhMC15MV0Bwya2lz+HTdnpJmUziU/80zOVsGSMkd
YOLqWS42irTOaKyMtMfthFTnwNYu8p60ZBYnStXE9pBCoplryqS601PlxWjvjEjIUTooW5nPQ0ef
vpb7VRTYUPBGwpyw9bjhNefTYnT5CR9DqQ7Ve0534Z2XqQeys23IjMnF0vcxlj5/q2e3PYEd1otw
5hRmnTVtr78ICFS2HBapsOMjRhyQ+nfGWf3oaFnFLlMy4CUV7vCGUi1jRvPeOGc4laKzGR70D7oD
1+nRuzB/ql9wd5bZbXM/VA5/m9yZ1fScHYkk/WBORtFU/VTW4Vk/pW9tvhIVu3nqH8KBNL6VdeZn
g/pyjulZgTHPH4p1dRcw1QKL/sIvQHlPmaxFDonI7Qz6Z7q5Kh9I2FTpAMYPGkPVyZGRz0euVbhg
5546A67OtuD973m/YnsC7MRvkiGU4A6kYon2fUU/gJZMuSkfyFsf/R27yUt33U0uPdMPyEzbNI++
5hBnEsUrPkSDieQ5rlbaUSpd4+DtTWagJvMavimCEu0ydviCMkf0Htv40Z82qb7S6Zi0B+Fdzdzw
1peQ1RNitikZiJ2ty5hiycQvehp23TGmb+evOXIBngg2dv9Di213j+ngFPkOI5vkYyQJ4Fm0jsnR
Qwxn2LoHv9EWsx1pg+B2mc3ZJMBgdzOeOa5G6Bkh8YAruszCVuac0b4jv91mNTPzYIuS2sDC+pxs
Gn3FYIAJWO8Oj6ib4wv8avIWe4c0b5I7hGAlk9ptonOdW1i+7vbHkgl55uA95KhhikpdwE1eK7ol
4D+1VXBlRo6MLr4nEgr4/D198vYpZ4QzbMyVsgPd+Cyt5Y3+kGwo5rzQwZu4fOySU7hWHjLqCq5x
PIDLmO761B1uSqIrb5Ir85mXZh3twnClnmJOY75TOBRDDbqRtr9Nz6RpPHfPYHZe2YcrM10z2wZ7
RKKT7RNTdUxSZ3ItGNfOcCEDY6xWIka9fC2evdumpKXXMqsraG4xLW9u64vwUh60O7QezbN5JULg
NdjVB49CCsOEKyxDCwMyZ+3uLhrX5oYgLxrQa+tddtNHLqHNDYm4SMLX+dk/V78gS4wGs6s4XFkX
AUYGw62H4r11tBNnWPVeOYcP8QGshbz3FfI9XVI3ZdrW4jaJj0WzK8Qb/aqejLv8EbY5A0yaiJnv
eBx12hazUbLGd3yodtIzFf/pwpTuzBWGUghzxPAdrQqxMSDUAn6shmO0ML5WaeoU3p7PPXXU5xI0
sV3g+XyWFFdROAzMs9asKqAKwqbztoGwpXvK9+QFEMrIuLuKRDxigafRa0CkW3ntOjtRVulzBgtH
ZpXSR12+M6qwgGw1R/Ua3Au2ArJ9bV7ljXWHTYsOCoFxPl6e2Yu7Ct0KNf0OlJOCwuEYbkNGBNa5
PMPeF9UzDlUa8+YXGDFlx2HnP02/0vNymlNdf5++Ul2heSu9pv6WYZHljjfpBtLE1Q8Rrr8Hwioy
r35/Cl+BzqNanJDCB0ROHkwsnKAqOfm3I2m7B6+/bzEE+sKX3ZUwrol0uuH8YwGGSqx7ZFh3hPD9
kp4EC8m83Z+SFyoQyrN0oQDSKbZ0SXbTurzS+CdtML36r1yXOBkoypvVrdtTd8lvQ9IPfzVrH9HJ
EwlEJlZO7HJ8AL0dcSnj/OgzFfRt+gTE5xUPvskofBVrG/j7Sr7moiJxtnuJXhuUwxeZcel1ePZI
45rB/6tmp3DERhB9EPWBxba9V9+ni0p4rVu8lw/5K+HJ6mMR3kY3ZgEXb6tto5d54Ik9/W0g9BPH
fehUhEPso8ukkGPsdk8oOtbqhv4PjRsKIltx0+yYnrankNSPalPK6/bT1BwSPThtQokjDK99Me/E
6ezdZVvD9V7az6awC0YB90hw6G0oFSZ62z+LbvoAjti7ya/qyr8tjinw6DekLeWXsm5fC+obX+M+
fZOVawoSj0kdoppTd+hBeTMIv+OaF16t1XjTiRst3BFt4o6vKra+B87qCgw3XpXa2Dk+VHf4yLmK
KFvzUadMiXrjQkHpTVmLn9wg4KH3d8RoBJRYh41HxhnEZGnl3SMPyQ7aLdIZLVgHyTX9JJUSCUf6
qRl2Fl8n6xBLa4x52VoxzgiOuptO33lcFkfxFUMZU4X3bvq/3J3HcuRIl6XfZfbohnAos+lehEAo
BjWZydzAyMwk3KG1evr5gKxp1l89i5ntmFXBEILMiGDAxb3nfEdnc0Loa/R9xsSI83/TIjAgr45L
T7GxHQQj3WASMFmTPjpvKvD2dG9d9A1NHFJWM8yNuOINTb/DagivtfXZ1D9rsH73vKeJOQre4Cn6
zRomJ1aMDwV5dUgmKauEs9vu63pPfEX5FnescTfiN91V5M52wvZj05EHsOF7LJ/7m/6X+3P4QTcd
Ydj8Uf1m1+g3u4JMmE8ClkmQ2AzsmaE00vOPRijvzEJbiPjn+Upr+wbpDKvLHTr54RaQ7luN+18c
QB8YqH4uEF1J8dzPOtnNgfiln1giqgMJv9FFXIkYaDcML9U+uk3f8lN8QALSfKBsIjJGPleXAlQ6
MShXdecdqlvPu+iH8Xf/27vlW6lF2+x5vspr/tN/RmB4pd8mPvyTekX9tpD8NtXrOAVT/mnM95O9
ydMtW68pPuUF3Mdg/Ol6KIWCEXY2bl1oepmG/kKhR+i9yMToPOmX2SSvazNWdnTGKriVNmKZISJo
d1wfMPT22metdtAbCCWARZZQRh5dD+vz1rP1x9whYiBPkoZBuTMu/qgAD64PF+5cnsPpPo3a45DF
8qEhroigD2u3GOgJRoQhVJG37em1uXdNPq/SIq08Kx0D/nLGWt7DMUV+qBy5sLOm32aloXZYuR+U
Ly+O7fHafEgCmsj0AOiLfQQH7m/CvBK7NqG/bvZJRv0ITgDYIsLiYlZUmtsG4aTvG5d4lqTWKUb5
NnXOUEb7Nm7fjMSR+6prhicjAzKZ5WlQmVTYdZ8Fd0tja1eFRJqnZv3UYCrdFSFgOUk+j8T2Ek3W
zk3rCMhAau5M3633Q1pTNDeJ/bHUKF+VCuxKiK0Wuwawxha4ohXWQWUjRapypsKiKtrHitWRZxFh
jeV4U4+YodNRsF1rhovomNfLZKaQ4g0XuVBCQ4QOPbmJV9lYb44ANz4zPsRdgmV/opJJrvJjSaqC
VxJHzuQEMuzSEwBhzGnL+pEV8lCED1hOfgiLuLaWPJC+WMSsMeNfM9tBmgTDovnFW35Kogv76/u2
JBLFpFe/m8wMJbPK2IlMLCqyVpCA47/IzJXbGCKa7D1CyKKbsBy/k5pt4p0n5zlrnfswfkeriUXI
N36LMmVb1mOe7ac4PuiEfy0FkLgT6Zvw2KxAKfO3s1cSODG3oBnC8XGOHgjEsr9n3fcGlcZ21Nu3
fIHNokZTcfhc2Z+AJZEhRulrL1Pm1SoZqan5n1XuXgz8/RtNIwtVR+IZZhO4iFHsB9PDa0MGp9Z6
6AJHC7WULj9nIoGMmt2QF4FXItX6GFLLq7r5pXKFd+wgh28rzaP2vQhbnGj4Ni3/mGmyO8VdZfrQ
s0do0Zt69veObAMBNxFwP9q1RppHjHvjRln+YU5EsU1y9Me1eenmb0OlfevzJTqOPbVvUW3si29t
y2Zs/VmiGj9175QYJYM1LIyGeppyCXkaU+8uxRC1qSf9udXF93xMjoDzHcKDsCzrFbPONPuvjMpy
03kRr8D9aYTNt8IGW5KxIS4Rpm+ton3JKw1OkrBYaw/+Rz3uSNP4EA5LY9V3Fxfho1FiIIQoiZf6
zU+N73VHxTHBIte0atiSoHWDUzeISrYMpqSFElfK3as0PRh1Fp0epU1TqZjY0SWyOhSGYjMD3cKs
0BpO7qsWY+7uXfJMXP0tKYePeGSm8fIQeBH1oKw92ao91ybUDB87DjLTF4hPqMoshpRUZ7eMS63A
fDHvW1IG99VktkdPVc7Gz5WD9IgJwI2eu1HIA+G8PfvSuO31raHpDyPTVNNg7tDUM2Gh7zZWZ6pP
brL32vZkplZysJqSedEk4YzYPLbdEShvAu5flKKDyBC5tyYiR+qwQ1BMvy3qyjvPzx/UUL8Y1bSU
yRAHTo0Ba7R99Iem4fs2vGQCDo4yHXYy7gS/uKFtQbZwPBS0k3U3OpYTJVhHC0qjeLD4aPl2mvmx
xmnwYNeQ0/uk+wbZm/VISi+GMTy78atXUOngPvP4zW2J6xFxON2KPMNI4T33A1GyBE4DJU4CD44Z
kYjYu8hv39uaNu3iZDLvSvqAmg4d1fEVsFrX2pJuFW1EMj7FHhYGI/Xfq5SdayGzlxHjtSJRY2P5
Vo3hAFajSKrbkjJD24a/JZBUCwc3dg40mIREbRzwpHu4LvTSEdE0PaBN84ccWciW7ZvuXCKjvKWv
cSxdNIxe2/z2Rxr3KEl1kltdLb+Sr7NwhKLr9rHw7FNWVU+6792OJTkIA9pe0ATDKavrX2V69idC
7CMEllTlcb0pJNFak1JsctM34sWahO5vTUBTWvTwr/DAi4gtzvT27kzE6Nrgg1Qjqy3UKlZnmnnT
dlRFam3Zq3rDo/IIzUhi9aATQmGndna0Ktq+Y9Ft58J/iuo4C9KOKJuOwL+mmU9kQpxDlGd4JDTQ
qnr6OPbtW1/G1abKZpYnhHSQkSSQj/UPOHvex77bT9K6i/ochgIo5dEn9Mjvmg0cJuSLDXFs7hik
jXS2AtTXxsnM+hgmAOrgGtM4AxENOsbdgep/KcaBu0rKavXQX1IZvejuuGtAKScNFNpqSFNaq4id
9B7xOqPZxvGSBU5g3Rqz+ZrC2D4AMu4IdD3bdj6/z7a6GNB1T7FuPGQea9C0LV+GMWUT7bRPo0UF
Nxzch47v6XYSDPCmf7BEQ9hLl7JvotcaCbZVvWsTdVwGSWXtQoVy0dIOqqTQZ6W+sUXJdiIp69J7
6knj/b8qiudJkXwHAyeZiclVrRdRfg6zM/cH/SR6/QKbsdiYVkYJOUYTmtRCBbJkYw/Mgw1mCEFK
EQh3iuEbdrPKtzoI6iDMyXtNUCn2MSxCZwB8Hpn+Ts6DgYUJ5PlEAQgUE1tDZ3oXCQnow5il26JM
TrNuHLPCO4m47fAJIIWXXQITqSCSeR53A4qN3SCnbYJffNsgyCJAdQ4syb7MQMSyDWPtfhJtdrJL
Ee9q5GsbIMBBVbj5AZbb51D1lHFTFK3om3V77znOtppitg5Nd21MCUuhl/tZ5MfJa5+azKOu2dan
sPOOqauoQdT2w0C++K6cuxP0n9uEj2irQvemhFC6KyMmG5pWaaqeqqnhimnsb9i87K2eZG9JqL8M
tZwONnFwrfK/uXpEoa9HKmsNgM79Jjv1kfNdwFPcNrG2sw0roUmTEw4nIBV3xLXjzPsO1A1RvENN
wFtq1raZPs6adpHl/FSTRc5KV9hiD0mSFYAYnslnh7ziGb+6rKuvAkwYdfxyIxGSBX3YPkbNqUjd
D8dU+q7JHQye02dMSFvgOb1HVDLiYSH23Uh9zdBYsSkhza2DJbMauard6icmFWY25JiECIfZrh0b
Z5cERpZUW7NHO5mbxkuod9ENRHE2/qgjirDrt2msnpIs7gIaNBB3PFRBFa3shJiWzRyoFNvFSEdj
GqhrRK17hfuDAsMor64+TpvOfwiB12/biWwMlfd3vRVonklfXnbWYa5zcW6yQZzXs3/cHNMCpib5
T1GVfJCg7O0Nq7LPgyf/fljv8+oJ1b4e/YgWH9R6qHquAAYsY08keReEhvmmLyG0jZP/tAu9CfzE
N3e9rhHli7PvbMueCp+EexuB694swTS7sdf2iKqoaabs3KISD24UFSdB1cleqKhJlf516KbyQcsA
Vc8LKLWJJ/AEpk0EqLkgVNdDnqM/ad+QUrpnUgD+OijkBWK2KywCpH2lyyFbMkftqmsBZ+qP2eBR
FbPs/F4PB3zlnZ3cpBW5I2u3+99JmYh+F3+1u5s1s+FnUU61gjL1j5v/+Vxk/Pc/l5/5r+f860/8
5/9/aRaC0Ie/CQP+m0jwLqE1WmT/mmfx54f+0gf64t+EZRiubVoGYjz773kWukVSheO4tmvqoHo8
aB6LWlX+x/+w3OUR13CdhRwhXAe6RVMgP+Uh698QDy7iQnqny896/y8aQdP4J5uCOyzXZ8Vm8DIM
2CKLvOJvbIq6T7x8dAxiqZR74apCFDNBgXUBbYGSfx1guZbjrNHZHE38pk+kdVsEihoAzGi55lk7
XCafcTvXRLpdvegVMis9FuLkh5qGXB4GgBCU9WnS7TvzJIdcXbjAcQ0mLCNDwS6l/YDxFG3mBk1D
BjwCXQKjoHH0afwFYomEm5dwuMbDSAB4kfVyQYRq6div0MgSOIw0x2qdq6tvuHjWs6+DJrajiV54
0pcNtU+TeXmmGRkYptbTauBiTEhxCzDWvfrpBHNnwq65HsB6mmcQdtkusZcS5nIzyZjswHeaRJ3+
7yevD6wHtTxlPfv6BVPOWtcnYtUY0ZVlNUzHATq6l1GuWcLr1gPJO9Dmybo/2rG5X9uo/tJV/XOG
DgEJBm6mOYHkZbgtcxr66nlOL17m61Rtfe2hY7cRLKVCj548cgDyfq0ov3wdYgM7sOMk1EqSMKYA
rmg/9z57MNM2y4ty1E0V9oigCEkDBYengJZVUig62dm9OXg/nZICYI//GSJF+j2dM7aIqvzhAalg
U+w+hANLCV06Hr6thdlcsDasI1LUIPF1nmT92KdBX2mICf0RD9XSOvVstRnqzqWCV5nXqDWNK75f
igBJG/KxIdMP4jo+6nJKThpziwtZk9ZfZ8gbbfq0ciO/9j62Kl7NdWiWVou41LHVYZnv9nFrAlGE
fqZGOnW5rptXolt7ZI+gri27sK5lbc+Ex9ItUSmVYmwcY+JPgOk6f1/bDXOXxtrYJGV3wAybBkPq
N4AmrGNT5vQwQGlvZFb3B4uFEquYhGacDaoJsYh2GEnz3Ho6wm4zG25y4o5uLKfdFKQoXLyxsG8A
9DkH15tf18fADvPp4VXLQibC9QlO7GDog8tl8NavkzdZV2N51W0jX3vNnIJayWB9bF6e4Ci0ASYJ
MFKfcSPG9aEVLSv9JJ9v6oG3NTiKz8NOD76p/XSXOL95IthvWCL+7Km7OpQpIJ0udFZEG27QOM2/
3DfUb7VMbtUSIZguYYLaEis4aXVgLsGDtV+QPsg/jgx/OV3v/DrkksSHjC44AyDCfTijZ0PwL8ft
dPlyCic67ehxpt/lmGRvaair0OzMdvQyKrZgfDdMjJ+E8VKosUculspyqL3hDtBpCMBQ0CDR9LdW
4o/nzqYF4rcgc0isMqn05MKAQHKfSBPLReyZ+97Lfqym6GFhTxc+Hc4Vy1wMC/lzPS0hAOPnLmDC
lem8/Zl6eGfWJHJziaAb0ndh85dD2o27cpmj1+juGn1jk6Tjcb3Lryt6HQZyhdoy6j1DQr7pNGqu
rPEJtXHwXulFlO3rasFz+BV0DYLk6nPqxD+TEe3gH9j4gmVeUc0rpXm9b/T6Q5yk7B4Qo22akJr+
bDhH6k4K77xP36qkYe6G/rtV03Zao8rXlzRn0buhapRI6yfZDdQ1vFHbQi6vz5iUd8oah+Pkk1Bp
2tQwmcYoSOdY6ka+2NsK6wgihSLdWhFS0D/o8C+oQatXzskJA3YKRBDpuX5uY4vNIS4VHdiPyit6
rb4MMo10iz5uX/BZOQhicZ6ZRf7sLNhlJFy0jzUUQWj8hq026VCFCzp8Tmv5u0E56B8nC6c60X+Q
Wm6avpKBrbRfmM2pI9tbo8vto2ZriKMw9jjZwFSxnq7ggj+o5gUhMiDEtTzFdqlYiLGrm379AkwL
2Hs9A9zy2OpdyYIReYpaSDSOTelju6K8w26ZvFI8i34YL2lu7URljtxFrYaOK6ACsY+johS1Fmhg
hCwQvvS9DQYvsObmARp7eK6Gxjp2HSWSN7v5jeqsOVdZNAFCWkg6KFdsrtTch/s9GlD7ped8KqjH
+/WZaSEsiI8sQNdnJ+T67MIQtUJI98CFAUW73lRHnGZBPZ0IIPJOKgNACqZrJtINRAwKt29sRYYK
8MM/3vt6k3w8LDnJHF2nhpzD9WNo4n5rQkr8w65e7/pDcx+dm9ScPobcoAwQkwoqegt0XklnvwA0
czYzhT4Kd3W6BFQlyxc0sQsE4ijWaxMFGaXeeAPKzz/PtyNZ30cHL1bTLi76vL4Z7IJWvUkdonPG
dN8RTrsDT0tfCZzxeXHFK8w18QLr0XFTj8TJTotrSO/lk94yQHQZXSo/Hog6GIlIgGGwqxYo13qY
RzRemyJHVePaqcRJ6cR+eZL9tFmB3Bm9Hrh94ZFk9+aIg2dXLvSeFVL/dVjva+buQY/qNliHt/Ww
stm/buojwAQSXVFuRaAeZBExt3blcb36I32xAq2n68HzbeDHoWvDVWtvYAB6m1KnUOeM4XBeDy0K
rYPZhH/GoGxmSJe0TXOgzpvG7O+00qE6CCVs/XdXMsP6Wv5xcwaefcidLKD5wIIQL1rYeqcwKeny
9dUEhtlLvzXES2/6dtDP66FBxLdrSHQtCz0SNwb7yoPZ2p8Z66/9KDV5MQEhz3k5IpN51kIHLkG+
fDOlwOmNVovi/nKZ+it+TDj0mLxWoeBdrsEhrLRTaW/iXqJFGKI3tjr7mB9UC3mscREcYylNLl3R
JIcvaj9mN1BmXwD/r4yI9T4jO8KqtU4r3P/rp9azGJHcye1/WAtjCuymfRxCxrrl1krQjxfL2dfN
P2dwPk/ofCG3ORHYkOXJRGBQo10/x9J2iv4SV8VB5JR7LN5xbgJrE3EKaAUZ4Q2xZKe+1LxD5GaY
Jer8N/2Gv7AhVYlI2PD9hxUO8wVA+QOHWRMNvgIbvp7zf7rPbUZ28VqEoXDBuH0dKFbUSLZQNP3X
/f/4+fWBlbmynhEpp201zRJ/Lr2S+Pbhbr0KqxpbJUZiCv8mAc547QUEa4o5IRm5o0Wb5msK/bq5
nvXzku+6PrzeXqfZr5sZOWBZP0/ndsSNlBv6uF8JMaZLN6heI1HX26CLyyMidZATC2rmizKDl66h
i99SFuqrYTtYZXezHkYXWdrEjLxNHbTqpQH6IjRdjxmZIfpPYEk4F2FzVH1CWZ7KYocSdAmxccqF
uLaejv6SopEu4Tj/fOhvz1JdTIjNuEDS12fl+04vytPsMvrsVxNks1wN69l6AE3T/PVImThzfVnv
ZddSZcf1dF4uFEM6RUZULaeTNXK5fv0Ws7FJTnXHPr1EBaj9omIvsPljtfzzy/9+z9evDBec+vob
1/vGxvROHdrv5e5/PEuuAR/rI39O13/9zwtZn7reVhXpcWSJs8L68y9+/So9JrHM9J2WWq+La+If
v//rVfx52V8Pf/32/4v7iuwSu5Ve9wEbIbL1JiL6kq2ixmM6u2oPjw5T2TA9U50dgToNJiiC6lbE
+rxrB4zt/Zy/xsoj4s0vXxOiVljM0j7Ma10cjNC9b5Kx/M5W+JMl+nvrymo/SyQp1awR4mjydKMQ
dL9NJN3U1l9GO9d3HSrYMwGFGyGRMWchfOamcaZ9qvw2aIv22SoUM43XUHtmRiFupn+eB2/YdZX+
zSmQNrcGRufevUR5DDta1ZvYzLGdLW9TjOwChq4JCBdignGDdpiSfcX6lLB1RL80eVDnNjk4bwyp
hzJvf1MeVly+VDal3r8BHVJ7B+FqjDfMLWM6oagXBAyOaTR+WBoOmj6gmdqx0PaAlThYzVwqYRmX
yzFpkrPU+NzSRlyKou0Y+hRawTa/lfLXMH2kPuG+sOQ3fQy9N8rlN/pSRNhSPxQVG1L4x8iscBq3
5R0dQJJrI2qWTdT9cmhrlrpvH8yQikTs5KRYsHPDD/BNcxE94hFwlgJGNjG3Ls3DLpkekzEMrCSw
a1THTQnKWaTOXqbWB+jlB5/SxGuffehdv+9Yct1NXfqe1ax1K8qzltLvq8mdNoWiA8NZjcAhZ8ch
8OxFzo+ZQuhOYFc4FUkKCywV0Sm2IHezyz6MdcVf1tEysifIm0wFZm2vfdfnBgZ2Hb02IyFniZZQ
iRdduyvZPu5zoz8Qj+mgiLT3Y03/XZUS+Yblvcd8088kgfL6RT8HulTP80itliROViTayns/Z6xW
c9sxDmMbngcdkOES0H4cIuPJw+Z/sNLiJNFRPyrhPXllejv4Brv3CPlRa0R3HRSCthqH3Wxqe7yk
hCjykQME8w/agIkxyjqCo+Pwl9Y3N/xfgRtLsiUro4ATxwDXCHTJs2SYVCywAHLQ7o7ngy3on8z6
na9qKBrIA866G9/o/TTd+ZOWnDItvYV9vBkbvq8G8SBbUTqHvqp2RpE2ezFMfDm72QpG00UJ6A9I
vsRWRAJCZ9t+mMve0qO1cxrKb5rwGFax3qVWWe9i4W3tDBFMnrf21ZvRLKe9JNEZSORFmL11qHr3
kSyKeNIDLTWIbbWT75Vlf9iN/Sjw234vm+JbyRC1nXpEQV7VkQs9zvXBnIf+qutX1Yhp645IiIWJ
DGfqF1iTtQnDerwt8p1wunY7JMaDU3RA4vNPfVZPxdQ4F0bWjY4J4+I+46XT/eSxLotTFY2CApb2
azaM11yFQSpBzZS+RLjgIUmLnPaQpJA8pgSxVd43v0KZ2rtQ+E+2WzVHOGhxg31FIP2tnAqPDC1g
pn+UOY4Iudzs80xVi2Ue/CYNJXTWhzdNaqIbCrvfLHKpRI8WRCcGpyJD7kng2UF1SMCyxj9nnkQ0
aQNcCo12D23qR5Ho0zb0aavJtKazzsjnVixCW+o+ZpnXQSLDb5DOAEI6iHWJeZWD/lS6WnhO2ySQ
ru3v20pcEt2tHrRRAH8xhiRwk+bX0PogQhijFvsOnI2WPa4Y2UW3zW0eD/dRbzlB5xyGwnseuoSq
lJO3O8/UfynHvNh0TbfmoN7nId0Kjzjv0IwkbW4jDHK/v4Zm/WrVNoIBfcqDqeeDNl/7PiWaCHyD
59fukdzf3Nb4+pbvlCl4Tz26OWEkbwS/HWeneDYkbJ6mSH51dJW3xQy/IhaomKWwsiciLAOozDvP
IGc7dW8aC0JcU6SP0L7Aq2M32w9RiyuxVLgQ0diUcdnuJYh75O7vOKt+jB6ZOPPw0qKQo35FQl6T
PvmqfwE3QASKmezHRl6IN7vLTbA7edCmDDXKjc9+71j7Cs924aKfGPXPQZb6bjD6T8/IjwkQC4py
bh/kM18/VbobSpnzrbF8QLknkwB/F9QuRNdeIsK9ZmQ0OJMy35VWTvoW66Pd2KmPEj5YWlT7uOsP
Q9JBwKmQSERsPT2mqvSQ+t01tcDlW36EgFWJCkqt8WvKkfzG6rsQFaCoQmgI7fuPrkHKrvsl1wWm
CyUJbWr6aGf+6F3AhWGZuHAntsSfboGuiNuoUVgsAcXosBZob2+dlp60nznJdtbkm7CvcxbSIyfY
QA4FLNywe0MIdC7YDQf1YF86x3GIh5fXWl+6S74gHJVId+rNeJizlt50tLADKQ9vFH2dKjWOzMLV
3m9FELsKFH9MyI2My00Vt86+d8x8J0m52wx9UW7UACdQFTbZIXAgJXEopoCLw1+kadJX4kxG1ozm
b7O4j2zKUAILD8kIE0Phq5OYl+a9lPGLmLV3FA3VeQy7emvMPU3Xsb6dQjTkcwTjqzeuQuLVt8u7
LDfuvble/JcxvUJt3M9+C6GljYzTJBiMZVgFXW+9tBU6404yL1NAeBQaFP2QATJRpf5QRsQ+1TkO
LivSIFVBVc06xBw9zdKuRd8pCS0AcDbSufP1w9w290nNDVctX4j5RunZ/VgQnxTzJ8tcF3fmxOgg
CBgxXPei5fARi6IElFOjUIu3fpgmd6z82m3kui9lgrKenAyci82l6AXSfFTaZX0uBKId1RKNM9Jy
H2XsofihPRkaek4offjTkONzRxALArSq2qYhunrmMYQLtGl3fsUKtsefbFtnO4pvZ7IYTM1q97p0
u33ZoOE3YrkTff6RFkOBkq0eQCn2CIqR2Fu29x7GvaKIyhLQ8ps78s1QPZFD0VvuIUZnGtlF9Js9
B2YoEXX+t1rLH/2SVrohFN4SvbzHOTXkxQFHWXo249WYqQMcM62g7IZHdrlM1Fx1taExwtkeZU8c
P6NY1NfG9Ex83VMBc/1moI85QLDKNCwCjvAJKmcbMmePNrvOXQIEx/BIHcJy9WAo3bho6DnLXLs0
MRpzoy7h0MB5XAKFSnAvNbVmDyF/ZOGVikpCrqriQklcVmRJgAxmp6h911wqcA17r20i4OcViRdQ
bcrvI+W7d5MKxrbwfzAcIdtlMR+ULWRAEqCM275G0Qt0x/eZwZWBBLLq83HfpYoOzLB3J9s6Feb0
WIppvHctHcOFZtQ7auAKrX+JqpXK5FE4cUw++dEEZBjlWXGZmuTTJbR70zEn7fQu/1nE4pfSWGul
bkesGUurDbbSEeXIsE+G55wl4cEsSmfvpB1h07rcku4zHy2GBgZEX38Y2vFGJpV5h4v55JAE56UD
8S8Ze127x1TCHnab2c1tImTN3msEMNBToCS5BfeG3uAqa5H1KVGfBrR0B8up8QymJQaqEfe/JUiv
UU5Q0Llh7vggIgVL75LwpMzGI9c1vInpUbPQkp+qucYkJWbMrywj8YRm5aPlPLm+YTyHNardaKBj
7eGDQPlhV9UbUGuSolrzVZgs7uGQPGSR/a20yM9Q+oPhoWQmk77djwaIw7EhdFkv5sfC1HrEgMju
dD7xSWotFR9c6nHZkY556TsUL7arU0weHztnwF1UDNnOBefUSRwFGTpJGp3bVh9/2rlHFJKH6THt
uEsL8Uvp9fzqucu+AODIYKGUEiHSnUFrfnQRnTmjnGF0lUi/JvpiyiQOBYNdPjHbDG36PGX1uIXG
/cvKXexxmeuwH8OWaCia9EVlUrb7bcqsRV0ajihiO7L6/GNRO/audin5JrIoj0ZIAmbsAtdNwSSw
yxGbuIsxR2SkzvAvp4UNyq6JmRusOx11EauuZF8il4KUj2EIieePjrF/a3WKBLMEoXQbdwx43p6g
PzQedffujO1zgrSBjMH9WGHC8oxabsN5XzcG6rCJLKc8492Z/rc+i1F/4W2aSwR63Yx8M5ZYko1u
wPFMHKhnSa7UjJI+BaDM809JrS3vEt0XWuEQvyDy+aEByFtceqU+bOWiIqpxVZAUNcTDZz0zK9mj
HThR/1tM822WLH9A8rP4m7FtE/D8snoKBr948arFg5T53xLSWEu3/91l44spo1OB45Rl/XuYyOkU
+SyWc9951JscQ/L4nCBzd1KtPbd2B9jVnnY4u23yz3DIcUEWo1C73hqvBTmkuN2JXHXfzRkdSDlE
/n4ucUKoiEZzlGGSoU5m3HS6CXPBqUbyBm9pDUUIhxLguHP2oicQVWY8GvzJrN2UTnfsXagE2dql
ZU3KKOxTrtHb7nXOreKWXYq55Bg3Mx9ZOYUDfHERTLL9Sd/2U3aoh5uZwmNk8tV2xAujxC8Uk3ZQ
ZtbB6KOKC0OaGyAl/Sa0PQRQIxIYIlJmP/J2MZ11ZC20FnwbMqRWvTqkNwWQ6iLvkatnsIkoEEOI
HNCjoZeqX/os8Rpm9hvmwmaaBXZLrD2++kCURNGP72Tj4h0daVcjJnSpj8xqpxkUE5u6+JRzhXxd
woNQ04eRt+a26uNTGC4vQO/zoyHRO2NyTCrtexdhTmByvWWN8M1qrafa7O+tXHvwDHXnx/yVshgJ
UpwNPy3IDFXL/MRGvuosHH5KvkRuaGxKUsasKPHOckKg6WiSHbKM7n2zMA4yk6z7JEgKJGyLXDcD
KtpCyGgY1WDyLEHQVEr9aWOYrN67MecDWcwVYjG1FviUxojejQQ/vdGnotsoTxg3CRUGZUOcSd3h
3aqaN6/TttnsoBeG1LRJh/h1MoiKM94iHOWbFvzcJp+YnVuxVb3RwORbsNw0SkYHtZFrX0rFrCxA
YiCnIMVav1B9SjBe+OkxbfTqFkoZXtjuRU027ozhnHoOZQzT/Cg6kjwTwMGBxjaes+FxKt3AaHV9
3yfJp1/Tn9Yq/Ry6+RI5i6ReuilrTWtAvD7Bdcxag0ri5JKYVBRI8x/HQnvphk9fUvV2jJcBHc82
9bwfmv3iug6znIXnQRSAEFN2i/SJNm7HCOBG/Ps1WqstzS+ChN1bu9QrpJURCXETYLWOlWoVQ2A1
saqNBd5xg/BITcdplHnNvdRoCqIKYniI733CtaJO/zCisIYEb2NZx8HN0mIjLQ+8JT1zg+Vo7evX
ZY8KGybEL2BUXJC8pVEfv3UdtkFHN4JYWxTfEXGypVNhaPDukZyClxrSXefjsTVm/yVp6s82Kz4X
TYmdqbs+L3BcvTAjsOSt1KtE2b8zCWlIFNp3W/tuKelvusaerq76KdLs3s5m+1TNNWJQ1p39bGGy
q6yr3mgvzQSBeHSgVfUhyrbXDIoEVhcgKwU4BqOVP7UevG6VHFH2Vts2K5+ZNK9WOT+4EV/PDLky
b8pIYn879BbvMeUD7CsTIFLEt0WX+kZzlbknDAxohv9oDcZbEadYBpG/WA6OYSfeSst9khSgiVG8
JjYSgzSkORjJe+pxwwZc9r1r0z5FZkGe8rMzxc+kTD2Oo8LlNp1UW962TUYW962dmG/I6rZhHy2a
vFKy2Ri0e+DsfL20m1GV6G1mN1g2pjNyYy5cFrSRcWcl0bsZWi+z2Rkba+4OXVx9xtLFMMQuAXOL
F9jai+dPx9LWr33nG5tagRItSDtH3Ov8wEbxYPLXskKxH1kOSvHkzf+LvfPYrVxps+yrFGrOHwza
4KAmOt7JS6nUhEiloXcRtPH0vZhV1d0/GmhUzWtwL3BTynOlc0jGZ/ZeGxS5N+dH8R23hltSINKV
bsJ8rPZ9xRWjvBqAOHa1HpF/Bi/XhOFnUHWMEMTNFtWfQUef7jB81fXXpGMsVyw4Kjt+Y4301Fnd
pgrqPw4/bGnaP0lavJR+81qP0LiZWOLrqsOviOv5oIvhe02BjdOJR1LeLcWd2zc/SsgKSoUvdcaK
yCsZFMwnb6nxqrQvvp9flLa/hUKTJFbt05lVcSPjJzkjU0fH8aeQxRMK2gkKu6Ota9rnp8Euf7Y2
WyUVWpfSGvZIRsgzTVJo2qC2oV9E7dYR3Tcre2xN9r1Akl0l965WSJnaFvtRL2+EeUAlSh9igWDB
cm/h6P/xBaDqxFuHVY57DwAEz0MbMEWi0k7bXR9m57j/hhz4mCYf+F+sU9UvGF1oBUOgkmUGVut/
BH2//2vUP6R4/z9B3/3v6V/Ov5X+vfwz8u/vX/tP5J/7DxjzQRh53iro+5u1Nf3W/b/9K5mNYP/4
c8lhImQIEOk/BH2e+IcbcNxKZwUVha6H1u8/BX3yHxGvZtt8xfaELYL/jqBPOCEv9U/YJYbTNqkz
IpKSL6KZ/mdBn9OpunIHXx31TPOWLgyBe5QmSUQ5nSuaWJ1g3agVrW5X4fBVQby1IIogtoXGVcTd
KxlTz0PSMZjo8+Ja6wm45oRTpFBYBmbyTzd52eR7PXPVy4HHRzXHl5gISdVQaorFuOfYD07C1sWp
iwKICh/5VKlLpBuG5pUHhpisQx7QPEu8Iaq2rrMSDjJ3eel+xCL/UrLJoYAxyfJw8NfEsF/JcH53
8IttJivqLqUm3BavSosE2bL26WRhcy3bR1n3/b0cy1fZ0vD6oz5wQ+lTUmKHt+33yGeCnRYRE4t5
gelMvDf1S0fGjAO3iQxI79x7CBG6AbhcMlcPpODFr0Pt/bSm/LNzCctpbDk+djmoGNKWTn2JvtoS
d2ZYoJgU6LltJ8s3N1UhI3Hc/JYrK9tqW8FP0Y25Q1Nf7ZeGe5zH52tuRLjvvKLa+XhGYq8z2yjJ
q4NKprdlUOtK7yDjqT44E6/cBgxrExLktssa7dA07Nyt5CNpsbEj5n9VAab/NHxtOhDTAGeuFVpu
2qI7q06zQ9Aqks88OAyZiJiXmX6Xg3b1BciRv1N8sgM2uXD4LwVwKV0ECYTAGWrexK0a8XqXSY1C
ApOKl9XEVrv1ZljyYz/RQwwd9SEz92EjEeY3OTK5cK72YcuLl3FxKd3gex+RU+wiHSX58LmxM963
anQ3Go3UbkwYk1c25J71b0xBaO3y2EK7mEOPi3L+rJobvQWb9NiTl2E7vB2K6fdGz/CiRi/ZGvVu
WzMfCmrznp/TdRsGnJF3NAPKuhTAqm/KncxRcBoWNi/9qjjM4hvpRcFVFv11mgSY8cWZthSCOC4E
DrwC3Y5TzDsL2NVhoSi8G6s3J5yfI6UC8gZaLP3FeZERB+TI4NtM3BotF10m3Cs6hmxHzm1hOppx
/9yk5t2ZudTY3xy4htE4lU4MktvujTz3Vd7vEtOd3BRqyByx/Y8qs+e4gtuDHSfEDOo0TAZCRn7B
5FpMWYqP2jw0QCovZQeYI+zLe9c3MycV7r8ZE0wRITjrpoxrfpy+2Ny1qD9fBuubj9Zv/VAN+3eL
DzXAfKhyecW1VO4Kk36w8rHO7mSomJcEUhlmrl3lNIc0d5r3LmQQn+jgMGdTfaSoRVDa1f6pEeol
4VK4SpBgyMLkXmDyeSLTeVMpVlhB1T81anAOsUNPNgO3phciELYsC0ngiw3N32oPMdVlRBcisqI4
NHHjHiIwAlPLxVPtvHGcN5bDoEZV7dWitUpHnLOlO+Mlr1S264Hr0bYcXSBRwOI+Re8/KZcHSabK
F3wIyZUfJdwkjziFhw2ZK/oFbexduCj0LeFY7uKB0BnJR4rPavgdNFgYcrkWyD7f1juTvy8sFl8x
0xaDWatMSNLOEOfdxWXKhi+LeCxqYAtihJXqtU9zCI5zXkPv2QB9ZSMGpWrJfzUJZEAv6V4LDZ8p
9jGnGpuPN1cTFnNTDttQFxgoSd/FWkLAMtMu708iAS3FE5+zjMyRrevZhFj+yZMtr0u/AiVD5oUy
HF/KkuEhuy4qZoUqjKDedysgON5IYZ4KoiEm63dhgz83INYEEH63QrWaak02UHhIuua3bOpjG9f+
xbHxyKfZl4VO4Y4koCN2Y+cUaFaETlN8KW3tsolonTFztzYSQC5oAO0+usONcoqHpu+gf6Qx9+lM
kqw/yH2RzZdShaQ5rN80J9BI5rpmjl/hh+nK6FAQbYinDNffRFuTH0dc15+Oi2EowRpyNy9sBdlF
vMqVIje5C9wsLoW62VmnOsbA2LHIvFNhN9wKEd3LCrPeNMVwj5o23g81IOgmm/JN2WhoqVnyO7da
VHfrQzX7laTjDYvhiKKFySkCjp2WC4RN4hjRaGYDrB7v0I8e7o+ErHXPAilfN8l9YQP1CmqfWUsm
/2QhLrkARdPB1MF33drBtRPa2ZcVS47Zje37OesOrlfpnapcGtKgFNc4I0hiWPXRldN3jw4lo65L
65io9gmuXPsQjlZ2rUuI9bpy0dTofhuZ8Gke7PE08cWrTAgqFKp4UprtTc6pYjVWd/ASK34a++U+
cnMAKWHGJDeTv0h2PieWQ4JmTxZLNzh/jJP717jil6gdPMoOI/dbp7EMm4JHU8/tWTsIvhA9skeS
A+ru+budRMu+MP56GRwrkmk3MyOhaiR5yFvPrQHAQpTreya6gPyYVuyWjmddeCbQmfu+Ce7TYAAY
PEPHikHxV2iz8/Xl5mp8mdWP0WZqMCI6vJMjyn9jd8V+UDM6hyZ7jky/EqtuDOXUgdKMX5jphe4U
qtIeDltik/3792Y0UFbHtne2JOXs5ga+ny+TXVt45uiNM4xVZubBLL6XThIdgjK6D2PIAxHRDpp5
whSBo1uSatMoHjU2L8tVvNIX5vuhts1RBPFP6QGDYI+Ek3iSwH8ZzDHrD48R7ydy0Nw+Ypp97i1E
ze7wEs7hwQtKImEmBG7khv4wDgtLlnHbunfZPzI+3Q4DCRfSY67fF+O4ZbKDz62eQL5p8YeD2RNi
uc+HxYK0ONxXuTguawBb1oOOEZX67ro9FwZP2yJur1oUy562Y9yYRXxVcfGNYGXnGlMWrkeZm9ao
tUFqWS0Fkj91IRk/+OXEaoe0nUPtBjHSIvDQE0ku8RLBzsqgj+TfdWZ3oHNnse+H9DXy9D08zJSh
4sIvxpu7+ct2M6SjbcvW+9ZaWAUmiy1YJn3/NMsHhcv91gif0Zxztkls0TzkqE0Q4/Jg2KWRM+zK
9iScLYN4i30azlHN+5wH+ERbWPfYAIiY8Ydp3tjMInaejAjkyzC9l03WPCjtxNhal+gZT+BPabyX
oI3HR+Lp90rn8rmqX5oeShcGOg0UJJsI5QMuNfjXhrO54mx8hqnJW1T0Ee6R0j0k/T6z8wizSkg7
6HUDFBrDEzWhGUUM6gQQaZR0oytezl95XJuXorkuSM5ehvmc62R8/fuvqc3fFmIR76dQj6/eDM6X
A3c8xklXogF1DEGpMaBnBc82Y3LjB7xS77X1k2Vx0DeeswUHSUKBi5a27Wr3FLe9D/7Z5tD241eO
xObei2N7nzAB2WE+D1/txAlPhcdKWObINGpDmBF5jsCiO/M9mFm8i3qxdnqYxDO18l1UVf6r7S/w
iYpiz6ZWP/37H0WEiNfISS4LXkQ/7b3XIuHm0KR8HhvysLd66pzDgp8aFeQAaybt5zcUuhgLy3hF
R/IrpLP3018QoqUIrAIHQHDb/dRt5G+d2alvtd2i6m6DDOKYc1ar9hOFJNyGzABwDmbmF5NdbIcE
POrYQcshyShszM7ic7u7djKVz0IwhfGC8a0soSI0rlo2bivQjHhPrMsfwgF1k2WsM8YLkvYSkRy1
HywbM6G2AlWFDF+/B3MWImo5BSgEdtMQE3oytDEQvOy9TBb2UQ4klsrq0iNHXLYHYCruskZ8m2xG
MOmEzN2hA0AgDhQiLneWu1pgR+fYOwdlYP0mbEvzARxAdKmr7jBzap1EVL9Nd9Z8KPALJ2169NE0
VAHvkKBcONYwAO5pOJ5qDKgVbqBNF40oyDjsMMDjKWcDyeYm3KcMVvfID8BbjeFrNcP4mDIVbkzf
dAdEMNhHooWwUfFV8qDY4sWHCe2SK1UG3mXgvulrySCqNu2+BqcgeUeEjwnJ5B/IFykQmwFeeNvD
f8lsi3EczqIZ5VKOugwhy/gr/9SEoD9RiwCd4mKWhbr67mvgRxp9H2klWDPc7Wi1VzIpX+sq6h46
w/I69b8ozoGnIhbnox5Ie5u+NEq7Jx43F9UF5OeQTLkJ0JDdRSJRyI33swhs6h7HPWKNgQvNOA61
/J8qxUAwB9wCQVe82LlzcPzlJKlNkHRgwE1c+dsPuDdsuslK43TTHXJ5CwBANT3NLLCPs8OtC2wi
S5lAeh+J7wHSzvRhDIJm22swXslitooqbuvX+QsEzQ/Z8olURYEMoILWJtmnM9u71Ya86ngsX8h0
v1oq/pQBzUo265exjtVWL/2vhHPXTCHZtWhDoQU7H7KjQWVulOzM3AIFZTGMADX8RKlKFwsC+IQu
3ex8L3kMrH7YRmuYjeyLAGAfXYRdSvvKupR4X50gwXLy4ZoZspkmKzxpibIjcZ+7VYABbBaZIJoi
xBl/WoKzHG3GQ5fFKBogS7TprzCc/ENfgtwrpTMf88AbjyE/MbhHjm62RNgg+tq+28wInhQy3h1m
13A3RVO1iYb4rVipwaxQT7OBxJQVU3QhV5EvMWV1OCReRyMPMSRj7DShOMZjtZ1aFCDMlK+BqPqH
qfG+M0u7C7LUuUfRFB6LJnlYyhKsue5vGJUhcgYM3j2PTVIfhcDFTfAA+TbjQml+UB78LNaVN+T7
NAqOIUElRwA+FzvUr0kBxoMSToHeXCFQCFg2iU+qlvGsd38V/kzcXPCEeFxkDhNi9nMccwrIcM7K
D9ouD0mUUzA54YbWbVYcRIFOKRAp7IkQF7RxnJs2WXH11VcQDv0FtefN7eQ5y9lToNlJ72uHFSDV
YXeKMp4PQ2cQK0zDvGW0NG3CmJJadtaxcajyiv4GZfmWch6duCLjVSRzi60QOo8IToOIQSeLCayz
BTETIcKb8BBPU2D9rvP2y1hzceIBHGwc7tgtEiAIOX3mEJNE+CLb6Ve/+ykVwIrYDPURygTbOAIE
rJYfjnDpQ6MDgBNrwhaNDNIUbiYDKL4W0Zn8T8zQk+ug9uIoTwaqRi/23Evt6Ud2bmLTqfI7Kpx2
IZ/GUmxJAqQ98nkZdHD07LDZlQpW6joJT23ogEMTw9Y3ur/rPepsNLDnedy1HZuYRV/Kgkc5VZiw
X5cWyZKjcA9NPcQ3GrxSw5shX4U6Bf1jo8UNg7Z4utfLDIVFvXNy/RkXfgWs30+4yUCqAI3HeN1s
42RgRDUxp5rBE+omcklgJSPUsr0XkssZ1nuU5MZOBWunb2Vq24ehnw9CMEFTpDop2/z2HLifmCs/
Ywrw2qojxt7Lj5GMpo3vcrA/5U0MHrhAWlUjsnJLmglfS54axvs50ocP+aB2btDig0q/PLI27xyM
WhhyKdEkAKOdq7O96SkNaf12TZVU+3F4WCnevWouQblO8imFkD5qKPvCfzQzZLcccM0m7fL3TNPL
DJQGd0ONBtkv0NE0ITN9W30vHmrPhhbYgC0r2QntjfUzRQN90MmncHmBiDofrmmzFdNqqXHNY1gT
3DCCEwJuzBPaCWgOktzs2THTljDO2q2m/Hr2icVM+Q2EoWhyEeRPs2XtkjL/MmyGVl8RnLwmv9RE
d26qga0x8zXGaG38uvjsT0ExffvbxeUdYE/LvY85zA4mWYA0wrBFhHv420pIHfOqVIxp99Yre97P
TUj4XkJMlXmaHMY2VsOmUYMZXyaUNBrzT5J3kFzDRh28PiCOk9KmzQ1XURdfaM/8fdxz+7L4ctcZ
mm2Uy4aKWyas22ODqxPIWkrWdDeJu6AKxpPuvS+kzbT3uGXQZ40YP5oKFOcpLF8s4X+oBUifHdIS
1x284sDZJuuochnRD8w2RFhTBS/EQFnbYgLTkpSdOCJ2fV1kmCDvrB7jBWNema6MRl2126yNH0oa
p9vYLPUhiZOfUzmk5xi1oDcs5cXJ86c+mK7wMpyrQkm9IfFK7JiSQKeeGbpELPyfKzf7NnQontZW
o9QI8bJZXpoAjubS4LsZxHCOMUVu0gqFhNfOL5lBQ8o1onNSOJMFk7UU/uV/kAT/tQ1GIEga+N9Z
Bf8PkuB+JQj8y+aHasqs/mcwARsI/up/bjH8f3iEE8HrCjD+O8GazvAfWwzp/cN1BIlGtkBtKj33
/4QXucE/fGIdMGRL23X4a/8EJuBbhYwcymJbRP5/K7zIFc4antOUS9LUp1//9q++FwnPcd0o9AMH
iLgbrgEM/xeYICzmrmLhQNqn7XuHYG7ffLnEBzsfd3XrDE94k9OnJJ/ONbfdwWYRunVb232uMfbd
FdjeWDi3ALnq4JlMP6Qm2qn3GQfUlWV0ejcZz38c4zuZAH4MhmSf4Jl4aSwlST2dqqse2vabq24R
sTdFZpvPeGDRDFinu3f6ur0UhjV5kmsMgZkIn7rIMIL0Y5JIyPApkiDZLCJ2n6VjLfveESiPmyy6
BGM/7EXHysVJeYS0M8BDZN/zzz6ybqmEllNUQXnx6qA8mjmuDqNYpg9bqW3Mffc9ky2ag97ftQqw
VF4FzbdlYefYpSEjvLI5gxIc3uaFliG1lvY29KZ/0xVnaENfiHOkDdbVffpWQ3bDhX0oK1NdyEy7
X8zTEqceQc/djyhE4pozfhXdzCwq8yUR4CY9KJR00wS1uBf3Lo+FiIN5FwZQYU01XqPqOspiuejY
wXY61O92DxOzDdxTHplXfP7uzvIpVoPA+21NkmBX/nfYmchGNR1lTImEDtcZw3pYx2Z6Hoox2oUO
G1xnteVU+9oWem8Rs3iwmmuuh+jdvuRPGD/QHQ6wVKdq2ldzCW+7Igl1UUNzZJSIJ3+vgQJQ+TGs
nkfx6M3jc61GcV8NSFaDqsTty6/gBFcLGg+8wQ60NeE4HBTVcemlA9IvQ5TgqfwdjNDWy0z9aEkQ
t14nGqSZv7iPumORV94RfhmQdASsZB+7r7pgRL0L9W6WqX6QToVH2o8J0GDuCW/LmQ8tppq9z4ez
76P04NkIzoPIVoSpojNM8sKivFzKLQLWgbkrikCr9dOLmKw/jba/WstejkvSuU+2dU7G2GVEUker
g7A9oQPp0bxScvV2kJxdB1SyzLpyPZatvRXnERxpWW9ySHuPbgs9O8Ijt4ldsNCuDcB4/Vdo+gsw
wuyY1gPlcQF+qiDfKtIurh4AAWH0bMrQuclsJlfI9autLr0CvlD+gnJ4n3FlnWXMiHnKF+Cjcf6Y
uRbbAhk8zS5wXpFSFgUIQTaKwEYyMutyF9m4/WknJtjGiEBzhGHgzkPmhSNmDI+hntVk4A0wOW/7
ZnmvF8eCYIExM4RCd8hZnOPypnaL8Zg4FfGi7hKM+xAiqWiJ+H6d5nq4zCr9cuO+PKkOFYUPi6CW
ebltbCXX0vrAYF0dF/PMcO7SdW34GNpVDZl//fUXEJnIy9RxtljZ9Z6E8bZerG2M5BPeBRZYgfQL
Z4i8oPj+hp5CPaKbe8EZcc5i1705iXxPrbi5lFPKHtPgqA2S5qNCWAX7j6QEnsA37p1vfp8AXtV0
tqI0T2Z2lhPLXy7ujKIobtO9a7lkTNcIfXGSBxSeRbvN0X5QzAHRtpdSblFTc6N5PCYUglc4yrNz
j/mqu+Vuyt6n/kRxD/CZnesZWZGe36wI+4GXDcgZckH4mJKniNRUy3b7cyozxvIEjtVzzUAagGMo
GhuzzzyebRN9kFOZMfMOMWL51XcRxwyoMJh00mq+Z7mLrSLcD53b3hJ6xPsgmufnNhPVpgzb9Bou
ZJ8wtaGfkmxpmKajgbeq4aEPlfPkFfaD0/X1g4SlZkxhAUpfp8JJMN53UNoq2YVf0Cp3XeOfkjZ/
TyY6YlmRRVlvmzHPT/C8/LtBFNlpDEOMBBVFYKmyjHhRpKiZY+XHvLW+CNaYXvLYeWhKf++lLgZq
O1iX3qrZcQ4110Axd1mGb/bCk5905DCFFsjVv0uJbr3XETl3tYSjnsCtY5FnkEkNqqYb8eIzs8iN
14U/6NSidzde4ntPibMqMNfMbTytdE0Ur3k1X4PKIhQB3QCdTr6vYGY9mlQ2n7k/eQ+ha70ttnup
GPy+NeGOCScyO4Hw1xH5uEcC+SfPIsRrNtrGQjfp1a87Dg98RscK0falk6DkM/GSZLN1kTH5xUVZ
vKrlZzvGD0PqyDc26x9VOFzaNsy3pghScBSTXulcOGh83lpUuJy0plP3aFLPCVK0wkzLp7HrzyXg
O8eqShnVdxHZQLgQk2RhObz6dSKu+G0fR+opsk6u5/7Cixq9d0kH1dZOHjNZthhLZAqmvSBOZsme
Z7voDrXinzq3blVKBB1bFETD0XjxtJPiLKs/4hQ521RUzbnFywIC2FQH0EU5MHSiywPF2CdInSOU
1+YV1aK7qXU1HwLRQJR2iVVAwLEPFaM0f/RtCJKgoxvIqAdpAqTpcFJPCWGgW5l6CKiwq9yjRUDz
1QSfcJe2Aq/HG1tkwqdz8Wgy0D7KC/xnOlUvmaZ9wBri3KMM2kDpJVmZTdDWKSGSMyX94yzLj2oo
BPLGC1rO6H0pp2cKox+mxunXLTraeYV+SyD1tHcwKPTVdKSCF/JH6i0Ia63po9WgwxA6BZjEN0gj
ipvjicu/HyQhyORUktaw5CE5Zp2yj0qv+JGBEWSJUHFbKJx8qaerx6gs0b85P5zO9p+KyRan0u7c
q1O42R4fRYiNiX2ap2t5VP1A5IVIm9cmywH1S471wVkboYapaMkU8aJQQZxoR8XqujzbcSmP3O4k
I04/g/K5RF546bBvHHoBTxbyiXguymQb9mN0cTHJjxBszxq0yjmE/jh49jMCj9UQePFEdlZL05za
AqHk0FiXcQYkiPcZULtu9RO69kvEA+jK0GDYAKsqDlrp4Aph9hx0mEvylqlcWJa/O9NRFSCT2AzT
E7wNs2sTPZORTvOsLf9ViR6iI7h3InTsveyTgxU2/bXKP7Ex1SfZL7+U7Te7OopRTuBXYuaa32bD
spDBYMvPUyQICGxUrqMs4wOfMwutpPqcPFxFDsYYtNCS6AnHvocU28JRVOQgLLO955N2dzL5LvFd
8mjELLhjDZecJpOT8AGEfmzk8DAGA8VjPsE7oieMJ7pmrXxv60mgJmp00mvgN79ZmsX7hi0NOAjc
G54Hu3WS6tG1rG9Tk6qL1730odW8rNRyyojCbsgIFc85JqK93ZGWgZur/sDsxMQ3mS3DAqX4GeaU
HZ6jGbO04U1SF8JQhEGKWhnpavS99p+t1JseGPxAlE2HQ4WvWnbMMUSun4SDq7Xvw4ssIQzTwVzB
gPUg9S5gNv+4zEaufcySp04MhwL+KlbsfQKlvyouPUnOQxYv+GPblGot7x9ZpwKmmaDP58MjNStk
c97FTRDOeKq9BJehC4vSttLlbnQTouXD4L1yQHNZhSFwuUHL6kAhgQRr95fCLzHzNGyvy4boI7m8
eXrIDq5DIrKlsmPf2dnBz6eHlNoNQZU51e0QM1jnnidQirGH9ZoPZyeW6iNknEwZ1I5599CSLeIm
01PEevVUwD8acrhCOOq2kVjss08e1lphdzlscAoZhsqKlKk4GOfnymvfU0L+isFvT3KsODtb81yA
/7CzdLk1GL7nZJ4fmwRRjpuJE8tq9wQtdBcFq08JDCGBBY3ejbqw92lZ/6rXuLHYcrNrUcOZwdNG
JkkfevcQoRlazthk6LoYU1guuqjUggeFX3aTryeKLsZvlcq9099iiJ8Xxfgsd2PfvuhswCYcD9hn
khV+aqJrWIBhRqQFOR6NZjgzOMtElu+7tHwqKi+/8XVYR1JsgwKikFU4OON9o0gbI6KhBuJOdhNF
2RRO8zVPk4a3xCEGqM+jiz1Vn3kDdw6TVXnt0L+extomks1ax6yMm2p6ol0ULi280G7ZAcRzj8OM
hDwYYYh0LHazufRflCuZbzbMpmxOy52/xDsHo/707EaLuFe4K/5+MRtlyo/V3pmqXQ51zK468qvn
JLK4d3kcI2bpsU1EJH2OJFUAUY/QfxOXnjldSVUZnSy0+Kuh6WJbyt3IrCLXteKq7CwvI1zeOYao
SesItR6vzGTdHndykfWuGT5HhwrLpw+4C3xy4r35TygxLemIMxXv7E9SC7kh3RZhOAlnjPiI0ag9
gqsSTQDCZBSmtYjxNsf9CMa7OpfReIKyxThb96TOtIKtTtOl8RHSL5dASpBCmeQfecG+PNay5Ijl
McBHt8OzmAededDGIUXCoGjtsSiYNCGTtJmmY6AIv3Sc5D6CmPAq2vojUlTAzRgdEwpGdnw86+Nl
Ti/ePL9UdjAemt6WhzJ2R5orTrqZhsUu2/CIYPDV6GLZZIXCjBei0h+iGT3USxvoAU+x4SlaDIjO
FLaCMUDdHlrWSETsQpxpJ+7jno1nyWIZPBOXpcLaLCZ3PLOfubVL+w3decDlB25W1m52aevlO8Ya
eDQY3C5MZ4O91DN7axPzgaK9GiLCFMYoyLbFYPR+lMENdSHZDBOhTl3cEIQIU/7szcUFzUR3Ep3/
S7B8x6yIYqRJAuKSMsQdcxJPnKsaO8vYFHxI278NdyYXEmr76mVZ8HBNo/jTUL/sxjzNd2ky/lww
l5AZSfBB58lrT/O5SbXHL1d1ENqDLLraE7daVjHFnhaLNV8X2tu2QLpXwGfdwqx294vDnidV8qh1
Wx89EaXbLLRZp7QOhZ0IkM9kzc3y3HMQUq14GYtk4Q2rX9r/mSHSiu2u2YHiYc0b9+oYHCKhUacU
HPc9z+09msYfgb/8XJnP9J1Ho+fo1o6sbRtwRLcuBugzF/rI/sfdDqE7PwucG3yGC1TJVtOW9zyE
W12yFjHxbY7HTzpXvmGFZRnZf0PrhAzf8ftH1TzW2XTgFO8fYs6jg8coZ9uRHpgytDoMJDGYMrpi
zw83PWv0O9/vy72tCrG1Gf5vM21+SxSZ27mbCTFoacLyRYKwssRrkATuNZMG6EHYdmCiJzj7on5O
Y3Vyfad/KEtwh2OfpIdAFttIVvqk6vu5cbyrM4XlKatjsAhhbeE2CLXE/mv0TqALXie12aGKc2KC
PZJ2C4i3d4tfE9nYt3sLA31fpfE7tufDYLfFPsmjYStcqp2m1mynzdVE1SEjAIIIGqs/DBFS17ZM
7B2Qb3Zfi0Qu6OLBE+sROCvHvsZR/hYo3I2od+dxKY5mUcjh+uVSlVg+81hjUmAE7pLmm0b+yuqF
zlfLx362nyHrrfOc92Km6LIDyYIpiRHM9aCKolQQQpoX3bcmvmtFjCV7tcl1sT8QmYLeKsOEdAxp
M6s6nU6WkU9I48VjIz9HiCaDPTWPrcD+pvto15jK31ocByeBaFQN3oWITeu44PYBmhLM+6JlSBV6
FhbWKTst4jbQDhNsM32UvaXfO2kYGNRfvWVlL16ZfeDWrS4YzT7/nlh5CfpSE+XIlgYei7HeRgYx
QPPIMSt4vrjKvRWOIeJ66GHrBR2KN0XYWgt/vi/fU5fAChaMkwunrFELq5SEDJVsdB7YDqI40nFy
wBdb93uspd05aPRRrn5Nw1KcRgRQMvz19ay+R8QV7VBi4ZuuvewEkKw/uGnYnbIFqyj1XjKJBe4U
sg70ghKjD4m6hUj+BCZcHssyONqupZ9nSkB8s5U/EBbDKkb2ObMjnCF7OZfMprzmwlr6T+4p+8Zq
fedX8C48RrynXJBJFs0OQwxtE76w86JBnjoAzRp3i467A9tzNquZIZpxRvbLVoIcpLkLb3XTWEd0
YC8NvHGIzYV9Git1BIZbH8YUX2le5A0g1zS7lZPvHNoSJ1OC4GVDMKr3NYA27zyQXpP+EDrCB8tU
844n+QOK8vRY5jElPgY52VjRzW5+yRl+ytwtG6V7zHh29D21eLck8xmkQIwCwHyqR12JZ9sUeC0H
uhkqm+mx+5SeaVDJqG6roPahiGmuVWX5z2mawryxv6X/i7IzXW4cObftq5wXgC+mRAI3TvgH50EU
KWrWH0SVVIUxMc9PfxfYHe7ussP2jXAwSm2pSiTBROb+9l67a6yPQKOQSWuPkSUOHo6uvWMyWYnd
9MCT6c9OTXeWYTIPwhG6SyPWee7iUPM0DTFG6Q+0spDXjGR3j4trH6c9ai4lBI8Z1g5vorKGuNqw
7nyu2XwWa62+voqoQszEss6eFjTmBK8HWDcAJKlnL3XyMDgjpDnhfJpW2GP4ltnZtnPUyP4pChJ5
tnsimVLcedyXTaMnHVwPsFeYfrP5xqo3gZrhID7g33Vdf4twjoqVSf6ROG0hCGCPC3rKO7Qg0HaR
xt46w0u3YQjoLouuJzfX1MEGNycBl1mx6JgC4y6XaqtF9DAi6M/2bU1tyqpKNjArvC2gNMJpaOVS
hRfm+dfc4jSOneS+HdruZfTYKXN/vu9t97MTFAQkseFRw4pCMKBNuPaF+oJxaRiaN0vOBA2Us9cY
TpIL9svHUDRY2vXs1AfJa51y7GW5pGIVneEBfWSZD3nC/GlQOMucElmfcS9dCbss6VcaA4IDqbFg
oVlz402ptjAR301Ucww4Djn0Jnp1JNaPpHopxWfXYR66ObiZi/90EjAoxix/uAE7Z0gYe+kk5SEv
SjpLeja22DUf6D14dDBVkQoKhn062vdsdYJ9oCcQW0I8U2GX13c0VWgYULG0+qVJ/bxmwtJojQOZ
/QotmLgbcJRqh522cmXG/oh7RWwyi6iz+ntXRLMlmpl6NxoXMttq42rZN1cjADAlwTYy8wN3nJHt
MEvyDXPXDHLcpSCMaEFI94T5lmUgKS2nK1bqZX3oqiU2UuoDoY3wPVeNPpEbPtWYGar61xAhDaqE
huiZsNZE4lFHQtk0vv+hlYO2tnOWyRZPMJt7jJTYITYa36RlsX5w23A3KldfViVtb3VHqqlzrU1v
V+1B1uA/3Jam65peG0xOWHQabl+yxq/poV4tothj5++0Z2LizX6AOylib0Q2itY3MlwbkCweQN+4
vGxot1WykFV44VixqkrsGpay7/Goio0eO/d1S8FjP5UPNqCXIwe7lBhCgHF4/j2TzpkORiI4Y6dk
3XSL159gNPlKCp4BrTMTXRH4GCClaCyuuQldNAJZGehWuPxsWLQPTj0CnRynfqtgFf/BkwzYrie5
1PdjiTjY90m9VsEa25S/Yer/mlfpV5HnAANqHOo1oHeASi10l/SnzNtp3QaE0RGaJToNMJuwod0y
GeW2H8rPAXMp3FekquQurrz3yX+7wWzNSdo7OqQXQpOwQ+eHIIF2FYQjdX0ZzDldc6mWVAC7bvDD
2wOSb7PwmL+sNG8EcTtTNkH9393Yk+NANWse9t+b0Ks2gZk8SvZBS7Z7mGPHeS5hQ8DX3SVQBkgv
QceJ0DB4p7Pkmo0VQfEoEyvsogtn5oKpMN/cSLOTUnejO1ggjJYWKNpDNsLWJ1ozmEAhookdBpaJ
75givwhVbptCPk1x+gPs1YZ+loDhDYMM7pIO18p+1ML6YFi0H+DOefEZqB9MG/TH2I0fIkSkLLwV
u8B0S3jkUg8uIBTa2ibXBJ0WKg3KEtFpPxjoOBp5I8rsGWc33EJdh5o0s0VhB3PlcgvMxekGkaWQ
mCBT7R/znqm4ERfTFn2CiycIXjq7M59J21B5k8idYBHYy1LOBUG5v5mK8dlLLWt1m5FMdV4drWz+
t+7vjGjU7zW3Td5xqREpZ/chaFc+FIZ4InZvbnQcPgf4Qy9mPzhrPcIYOLiCSLkbbBMNQ75oA/tt
dMyQ0+MhMHwKaBJUbhQrmHoF4xPOMpj1wFc3XAQzYksMat3mAV1u6PRRWx76+WGsiQ5x1Lz+dl3O
cOMRnXGh2c6zHXWnasRW6H2J5qWKwqs2hj7uyPIbMdAe5cJrgWw5Z1fhIKF+7eegjyvbA43raJQl
apDjSWa7e2RhYG51g+8m8RvmOtC1i0yaB40fDsFHIzjyHkNykvPNeGlFOZsiLko8R2iIG6fl3P7J
NsWDcOTVtbGKNPuuT+0riiMUCjidmu19c83iQ48oc8iyY5ewAXYeh/oyBcMH42iWAllwwOm7Ny0r
XutPN7xXhtNiWr/T4cFQzTofqs3nSq8fgfYfNIL5/thdC7ddUcywCrklAL2CydVSgGS01aJURKCr
cO1r7nPItx5kCKvFipOdmOlkg1/0ux42nRrug7K09kw32oOawdQjmGpEupaJUMuOd0IhK8ttmKFo
M2ReOg19lO5d33AcLA367cSYP7gJrniTSZJaCVOBmKrxyytoWhPF3n0SJqjvwTUxS9SImcqr6uTe
1hYmWbBujB4D5Ce2LxAQPW478F+mVUhn0W+0XiQN/SCxSuLVoii+Hb5iwQCQjEgIXAtiOOtPxrMP
qXgdLbWHPLELoRpsAw5EhtP0O2tMl20Y2DtjXntu7FJaAg5tWQyoaKa2k3SsBma6gbSb7bqe+3ZR
UijNtfalQq1em8HEnlmZPYd8pC/0gaXmxBwqPe8UOfKNDTE4E788U76SH9rCJbg8CDwyVaDPkaz6
kPrjO5MJjhgxXiAxBnw2fJ2wMPN/qNI0iHWqtw9eUarNNOp3lBMA11IGGl6rbwMrB4EZwtUt2VbD
MqXscxhelUFHqOWOL8X8Y35Qc8MreXdq7YEdAl1hqX/WWX9ut7vbQzGv7XYUZ+tYuHTlhlQRhjy/
mdVc2QX4Oit9LIVgifUtNsR5CMsfzi1rXclZxeRcCIk0Z0I9/7alz+seBrA2rEydcS0QrfbZ9OUt
NZ0Yv30vOBQEnYtmSrZOwgc9ycdvbg+4L2KO1mQVh+b5Lj3/5rc/QTPvIt+kI2iA45BrbwwwcSZl
6mWgnjLFHUkrH0TxzcjGt2A7gzzr+uS2621K7VkBDCpW8sr9ql9XTXn1gPFsOJROB6GDZ9cNQCiT
kidvMAZ6ibpXU1IyHTigJzAfLbWU7a8yTehQnvXdm3cnAlcZyzPsF9qrbG+lsT09JLnhQl/osj1c
+6VNu8W2NfoXIbhnsJyDwfYT9HiPRho4i2qhMAqu4S3E4OagOwGc5NaVkvq5MaZTw/xZ2gLbPDrm
MIEAnGHQCFjtXqu/Wbr2ZEfDmahKsHYt/xgEzq407CvkNpA+tfSXRZNMqGVMEWQ3nts6ndtIN4Pu
MJyEW4jp8mXs4oDLu7pPmuFooQgdbT1cj1ZlX61KlUwkfJZiZ7jjnWwwAvRPQdef2dk+cFpzV6Tt
q7XyHGCPUUaunAWCs/LK020qlaf01eWTVLa4g/1uPPV2sWteE53GjakGhJb1Fu8cBVprW/+BM5/d
U04dEiudv406xLyeMtqKI+AicevqjCJa+RFHltrd+WZG62paDAcsqNs0xQ0mZ2HOknMB9lMZE6XL
wvABo7aPrIiMIZhsuyjbhcHKaJDAbefUTU2jF+xQQj9Bri65okZXc7RtZZX+ViR1ugsMfPYodjBY
8WG3Suh73a03WVAjFygXEoGb7HWDTYwczx0jkWMVkc/IcNy0MIebABMAG5MUDI8fZ9913mK6u2CN
CaMlLFMxf+678iNzzA+N+JfViKNezMCj+HtmYGHJxwa3gKv1+0FAnOHAXi8pR+HZpeFS66652VO0
RHki9IUY5gpke8sEFcts10sGjZuBJDI2WS9eb487o/3SQXfVhunvLaiTKfChjB6WSxzz4jUyqbYG
saBFUMZPkoHtrh7bXdL5dDEIil59mrMghwrOksvKISDo5T+r3E/fPCCpBUVTZh0mH3STe1BHYnaQ
O6K4NjAj8cMramcd1+RAG5yxvvKPUQhqiP4td9lFxd4ivLfmCQQb3UEgswUBNBeEHwNQmmU96IU2
pA8Syc4LFwHF1whCIa0mnI8wBlBggg+api5PnaM+DXZmc9U7rDsa8JkxIe8cza5SVGedml42rPM4
5dPBWLvS+aKPJbmpYNymjcuC67dIjTp5Wi3o+YCrvSecngmR4fNy9gFK02NVxcEeC9ZI3wThIpzJ
l0DWmyIBo+QZX8j34uK2UnGUOjWT0ay6oMCmHSHXtTWie5qeDQ7YQjnOqg4CcpldvHMBzi05Sr8p
+F+p/uVXsNoCawBr6VGdy/CLLKrIIE0C/SNiDagvpmDk5OJy9D3ZreU0HoehmsO5gGCqioABea6d
ZWMbM+18lVc+HEPXmZaNkM3OtOSP7jSthwj9rwJ9uRht21jmTsywfFoNa50BGvQ7+8OsnixpVRi+
8ShEA0xT5lc4f3B/rPXaIVSGyJVb2FyS7AFzhQsWM60YKGNhUO4usTVuRwk4dZsTlJiIuebA+BrY
IEQAe+aNxEqSzD4OdMZUM7UeB3Ys0+Do6PmbHJyVcqD7sQpK+EJs2aHgJYxx0SxYNLRbKWSivnt9
Bedm/sVEAa+jHMc7M/NtigJh7WHM/3LRg0v9qIkhA6CSPKVFaRzHXCytkn4T2VHOWGpskrnNSSwz
2MEAJRHqoIqupSe9vHLK4yatpyBqqLM0bNJjUTsCascHBExrLbR+Eao+W0bESxRCAWTe7jsopcep
IeSGzL8qCgBJZ8e1FKIpYyN0xyX4yb1OPtC1BxiC9Vy0oye7ps08nDLmJvZ7podwhVLbqjdDwmtH
6deV2jSPtFK8LRJxYDCaAoArwHpqxhZgzl4MRJ7xWSZgfemAD2rjk9Ev1ucCH34dk5ydzOGixzEm
8utvZRuQ3/GYRBuqej7K33AsZYPoRXNsfgq8umJ+Y39Pe8z6bi/1TRvxOVd59475BwxnI6mXTr0j
g2Btm1Zq7fIjm9QdroSGW3Z6Azak+W/pHd2mPo/4ho3LibIOiRQEkFgrHhyVXeK0oWDBFM7K9sef
uR4OOytzTiSMyXm2jCM4qwJoCLnxJrm9gQV6TvoSkG1j07NjPqq0uwOmA3jG7spFxtValEVPh03O
oJm5xSqYuP8ipAD8UutAA7BiPmRNNj0XCi91BCGLrXVvmlQEx3mxrCX3IqF0tF5JFnrQvTt8Y9aK
mfiwVoRTusx5y9IR1kDdYnQZHkFBcbgXJi5p2E5LXc1XQy2ZwpOuFIS1qh6Isq7HT61jvLqMjwg5
oa9gE3WNPOQz95ziQ9xg0eCYzvWBicyqH6zQDY+MqU49xkOyL0608Uzj6Dr+a+jlPoA9uYmDITo6
NkUtStCSi4rfEHaCjhlYSwz7FHFUq8lgYqSAVLE+hAmE9+5SFunZl0O9MQwuG9eufMx9pbYpVXRQ
VR/eV8X4Ht8Prf1JfwADgSJ7LpqSKW/nfUSENjehVy5USMFHOFFBzbJ5TCeOFhktDIvZDdbhMo8I
JVp0jJZH4J6MHrkv07Fcsp+PXuBzxGw8TJrGA3ROXTSgKOdP4sAemrUP0GQUoCKVZGmaY+E8u5LC
KfIe9CDMu+vbw29fEhBdOLRarkRU5AdtLMmTYEHvlQpmcJCb0ZDAg/GPP/23/03R17doOHhOHq0S
oYtwS2IqO3SxDphn4Jw5Oq2xcSsa6zkSJrk/4jZqIAjAbYhjmldufwr/8afbl//qv92+5Y+f+Fff
YtsDh4VItCto1jMDvDRJh1ThOaS2mv4VuAt63uDMG/1ppcEQScIpXmdh9Wz39lfQBtU5iqN+TeWF
XNilewSoizri6NnGxo4M08H+ssGNLBpSE+yV8BAVB8oQEQRHxq5tg1rYd/EdV96WJdbcDCN7ktYL
QVpqRP5CZa8yMeoLHKVMKpE5iI9wb2qjY8D/D/Ou3eBjWbbTDrHN//gwCBme7PQna+awzHWWubYe
Bfm4BrKx11P18y2IrXY1+nWwygBZaQa0jxbkXc+ZEPHdAOdnvrssHXvfWWWD9VGY/mUMfLmVHOHn
IbbW9t/NwjGAwzTgXhiCOhJdaIQ2loTnyostNEPS712Ho8h0XJCx7Cip4Xxp1U+99tQjwK3GGH8g
roarCXhUUJLFSKxxa9XN3KsB3plCCXD4lWnTRbtNitaGkMDJvh/yr2mMIaCP3Ab1+gU/NLr0xFIw
uuk924W1y4mISggKjiOjvSp/6XbaFReRteJJPfeVQ6I8ivgOnS5nM/qsESgW8RgRH/E6tTMr9ynT
QouPGskpoyXGzXn5bE0KbF3/OMy0YF1E7HiUN3ejkp20g+DogjDYRtMkDpZFZWXXuuJgw6qmLKJl
z8uJblAzLDoBFCoHsMQDbLC0bbVD6UnoYK3TMxj+os/eZ9zOX5hDBzvkQ4yQ9RCgwJayqY75cDaZ
VS9YNAkOpdxoVpGCoDzmHoHqQT1MY/sYehA09dTsgIGAv9UMyvNAeOULd1RUIIjM3gPcwv6OnNp7
6fbWaYncvCPzNm69SmdB8cy9G3opJYD5uklUT26LMx6w44T5QeOTbcUrQRHYsDACZR5tOb1yUFxM
jWesA68PgUxUh6JI8HwPxu72/I3qbBGMW+kDmARgauZELdQk1KtMkosYrEvc43sLX2wfFxAgXR1b
AsIyovSVRCpmAOSn21/kCcrWeE5aj+QcUiDdoBl0YUU1VoH7OJ3QYokYwmQZXf/QaOZWDV6/K8Ou
23Uj7SxCHxlawbaGMZtEguXsPs7iA/gi/t0OTX9cyEACGBb+QQL8QlhMSSyhFNaJt2GTR1UaZ0Gb
gJBy+245Fmzf0oS0b3RyhfHaUPuwtDz/W10Yd1bsEKuU71OWvg0VrevRkO9k779bfkgDgxG3jx04
QJ2k2aENFacaRma2ZWN5pnqhbv03o2z1jQS5CwFjfE8KerOLBD2qi7Vk7cc+byxMu8dclD90JbfU
uMXXFiPDQiftE/cpuG47umYhk612Sl+kK72TlrJf5/iwlkykGE278ZnG9J2u+SFkRDs8gbn29rSU
63Rmobr09l0+ULLYRhUTR7AqPkEHPN7h2WgNjjPfHDMFKjV9y+ZO51JeB6ScgIljgaljU4/hQzqf
onpJdtCc8C24TB6YO8YrBmpPborOkbaxJGbO1CEvvO8x6QPcXC3dim5Ks9Z8+TVQ7VZezctOcLmm
U6g9hiYQoCBB3dLZkS599hlbP6vvw8BhblXEr3EBBMHr42xFmqKErNJwF1NjMLH6max/hjN3h+MD
bp28P4zDOiW8sgQq4HGkEQHLP3fZsOvfu7lmyppr4W4PXkGNVW+iGxRRdaLLodsaTCJcC1NQWu6z
dIoBwJk6Y4TioTPEvpkHGreHtsCgInQIt53rvwwJlHtyBwWVVFG7trrhS+m5XLoeVueynY5smXIC
+w2YgpVtBmSp2SiSnOgXHYL1wWl1ZKf5YcrJ1Ap6d1nz6ZcxzOhlmkGZqiZXFjtmezRBTkyq+jKj
JENc5WdwAHCwmtc0uAQ/gY/B84zsF5voesSlQfOvxcyzq04u/qb3omCCV2A0y/zhtZon2Dkd2iu9
T76wS4X7zi30c1fjfpetjRgYka21V2ryowsmY+Cgmt1zukjsTV87NXdNsM0EXPMZ2UO/iN+Gx0n7
OaLXc5Kwj04dOWevYaSdTUb1w4VbtUwFcC+7hwhqWm99y6BY1zFjid6Nzold3qGfp6QW04x9WXtS
/PaVl+VXmrW+Q/B5JL03vQPuPHqyH34oKzp5l15M4XulmGlPmoiY4BS4k92YxHeQv5jhOHNLeprs
UPBHIgNTyBDVM4vozWy9d6sX1ddYv0pSfmmmX4LGdjgt9WJlZ9ZPX2JGpbNZo2jTjdd+Z3I2zDBs
ATvUVkYYhGje/o9kooM4oFIyHLEBBnAuT6PEIloZk/dIuSRXcF65H0a/b4r60uji6pQRYcgqSIh5
uxtXlc9oVAyu0jktAGIKZ9w3EV/sIQqhYhvI6JFYRQz1+WSwssky/mamVXAUPm7KprHaDbvsYi8C
TCVJnj/meOQKX6/xF9c6x9ny2mMbtT2r+3Qbt+dW4lVPRVgcYna2C5FdnbFtgIxO63I0skMc0a7R
hRi7xrIISMAYhKJ4H51QFvuA0Hpnjj88K73LgnibJ73904Tx5VZYvjm8O5uo54XyWkucW9cw9iyF
LViVKn4k88U5l0zTD6oGjQnCz8QOdyWDqT0GoSAx0xqXSmDVHirGinTw3pltvh3zvjx1IRnWlojj
NjFDJGDktpPr6A8Ndmnsy5CPqZ1muhojpnaVDr8IBu57bU7RJkpMeZDzmOL2oDgTHpLXPmyKU5bE
xUlVkbN2C9TV375EyN+SDAVKwV4FIn9/cZvwDeCu4JTGhKctzGvs+gLGfIefqoxgV2vlHBPxtGUS
NktfE5L1bkjWYmjgsftOs29k/SbllNwFYn7NC5QbOzHsuzLRnkVremt0gGzdhD9pIJ5vkeML46CO
MyoEo87GLS0YB8PA03h7cDnWRYLJNaWlLxT+fYcfwEr7Q0Qb68V97J0EC5HIyMqCzN2b3kCtTWas
6x47JuENtsSmjZZUEJrJWYx3msrctetr6fJPOcffS6r/h/DeJY+ypiYhOIMNfwkMCvKMJrFBUxIe
/KXJuA39NCqaKN45INSX7lSbp67RD5HZeA+8XBsYfdEhsa2sgbBcrR2bzLhLf/tiygilsJXCzJ6O
UYqjJX7papcNrkrNQ5RE2g77igI06hCL7gvr9yiURTfIMq+ovQiKegckJD6MbOFxDKTOU0NPANmP
1jhaCT58Wt91hATo2+hJ4c4s/Pc0s/pTDaNtb7bWufCpVfzjwVVZvUuD9ikwSuZaNvukDgecPkpn
Yr5WF+tCN66t9Pz/8DLaUCp/fRldy2DeZUsXUIY58yX/lLvsQwIRk9kEoP3kV9EFxntb0fGYWLG7
IHTjoHB00dv0Vow1nh+Z0jlpDNYVt6PADkKVUGun1pX5a32W9rTBs0CAxVbEXxC7H/ngEsZpQW3Q
I7BPqM7FXxJchiR24BpSCpA7zmdqVCBejCh8MIkhYrkIP9IqxVM0TOrFiAb6c3KIBCzREvZw7d9L
o6XSdSyPWEIvjUlOz67LPRl1vABoMS8uJdSLf3+5WWRnf32dPMtlC2g6xGSlnPOrf3qdMqv16fmw
gx2QlNWQqW7tQI0seqDZTmyObCVFvMRx1Bw7HStr2G3AK4Jrt9pojzx872eeTsNAs5ZjWu1uAbZY
NOVOBCB4FPPG5ZcoVHB21+Uwjc9qiO4HXQ0rP8HLqPnqXYvj7lHr7SMenn//3Ph3/+WTc3iCDnZh
w/4FIpqBxmmzbsL27qTpHnsp8ummz63oIyzA1NlBXvJR4o1gekV/aVkPi0KLtO8uCAy/y9kEV2mx
s2ORrjOXYSvzU1pzxlZ/rjzRr2SlkLq5rOCvQ8REuqrPgSXTP/0pEeG9NK3mfmzhvWtm0nx2LJEO
9ONXp/GrjbvF/DMcSOUa91Ne050T6PLdL9Re2UzjskF/0Zv4PaJV8pndDaBhEjA7W7bmNcUIvsCL
hBGzHx0s6torqo/zSFQCCgKlDeuKMweITQ9EBXOT3ZhSZGutDGJpRzO8VC506DIw3Edueges5e2y
pwv3rvBgd3CYZUHwyVJWMVzUusxeu9rpfnQMu3y7+cjbccTjjhXUFNemw8eQSFEuDNHYjwVa/rYA
0kPF6cC7bBAkpXEiZ5fUOW/lkJ+NahI/WFp3qJ/+0XEGArWRD6WndYMn+ippQjWEc0/MjsSFpnaE
LiPuE2iQ4Yb7dgW8gYgKdZlTUb8Te8M4Xu/57JLf7b3mzoxJudgdt6O+Kt4y6cB/wqSAF8s+xKFQ
uwaA0lY0WDG72ISnlDfWOmWbEfq58f7vr0Lrn1ciISW99BZkXF0av37CGPBEmkUmd3cr/dCxLltI
m0CVX9POvESSWk87qJw1YqJ5TGlnRvJLgh0Wek78LrTDap45Rrr5XQl0XnjmwVbqzMn1UTDpHcfV
5BHvMGuSAu3sqqfIYSGhcc+IxrWoKyqKcg/93g/fMbZh2kAdXdpqOukN35m6vdgpZpX/4WnP96m/
3sdwU5B6cyxbWoZu/LKwaII+3taU4W6S+TlKRvMMCRA6bapF94FojyozQcMG2VNuetjkO7194kRz
1nqwN2NVt5faJmMJNIjpjwhOmp86s1hpYZMhs1x0uL8D1eEcnI2Q0/DNIP23sDQSgEEcP/MhKlYe
M7Gkqu8dKzyYudghR9P+NFDGDlVRANlWYlNSN838azUxzvoPL4Hh/PNbD5HApuOIvAfqI1Dkvyyu
9FoUJIIBanVm0YH2CdxTC2jbUOabI5vmYQqc8FAG0ae08W7YUfEKzZWmj2DYwFpGkFNe8U6LUNMZ
j+mY4GJWpvWkJAimEuQ7LQjDUZRV9+pF7z42hUvXd9/LQdd3Zkl/TazZ+osVyxWOFD5pdUxeZczP
jQU60GeMHebpS8bg7TxF1asWNPQQ+Ul8qLWqffQkPIyseGpRhFalGma0ZH5JYYufK0bId0Mwfrh6
3WEzVZu6GHGHC+elHmNxbkzbPrNevqV2pINDM7hMqb+94h+y7mAN3JslJNkmUMRDeu3Ukiqio8cW
kBen4lwzqllRh3S6eUtYs/c1bdSA6wcXe0g5XQthXN22yI9tWV0tqwH4iiHqqjgMFt6E4xi/5JZZ
61HLCzInTRZt3VaQpoDH1E7esdFLRgU9tUXIUg/CaJOt5sB7DJuA0jINQyoxxaCwcaDLwr0zRa1h
WsL+MmAt26B/fMnR09ekqSGDgYJZ9m3qX1JlnFEc6Ejr0mpduDiJ64xin4jj+1o3VAl2R2K+M7Rk
E5lJdtGjdoflFPtexLncnxC7hQFBGGRMfMTTXVNVgWguQtdfG6Vhwm9JWApe2Fyx/0tR9LSQ4HP9
XRgFytc0YuWaunddWvV2CjGhkIxk79cScCwySApdzLmhmsKfZWpe8G2eDCxb5x7I9somYepizFmU
HLsuFW3ma0cKaz3QX7iORiNhtA7EWUncFmMES8lp8oc0HMDWOfxk6Dvs1Sf3BafYwpKc+3CYOneq
HRnwFL72/O9XFsP0/nlpkUDBHcO1Ddvx7F+2yCH0PdjRUtsyTR2Wc4jwDPXNX+Lohvo12V8dh+hr
VsT+ajTqdF1Im2b00PjoMhlAT0C404BFnnLPGy61ZoZ7ygSGpQq9J+G50a4CWbDpZG/sLMt5BQJG
H8OoTiIX9RnAIta9sqshTabNvedrS0+4OQe8yxAm4WUe9z2wISVbAfV8HWW4fn2G865uxlu3gz+u
mo6fC5BTADKn3IWs5OTkmB860bernqj0SdiKsXluwLDz8m+MzVGq3fzUhiH1SgbXYyQMeW+mTbm0
nKiGHF7Fi9Eguq3G5lX1prz0Cdxm0mZzTm+jwgOg4PpTjvU+8nDfGtrFNL8jX3Q7LWdaDgd9YhNx
L9nhcifp+x3wEPwnTrzqWZDXYHFrnJKOYC5FSbrlBJcmi7HccARjNDfu4V6I1S0HL+TRcpD1Ur+Y
dgrFBgRf770Qoz0lYwmdwn7IJjxXbLytQyg84oCNLHfE50OSCVCpbGLYiwkK5DnJ2JpjTLrDh7k0
tILNBkGvCkIWNo9cHp0s0DfY2GdT2+yEwFyN30U8xSRvUL5cRaMGXsw4AYzmuUl5H+EHmcBWrO2A
MB4uSYrH1aeXYAzwYlijlW8eTUlW8XbF/p/P4f8GP/LLb3e9+u//y9efecHgMgibX778+1Ou+N//
zj/zj+/560/8/RR9Vnmd/2z+7Xdtf+T339SP+tdv+svfzL/++283o3X+8sX6Buh5aH9U4/VHjRX8
9lvwPObv/G//z//58V9ifuZz13/C/Ky+JXnzK+Rn/sHfIT8euB4HHI80YboJwSf+H5AfQ7f/ptuO
S5WBoHYLn+UfZQXe33RdBzNio+TpQpesEr+XFdjibxitgPHwYxwOORn8f5UVSIv2hT/tdWwAfrYl
CSDxGwrWJOuXvY7tuVhVBmneWTS005R+e8CETw1IY00sUxJU42yV1KC8Hrqb4fOPr2//sdEBpnX4
ROdiSIrMKyy0S1EdOmUb+3zy5jahal7j+tFaCLsdpjW2b4pZpUEvbgWMekMzPYYtlNDbQ9+7gF8i
q/P2yFK3aWVQsY3fRbPj8fa1MP2jNZThtg1UsC858uOmvGYd89QpVC/gtj/C0brqQarvso6+SWPC
rkZ7MkvN3u/OCV7JVRYzGSet/1wH05PSewrIe7XXQLh5AIeYqSbFJoYJhGaF9TWw3Yce6getaXgK
J7AmCXfyEsYuaKC8ZV9i7xrDoFcYCtgyJ4vEILj8tFikGK3JS2FxgHCTa10GD1QrvqYCwK8p2EFY
abyGlQDHThEz0yK61xzh35VZTYAs8n5C1lUVhUScZ3P+A6P+rGhOEEFWrupPNgVYa20Sr6Uaz7im
HgwOiYKyglXaq4eskKvM9IEZ6VcHT8DGJcDqCe52MFNXQwAqcgDTMv+FTVi/sh/BGIkbaaDjEcUF
hn0/B5FmxLSKCrIlghgbgFl70WfXHI8BWDoojvCj7diixyX7KGa/AVNstUyc1OdeMh3pwX4vXPeJ
dPyjUVYXt5bPhNVe4OuVZIZiCM0OnCef1521TJYPpgZHGutEYsNKHopjz11iFQblV9lgu8mt7Ivs
55BjZkonf01oFKmh/+x7LMMWCEE1m8MTYPnZGscqwDVxaOkhGrRiY+nRQADVXyTS2Vc6wlhtADbs
MuGvc7v8aZqcuEZ9ol2uZW4ZPHjSPKeN8UOkvFtp8aQ6bEpNNuInD8VPRuxL/IrHuAkY2chZnO9p
CZp40oSRVh6HIkpQWy68KvyI+pJxlczHTWU21kbm5F9S0Na9970QQJ6rvjpn2VuvW7j9mFUsoQwy
qBP5o/GKqlnih1O0ftrORqcc2Bq8zXw9FXr+/9g7j+XIma27vovm+APeDDQpb+g9OUGQbDa8N5nA
02slePWxo3XvH9JckyKqiuVgM8/Ze+0DoRh0HifCHvQuXptzfpPkx1Jo15Sr6RmglPbca3ME/2HN
DlOWBHUWdWOaZNOv2ZBXuUvPMepTarjAE/sMO8VAO2A0ittWTvht9eypNcJnqwyu+gH946BPqFc1
h9YqLAKtNn/ZvX6jYSfpDZpfmYEZ2E8PDuR/UDIkm0oPoUANQky4v4aqw/1cEAkykggXt/m9r1Oo
chgwB7O8tnzquSR+ktlkJXgIxbppXHg6nX1TegsFNbxy8uZQYD9qglJAKjm0VkdfaWKCYiaXrd8/
iAw+cR6QWFCyJ7tmD1LPZQjaR9QcwNKiCyFCRaz7Oj2092L02cgewgCcL2JiGMNVnCwWF42+E932
0jrPuX6OKcyyUvWS0rufYdHN6+k3H/BaJPaNFjcqoSX5wDt31MeCnmh7H7rpB8uksgkXnC3GM0Cr
Q3askzHbWWF6kTQRU/fNOOzJp0XDrX5P50RsKJPavWXjDDPBkK4dB+LKBHsEA/F1Z8ASiIiY6mHT
B1fY1B/6Vr+Dz4p60OCYHlPrZogvYfwjI8m7W9dKngRJulqHGqfph6PQhLvSKxK7y+nOozTDVYLd
K30bLTAgGA1+d7BraRJnGCs1Cb9Svw9SdmbTQQ7F5OdLd67CYMI97V93efIVGpK8Opgp1CdivmT/
YFTWsCLQAzsuDJVtjCLSn7mkxEN4P8bjZ2dVd3o9vsmaL2nN5ZVtIgXu8Zzxyze+Z9/EQXkUKYVy
byjeNdk+GgJOsWk/VrgJOnsmtIyBv4Gvb8z1u5CLAMLf36AzHoSAuZ+kv2VUngHq7jSTCOcB9826
p+mzRjANUGzj5UO/MpA/pKAGzOqKsTlmCEfZZstHnbc3fS/d6iH6mszCcFi42zYc9s28Dj5dEr7M
gUGz73zOky23+KJ4k4QuFU3QrQNEFK1D6ZMlYV/BHTpHOQHPqf1MTM+XFyrEBAkG8WwPQF+8i9Ac
d4EUZ28CTzMW800SgsjS2y34dmLRScWk8rgezfw9Fjtdj+50NTws+gvLOsqsuLGLEMuphyBvqJ1t
OwSY/BHx9gZq4fI2H/MvtCRIMVCoBaN89y2pb3xZ3YyNsU7U0UUw1w6UlbLXxV+zQ5VcOOiYqbwg
tAXFCwPN0t7cjhp01gVU6JG8RAIiflaSV2Z5V34Zfo7kVjNCrwHezh+9GT1JmdxFPoW8MUVJBHbq
kFDOXHWe/lKG5JOAF8FL6E9H2ViArGDokZ50IbXsZooZToCTZfqKT18LN7Er9roz3xlMzvDgQjgn
yrJ1Je+b2Zd6CYog7bGWpe6hFgbFEe+ZJkO8Vns7LUBj3/noSqJ0wjlrvkakTigew0dhtbdYHfBW
prTPX8pYP3iT/ApUVAIKedR/jzh+7kuJSAE38GuKtGY/++LUzRZ+QSACFebfJgISzKnhCJ7e6HyE
cLK6tSrzzp7jM0Qu8pJhypqQ14PWvcHCiliff/LLhwAvCO2dd1uYhHsk6VM9syPqCKVRKpw7TSeI
xKk53+EyY74DorysQJ3PzK9Lh/1mpH7Whv2IrmiOV37evDgCAjk0nGRNgwLfPoSrC4YUa1HpXN3Y
Qyy73UdlfnBr+4Q08TS6fGEUno+BLM4tsnW2+GtijMkxnd1fcQa0yaOimgrtI6Blsa6dayeNg6PI
rMs+R0TVNflbLxx9X9VMFDtrP2bCX+s6hBOBZWxvB6V5ThyTNAVMAXVSPrhUGTYIXd4tO30gsQHy
UNt8WaQI7/zm0cpIYU5rAdMlzy/oKJmrEMO91K3HauRwjWv/ySPJpPYfkxHBquWFz0C+460Tt6+m
n19DMyZksUrv3CL8KstW32LY4BKUgnKZKF7jWkjscJ3oCecb0a+sQn5YNQhVM9KvautjroyVTQCC
EaBI8F6LK3pyjAVQDlBV54xY2N0DYRPM2wr9mZgSFT/EnhCi5x47XqJX/jOYMpfBj7fSwbFQ1BQn
FGxEsQ+QoGExrul33xt+/Unpywr0N+H4v7oYS0nXCfj6vrkKbPqRcUHqUPWIpwl5WKzfdBikVimq
KZJpWzTFLk16YWPHkCbus+iarizdH7L0SBiTWfSaWxn6jOi9year2ErvaM1c4bi5BJMI5bbQz1YH
KYI07nambdKBLqPxK5+mEk9aMTf3s2+9lZp7rhy0LgRR3A+5e1EZ/MZOhkQiAGtPxY2oomenkoCA
spiqnsV5V0XEkgGplfYDVQpiHF1q+qSQbMpEvjjpHHLyqm9CBtb8FJymE0QEIIVchOLounKoK8mC
bO+DkyNYMOA/UUiOCvgvuj99prhn9QgrSksZYofeAfq0c2ZErtmFT4WhAtMw7RoRPlDD6qGw6zXJ
JsmlHqhmYwwR2RtvKwspStpxgiPV+051cVdBH/EBihODC+Cd7taD6yN4JWHGwqwEmQT25XNmKIlc
81l29l2qoULM8/hd+uLFi8dftNa/zNlV6tuPJMA1V+usqzhE5kMLkS41RYBg3I92Dw46HKBtFPvJ
ERfM38+u6YRrYlTeEP2SNY4YNKn21NTrLgWLl3gvZlqcw6b5HfdcYicjfxOmv3EM/4CKKULfnN0a
A5lc6DHBQ2skG5fi0tCz68AYMaPH7kefYxooSVefM3XBk2uu49Wg7KKiVd7K4ui7aLAmveHyP9wj
ivuwUsh0GJj3nHABsKFKxDCR6TbjfyS+uBbkJyecOyt2VkF4K9BjZNgIyh4FRYXYFixZtvGy5hZZ
D6ZBinSHGA+1kz5Ku3yYoojL/5q8G2wjBfwAUPR4QJXeRksBTpiMlAfHWTWOpDaK8qICHDPH3rUI
IRHigNpMTYcGTzIJ6gDt+zC3zeGiqcS9iYoXx0h1GGZz4+vBpx1Nd52VO4d2aG4mYTzptU+zKr3Q
0Ntw6HKA+RTmMTiuckhf8yyKtdDM45hwTIHxRzli3Gaav28l0evZnFzEJWeoJngySeneVR3FQyvB
UaN79nVr0fPpjafMi7eu74DgGMloEMUh9YqzDB9SYUMPytWo1gYP46ZcABMqplpyOaBp3YF2GdZW
hRJ84hwVBDQ7wtdQGP1xKCJ0fDESwgdNh09VUoxfdUo95xYXlkDDEhbeo2XHTz78j0p4VzXrNSJj
HuH510D/02jGi9J8ts3xK4nDX9EsXuAXfAyx+xTZjLcD/8T8+waY2O8mq29D30cGmdR7SUF0jcwH
Yj8eAsP5hJRwNAx50SbXNKBJFAqrvV/REYGwZljDoTEZLMgih3InpmqbuPSPoqp+INnh1KcU5LKS
SW2g41iji/1eQI3i4JQaM774NW6v4e0566jmMh9oUMiS7M6crW4bTPFXSqTGED04XPdMd/s5CKM4
IRLxDhggVov5erkBY0WZYVlMoeGsXNdItsvdosDLWbOv09CeaObUUBjCSUlzG/TNqhIRRNdx0iDj
KeGtBXX9a3ldLiOK620TbSjY/u/3rtTHk3tFy8ol5n75x+UxCe1hn2oSYRLW1dPyhK+KHuNoIM9C
QYzrxGyJXOSx5UZwpEGq7MDwumm1KhrhIqRoICdNdDq3WhLCeQwSSgqxHr2NAull0MX04RYLdJ8R
YTHN5cnN/GuKnwBVvosxIsnwMWWrXhVoaL7C749RBHf//NpS/S7HQWmsO05x6tUaWJZqYjZpFqgH
g0IWdF5MuFTstIFSggcolTPGJWpR3VRaVG4ybd9Q5+biLbJ5vfysvNPsefvH4vLfHlFNM0ctuvLv
RToJW7d0k8PyebLraNh2alj3jPXmtKy577WUEAxROUp9j0T9tKyVrOea3/UGVRf12LL+l1csS8tj
37vDcn+5IR07Z6wfHxocjb0Y7pYNn0D+IhtZrZqfvWF5ppVocWg6kRKpVsXyJc2xZf30UQWSs6fc
MTnNRy878qFyer7qTezSGwnEsa1dEYQOex0lkLI/Rla8K+cKfC3UGE6w/KO6KVLXg59P7lDUsFnR
1atcNqgJMAzL6v/44D++w7KIGqRcGWasFLN8xe+tl8QIR0n2NTdS7RyxqqINLbAHF+iVvCP+L/le
uZJyXwYm4Z+jhoDTcFovK+/vNWg18RW+JV+DvUVyFXKy1I/ftKHQtz9rmEPkZHo+7MV/dqAK+wVC
tBH9PN9lxC2cu7O+q3UH1ldXcKALU9st3355n+WVy9J/fCwY6pmeAyFGy55AR59aAjL95SuDs/IO
wCZoOf7vg0z9A9Q0/sFmWFxHE50Edl45OAK+kbLJk6blUZYKfXWk/cfPdav8CLK7Xgcl2YTLZy8f
uXzbOb3EAgvewqpcrGTLkbb84qXM+bN3qccqz96qM5Jjzt429ID6k2R+40UaO+Ky5y03P0frH7vo
9+Ly/EwZFLKr0tdytH6/pI+dvfZE/Ozue6uWTdTtiaE5/hzhy89bXrI8ttyN1F6oj4C7+4zV5CW7
5Tl72dmX//h5/d+74HJ/2WrL0vdrlvvfi389v9z967Hv3bZuXPdfp56qYBTl5DZUYUBVuUmURj6t
daJ/vtePGTjDKjJh404YyDqYxA5p9csWFzCE6AleE7N166Ug3SoaoznDQMx3vchuS986iHY4O6Nd
n6g13mLlqToIFNDBSLCosEYeLA1yG9FvB20CvrDcVCjqMSe3QEmX+x5RPJiy9QhtTeX1jMYwN/vl
SEYS7CoCIdT///vF0g/rnfDNe+jeM1KQh8lO47NQN2EiuAos90PTRda5LA4mFMakVVImCWcCv2Z0
Xp6IIi4Urg9qt+AMXajL0nITqMvGz92fx6QlWcXL09+Ly1P+stv//P9/8/zPOyfSqw52a6bywpHt
vPt5+R9v973oqa/zx6PfH/3HAz9f8Odd/t1jP5++PCtd540AJ/gbVodh/b//0aY6Hfz19nNbRiCU
+sfvt/tZOX/93x9f9edtIAtLZObMpZb/Xj4+Zecycv01LvEeAw2lbvXHolR0D7OYgsMAFlv/p/1i
yBbrtrpZHluWlr7McreTxC9CXtnrQwIHAGs7LjHlIl1upuXBCFYwM7QoAlWoLiOLd4svw8n/535W
1O6aQhWD0OW8Xy7DGHVDJ5nzXqSuo0GLZKmyjNulM+MUgut9r85eOhc4JDpMatrl3Aa3jrGYBwlY
neB80aQn+d3TaZYhBID26GBn/pb5Mh2hkgAtfbs0dCJ1PdIHADpJ6RIDhbstx3HI+lIGuB+j23IX
MfNbQe9gaygMkqkO2mWJkcRexHNLpTKJVnTXE/AwRMqv2lLH9I6MclMqnoCvaAb1P0t/Pda2Oky5
VBDo3NDB6g24x8uNiKr29P1YqhMJV4BjmO3V8txoB/Y+Jmlv2Z4Y0pvTsmSwYr6XlscQSrMPOKAX
pimF/Nt2jH4dB5e+BCGIGE1t/+W+25pPYVWF26W9tnTbaH2zQpYt/NN9m+o2WzO7pmKsxnWNulmW
li3912O4KTsKg81nulzevztw38vLhh5Lamq9T2as2pzLJv7pyLnLpej7vrpguTNDrxKt5NKMSxa7
4rI4LabDseurU5Y0X3jda3zabFFbA2/+xxZdHkzLitosY9VB01kDc9x2JH/aRy0F2WerbRuO8C6Y
DHIfQCqs2iJ/dBTiKR/7SpzrKu2Pk/sa6kF7Alb1582/e4wKzEFLOmMfG1Z3mhAWfN/0JWWAzrPI
DPjnsamJerrsVJehKtibNqr705x8WFFQH6lBOlvRjS8EOXMMLtspWjbRsogT7THEqAtJsWNf/9kS
y4b52TpxazBJ9eAjLJvg58ZTJ6efu8uRGfRutc2m7GvZDMsG+nebalDbRxBMdiDvabNslNoNdnZd
uPvlSPveRMuR56ejswboSEtEOW6QGa2BWk2HLCxzfZ2aaXtSo/Ojo6H8W+AvSVZ/hnQStkKtp8hg
tee+i7d/uf+9GETeSEgW8+dlFepqPX6vb7W03DVsoCGgTVffR0Zq+rAp/OflBLkcO8Ek0f0ti9/H
UuUmR7eiflb7tKbdwpdri60P8wRHbKwZJgl7GLJj3cwOpD1v6V9SaF6endWZIiTIeevO9dOyLzU2
kJdK3fzcXZaWxxxNo/HAAGLZ02K1GjT1Hv9fWvF/Ja3AHoCa+T9LK5hXVygolvdSSUTKT8AL/iWp
8PX/AqwS6Lqpe45KOUIW/pObRCoFUovAdXyljUDMUFbEMf3P/2Eb/0URg94tFVeXP471j6TC8v8L
n5iOIssyXcMzfP//RVJh80Z/CCoc2wsCwzcdxyOkyYCc9Zd6PxRaNOLvcY7sgBvPt6frMJBEMTg4
EIvI+bAGXEr+hz8ad3VAcEcekNeC2eGlCchpduj3UJWLwm1rj0faChQbeJ7Y6HmX+eNNXuHnMIQM
mTN486GElu0E7W1tuBTWR4qphiDjZg7pulk4SCOgysc5vap6+rBTTjfZ0V+zDOaNV/oc9Q9ltc+n
OT4UhlJOdObJ6AZz+8fW+5eE6E9fiPlvVomJnMVhrZgWNZa/NCbQTNvQEIF9nDUP8LQJRD7KtStI
5NO+0rS9W5pwE7sabedsgQrEnTFnbxqi1Q0RAZTs+aV9jfhroCE4p9FFUOs06dJgZZL9sMM0jLEw
cF+wZtTH//67G2y+vzaoT2yOj1jPcRHiuLYK4/rTZhDGdP3dAVJ8GIUvRUMpuLYAHEgXtFcfYFia
jetSPJfMxLCXNvRXmcAd7dZ/rlJN7I0WnpuMqLySSgtVtIJ3IaYDOTHA3VNjlXpE7cJ2pdYDVhK1
hmVSO6n8CEQ1NcnOyc9WDv6nQKVhmPNtYjSEsWvtVwGxZ0XizbnJE4SClTxPY0RZb4bjDgAqlv6L
OUaPXt1TN4VEr8+EbgFrNrIUZIJ/E8UEQHf1MOwYXDzOFxCdZ3CX5rHQQmjM/oyrFk69DcLcAoOM
B1kNeT7aeG5WsQsAm/pI49vrgtetRXzta0a77ZCFrgyXdCW3/2XGMXgD5rB+Gk7HKI+6bYxyOrfd
50ZI/q9rgJvhIHe1pxpfOf1N7bMfMgSEXu9geBoOiCnVPC+gyxeircMhdNGAqliJmLYoyqkj3IOH
ku7+upWEjfW8iVZF+FUH+xZB4Ce8YVLUxbj3UrhZMOTfs+lBjnCQMmm/+/HRoJGyCpv+JnF8YFC1
jZOdENCsIIe68HckIb7OM+T6MMc91VL27myMy0nRXTb2bO30GK2GM5t7ryzf52wiRAJ0Bp3fZjOM
7UvttGxLkdTrRgWJN5VJD8HfUL8/FwHAdCJ4QNSkwEwgK1nX2CqbNSHbVmiQ29cM1JvvfVAyihu6
BXNAS8ag3zDKU+H1H2Hbo7HFMkaLmZTh8l1z6REXuIY2IREmO4pLt/RXEKAAsyjGx3aE4J835VM9
2W9t3314eQO+fnjxfATKY1/+6tLk1ozxtxpJct1mKIuTYXxGIfU6O0QPh0St4ZVZz9q8jUDuOXZ4
rmdqS1K3X7xEAa3My4YgRkSZ5j6ZwhI9BJDB2kD2X5MxpAMgxNTh08C1yVGKmx2o+lXWj9cTAojY
7C/iqt33CCJ9KY5d1n565i2+u9MQFI8dXoxtpMt3ohq3zUAcMWwNJaivfOrw1TytJFd80C5ECk8e
8i9sYVo8HB0SfLFJxGtbt5/9zHtQ5S5bmy/SmhkIRJmCKmKETAxhwICEakyqu9Tt3kHDvsb5uCe1
YudwJK3KeHjr/YPF1IVoTjpv6JM7wyDdB5DZSgd/gxmME6v7MFfMubz8A8Pnb5BUby226NK23rUu
rikTckL3OsjOMrhJRuclZXsaKVSXMDlnDUksbfOIlUqN5288x/kEglQTv/BuTwKmPuwL+PV3flpf
poHGNCSiQgBIObfbbW+TZocomV5lSF90LsY9wS9fJUfeyoeFh3YofyQGZofuEN6xy4DJ0VF7mXPV
rixJcm1HVaTzqjsPNLuRkbU193nKWQM9dJ1b12Rr4R3TcCaPt5Pn3yQyu03d6SqwtEPtBRta/zkl
UKzWAOI5XYMRF93VlGRkBUcIEmiJH7twOKZtjFYp/DCd4gJg/D0iOjDpk3ysc1I35xDNeyj0m+/P
zfp5E7rVjuI1pdD0Pc+8jTq+p65SfeP43BbJMczDrZXqW2MC+mJHr2NTTYSfyq+8QJlF/4WVZNXb
3rgJa+NWPZEG3ksmMFzK4MPsw7sIxVwnWmuVhKhvfP/Nl2j+feLXjl4XKOvn+DIfJx3ZVGNAfwHb
VuWz3CakY8cN9jZB236lQ5qrTHwantuSaRE7zW5w44dQwEFMk+Fompwy457ua2dEsPzFNVOXY9kb
z5aztdM232Sed+V61XMUtAp58EKLPV3R/MIY/K57JZYGPAxzQjMF3c+2HCB9IVLceKgFV/WALg6r
yUPXjkTCM7sQ05weReBjJObyRmJ9AijPerIS8N65ocbJptjhhbnO6/YpjOWN68Hnj0rvyYBEl2bd
rzhRyrPB+mWRV1T1TMdKFsCSKaz12C5PTUFzV9uonQPCx2uf3nFsvZmSpmSdk2TYRps4mIkUsXHK
SRBKSN1pWWSzBhJt/C2t4dZNgrWMig8X5sRJtikybgzBAQwxpBlSlSDGemdOznWEgGfLHAYO3PAg
tUqsIn3i/MK1ZzL4zZnxWeArWVkIYjwwxyvPcl4zSaUb2NN7rYXPbUzaczgEKkKu3EnYlJbtJrQA
LwuPKYlpOtpqbCdEbkSnBsFkX9YmwpLJv08dudF876XAU70aKENs3tI6eZ8KAMGuY707DETSPt61
mtkDb6OHRzGp3Gatd4VtFlngwK5Y9+7NTFYQ2PiIiFcqEyuRHWjHtDe26q7p2HapkGHcrq0e9KqO
sRczzaUL4eGMV/PX7OsPjYTnxG8A6sEOr3VdSwwcfFS9ooET5BvhVl8JFp5VTjjcaqJthqNqz3wN
uAEytUIZaXzngXC7CMjm0SO1ESaad6Pbgo1ti19zAviyMac9FdVH5uXl3tZonhtmsx4870G4XEEj
/2T2iGv1lY293K0ciyAbvi3nrXDu33OX7BqHXeJy5+TppQiH59m3lWWtAKNgwk6175X23uuz/lWt
uj5EDq+2h3Ccl6gZfs0aB3ER6y9EztAcBYKDD/Q5Mop7lAAxOzou58p48Vqz3nl2siK36NdYkvle
M9qGRoLsMMCSmms3NMPeINDP6xmHvgjLR7ec0FMRKLdqmurJBzKBzfAqdpvjMLl3mimu0xqmapI9
MPw8aYN8QEDgKPkyp6Y5OJJH3vGq1Rw5j8uv4/K4JqlkVeQYitTHWi6wriy491P3q0sl+7z0nmov
uR35ha7dbWF9HPzwysXpoAUtX5z0kJgQxZBQkR7qxk4GQX4zjB/zCCkryoZuT30EIbm1dWvhrR2g
jH0xecdeutaa7jKKI2qBnOqNydw2Zf0o+umV5uFwokF6gOjAnDmfTORkUwWOEtRj32IlqoinRxGa
HjSXkU8Anqt2beydM2iwuujPZAvckDFpbrUKhmFTEjVVm9bJaONkiyx54wxjfZHZyGWILNqlJjMY
TN7AB1LjLAq5wvkk9sSxPZoa6HqpJfkmtv0HcnFcdGIdm5GE9zDT7yHilmVSbkMn3YNB5vA3xJFx
yXAIyuAridpwWxJPt8Y1gUJDiORiMunuZx0ee45DuPpA7ZGr6ndlKbkQRglhYnQjswBaeF3aii47
dOsakUveHSUqCwIuOhIWWotkVprp0qSNpdcIIHOhHxtPO+c2MdbTqKEejewNeubi0iua+zj2MiQz
OUCOOD4PZJTsEW0OK60pRk5phKnnYZwfUC5RtbMIyd5UHXK6Hk/niUQ1Crs+kvqfu8uSMbmAcKHY
L08KLQOfUJYNncl/XmDd5O0sGRlRKvx5i2UJzfK480btphmom1VCDxBH6FzbrX0czS78fg9R7phQ
SYtV4UQjcYixMjvMcmOqL7S80XK3luZNib1516hqrlz6PstipofML8J6Hfn+q1SNpjK2wnXpYLDy
gAiTBWMci1bD0OihVsMqbh/x/lMqrcHgcvm4V9jeIZ3CB9upWS3q7dXbLEvLR2Drpfq8PAhpgVqy
bcgNuUFIxbWsKXBEdwl6Op3t1YiLpIu8I46nLblx7aomTOMYtLp+DoMhWuE4nq/A1zNjspx6T07H
wU/s+cwuA/5KM+JrgmGNnTYh/QV1XG4VI3ENTT29isMo30pBhn0dBQFH5XyPEl5bS1Axd15EfG+b
DiDOnYLRHERWYkImSCJKeYZX17l1TPLxzIJ0GyLCzTVIHfiEhWFt0ZOsimrSLqvQbxi3w0/sslTx
kShQjdUb4xEY7jT5L5K4feoLTTJKLLd433aTUTRYX2FjaAWDBxAFKEinYKcZtbPLDD6/c2R0IUbn
lfrC59zO2bGASMnlIaSZvcsxbB+TArairdX2HUSjUzANIFkc5Cxux/mhrLlU9AUZZKAm8reZC5Kf
Wlht67E9N+o8a/ujtW2i9raw7fZsGi0RLqK9tw0TUN/MZEovpm4HzdE4u5Q6YhQR14aEq2aWzpE5
vn3sxpDcc8qZq4hDhqFG+TH2F5ANAkpyXMA6ABXn0mAkhnKNyMUpAcalBYwuPY0TRTzmsDWiW1IF
PQoAqdxVyRg9iLn8bTWcvwWuCVom/TEQoQUPQrw2GSmTnvDmS3YRKL5mj/MRvDWcipExpuefybvw
ziO9fSe9I0uG4kmODj9CTNLVwXRtu+MNpDPCjIfow6n66VhXkCGlF5+zkPwy6XbNRpEvrnoSaK80
S0A3jHCGD6Z7muZmegCzS8RjOXK2zM07h/yvh0jryqM2DsW6MtH0NJ17I/HOICyv5xEFt6I6p755
UaubUbcRLSFNjonD3jpzbz4mnnuT1WiKkkFedpNW3wRBeCVSIz/4Vt+dIykeiZqggwJXc569G39T
lkN618LzvkiIrYkjoAhMTe6miQCatHXg3tb2S0J2BBsxG3fCsfxjLCPiUN3I3JYEoQGqegkZjWy4
iFnHzkmDYz5WW7to66u6ceDdFZF9dHNI0o51Q7CJftBQWDBFykFrdmRoiAejo/Aw2y7WQbR+polf
NMrNak9IxylBTb+Li/BXDx3+zkClnJajt59iGzG64bDCjPl1bGV2SPq9BkD1OJTZ2Rp10nXYc4mX
3JGS+4j55oQ9wzqCDup2Xlw+h7OR3Xmgi4yw7c4CRnOjFyQleuwQ44zLEWHVOaIqo2Tw8MHoCIgr
R1Iv8V15i5M02BFOSCSBnTkHfWYebzg1mWudiXFKi7VzaJ/70Z+2Q1ujLB6GL7ie8fUgEZkV1tMY
MJKRcwueYmpvW/bcmMy7kxFBMhpmYqNjcLoj/oJCJfAyljCpQyRvUPZHxMXRVuuzU1uU0S3mz6vQ
gnUBo6VkAkK61ow0u9TOtT+pZKoi3drz0wx6eReAPd0naX6iWkrppfckBQUkWFN/tkU2nFXDrb11
kgK1+YzwLoTIunenTuWBWPU+liWWB226Zjyd7jDb+MeQXOZsCK51hPtcq3NtG3mANLLZPC2Eb70w
g33SB+6V46KVsdtyAvoUAr1yy0eACS/YwfXL9rlpteSBMJoNvsrhJkQEbkoGjGQUYNmy8LxEub0t
bWNLx0s5dRjatVXLIFtkm8ICJaAY/JtO+r8Ip572sxias0SX4znwTmqC1qmV7urIp7Tm2o9TUPSH
Ed9LTQN2LfM0ONRgNddtX1602SM9a5AGIZmVvQhPEwLKvj4XZMqc5rw7m+R831KzXPlQlRV9X6Cw
QbUdwJvjZllKkou64ZKsNcQDrVq1KNuLJSMNLLdKBk8PYoJYmMJy2IY6tSStJVdwnWuo5ycoZesC
j+gpj5vfpWZM207XTHhNSuunE3AFgwASpzFUFjActZjU0qKi0OSg8I9+KfTw2swBwcw+0i6XcQn1
xXQnZDaf7IAJfF+kxTZ3vOlERt0m9lDaMcMgl0E9tNwQcPskB0od6Khof+Lsnk8QDMZ/LWZVk2Bq
UXBXRz9N6mZZMrGDMQ/sxb/u91OebHTCvcCQK0lTqxqBaqlkHs4I36bV68rIYr5Twn7niSGJVGQQ
tGMyxupT46q2buqCqq4IklkeC5ehy8/TLtf+bdRlb5zm6WBngffHa5c3WG5+XvDXXUi0dBuxlJnr
NmIO+vOSxmM8S8bw/PcbGjgS6b+qL/e9aCCYp/pG0sPPq//4p+VBX3MBQqCOhxmpBl//8Qst/x34
Rs0UOG6//y9uQnfVm9Jb/3zAX2+wPPHXYz93DcmRm/RIq9RokRMhER62zNHlKnOn5hKVRYYoeFr1
dGPThzaF6kOn7V0SEZSD3KRnUseNF0KypXiK9mW576sHJQlrRIXk1RaSI5M3tyjGjTsOXEUn7T4v
/QcXaOPaVHsAx9VnQMln61RTpW/ZxasTbQ2eiFom+GEr8SWa+X3Qz8Tay2avwqGmc95BL5Q0FigB
QLZNbf1NlvOxHcWvuKgAaUNtjcLLwaxPZYGJiIEFF8jJMTlloH9gL8L8xDjdGR/tDA9Wm9X3SeL9
jqv6OnCaTWQFN5URvbtVRhblmF1Rif0N+7obk5tGDrCPB3LuazqPTLtf6GXj4XB8XHnWh9tpiD00
vV/prfY+4LNwCb8AP1cftEZ+ZkVhUfuQRJJog73GP8qn99MluYG/Q5cBcGDcl8J+TDPxEDeEog6m
T3oiHYQyxO2Q5+ITWh0WBmZGrlk/t/aXL6nkOv54XejjwSyOo8Kx6K3AFxn3XzZpprElz16cnQst
2ptG9Gaq3wxNoe6stWn4Z8+BKtA5MZ8mNj3jv3TAeTsg5o2i8h4i+VnIgEiLYpURMl069rXpDE9E
FFgxxfS8eYLIeedUXbaqbHvfJ9qvzrd1KI8JqfDy3jfmx6wa5cGwcdy1QXXRt92h1ugQM3bLsjA7
kbYUHYpguqtVZPwY/vYqSDxZQxxljC0C0i3cTte6bCIr3yT4NFgTlr3yQgDWOGlWwmA2EOSP0vIJ
rhPzzj+3DLbWxHAHm4A6RNDgylEW1bWdMvwHvHvXN49TNonfGKyQogcZhoZJEzsyr4/GEF41aP6C
Mbjsy4bTpKWG51e6nz7YRqCvPLLRgMCm02XjEOzTj5eN7xByNKH+RXzb2ZQ3tU8RNBf/i70zWY5b
ybbsr5TVHGlw9BjUJPqeQYqkKE1gFCWicfStA19fC9DNVOa1V2VV85dmCYugrsRoALifc/ZeW/ag
JorQeiX1vjSSryrAnhEGgGa9MjkzK8+2/kAsG02EJ8+AV+U55Y/CzHjJIDt6biR7MzHd9Uho8G6o
HHvH2QOfwKiIfcNntwkYJs0jr3VXMoTIzCJaWaWNQBxfkvQ8sbMKNvLhXMg4SEc2Vfaz1ga1noye
MHJ0GtAKIw1jdiYb8oESPsByyOk/jdSCVOonr/fX45OvxWQTTd5Pt0sfLNdq14YKEM1V2JqL4BHj
Eu6XXIZrWorPHuC6rWsHL3Hh7nMIvxRlR2oJZ5X1fHeW7mMqtew7Q/5gU+Je5kqfzqCtfxXxjjSc
L0Xqf4IbqbZ9UZ58yCD4AFGJBL7xvdFNB7uFIvcearBFR3VtQIqcXKdaJdh2Ny79e+NrkWIPKzIy
1TEhMpFonG6lK2hf3FLkQZakTDJ/gi/pEWtYnYGaQiYK5RsYlGMHBYRGESHCfARlrtlAxL6nLHI7
Y77WSiejaDnBbLnN/w/gDhNfy9UyluZWtqyvkPOfOeG50zhoT/267ZF4eZu6oGVXpXQZ6onFschj
NkIKu5eOrTZOnHVBHhAthmID24+E8onclZqM3oxRAauZiwRUD9Hy44khYVMfNWObhqzc6ZDTKP7W
0O45N4WMdpNnkgCgarUp8OQxviXtxZNvhDVMWzOrAf3X1ZcgJWuwttIH2Uy0m7S3TLkMqAauq1mt
FTjfjQKGXTV/kCLB1w3n90a1wlQLn6Y1fm9s/6OmH8K3Ib57+7AmBYFEC1xI6lfLHLKW8imGPewO
ubcOnPBlHkgz7YKI20aEQzrpvp7TTpyZa+xKPJ5DhXojCNjSCzmplWtnyXockqPpRfEGsjFpmO38
9ls33nhYpqvaJBHcd/dpFVAxW9SDynT4hRh5Glu/EzE6bHssOZApmz3ot3Bb6ceGQVqdZpyChsXM
z/rsPaphIl/sXntQc8Mez3iyzjsIsEW4MToi/WYZUORrH0aUXGRafNRzP93oiakuaRWer6TAg2Yk
1ITQElJnnAM+wfIYGONHxRVU03bWhHjtY1o37QjYSH0qqNcYHcggKOrbIBjvarS+8ZBNOq1T3fmU
tAx2ZcnogI7MusUlGtlTTrQWzOuMYgZhn1eMM9VA7ix6sIj1bNx5TI0T+WGmRrq104mOYFK6a59Q
8wn3j+QeWmr2iyvFGRdXiWvHeNCyHhS1sN7bpotXXN/1um14TSmpd7mGYSUg6SuRWUfIV+OvyPrc
cLXz6TtENbFFSKrlq7CeGazh2fHrjBvVyAkR6DXSdu3Jm930WdmKdYtRrsAQsVemLzeYlFPtV40C
kr4Bk53O1hSLKMSdTFWvMn1IYXxtiOwzVnW4Ns3SuHZdpVYYg7eyI0Ipr7Zlh7nM7K6+jikfZWy9
hqXlc0sID8vA/7+BJ89j+et//c/3n1kM6LGhsfvR/qfIxnZQ0vxfVDn1r7DI/4u/8pcuRwjnH5YD
tMQkdBidh4Xw5S9dDjIYMCi2DfhLOI4u7H9DnTj/AL3j2L5pUujbps9r+CfqBMmOj6HUBYHISuPo
/v+PLkf4zqy8+Tesm26DYAH+ZACMZJuGfug/hRyy6SY5dH58zwP4X8hAF/GnwwxvDUAIxCAzvqJ7
jUhDOk0+eGWL4tBT8U+ocw0R8Va+9mdd3p+DN9sGyMa4oDwWm1SZqAjY1S6H2pTEPhRQtVybMAfu
pgUhmaW7E0q7whU1gC5zKOZabMoSg8i9euv3dXV0BOFAbcQdMGGEsnfUxOA/jNxdI/thS/CQPHRm
fw5M6yNJteBeQcrZtab/mnt0m5nUV07g3qmg6nAY711VxY/Sy47khdyE8lC/NwChOsnUsTd/xGDc
4HJp59AanFVFot7ut153mpuyi8BwebSIDh1DvZbDnPdYOA9mn5d7O7VvstflWQO2Aea7+Rmo4ANV
hHNSKd2QoiwkagkH96sHIAAYk4NdudvlYrDP5XzAjm7CdHkf6M2dqyDUNzVtg3XIu9GS0xJpYc67
/0VEuTxdHpFh96xkK/nK+A7y0NEO9DdW5BiEZzkRyjVBgMb0gkNuQNG8vAdgd85hnGW7ktHNb6Gr
zm+jGC9TDO9tvA2L9Hkwk0sS6RD1R4P4hQIvrlFLd05RtUmhNB5iq557vHRcayb3GhMVndi8TdZE
bDd6HcCW6B1yW1hEu1k3HLfOMQy8Zp/DYycybHYq2Z2DY3dw63MwYczBIomrO/R2JOHivHB7cTT9
/PfLXj76v30Tf76dIpbWFuzdp2nle70cgwOiTIYfnirJfiPNcDkohTzAK+xfOlvuFEMe4k1y0Pbd
LHN25othefTnoOYQTyPFRWON9s7k15+Ww/KG/vZ0EXHWU0AAhMFcLEIDO61/i92Xh5i37gPJ0+tY
GN+sGSY0zeL25dGfp4vMfXJrhmIZUJX5Oy9mWfvy6M9hORmWp9Ooqo2wm37molAYzCeCO+UI1Be5
+/LD5eyADv9mZrG5beZpw/LR/Tn8+Rmh3/oRiCAjc8S384WcTiNCjkVDu6SnLH+STgPb95K8gyWg
ZVGlLwc1q56X6zyL57K2mdM+bZcp2SJTr8256/BHtv77eSp3ztg+Wti+JyLjUdxHCyGpTt9DsuNO
bV9Ym1jzWFnRQZzQHEI/nA/L0+VgYKsGXFJqq8z+lojsICB6l30uD0iWiTZVgPx9w5sQx4yynbcp
PKzyMd/nqsXwH3z1CnYGBQR8NyblAkHc8+hNLO+LxXF5Uda2xWxwIgCRD3p+lYCO4NbPB/Nfj5an
PhPZOZliL1zsBuP8F9i8E+xA4gILBCFsuThKDHNnJyMrAzMA3U2zmHjfHHRNG+mpDfFustRbnNWA
LIAFnqzphU9WMpshfeoUmBz6yO9o71fctSP7rWza8Fy71jPjCni280tchklRRo6acgxin+Yb2vIH
fZxk1Zur+9VxpNYSNzEkz+PYIrEUOslj0yNQ6BlBY1Eq982Nne6PttaQr2gDfvv+wigScBQrHakk
wc/YF+mRXRbQiawFjV9/ST09PjCwfdWtCnzbQP2d++8ZIAnyKbJHSNh+nZ7iTL8MWZzu8or/oorb
Qzj7AbsBYWMzptfSc/O9p9Q3RRCoUPJbaBX+kYA0NpOZN7E/mgCBzqeCAppTSxJ4O/1bAEFkW8Dp
XKuuuxFEjTc5mW14OR5CcgZhYvPucCyWGPJHB1uEAQ4ryi+Yj0hkKfr4YiE3nFzOpjC7zu0BnURp
+A3aRpFOcRxb4yrmej9qxHqwwS0RZTFHMCAcHTvWN5uAZspqgrGG7lR6s0hHRc3Zl+MrQA4S6hLg
O16U/5ToTqAWdB+aHlqnqRTu1vRSPMNNM62rHuuxFm1BrL7EUyX3ZTI+aImHc3LEPchgcebNjMPa
0aIHk+L57DZ2dswl6hPoGSFxTAAOQLbYgWQ4y1CXyTSxrmNx1mqfMLW86te2aqp908lsbTZBuyXV
wdiEw0MRJsbWtqp2DYBnrWo0M56aEjCHbK46syMKKAELZtOQpbQyzZ1pdgxuMvlrFBM5pf743KXj
Q8o09xmyjrFlwLBrC9NFIQf4SZ+BBY7eb3xhdAcjwf5VlfyjY5PeW0juK754RQKE1JhmR/zl8Gc0
piRWpFq6IfWs2+dB9qLKVm2lm4idKKzvBSj8HUm2JyILZn1mG97HtDzDGNUxAZPcrtXajextGOiD
1yB060Gb2mT7DUndIDvuRpi0jDm9Tly9ksks6Cm6z+yTfqQOEtB5+IJav0vpug3G2vPMr/SPow51
AHCFKTeORdRvdD3+KUP4aAOsRVScIFJ7Y008LgZo1vNDq7iA+jz61mR9udEnpIo9E9cj0o6R+6y/
NUAuXXkxP11rRHdmCI342TWsn58iN+9uFjwCNLvKlM+UsLzvrd988yoYpMq/DkV2slyuW/J1a7zW
4W3A83IwUuyf86UaSa7OiMn9yg66C6Gy9svkBtpuLAIUEaF2dFBMyDE5Up9gj1Wkp1lat0n1ZGdA
2N0M+GwA7EevheN/pEbCcqKHAraArd0I8O2yItmD1eCaFBnxEINOZRYRStWN3d2fDG3bY9RjZzB8
hHOysEyD5DClNsSmI8T3r0OjG5tSs74pB/+G68OAUy9tzFAD4cYnEiL7Ma8Ro8yQ61Bt3bCVxxr8
I1T33DjlRc/LTYJDY9L5DGyZbUvvUGtk3s0aFF7oPY7Dbt1oQ3VN5j7EGB5JOv2VjObbVIbGmqjA
i6kH3tbSyR4IzXITR9aNzma76x0DRQoBf0iEdO2aBQMakzQ+62b1WRIrsqp7PdoVKbQssvDylckU
eMqMalvX7g8mNQ+J5lc7pVdX5kzJtugjZ62kuLSdusF8idfM8B4NVz7Vegrhs2+frW5jElgDh7A+
RyT21HM4RwhiBOhML1ZSNBOnSmyTOEWblFt/uGKYzrgIaPGqV81XnOeEDz7EBcgnx6EfOVqjwO+c
7k3ZaUT/INayv6PMCM51QK6bHSG20LnqCXmLWWrlfXDZyuhW2K4FO++8+dF3Mt25k/Y+5WBLu/wt
CmN24pMVb9LI5L/yv0YeLY4ubqgfLDpe0dAdulI/awrFom/5lLNa9TOf/PbIB4EcLnkobcLe6ZHe
J48MC3q4bmJfSbpbO1PJcqTFLlGR1MIDdBWG0qF/WvpNJoglwjKM84iEj9tTR052Ea7L7l57VbcW
QaxtjNzggx3RZjsA+jI9JsuIbIaRDtdW0nAPZlNVxDSL4qSfrVbz8+VRKHm0PB1mmeqosSWby5fl
wN6UXLR/PWVJzHdDk78qq2T7neWgDLMcN+Oc47MkVC+HYd4b/e1p0Sn7GKoTNG1S51lN4GOPX0yz
Jm0nKZmjDU18djvX25RVXP2mDKCWS6mSyIal01dj4A5fVJ6+mIU+EsrcjFt6yWxuBKbFLo0+wtnm
tSRPT7NfaTkkCu7CymMbhOQ3gO6eNSfXspNZhU+eKSpk7qFBe0rng7B7EMJRfKlns1A+9u8y1Mat
SQM+Hvp+v/y4FvE6ZFZ2yAhTN4tqPDnhNJ6oMUbg5wiIbJMIIG32qHme8XNMJ/gAuQVGRMSlTSf/
1M1Gwz+Hdt6VG+Bu5rLu6sxb4eVQzvvhrKTP5i9TkQr1jjnvp1uL5LltOD/3ydjeycx98GZrYSap
aHBD85AgQ5o4swV1eSpmd2ews+ad/SBb2r7G/JB7VwTDhI1hN+xTtGE3UibwIVvii20Wr0Eq+wOr
CFpDpYfXsK+uk5VZz1YYrNGJoEspOLkLoT0kbvyzi0y5rwZ4tyNB6vD/0IoHbaJuaMPUjbHvryl1
0t0ygNQGyAGipj6aos4npA5Exj4K9O9xPo8vnA8Sa8utNSKjyWLXBiHDKYKTqNqPQ+aQLzseAsLg
SPxz3juYxJeqDxioxiF4vJLSNDMZCxE2xL5taHZNbbwrSi53aIonQiCy8osGtTPT6q+iTUK4PxrZ
vSVJPFTj2soib/elJzrw5DAJxr32OUL2vrYCajOaGhK953pRJ8tja9k9l7Qr6odozhwcHJv9p150
+zqxz5x5HvdVbplOLHKuygJWUOzY4cbSInU1/PFRpc0VS++NL8I/FOmcDCR+mU0tb1Z1TPIJ+WJU
Okz8E5JFWeJX1eRkuwzR9q7xx1lfGo8PCSjunXBAyUkCoJtCKRI5TZ0pO9k6BEOCaUaOZg/oacpq
kXQCItGn7KyFWX1UaCKC3KpvAKFJ+y2QUMArZD0nYOXaOJG304f6lz3SNPDDYI+MsJraa9uY00GN
1r2JvQLPClNk0Cdkcc4h97ZJFBT2C3CFnMvs75lK6dOZuwJyIPSsWHwSDP6Gwdix+VlBsERIKIsD
GQs7rY8YtFT0hscYhKEvxvuAdhtv1T3qlDiO9JA1JKOPiYpIlZXqvfbD71o+mvd2rPpbDqEBkZF2
Bfof7P3O+hm3U7pHa2StRmqsR1Ofg8/R9mbsWkgcqm69yNNzbvfs57x1rrfFFm8ROYLmYNKz5k5F
bny57kxRPWTr0HHjhzZuL/bYWbfE0M46GvuDpbIPBkqIlecJfOQlyQ02WUjDOUWHUYX5AUYk3ZSM
rAsxXlwIJzo7im1P+M56qoU41ukbaDTKk4LvNbUVo74OEWM3BMYmamBptbwj9FkNSXI4nPdR5PnY
iHg1sLvBr0zNvplGc61LhEwjE7mtxFBt0HQ4dFXytXAoZCfZXojBJM/9EfblE515ceCfRW8WIlb2
UG9bWs10pwC1yPe2RRsjH4wYOQmhFxcvUCZibOvkiuZR6mq41IAzLssjShRgUFoCR9+p831KRb3K
2aZS9+AKGnC9U/VdtQgl3Zg+0WMP0eboyZnUCX2jFcSvsBiBgR9J+S5iWr8J8W7CcYddgoYiGXoC
m32EI45/ApDpfJGyi55EqFZfK2nv/bb4SL1U38u5xtFC0Kb+g0KncNVF/xKpQH/S829dy/WFN2RX
9Zl+6x0819xd5Tqvf5AU1KwJsmp3xMS4QFWzCWnZPBLqoWyrQaRwL8PswSsjeUubHwOs4bVqzfqI
0CZ8hrp00tLKO1Y1/0SaFD8HgcUKHX6YE5qTMSzapWFd3HTLBrw/42TnpJqibd/dVJgX6L5gJrva
2iQC9FoGk3xLr6M72IX2sytdklYtYA967rzKuugPtpV86Vq/vonInhOAxPNyo22m5im06WtooT3c
RJJR3o9yr5AzEihXk5mXjSdLTzkRuggWjScQoQ/htbONnVk02T0ydWak9bcmEPUp99QjKGtxjQvO
wJZY3a5ERmC3ANcBUMzhFAiMoBohx3b9F2406REt8pES+AMrVHodQ5xkreOqXQBudX+cfHr7CVkF
m2IwTgbJnAQoM5HLdA9tH/dIzpg3SUAzW8z2GjeGII/DF/tE9uaGrrHD7E9Dv+nIbOODkkeYXD8o
5EBPczdVHeagwg8geXMqMF4h0eAqwIQ/FIys46YAg/jDGsic6Kr+EBaROCnxgy3GcJD5WMwUImx3
EZ5DRiCbvGuqXS4REGmx2udVcfBT91fCtv3FYnffoTJcR5rmXIWNwjarQMmM78R62wzFuJScHsG5
1VRImYhpfZHXzLePCTjMWy8L+5HtNYOxWiZESRDaOc991p7hfzb4HSHXti1b3Sheu46NO0ML4IEV
bLA7kT9XsGfGCWWqF4G8tZXh7doM2p6KGd03BhvYyWE3j2UWmQf+lt1QG7dlK6YTfcCcH4AYRN7X
Fvf2JqoLAdXJfCFP4WSh4tzYRQcdtAyHVQVAdcNSduln14A9KOwpI80YNustnqWjHXjFxpnsK+Gt
gqaPhmeQeIawSz9UPfrga3t8RcYrFp/2bGrW2U86nOGpQZLyRNg2Y6Wjh0bhudM7hBPDuzVAzxzS
ivvTKLCUyzh76Cf0taFvXf1sZFNvYFzLonqjM0lE6HjOUQ1dRXMre3IZByfod0gmxi9EG+1lg+eC
VhQDPZ/0+KIhl4eE6uiW2uy9ScoCzkn5WsX6Cls+7o8y+6x1MPsrzx/e7bp8wvyebe1K9qDygpYJ
WfA8jdKkrYk/XjKVuvquS8OBWKkuhkutuwQtTmx/1nHsU7UaX6ikPvtJVxe3aSkziqTBDkeYY2vQ
NjHMIyLWLQPfeBNKpqCRV4it2dLo6MDubkvCS84dMl6/hjJmCi9/QeisHjqThHXGeknSfbW6hJVt
Skn18oBhyzQSqFrbm9ZGdKKwJZ/zZgSCbfWPVa0jALdzuKnCCvY2Vr2NVda0PxvxlLPQhVXmXzAz
fx3JZjoNlU0uMqmLyDGK6pzpyId6C8og64x+pThiPVSogSIjCldFl2pk3+k9KNGmxl08HEph0ema
T1izRrMPMTd3SsB9foNAPy/f9MqrL8UA9Mbl1SvNLdadkxkbvA/iAOX7nbDH8gVi2CbuPW6yNvEL
WoWxoNTCL0nAxJRB9SbLmX+IhECGqfGKvQ2mNvZbsikyKJkppe0200ObQCE92UbojhhZoMaRQ28e
Bj/vz1Ets3mZ1zZBaxrXeP4tDZ3aFYArFtKCzfw8dJdZ0tNdt8WzSaLCxlHNsPYY1lA+VN0pTp4K
J/e3ZD9YuGEaA7UbO1RZFTcvvKm0ts+1rImMqpZor/RRaPGw8we+ANdHvDiEABD7DgAC0zbEmDAp
jjHxymRQplcaE/vBIt+1r4zmbA55u7MaAAw9TkZGQa44won4MGw2RaL3COMmGveGFGvC+inCA7ui
nTmEfCJTE2/jyaN1bPTESRYe9VpRE5deTP3GHcjSjXIt3y8fNIj0tSnECCI5WDlmoJ/dkn0w5VnP
SjTl8c5KKjiUMAiD2K0fhT6DtcjkiwebVtd3zfKrde4Vz3qaTAc7NOf8CuyIo9Fei4zE1nQS3GVD
WhfKWgDuE2p32qiXoZFvFvlrezubzEuQZf6+GrMfbSbrlT76LuIdPaUfmTM5MfMLDMsQtR3EYgsT
2RmK+O53+oZiYnmUbolARWfoVCQPrMlkQbdBeoWWtCWloLi1erszeWf7UsUUhnb4FNDbvOY6n9Tw
FufxcPEkNFcnMKut5bUOLD2fIq3Qnuwkcc/Lwav7hH+uTsAiW9mDTbTyzhqQwnkhW8gq8+p9PLju
1QCIeOVte12sPViJ8822O/8YzM9aN/lGDnJ9pqjvaeBzLxiIc8lcLb9VeLxuiWmgoVL1OYlBII7U
rFtXqm1pjMNTPh+U32zTvHvyeypVzDD1Q4U2yfW7s2UDVqd4MMhfbfHyVoixZZpU5ykWybHw5bDJ
U3E3Ik190aeIcx0H4SbGmb8X1uw+5otbY9Z3cZQkHgxda4c8ptj26JX3scfe1efehd85SE4ymx5U
w/VbFOqH1VfxweBLveUYtLVsjK/gWL21FREWkybdx6Bs6zHhNPRZkr/0KI2iVL9pYSFu1LzHCR7E
pXLgyfcTm/P0aBWE2gBjSHd16eq4ErsHGoSIfMJ4pL9tSVJW2DbaNG7T0e+uXr0hIZrFgNIUQ4Pc
5NKuj2XGTThLNQIVFBULHae713ISmX09RzZfoDFWeH7aTWwPxiYtzefBNs4gIL29loQxEanocY2q
ZXhS+fIBfcsDSsD+BF1+Twb1sLKIOMOFkdOn6cfVYKFASvC3NGLEQtcSF4z3mSYzRBPknkm8FaTO
ApIseu4fPtd173zGSf1LT5xq7+feD4zNp6HpM6AOpE4PSdOtkcV0W7uebjW6MGJikMRFNKdxw6Ta
flSq3VspS31C2bQjNmluuFXlDoji3qtcsYmMsHvN7PrSaY55NF3mzdPolvsxA1akpwNM37R90r2O
7O6i5bUqtuml1z2Xge9daOCSkclakgaopuJYEMHUuUfovAWkz6MzIsOn5ubk6KjeMAfvM5verpgq
pCBGplE9eo+toj012OSja5pmbUbcVKu8o6NUieaXGarinFcu7m+7OMSkOpg6i0zTNV9zp/imjwW2
kHF478jDUp5Ktsv76DwC0szJJfs15wSOw/QwiO4l8oi9JgFYY+z2MAWvjrKgNmvVxC3QoUHsM7l1
GTzhVbKeS3kmmlG9WTbrzlBbCHLs7veMb5n2/W3u9+dnSP+eowovA91cmr3Z3Esq52ls1xTbjrjw
UxFZ68mDD8fwCU6y36XcCUjRWDhJItezderOGoTledI0KMdIOqF5iPzaH2iyksG4EUPE9h1Z7ylp
/XQbW4SOeHr4GHZ+COIziTfL8HiBBbGHGg6Y9jZww5Am6Nl7ZoKKU7p28OuHpEaqgD+U9X/ulGEf
gCQbQhNuHDGcQiNH6AyWYJUkkKyXQ5Qmt6AltE+jVXNqRqBAluLkzphiYZrGvsOW5pGLhfwyp3q1
0fdQs8REGFDLFOckFagIMwTUOsR87qmiLCFYEJBBFvExnTXxoTkVvylE7oJ2mlh5jcmfVvRBX0QC
A5QMpGZF0jGawaph0B6BdKYECWB1806Ww0KFSucm35+faaaR7ORYvPxtDh2Y7JIk1YitAgjv8ztf
HhVlrv7t6fIHbjkmm9pkkkR5yC64lsNpeeT969HyNJo/sMIwnqe2ukVVZq6zUsEDDPt0O9pRcBrm
g4/Rb5WaaBB7i6Tw5WCzeh0nHKoeToLTbJ1FZTw/LFMmn8theQpqkJFXUhBGn6kLKrfxTKCNzj6A
D2N+bdPc06SfP8sw5CJSkNyd6aozNGZawYY3MWfzsRftm1J/E6NJMsHcOcVK05zk0i9lD9KcfNd+
7XyCLBcYVoZn47Q8kvMjwHY2vMjkYfkRg0R1jNzXdn47UKD/OrSYXDZDn5pwG+kIL0qZ0PFOGOKw
b2qlv5ocOCgeTTOS30AJE6d3+nPozeLS4TnbE1iNasTuY+qquSPMcFBsoeRICCYObUQ6mbGy7pYn
xe6/BWL/T9gm15kVVf9ngdhTVPz89T+INHzPf/6HTOz3X/xLJuaKfwhDp19rOr5j/I69+ksmxh95
voUqmFGJ47kkUv4T3mT8g79BtuucRWnpjsEf/RGJCcvWFw4UP/5nINhfVKLfSWYEhP0XlCK0Bv+p
D7M8/kflY/IaeF2m+zdMUVWHXZ35Pk1HF8AB+LbviG4depNea+z1oLjXjd5uR7PuGWZi0h985eyK
PDnWvhCMG9wb0S5hdveq/tkrmJgb9ht7Ppyw8cVrQI/aAk2IfM8CeXULshE0i+bdFSvDsSlupo1b
OXcx8PklURJq3zO18X2ayVXheXsaNk+x4koR5WM7WDva9JKt+oCGFk19mKU35jotDZyClpiJLQzi
/7AiV+61m66Y3BCR4GhYV5oFNwV2qpY01UoHXtML+7Ot9HOufUdTrLDM6jDSnJufE5lDX3eFz4zb
PpSQokennxvJZzIiTfca0OJpj8FYibtMMTtb7s9+dDe1jwc6bhgS4yg9+GZ2nXsQ0rCQvg77qu6e
W9ogK9qXvpv9GsaRMq7eAoL5hX/VpdxlfAnbpyPNJda+uCxzq8DorzIoziHNZ1I4NIyM/SMD1mvc
ptcitw5dDvWFobWF7lcbxnsMcQEl+zmmx8yA+u4H+muk2bBbxjt7JXT1uzoTr7XG6FtCjmjGPZ2Y
a93GnwLvKyr4r0EzPsXscQzEJZ0Mt9mpCZqtW3g311RkS5N8KJN3YU/nceBtyvw6iP4p0oOjER59
SVUWdzvLkFeAfHcrGc8JbSi/lqfBj091ohHqmVxjT+esiK+lWFsogdy+27UWW83CZW49ELAoGcj4
t4G8IYgzbxXOWlcb7/rkXNvxq54iJfat6JPxErhOpzgT33UMHEFKgHUY8nA7smfATYhNBeHQAe0j
NmsG86kSm7ilkdKab7JHaWSnl3DY4kC6l5F9KNvolJA0CRPspNfyOn/DIhheu4YRyiR/WDL9tMPo
s2rV0/wxltr0ShLVlR7Ks6j2tdQ/Rh3Tp0jXKbDMMcfbhVwizeWxkh3L+vDk58jN6wKRiFOyWmOJ
bkyf7ttwV5Nz6Mb4hIFGCvtWTPbNiPgES3UWkXUIw/EcR+mnF9K20iFsxApBhSWvpj29zufkVOHP
BMNv2fEpsNWHh5zY87ZKqmcnGp9mhytTKVJUBQBBea2r5H35HWOHT4CRQcOoMRy0dN1V4WfQeM4q
zdU+VOm7q5ODBLeBNNNT5MI5xwJpcf61471HrEmayJvdJZ+1bLhJtLvMTU46Mh7Nksi2kisFzyEo
5Kao0cGAXMhIGyB67R5PEkd9u6sSzlWt/iKppRK1r6v+yQJxUmsZIxtuB94PFU2v/tQ90ZspQvVk
8JUQsPne9N/g52Cyml7danqdv8FOH89aKq9WlL3PH8x8PopweHLjgdb6RNhtR7jXSCQBMgPeUkCU
qkKabbrWgQ0bcd/VdEeRcG+NAVsLhogMYHnNv1czyJYnLHfbhNSWYbDfGgWTf7IPseX9wEQ6RdwT
6Al+6Qg0ns9tKdV5fm1pyL1sYLgfE1iaTMY+SfJrEnMroPN8duwO7g/Xepd1TLPST2VZ2zh+G/pm
S1bwsyHoonMy4eXfVbHxGrRI9rNX5oh7s3ffVFlxvugTiqtjo/lfwrLZ1XYC3nFGx3Tcpqe7W6t7
ZKtnXKYbqCykfBNYNr66ybD3csgXGOPePZLIGUA8Xhpl36xa/4jqkmjhcEOyYLw2dedmuurDx/MC
8WCFXfyTKLiz0RFTzsmshfG2HU+gK24YFEvtHgzFxSzwxZFIRK/jUE1y5mUyD+ufp0q/gxur1PzQ
PtjmdMZXlshHvUhObW0ewEZfCUXYFYrLY4w4JfikHcCc9ffGrB+6bjr7ZfuMWGo3pe4qCdR54kKY
/0+G4K4AbgkpgEXD3dmhOFd299EE6q44N2ure65omKwSq9wH0bRFXnKYb1Yox2FXCzgdbZjOZN3n
+YZNLwX7T/Lgs7K1yfTKHOG9raoXI3jtMvVMXRCtYkthm/jVxD4zfYexhsQsJYlccW9sgXfzRdQY
XGMCtti6D723risJXc9ZaXzrrersA2titOr19smxuOa5Ua1kf4/a5L3ld6Q5dzeK+EjR9KcZwqWW
vSf+wPURXeroNv+uzHBvyxVHoh0ZSzSCNOs75pCbQC+11dGJ9THSWCcZSKUdzRf61PEqxK51UlqL
jXs0D+Q7BGtG9l+9pHof/ZbBSiI+ktAJj8ABiPEJygtaL0LZBueUcIu9yGik8BoZvztqZeJVZnDf
vqTxNB6SvtnQEGyId5XYbtTdR45yHovs3Irm+/9m70yWG8fSLP0qbb1upAG4F7jAojecB5GiKImS
fAPT4MI8z3j6/uBZVRbpEZVhte+NWwzudIoELv7hnO9Q7EsoRU6zjkmjXHhIoDKes40GTANUl0TZ
t0/0pwHU3cGYpXShLdt//tOv/zZO4BP7lEgQZT+EQWRupsgW+CdDtHTzP/36RZPVf/wrOjXeNqEw
tEKuQzU/wFKmpPdfcPkMq040d6qlFdEJBkaKknhLhOugGt1qYiUw/9KPuFzSSDYbb7JeDGar09h6
Bw9u5ZAnL0GIy9xv6Jwct/D3KW7hNunKzaiHN7ibwX5kTeTAaF65rb6D9wfBQltPWYcBP8btra37
tl7wDFjk2qtTf9uVvYkxrM5I/oiUTYYBqlzhPlmPDdMr5DXsljNGaq1WHwuGAP/8paUZOfLmpt2k
6rMKqmFDUYS5LwMPS7R4ogWXLJf5mvrr5izcxHqfLHcX8BRYl4HzXmWGA1+ucw5h1v4IBxbAoGHX
hgvyaZ4ctfbA0ziRTA5Usypw0dG42DHHjY60Gz2Pn3FhT5H5mWjxgWDJsyMLCBadvowrZ0cK72tb
zAopbvOo4vDgFsjG9goQ8OpX45KbbT2Cb0N04LwletrcM6tmjuQaObIRjr/BZAg7xmzANXz2af9k
VuNTLHNSHEGTec52ssL3ULI7J6EbycIfivq/qJMNHUvGH30U1Mmuci1XkpqjdCmt3+rkDIP9kI9p
BtmcOjlLiZkpESOEkBtZAErwBbF+zJmoLY2AcC1tCLcwOQBJaI+mu0zI7O7OFYcRe9RjK+1zK51D
3dws6Ewlz5H5gOm6S50O10Dz74jCuiud6M1l7lqAnMb9x/gzfBmd+D0yeX3IRDhDsXHJ0NvklKcZ
WQAsTPZRyYOq43zhM8uMeNb0XQGtn9Ea3Mqp+8yhtGl6fcQJT4o9dXkSviuRn2TB3zQ6Bygu60IN
W4NHIDWmpw1X1+muRtuuWmvYpPmP+ShVKMYrbdjC5NgUPMJrMQ+4uutcu7HguJWBfuEYGlgFoInY
ZgF3T0x6I0cOirYz43vfaDHK19cUaeDYslocS8Dq84NVvLoRiaJEnuLoAInU32yLn5g93Imc04eC
QrJxPmJLu3KFNat//0X/iXvqUO/hwIFnSwAZDrF/tcuQ3KaSpu9YrDCSrYn1kYWi+u6RBfEEE81w
kfbBK/zjv/9r2Vz9+fpyoPfi1jEMEy3Sbz6dUooRIU2b7ZrAuqVsjWWUnNhTdEm77nW+jCQ9eX2D
2JQ7KupWGGHI/yS5fqQ8oA43KRNFbS3m5KeMJNi5ao4pvitEoKrk+7Q/ZtCVhHmY2XCuKOfVcJmf
wYiHXzu33szw+rng6MNTC5+27mzszvzo3LWJa+28dAQsap8DU7BmaDmcKmQ3yclK9Vuax4eIiy4C
7OADLKtSi9Xwuo7SEzPoFbOhqy+zHdVsXk6fpiLeL+PbjOSdjQGga+JTJnhqRNN1SMZjqijsJZWB
L+L3+WcWk36bDP0WsXMr2c7W8Yem2KtLDif+bBw26wAUnmnX6wGJuW+PRzWAjeOyrzlfSYNty+Tc
oL+2vFeq1lm76bzOz1G/05kYBqtGSCKj0u/5oe10w30GY/ArL91tlw4nrCvMHL+rJNo0fXqyZ1rc
OE2fSLeEV80PMsyDS/bjKGK5K2WuX9Azv0/oxbBY3fsBTAMQcwi3SmMxgSipOZSjODmMaHECRz8V
Cf1CpM7tEL+3ozrPvZVBVTnXRNDEmR/L9VwqWpIegx+a2d+TGRuXUgsPuqLmi9qrwYcacm/0nXUm
1Oky/zubEVQ5ODaSQ9WGJ0A8791gnwLM7KQGDHDe2MR65DQ1idyVYXya679c9U8SOCkay19H7dg+
OWP/aeTR40QJgdr+UTvMBUtLK6d70Yl0xa0BoVKikzKy9slzgncpeVea9apn9AhpNy5HLwLW5B8t
IHdzPZgiJ624ezPdek0kfWISnvS0uxbBY0TovG/xWsl4k4l8jfxgnXsmIpzpE1jMVeTWrssIQOqi
Q+BS7brVxsR74yu47f5mrgibJqEIhgSd7xwK96IYj78ueFpzDYUfa8Xd0PN5cnpJnl3gd9bzMyMp
1Blkz4pKF+VLD59GopZsrnNL1s3pVP6n/svIygU39whRIbmmSYyt0V6zSKFR5iFYq+6WkKS2wPC8
7koO/4nsu5LeiON4rmanwvv5748PQ/xrork1P56IJbLYshO9LoX+G685GUVUmtJKd7UaCenjg5z6
vfCeqcZ4LCPgXoD1uTptekexzSShx7TNzokOab6wahYACzZ7waJBZooHJLkmyInmY/vXCyjzo4zG
z64Kv3OXJEIHWLM1nHUzfHRjoCU2xnpyr6o7qpZ+jShKM7uFThjnEIJ0kR3PnAwryVpPUAkO7bgT
ZYH7oG0vqSqLrW/qhG0V1Rx3d8rykGEstY49cZsMdlptDLN8LyrAk35EEKQykqcqp2JvcipwXRT9
4pzNyTg2EvwBpBLrdPq19jFqxpuLLaDrvvVKFMucG3w+XwLQQ3kUsasFRM6pbsvmuDY5nOYz55E1
9Jl0NrjHwbuOhcTp+htauesQkXReYLMyDh0ym/kZnpAm5ol6M69QADMc5yOQlcbJ5Yqc779auY+G
eOzovpNIv8yvRgLZyTeHLRy/Q3yPyGyd07nOV0Ws5Hl+EZeutKIJypL2qtH0MmY+NEW/Zd/9ZMQ2
Uqjxc0x5A3SX6Yhu2zU2u6porm7eXnWilbEbGWNPHCmJAVmBPrb+Tpr2SdjDZb6hMQz2i7+5/P48
RHRNBU5VOoSdWMrA6vpHWjj2fiQYPcrFVsXk5+3RiT0hieMoGM6k0U7aeCyZMg2q/BvKuvEXZZmJ
YUQXnH3ScOzfHptAO9vMHlW283zjMgrUsXhG9snKTum+GAOF7DkHEso06EzzI/FvfvDf3LXzbTeD
0hXvQEdAo//217PRHsiKLPKd2VBK0YnNt4zGJe3qnBr91Rbhe53DqnwILWJmJT0fY78gGrd/80bm
+/sPNt9/vhFOAJuR1nwS/PYN+CJziTpBEDKXxvOtbjG3SbSjo/T7sWBswi5TgWliPbhsDZ5uXF1z
yTWXiEnCOM+VuzCTlH4v//6dzRPsP78zsgl0pQzLUPK3k6kgGXOKRifbuS2Fs54dRSAetDpMl9hi
GNFZ9lrG7cev4h957DFMxk/mVE9+fcmt6F13h08R0B79Gp451nSB82JrL0Uy3RoaexFx448MaZh8
2VCx5lpnHtDYbr+NI2sX0B7MM0y9oY9IhmsaRAcn5QktuO34LnrfIe+qXAZBd43aam1wr+IeKhkN
eA6eo3bcVk59Lcd+lzSkN0qPCV/IoeJt5jpKB+9eUoYNqX/T/PEznvQXlquIiEGysF9yjPbqoakq
3ZaXj96rHN8FMzRTqo4inmdHontMDJmOp/kQI3PtnpCjZX9zh/7V5SHRn1iGbeiW+bsL3ExCsEQm
JVhg1ghL9UvrQtFKPn7NHYeb0VR/FyEg/up7l4aYdxoOVS0BE/9yJrg9Zlz+J0F+lGN1Ej1G6caO
xC3K+2vNWGDDk/l9HHjmTKwu9bZ7YhlwKGV6EBzFSWftjekxgBaY5SfI21fXbZeDmd0LNV8MOuO6
pBsvovcYs5r3NVnLDYpJCLd8iDTWfQZcUb3iBTnOr9s7xQbendXZO8l4bp6ZQpg+uAGmTnM4Ir4A
VkkLxswZTQDY+WA5pj9szH5zwcD2YzvX4xlS7LD+QHPIECduV66titUAnNxUxS4cTRt2pkMPZmAb
lFhTgT34JnbKKkEJ73gnz0E9yibk02ggtjBnMslgT1v/PouHW6+8pzBslx0DauaT4tUk7odxMQgz
8VYxrM9p1eaR3vw0iKzkDHLypWp5LJsMq7KQhUZwLXmI4r9t/X3HZzyXUbGengJHvpqUTX13SOVI
1Hj0TTj8zvStleO3m7FI3o3EOyj8+OIyFIDKRms3cmpDtHm1O4QxDMOZ5xzHtcbtihrz1xQ5t3dm
O3HsBocyexhMWnp+Dq3nKWjPRrQcfxClvtEdyVb9BLR3VsbfPnz+omMTEv2tMpDHmn9qnCal5aXU
RLabh9vzwHvgazduyite5h8Zvd0u+5vT9q9OfUtnIOc4KHotc/7/n+/XMPPr//u/jf9TmWOoKFo5
bGPG1TVje/qff39s8ub/fG4qG4gEel7g9QDS//UvCYMybhIwIDvYo4jwrZoVVzI9VQPmEsRIeC0W
iM/L6zQxOXHofAz9WAfx9zyDrFyKkcZeh8Jdu5Yx76F2rmaeY4bCnUlsAQchIdIHDP9AdSoQS9GH
Y/PXlB1tGfMuSajAfBDDEL21vnnrIo7qqop9pAi0nCmGCHcxKIpxvv/Wi98xcVB1I+UmSXhuIpWY
boErzzEl8iAYWNbZyVLXqR92FmPg+U1aVNylbZ9HYT/BS+CSWXdO8Vywf0HRP4XDJRbRye3bJ0NB
xk6Ho2NHp6wSJ6Q7a60GlUbxNhdU+qRWqJruuDyOk3/veHR4NdsUs6IdY/e5GLr8xWhVSR52tm7x
kC4oXb8tHhfayMSWzqcbMAtj+CP68OAk5NdR+s9/nV5x0HRY6TO7fUprur1S0dXoy7kDcgfsbLwX
z8Pxygk+14+/LoP/D2b5GzCLQFVHLfXf790fgcAF/2vJ8zIh4+OPm/f/+KP/uXl3/mHxUmzjfyFY
5iX6f+YmiX8I61e2DZWrYxJb9F+rd2H9w9QtLNsmThVp8rv+a/Uu2MozA7RotexZnAzw5X+wfjeF
+fvxhXpEt3RJXQTC3BC/V5BtaMZZFaEDo6Xxt4bXKUp4LjVpOks1vFSsgq70cOWyGroOhLhh3bFW
7SZYVK1lO1vUf26+kejxzqp88JTmrVzUQttcMw6ChdlKBp639sbzSKbhriMTPIrYm9DGRih4NdY7
SLgRsNEm9vaQr/wzIIqItk5f84wVz6OHeSsdsHIbU+utBhvDOPLvbaNDcbV8B5wm2ZMbWc30ZIPM
X11RdltZFu1MSGebYnA3KvNRn0IotDHyxIge1gZvFDZgkK+JWsz2uUcW7wA4sNL7cikq391mRbiO
GXZs2HmxK+WZUkuSWesieaQBxETWCXvHun8XkndOOoRRHPWBAISyd/YpvqatGQzP1MQBUu2outOs
bTs44RHEN3mibl+/aWIgaKgSWz+K3I2WhBJhF/ogTyj3YPfZVxWzmshYdK663DSQNbYWoKsBaCIk
oLUM61cgUndjpwW4CLJdFIWz6KEUbOtcEi8sdWxzZRySXnxUdRgvnbok/s3fq9CwnhjPYu8Ky31m
VnKTpUF65w8ekZicfjjt2OKsqQfH96mr71LxbDGaxj2AMj7y+qvQIx53CU29rScOGNeF30ENc+30
ComZIlWr5X0/ynRPhAem6wBIiQfd8mi12hH3dHII8D6eo87FAOcWz51N1yLasVxNYWDBRADbGwTr
pO28O6+u0G/OwQwCd12FQe5hyo2XDLDcnV6p20Du61JYFEOjp6srpkpMjCS0IDgYZ5pmj58HaTDI
CbiVTb6cQs+6eS3du+mJPfuqqxxDsSkT4m/KIliXaXbRPdsjSaBkfmCG8WoMbBqUeCoWQ2M9VAQW
XvlAUQ/aPPPr/qnQ5kRrF5mKlgTs+bvIXk0F+X5xnPdLLfbFxq++wLxhY1K2ukig1otcvBWpUbyP
S8A3iddlDzju4L7qNYhcs7NZ7FAvRdRBWaFnq1wl98pORkzEhc91byM5LMdTGijtQmNu+3pxDIb0
6mTmOmybR+mCkh2rgNWPH8D8AetfewKsR2/tSiXUg4dOvDARNxqZv8PgVt2FA7WRaKTYBwikowR1
a+MglUBfiU/Eautjo00PZd7Fu8mNkS5/RWy1DyrUmfSn6aM9NGcK/fEh972vtHVSqlJd53vNnEXt
txCmSxhuUQpX2AhnzHgP3leahHsUWb/TWIkcTe9oaD/U6D6VYVWSzcNMFj0pXxSubmc1Rs4dfuMe
0katLdimuYe4ip91lM8adO+7Mcnu9Tma0BHt/WAOyX229c+4Q445qV9HAJbaMvR1fS0jE+OvQ3Gi
1d3WDYp+Y+X5wRugPMQde6d6wNLUw6hym3Ljiix4qsxbBvc2dZyBoaERnon9NZaRC/HD0NTFy+0n
jiB16fv2O6hFsVAZ9MQwT3MYfKN9p2cU4x0QQ7dtscDo0t5GJcglJ85BiNjlefBDdZc3rsekn8CW
McS/2DbY5qXDmqooEYCCjVo5LCyXWAnEmgGjWI2FG/L5mD/ofCVmg9jd6kH7VbMaI/rL3Gp+Eu+i
OUSmkdVP1bI2HXrw+A2L2XUfOemFoIXYOWKDeE7IatmEIm4QS854OhshMuhYLKi+dpkYGqynIejW
gXC+pevdKhGkywJCxCLUbLnNX1ArhufRAQsQlZ7H+x7u+Wix+4zptcx+pkyBnqvWWOQD/jrJSF+X
UbueuScGLq7B6ZeNH3X7yjDTtUaYHkWnzoq0S3Di8xAInIZsv/GnV2Thti7hTuEYmjZNXb5ElhEv
w66yVzq/B1nnK1YPjJTKz2GHD8+ZgnA/Do0i2c27C4wao4SefU5OeWhzo1lBwvhMDT9dmjGb3Qqb
iRqDiH1jshYGpPQ0MbZ0t8TsCjQqIWgAz2jQ+vrjhlqcmxL5FosQptli9ilNKKp9YZYb3vpucIM9
e3J1JyWhAg4mp0U/4fa1MaArlLuEazRrUdH0DX6fcswPSJRlCo5ae5Gh/zzWQ7i2ClfsR5cYjbH/
sAYSxxjEsHix63QPeuTN9Ce6wsR7qKo97X93RWvCttJ6cHQZXvzQMICndrhO7MgCrsUPUcvwgSwR
jriRW7NKhb9qJ22dxfIkvAFMSaZcwqj8YlkJmlARu4fEaIBE4h1aTwnSfF0/OZ01zb4JyGFFpu+c
LPqYJnzVPQ3oYoKQxUm3zXUHVRn+fL+2sjMBBuWMu53Y2ILHTm3TPCjcuTyyI2s9Bmhq7Kkkj12O
6LsAwUyiehGMhhlx4Uw05qiSqM/ex6DB+OlG+2mKrUWDA25lWgNXCRdYUlJJ56p293lxse3Ifx5S
bQf3cBa8Tbt6kl+jUsFpigKB/tfi8Gm+x9QxnrJ6hznz1VB9wWbQf5nXRXAJ/PXUcM0gJsKZh/+B
HKpEExgJt6zttYPRVm+OHZe7MiGJ3MVevCJNJVqqWtlbV03po2E2+9jTalYe2DRLyzNn/jqVhmM8
uLa9jjItfB3jfQTgeQeqNl6b9JsbmZE5SdB48xJ38tEJh4c6M4JXCC3IFUoTq0FrPYEXfeZYYnsa
NC/KAFsju3ppxzF7+JCJkksFs/SbXN/FoApWcdMmj9hN85WTVMyNdc48vRTpMgpq73Wwxx/m2DRn
g2ncyo3ubECe753OlIo4IO/YAG5ycOsdgwA4aW036t0KnFev8N4DyDJ7feYS4CHAjeYn6i6oJvnU
qQq1g879YvjdxnFK/2oxHltUQZDuJgIywVzBeWLry7rYGq4y7boTTpBsZU5asbPnADIv+FlqMGcs
u4oeAWC3SLMwa8P6te6jns/DkoRSujRczPaDfUEa4zdAIY7G5K43x5+sue5UoIp9OQTsDnRjM5WF
T3g1qJI4BN1VjWCOyTngzm8xZ2fXOCXgpgxA5KLYeHIbLmKAit3nQCB8YZfIFGuUnZ5e78G/rZM8
f+SjYopTh8W+bWh0bW9K70RS4XdC7gbd215i12r5UizkaAYZokMYPNlYoamzuhSGfuLZW2ITrKWb
ls88ezfEeJCDVsLYbXXr2hb1xez3Xl4Rk+bRVtbG5D6itxBYK6bsFM67ucAnljGZJOFC3k9cgSTw
4ZRaFRCKVuRM0otXTrSOc19baDPfxcrEd1T3Fs5iae/STL84+DSm+kX2VvUlWvfNM4vwVQ88Z9mN
BQ+4SALrssgvY3FHvtxtwAvPaqogDBij4rpOoxxZ2xS8eZdMhCcPCPpPH+9BIIPpbazFo6asj9rN
8msmOqIk2xPnESeII5JtIktWsk54b3BZLoa2b7Z2/2oxywOMRVWaE921ziej+uk1fI+qxuLndPII
qFVDa/RNwlhwLBGWrSI9mu0mA2FrNXtZQ8VyM2oSdS7yhWU2eeHFlqvUD7Wb00q8PT0SeVgZ97mH
f9To46/CieNV3RvjLveGlxIdSFloI+zmyX2Lu+rklbz9SCl9Z1XQJkJ58xy8I0o3vxEIDQvqnmal
WnByIowzgAr5l8gIVrDNFj9ohyioIM3NNMNbNxPyaD0mdlZdCuGKP/PrD/azjj+QcEzylN9Lhf5Y
9FqNBBkHEz1WxOS81oMbBlyFQ2v4coBprSMzx+6B1GfRO1ht9NnXWIju0Pp+/89fOJ/3gV48aA34
OfL0WGSGe0dxxZmIkHMDxgoF2GkwyRT0CiAR0PGASc6/IKQdDiH5LgZwCBIL8JMIws+4NyQg7WqN
nR+/g0/UXtKZ6XLyWURmI0lfusJ5yT2voNzM5pu4KAQL/OjFIJZu0+LT0GoVbg1ryKBGYSkJzQLT
eN0efUV+lBVIQqusEggHcCdc66Q79tSWMJfn5ATd/mjKQWOYGUHkTaZw0XnNUzlgF6mdkJ5u8jfg
IkkKIxNo1YzBQ2kpG4le66CQuk6luuZYlFTwYcddfNd8BQgS6R+i+9Rqsa6Gvbv0jPqYD4lPIIcl
74buwPYL1AGxgnu4bsHJ0LwArzqAKcuJ7tl8oCwD9e+nkYJ8o9wTFrpbHiCanpFu17hPtkZJ/mrr
UiAHcXQ1UrUtrPKnqwcsuSMvx2imxVgKGVLHoLBX4dS9ab2WLoEV66yzndfMRDmbo03fIpRrMSYx
S6tnITGr1F40j1NEjJLmO2/RkO/Gqgt2epa8Ipt/w/y4bQrjTvXBB3ZTgiFS+aJVpwCecNm4NKIl
9m8z4qFF1ux9S6oZvrnNpBNH0yc+7QdmVd/2IO5wsgX6yFC829OYHOMsYoDHdtJaeGlOUq65wk2A
bI6uuGIbusuwWe5azdzWo4OSjWcWXnRA5S094AI3Plrkslgmga1t/EEnCGhQqIrvOpy9B9GW7100
tUuIzFetBggJCk2HN5fGSJRvce+82yBhuXcvWRu/eKKwD27DlH3Qz9JmHExh/+uF8gnoRlnEu9Kr
DrIueHAUwoACXi0sNb0AAjKPXs59HMAAWJcdfIA+L/ATzJdfG6c9XRDjg8BNSL1yzb0HQSlPGemN
KYrGMrEPVe8mW9QZ9yiJl41FJpc7Eg+tZiQ3O1gFXRV/oJGY3Sp0nRroePvIwfMQtoIaJ6WITD0z
XHVI5Ye16Cdv0adgUOPqOKePjvcFScb7osbWi2oaDqPle3ut+dIIbFlWriLWBt86TWB1dobR2YQx
VP0xHRrM+3yQIBxauh7nic7KOkhRWoeI4o2VBPx8i9crColPFJX6Uje0dDHOZ5rb9o9ySt8Su7k3
27BZtn0/rnKNOopaBh16nu4yF1qI7jPk9AL/k2oI5LXvg2MPrC0bomdytMXK7bRrBr2I9ZThEK4U
N8xMO5WuJyc561ND1u0Egp7H6023oU9rdnDyVfKVOomxYCAtgXRv4TVISvYEa8Ec14mcrDjEaLlk
V6B40b1n1YfBqjXGn332VpdD+miaP+3JvaVDiLw6dhY9JEuUCALe6OiY2yS4T0egeGyZewhwID2S
euUFg3GMVPNhlMaO/SrALFNtG7IjIt/40RqrOmutvWz1t4YZ4CEHhWiNk1o0bRvt8n4xeTVJnBFr
dWG8u0wkFlbZwMYYrbUf09tUY4nrzvxZaKV7Orej6/4wmZTBCyxnWXbPZMx3/KNdk/IKbIuoD7Mh
FmnUEVYSj+ejzmtj0d83gHhwBiNJhQmxHcI0ujMp9ZcEQvgoH5CydjUZdXJtkVAhR2gWo2V89UMS
MEKbewAmI1yX9tHTfMXi2gHXMLN2en5XZOXPetEQ/WvDPkqtaVUPMCrhwg3LxECXrkk/uFd1ajKn
IS6oa4H4ejGroDgH16iFI45BOuCSy3pXJZimp+QSZyWb6fxnSa+7GAJ/F6rOWWrJcF88B6rZ9gN6
fdLYXOS0OGSSS+0m9boOf5iBliPYSID3TjEedfUcNBxoOaOQyTxzXwOrKQB0pj+LhsvBFOVRetAQ
rao/BVoH1dWDqWGOq6kDSiaL7F1Ht1yCsylJ0VkGSHBibwY3STCmUBrfx2zYdYKnnCvqs8mzZJHS
xoEFWWsNRh9l8VzIqVnEBITBQJX95UTBF3NDN4geBz9t17EQfEHVa2zHb709j4j3suKbM7AES9Vu
Lc96CHx+4AqRFEwUFgIoTDLM0YnXr+JA26OC3vl69uUA/RjygdS8xjp4Wb3UgaWsJZUyABeib7pG
38tZMU1TddQj7VKAWmTac+9X0VPYFSBEoQhwwm8i6huKoyv3CGDSB5aLP22TLOPasF/8bjjnNh8O
IwowR1cGTIfQ1D5Cb06ISLCfo8DEnExAAce83/g7T1/XRpluONS0BRKhS9XY2NKJmzI7iUEmf5nc
is26/BlN9XNKnuwEUTFy+lvtgfTPhs/Qi0ELVyNCevGhDSV6r3TZReFXpxtXNfV4Vrv9FGeACwxM
4yR8EzwLGrRN3gcNYY7bD19o5TAuNdw+fA80KmdpMjalTdi7oZ0vkOQ/C9vaj0W894mddWsMmUXz
lpfWU08X0OfRJuEwZw2zqzvEoz6JMoG2TVNFgBORawzlyKHWyKIQcIbjwoigxogvJ3CxeBikgivg
gW2T3PCS8x69mtTCaKt3Jf8L1RLo2Ho1OsUHY+BLsJcpIj8BCbs6iQq+o66TiTP1MGtY7+FxKT8a
Ux49a9znPd7saMhug+XnNFJujSkIebU+s7KTn6PcZ5rHFZ7M3Y1DXKPcDobzVXn9m+xIiIsM6sc8
c9Z2kd2XU3HUxIW0LzzKt4yfPY+bi8s1RSpUWoYrotlxoUGR8GMy0SyAdb7JDyCY4wJiWlg1WGdb
KZJeJalaZUWCTNVSWweW9pgFdEFeJG+xeI5jB64N84+cPz4xg25IIWIYOnwXMqaNit1nZFnjAmrV
W+DgYLM8Me1JlF5GMdMWtw++60ycG4s8+pKpduu0a7Npo5UIMqSY+c+ROdgsMgoRdaCVAHZqt9dy
SuVeTxekboVLkiLHteznb6S91vPGLHHI3m3c4OTFdUBXDgpv8rI17o37tPMoTBnmZGU4W/U5etGU
gBfMELJ2ZO8ZAZjOyRs+oDX+wM6/qELQKQFiErrwZGmkEEnGamZQtWwHKWF2sihR3+ke4SQYWnBO
Y92uGEvJgrtOa82lqUftAjolIOqaHpOc5HwRgvRFNZKPdxq3lQnRCh8xILrEsJa1KuQe4QMg87Sl
8MSLrWXRux34/X7Qy3iZuuFS49JfWEOsL5FHhAsztOw7FrdiADJgahoD85QBvzqkoUMN1KKv76xn
3+BT7s+2ZbxnySfp3eLZCdgQVHW7MGG3HMl6xmqkrH4PxSODpKWzf0zQmrUkUhOhRI1B1KYm5DrI
qLSyLhKb2gyvU9TmjMslFOGS4WeJisGtfOzOXkBmkVXsqq5qz9b91H7qhZDLfsqdOQaZspGcUFMb
c9zL3dNo6i6kgutUwGepiXeip3AD1ExwgDJ3XuygKiRVhKC2GPNYgx3PHFqUEE2M7dFSxVJ42W1k
Clf5/lOBB2GBWf8lbsAfWr287zi0XKM0cSW6F72UT0aAmMOEAHWyq8Ccdaxi2XTWtaijaj+nI27a
uPuoAv+psckwkbXPuYNatM/Naq3X9aOTkMgDIEyt1AoEN1FK474ZM8J0mQAtooInRMGgflNN3J2O
6wLYlKTHgnJ1LxKFqmVQrY0+abRcB3ds1Qk8bcxdjP2J9+V8Z5GbLqHE7ezJyNB6Ei9Z5uM6jF5I
0i4u0gd9W3EZNrgS2wR+HMaGdUA2EfHpNwpc8qsLxeKZmQgVSPLZ5pq5yM1nP1blPnZpwiw3Ffe6
PxFIk9pc1yI/dwHJI0n5nHpIfwUo6qU1JjR5fbHSUu+9aIlG7A02351Av16MydZMeFlMAXJVdjem
/XBwSGqsx8Mg0q++6Va1yQJ+0uw3aWf3E8mLBLpuS3zni6ibXrM6xnHuZo+D4k3pD46CrY4jiYq3
px7+Yar+kTg+C7Jzr68Li4GCj2mW3KVyQ1dRAuzA/W+vJJJFTPQ2aOxRLxZ6uIlkluyMod6hE+HG
12BONkDhRm9ZV48eI51w4OBWUGZY2DeHtPceNE891rCfKAsY/U/umjFmvNDBgyvucbc2e3pNEBAg
XRjWi/Y6krmG6ZZZeq0n7wG/OZb+dzp+WajGlA5V0ChY+0HYv5pwSNyI4ltuCQ4/F2n1o+obrtjk
zaLctYeBdFoIfQNzd60YGYYpwGaCmNS5NxAo2XE+NumLPbA5DGKbmksvoX12tCkpXQrjLrGd2Yvm
0L+wXcTJI9B6KiTM7ffER9JZc+RZAtmr4FV6YsO49kLxLhCwmXH6lZL+67sP+Uh4kmESrev2d6Zu
s32F45129kOFyW+qYzJx4rWyfaQN9Y9axesK1BlVntyErYPMXJ00O1r5FV3rQker2bXNa/H/2DuP
7caRLYt+EWoh4DGlN/KilJImWMpMJQI+4M3X9waU76mqutrNOwdYIEiCSQom4t5zzraD07yvykaN
X1hnRqx7nLKlXyHUm1tOw0lwb42sfh9E+ZkQwNLNX3yDXErdeUDct2mCvTN1L4bhXvGX9Pt0YxC3
/8lfcxmncPUhNzEXe4NL5GpgZFIV9jblIlWBZKeGQB5aMTHVUTDjFJfKKBOP3jhdojp/GSh0NGa8
GdzuKnPI+O6Lp9S68KvhtxyOkY4iln5INfi3dt/ezn+vVqOgm8W3fOSNDsSxcO6Dpn7rFVWtKYbW
47TMtYeeSDJrWmnBIej7A+nIMUKbilsLUqmVRW1dmRX5d2N576TtNwK7+Llr7gDGg+F4K62xV7Ez
3cGV2BJEs6Od/RpDZV0VcUmi/n0uZuGpPFbeuHNkus8ZFq+IFXuOWmOHavIUtPk1dkNzpRLtMuQV
Cun+Hpco8Z6uT7NGVvE+TePnQRt+0lVcp1lNfilJ52abEE+DzRhD+mFosD3BlV/VBMnIOfpSddZt
aaCHb+XPIqXhKkvyk4fomdoz1iEBtgn9IX512B7OTWC9Udg6p2OHfQQvlg+8U/fDfd4bh4JZcgYq
nsuj1d6FzrBtOEYgdl5HlgC1Ko9tLC9GzMBbM3dTM5I6pw4BKePYzMkBpOuiIMaoga6S2KCBQyxu
t48BReAGoCCX3f1gFfRtiJAzimgLzOdxPvAbDZdyStWDe1rR3fTw2zuzJH7EfUkTea40/waV+rZu
vCca7S/ojzexPZyZYXO5KvVvAi3eSh9/5TM4b8jq+5FTfiWckD9O12trwHpnhh5k5lpHQ6/2WS3w
nQQXg+qDYvxSZMYNeYI3eazeaV+/Ql49iLihN25ke7f/kVv5JqftaWkT0CjibLiieo32fRL1zzaD
wGp4T7Wk7k4x4mfeOJcxcbaaRtprUz7Tx3wjs95ugzfdJoZ0qn8lpXzK82SX2Mk9PedjT3xZMtJo
RV/h5/Gt3u3RumHohiA7cCr76XdDpw/smI85HtwIdxllmMMEu71N3itNf6jS+jXjrNdyddXK+MVQ
/WvfaIQpWuamS9wDyMa7iRYsCUqUN41qVybcgObYrszH7h1vuMfAAg6fDFPcFfxNTM/7yf8VDqEk
D6vaF9mTTifN4f5ZiuwuHi70lz6C0bspQ+OmTpO3VNGMc+NDKsOraCIFmZxvUyMEzLTOqPI/IhyT
VdKdba19MTmpHDCbziiyTUTPNNHv0zp6zTPyUCqDeh4T3Namam7W32zNvrKjiED9aKVcdP6RupEu
AasdzRS96W/NSd32RnVqJvNGy/AiE3zAoUCkQXJF7PSF4tJjxT1lNdERKaBZhuO0bQoOba6ettBX
o8fpmRl3rWL+9IC1QVs16zCjFOm0zdkp5tlXVW0hhEzurT0S6djZiF/8fJTr+WAJjOwuCEkRqHZS
kXQVUb/iOkNuoltX8FFzilYEkYNKHlFPqB1BdPkqvLW69OA3+YVskG1njmu3sE3MDuW20dUtsTDb
1n004/5oY91FJnMdhMaLPeYm+QyUgNzx0XXmakzfUkmrbqfOuo5H487Xyu/mIA9hBeQ4m64Cuqj1
NN2ARnzL2uihyC6+lAFueBeb4Rv4xeNAkkChKTopwrhp6uQBIsQ0PPWifO8RElY1QXX1i7TGV7cV
2yzxn6XHKQdXO7Xq5sdoRNcWVXDaInulF3QxDYZTZlUch8YA7xIewP6RJNzQ2UAXQ6bgufepxWU0
o5PiOpbTPkgYI3HF2BK/x8QMFqmLs3uF5saYY0BxuWnEHFuP8Ihwq7viie7WtZ8bQNbdE3OcQ2Sl
z1bHad9PIXufzjrlB3DvB1DrHH4UnmzrjjHvx8jzAR5Y3x93g7h1yuwCZnEfmvfDFH2r++rRse2d
zzCC7gDlcrkuFISrWO00TVKgtgkAE9av+XMJ373XTf8sS3ktCXFZVQZSnfkDMwLF3cwmzVH6V0NI
Up2ELFNzpMjoyciMXdMVz+66EtO1LQj7IheQeYjs9qR1Apui/zy/aMjKb61LNqmMPoxaYgbNUFAa
6r6VOzJ7TWLEi/zRQ1JiEdqbZP53ow5KRrX2gz5hEAZMCrIe83URUxkeZvro9GxOLaJiMq818pMj
b+1YFEW0iiI3gx1CUQwKzHWikfcBXJB0vE0/9IfK7W79wKFMaB2Dvr4dNfd6DM1jKJt9jMvGeula
itjjpZuizRCNB89rb63oNZxLmX3xEffed6qtQCjogUp95YTu99J/okVzCIP0I7C860AGcBIh3Ht6
/T4FzkMA67tvJQBoKjgASPgAY6XV5ClPXCJVluwp4a2x0b3ldNM2kDlvU3jwIun5KZPW2k7ctdZu
7pI7SVt1HTcZ0gVkA3Sg8rVlUgEYMuN1vmSG9fACwDFf0/1x1lp963gN1vBYL094XXyDyyOqiWt7
lPh3u+6Ua5+y/f+Xf/5P8k+TQvR/J/+8fOT5R11/fPxF+fn5rt/KT0/8QSwwUV+GwH5gWw7Ky9/S
T1//wxS26RLFJADtsfySfjp/OJ7AsGYZ+Il0YWOk+Z26ZFp/+B4BTj56UdszfRTZ/xfpJ/6gvyu8
Dd93hG/puCR0HxHqXxXe7liZmuzt/CiFq62XVLYFB9ZbZnNsyDCagQiFyVhkPaHhWJPVj25k3rg8
syw08oUhjIuZpDA/sxDMvp5enli25S332aHFCuW6FMj/DZfTQ/JVPx9/rnqEeRup3+xzh7pgit9l
Ycm5AurVsrYs2kh3MVq08YjdybyNPbBXoq61ZLWs9gF0S4qLbC27EBq6FTOYEaZidDFfVdD20Vjt
tWNpOeHaGLjhklr2bKcEwpVMFpla0UCbzr2ZbIeMJiwS37SjlN/3WPxyweQmP0eTYGZZl/TlsPmh
aDLg64bvzNlxgQ3qqRKYT5vE/aHdmpb+igpM3ozkXtiY8neJNQUHqZGSn7WYVZVKbxu9u+stScNv
7Is1RCkkPECb0HAQKRWaa9mFOl4OyonEohxsi+i9cIiQvbvE2KKN1XP5oirzPA5hjCLXFFiBqU6H
QGM0s72HcbCPLDxElAbLCblB/5TITu4yW9E5HCzaempn0ATUnfRS9xSknMBHmZsifMkhoossu0fd
ACuG+zsRicreef6jFwoYz5PRridBO3JClKKqgX4cM+JRR5PX6SQ0ZFTmSIwkZxsF7bpo8Qz21ZyS
VMbbhmt1oU9Pmnzom/g1pQyZR9NElZlhHoP0TWJ2YkcET09Qr4VMhWFr72nkM7vMPkP7ERCxddCj
ipJIhGawtXYodDG/4I5MSUvYEIg2d2K9a7p8w8GyxC8t15xNHhn+qUzVnYlW7N5IwLBghxznCIWR
Lkeou9bOy3qI0iMxWrkQLbPu6cElW3mHL2irjZ62j1L/HDYuRtGKISgZJa9GpMJ1UkSC27hH6Gvg
fCcHuVo543USDy85tdUDYAekwt70FtHgI5BjWi8nyvRYp0W2GeEH6TlWwohKwEZGcMosaf0IG4fs
INNNNqnLYRPE6ogYyqDfWO1r0i3XjeGg3U32VZbS89XJe9JnYUIZzN56Dy5jOM4z/t0gG3/jJB6o
us7ceo1TnfQu2tEdIQ0YrnflUGfQ0G8G976RHMny3uRe162dyn40ou572moxd7vivmlgLguM3NQx
OX8QLCm8KUeJ1ESg3xaBovGuGQSoR/VDXvXUqqE/YzMD/miD0mU87PBr5KBvVzBSBKAuxMOqFGT6
JJdKpw0aaeKsT4fSgh9htPSDkgwWeKFfob9bqmWSKWU30nUqvnN0MHxt+2irR45J3ayQm7wk9VRD
eGuOPu0Ul0jS6qWz25DZ6h5OIjfmTK2CJLfOQu+p1Y0gPBp6B4TnQnChz5zPgyfDS9DjhfsIPEgK
60krmHsgfvYRDqt7wqWoGYwvde/P+Y4mSDaLVJ2SMsa6NUOwmDKsjwijMuG8JTiDdmIX2fqmL2eL
F0Z7RF14yoLOW5m7/to03Q8mGc3B8bCVq3lqZxlWQYxB/S3lMDu4JgIvbI1coRDOaTmoGHL4Ud4w
EfGvyU7lz5Ot/G4e5dj5PtappknfrzcMgGPi0LDRu734WY7HMKMlFSJwEMpkwp1LFDicGgizkD7l
t878IUWZ7Sfmq3tJLNwmmFkOKBDMobLvWt36maKrLzBxtRhmhi5qbkZ6F+uuqkBd+Y8wwsLn2rUp
dI7RcKBMeYTPttbb0SE/CVioNPByj2Bm9h1VtokJiO1j6e47/YeR8Ijk8PdQW1eRFTIqpzUxa2az
FIWdfBjDQENnz5Wz0+km2GjQm3Qb1oqjURJbWhI271vOsznQx8MKnq+GcOZFIJKm+AShJ2wzyoRu
iEOA5s7Ug4Glr0tYAA7LqETuRtW3yxm42f3obLve+yB5wtp1SNgPI3E7a3Vsx445ppMfVcCdyquy
F9v6pWVQ7IRmdyQbRLS+IpRL6pdXwAxLgu6gVaI9hH16GbIgJnW9qvY5iXCbGMnDnU0ViRw4Qia0
4DgJrpvtT1UiWwwm89mf1StQvLRVUveownPf2HJUdzvyXtGgkH+VjkfXfYg9CWk1aNeI5Oo1Eb9E
K6IqPuYj/bFMZN3VhFRT4UhMzMY+M8RFiPnWdeWbWcXmyhKU08qWuZ9O63Hlx/l3JBvvw7hT6JDW
rTbQKlE0tHUfD1dJIrp/q7uAJcc8SY+uEbxWhd4fZ7KE0Utkepnc2/jY0KLl7jo1p/SgpSOiOxok
Pc5q6oVTdqcpzaOta60C3Zi7E0V9lKPTokyb0w3OteCUNAcn2FQyvh+HuFvXzxUqTfIp+PHUBAm+
N8f94A8DcpEyQ+zLbDxmvoC/NkFHepvPokUCFy8lFIDtZPSIrfWsBhXORaNPftlhR1G0N1NkfGDh
Y701jjXaRUXg+XitWmqu3jhSZUy/Iay1wfiAqpsTYkEU/sp9R1v7NhPyXNKwybmphPV4i3HgUjl1
QxpKPF51eE0ZNpTgC0zrIRTRNtYm+5wQxsZ1+iZyAAraZvlc+crZjySfafGuq8nn0Gr9lkRqSQOi
BDSPfm8NHy3aO5bzoGn2wQeRgFvEAIepBvgtwcYJs3Ms9Bs3tx85c170WTJVKkWkWSKJoCLTdlkk
DCSSOva2LvHmtrchOg9touwZPnQkwpayqDeEO8C4IRkXPpJ+KuaFKY23jFv6Rve866HN3a2dcFGf
kvReKsWRJ/03HA3QdpirDKFt7sEMD1zrrHKurNoXvSNGSgbjq+5h0OgtOqiepFVJ6cugEZm/qznA
tp0lcF2imYwys+xBJ3tmNwJIC2PSwQB5HUr0FpNblLvA/xmMNSk+grgH8KBIm3tksYwnDr2mfeea
X+8oQtyGtHB24UztcjTLXDu9L9eJY3HP8lPkR6VHc25ERUaiQ2uQ9sWslN54sgkyLT3iQtTtblrr
8/U7RhDE5Bo8mJETuVXW1cMCBusTAyY0KlYkMJFrbnqzQphiPiC+horjuCY3CVWe0FSSLc1n1hj6
TllTIGRDlFPvnbmvARPVNVNxSOZBLK6GixkLB6VGdL1I8FzT6PZDHZM2I+1dP8jbwUR5B5yjAv3Y
YCiPU0qn6KiaWXIH96xEYOo95HVDhzV6HOUzggCqVy3toOW/4/goqpNIHl0/I7CrY8oOcXQDtYdw
ncpY57NUm9JSRPKWYEzoG+lOa9Ql9hO+7chIetcO2vXkJ/YxaxehqkWUh8hOoaLPp49ZsgUS8VHa
GulrmUNbmNia0i0xgpUiQOhAqaKJunKjRzXt9qBV3BhacHlI6UlYe7Nq8kQmBsu1lYUbThLd9B6y
xqwOPS1bk/idHaL8ToJb6mvgOu3YwqV0reaAzGg7dY3cNZVDOmytn2riIYgdt7pVlYbTqdB1Z+t6
2RsQ4Xo/pQCL5+hll3FUg2TLDvO3snvMYu+jj7heSGgAOdTFfWGkgHPNpyFUK2DSl6jUjPWn2LKe
RUWx8+5HGr3vJW7a4y+vjwEtlV4xNud0EmH6PPkthWh6baBAXxgHyh0z+6sid6JdQmAt8rCPDu04
mW2nIExwhujyVzOkZ9EW5knpF4WN8Bg2Jpnk8yQCGcxOOrVNn1tV6xaSE6NR3V3nPsJDDiMaV+E2
12eSg1IuxfbkXivtEhlNt8XdXB4WZF6QFtDXO7hvCnbJMfMfwNZS0poXffiDlPTxOCFw3hll/mxi
LMxW+iT8PcpNHHE4r7VQVjiq7HpvMnGz6DztQM28MqJAK5pxsXGtTYMnBQmoDmgomzzSufInauHU
+6BgqLE7R1H52PU0LYrW7c6aN6zHyQM91h7cKdVOddS8M3p4TkvcKppTn+GG4PaKyelNgKUR0g6m
Sl8lvio3UMStU4sAMSrxZNR2CwllhsCrLDVOUCiIzi++4WMZcLtT+F1OavgR90Zp0NUbQAJAfyhx
9JJx7VgFkfepO5LVXoid2725mJmOxCwQM65rcDzb9Cod6EPEjuZzWTHQ+2UDZ7eHzp8ZIWIZ4ntW
gN6ghfrhJmszHC24gAlFi07jXWan7bpv2J1rhpdiDJ1dEzfy3GaTc4SiNjf8qQw7JBr40n0OXRwa
0p1mLwcHiV2CYEDSS90oT0ERg4sCvt7CWA0D5sxF7T9jV2S8MIeNL4f5KJGqcuFJtr7z6kbGm0wU
vY5RXcWGODum2WJQmc7AxBgI2bRZFHGCi1iw0hlSu/ZQrVR/VSZpd5TWW5ajTjGKrNuU3q9Fg7gs
dF3OiYu2eU9jgWN0nrtaYfF7kar2uSvqYTfTbj63lw5NEFN2arssAsclOywN2yuyUJZBOpBecc+N
tD6JMmxOQEYFgqzynVRPpFoRNTOaVgQBTQBkMsjDn2GOMIpR0iUO6ANKEmBImp1MkeClWtntmm8R
F6NTMOnWKULo9rmW9BDEkpKrNfch8jNsjNghgJJVrqHWoKqtoaDq20NdIqnpK6aVVnmH3k3udad0
DxOqZbf0/VM3P/e1WLalMV73UAMcj2+TdxZZcHLi+IHGnbsbRvzgZnRvzIagMA/GHxbFlfU4Szbj
IuEGChf3ptTCcC8dnTuz7wabpjQA0VVNc7IqQnitpHjpBQxy6uCExxZQZUif/1AHFeBBbKkVZAlg
6FVaIbZAA37/haukDqVOwXyXFJLRblwCQ18WOn35Qw632awd6Ewzbnqhmy2L2SVoas5xua19bTZo
G9qcQ2NG11GfF1OrLnlj+dvEa8mYjKz3oE7CnQgMIopdDqp44uI7cYyStU0q/5T059zpsmLX5vAo
SPQvmaqnNKcQHqNqCQx/xzVA5+4iEe3IzLpbFpmmf9fb4tFu3Hrd+OKpJOSIG2ewjSpIIEkcnYvK
JpXbaNS+qo3TwKB0XwN1conkvSY/DXW9CPONmQjrSo/dGnTKczKa4euQP9BOIfDOmUdf6Dxp9L9b
HZ2ZOrXrczAF9zKv3EelGBro3lohvtuTv2bfBX7EdVWmP5tK2wf+nHypwC+U1gTPa8Bsh4OnwCmF
8KWV5tl2EYskiEIQLoLQqYy3Sc+OXuK3r3kdd3QUV4WKzW+1ig1iTAN9NZhRcU70kh8rTNYgS/p1
6+nDEQrlBx6gi9Qz/4DXgH6D6e5lz/QskMXwMEXRccrzd7A/4gfEtRNFgW+jkZm086D62THGIIPw
6FPvdSsmT8ONisqf8CQm9OlMLUF4uNQKY1I3IKfbjeFeE1ZQ7GCHobz0ev8qUt9Fn5pndTukmfXA
DMSgFZ9h7418/OJcEYtxUsfYYOYbKjG7CFqUL2EBUNHJSRHvUUwyu91UZQ46Iqiqqz4YgqvQih/s
/n0cZPJmWJBddDIo4sG8kIr/7n1LYVHccFcMN1VjiwtitVXWIPYbMBSulMzHqwZ6427SfBumdO1f
ySKxiExvxBp/3MYHDQsCYTgpZYtNpxLCfsxfsNWno2MTZzwxHGECQrpqWgeXYhoZxYL8gjtjDdcl
aedQxRws9F7/PdWi+tbO62+y8CBMzdiMYIZtABBxN1QtGQfqbNMYUZ7GKMkQftY74qLFOkDjsqYZ
q88hm9PJq4haLLT4smxiLDSe7soZVLEsxrHtyMs1gVwYk76h51idurlK28wLrfA2fm1z8hG+aGLC
WBeCAzAVeoEwJnxKZvV41SHVD025owOen/x5MRrVHbP6/nOTsRRdleE8NQNRgYYLqHhZEC+DEdcp
d8gY8UzOd5xSEvRdjMfleZM7/almepaucslYIdMHtXaMmsG1M4OOca/+XhgDmsmAw1fXsTC2jgQ3
vajwl0FPUPOll7VUxOkuycXzMtMpmNa4mRT7YRD5YeBAcYT4KUpP7vHdEJTr+AfNUf7ZCGceXEfB
0KesQquRcstIfIAK+eN1Q+owyvXbA1+Poki754QBZxtIrh/aHdk75hqnicC5jjvNGpwPiIPiPFre
2fNiQflvml0sLQaxBxnisxFk4LD3Fm1ocnEmIGeTS/U4moW3RDonG1WUt3HJZ3WlBfC3tO9CIwy2
cHAxwYx9cM3RCkBkLLhEzkBITJbRtvImeUuoserzbl+gdw69lCY6CGPKR7Mlcb7UhHet6d7FnZVs
ydZHkGYYRzd2H5Iw/kVRi8aVNnNHdkoiZsFCQwSR6p6SGEm/VRJr781B0jY1g4o/waoiuoQIZvzm
HlQlMiCJXzY/2jHPmRzRxOpD8uuM4LYNh33iJ1R66oAMbD9eGxQXuTx2u6HkFu3WA5FWe4oaJhkx
Oi4QDf8turLh03VE+hrXcm/MNyrix3anMtu4MJ4QPpH1b9orq/euEgxA+Ffd73nio+1MrzICs2hp
8PX96Zvdu6c42ZYGFNXST6nRka2xUTVaWXzBiiLvhk9mcJNg5Wna+Ro2kZI7imTvttPjIAKYxamK
twSnq3UN+jEtTXWFIorSphaL22IUm8zQOEC96Mrkx6EVy6XcMfod7QxUtH557VArTbX4Y9Cp6fZ+
eTXQD1ibVfaGt8g+GFkwgn1KN3gfbkStnUfTwx/VaI8U+h+3ZUD/RYmXrqbsOw9j8/5dZ3a9ig29
fsim6AVfu/FQK752Tag9QraMgjPDwSgNH5kIxCbwAoxkYSQfa/B9ayvgjjfZ9jpX2cUxwmuXMXFX
N/J6mP/Q5YgVz43XA7nq2IaNH27pTTu3ec79lHR+NPe0fp5tqxZb2VrWHqzZdQ9NkhwdxPWUmxFg
eGSE4FbiliGg6AbusZbCOOSBuIZnRrUM/u261XdeNXxr48g9Ium5eJDFhAO4UnHN4q5WIY+xN5iU
wYOaQ0MxX6hdK1B/YJA6pLbzYBg0BKLOB/0ITmESzrVDKa6uMfKkmapOWY04EZTrfRJct3jUUcBW
YguGc6cHOHVHBxnNqJUUAnr0/EQq4XcBARXS6sl8098Y5ofmNz9NQ94YeaEAgRYpA+PXUEJCxnIz
QsyhahiudIYHM9OeAhYSEc92xjWffSWAYK8FqQVuhmKdgXTJj6VzUcE6pVVvdmX9Gn7kdAkhLOXX
2qjbV1kov+XxD2aqkuJdk2ybhKMbazuYFqZs6o7ICoTpPlUrS6MfX6tLbXGAuNNjaese8yUyckm8
PbfRW9ECvR16sNST8xKLvqc8YOKaH4lgSMJq0+JUUgnOeVWMu66nJAAbDiW4bqKVoswy++jtDOqS
8VLEBP/G6LqtxvgemeiuS3gg5IwWz3lGqVzAuFpFAmlUWxW7ZhgYKlNNzEdxmWaZ+LgLA8451VqX
IPKrQzBr6YqEGO3Woq095RuHLBUn872djNGwGETvhALAvbIdKlLVROxX1K1F+QCtl3AMeuaN2e+c
HF8fTvnEoj0UqcOUE/7vudoDFqDmUVrGt2L0X/NEAZwW0t83XNJr6dwYQfQrjC3a+z0yfzRi8wQt
pmcEojcDgr6Kwzpd1bMu3U0Ze9SjPNUpPQW0kNqx7akb+2Msto5J0qhWQHLoBQQwbmzxKo207zVS
BjsINkrUyOAipbbuIKytV1nEGgOOtrUfnOwbWUE6xOk9m+gMJtdQUF3j1szOneBMK+Mn5HtIE0iX
wEpPs6IOSRdLQYAxZz5OHjKBHPsRkekU8JCgkbB8lfgT9pl0x5iGZDpvW6VEV+imrNnNNQwb6Aoi
eSyV+cuoEGTQMuHYQZrlkpAQSL89ZmV6LS9JwryxhxJBWnxeOvwMPrvopCqvA61f1Vr6piegO7Wo
+UYTwV6XpgEF3dfRh2ugD9DBWROWHpPYnTRtbjEoEdJDdhBew8LdkeRl48FQlqHhRd9VlXTWjQuH
byBTQivLgvwE/0cTYLiWk3Kuw3g6dvMJVVMjCjQkkj7BJKViOmArThHuE7VDqTfnfrmyjZD444E5
6NhCD0l0d+s5mNjzAIOsQ88BPD02yDeqmz/KIkdUGZHv0h9d4esXUDC0g4gpMudBYmj+iMbmDLpM
P3Kt2UxwORydHhEx/lvvp7sXeUaSa+4SaxTPJaOOGjvGRKnrt6kRv9NhK3dRg3CP6r29sbT4sSoS
B5th8tCNHGL6QMMu55RGPIsqN1Ug/ZKcSBunRs/mFqcsq+KdVxJQBI3kwZVK36DCrDi7JBdV1yt2
9kgUvLee6BudwsrdpW5QYfJiXKkzXC+H7MDo96WEbM9YEAV02cGTpsHZp/m79YM0P/PGUJhL2ypC
kV9YR5u8nKkHrIskwVnJHIIe8QrOqoURwDXGXZe6S0j/0J2bkO7CwDVjL+agXTm1W9R733HKnt2J
VnDcV1R7EOQFqHvFXDosOqtIvX2DL2i/IOS+FgtzLjZi/uPz4HdZLNu+HmqTaMiBDpHRl3kt1gvO
LG/MkMg4OwFvphcoCqgilLgZAkWOYsZT3NmKk5l63BDnF32+vgoM+t9Z+qSWty+v+dPq5+7mlxdz
McExOD3EvIs5X0ZMYqKLN3/gvFje+/Xw8z/x9Xl/2vXfXv75eWOPiTUUE5dqKOuE1vMp/VzNCeed
93aMsmH5aOFIccgmYrWJdnzSJzPau9jCcOg0PyiKjYeWkOA99KrikDO63qrY+eGMyaHrvkVlwd0Q
EKUcZUEsTnXCk/Aa4zd6k7Dhcum6Vx52qYNmTFSs5lmJ3yOj/k+r+Qz2Kz0mOHgc34J5qsL46fci
9hwUIctjVAc+gLj5KWn4JW2eebXWYfRkNvVedK9gOf7+/LI/N6di/bmXBSO4vGhZOEb8rz19brQI
ZpIOjB/FPfjrdV//rc99fT3+p9f80zZLa7yjW+/LuYBu1yM4ZkqN2ExHc7M8lPNxWv/72WVt2bY8
uzxcFssOvh7+03v/aVdZS3xUDI6RdgHNERpt1JXoG4R8Ww7w+fE/bjRVxZzj6/liflP09abl8fK0
UzL7wQFPVGZ/IppnEvSrWQ0Kd/y9ujy1LJANUiLTjl9v/9tHLA9NvTf/X4X28b+B/5kMq5F//dch
hE/Nu/yLAO3zDb8FaEL3/yDaD76eznRmiQr8lwANrN8fyKINHxWx5dOqJM79T9g/ZlRIC/RZHCYs
tGn/EqC5f+j8I86BwEvXE0jk/i8CNDRrfxWg6Z5FerWO9skxLcMHTvhXAVpB3V4WozdeO0ID8pCE
HNak+arTn1ax7CNR7uY+0Ofq31+AjoN6iTsbpRNGFpgF7giRY4LpF2jIXFzwdPgoLZNY0hbWVTiW
EbAP7Y5KHQLS1ruqKo1sC7SeW+Jffg2FFt3l4zR30UZKdUMSo4vWkF9ajGGdISR7FpHLPnbDm2wC
ENTL+FVq04sU6Bcw60YHZXGxTqCHGVlbQiRjVOpbot6ncJSp9SfUBiF0T5B++KrcKvPidlnVROFN
j8uqleHaOXugBjdUF7ipIlX5/YaITt7vn+JPu1ne9adfaXnVshGt4T6qJ7HHJNHpW3eurUBFd7qX
ZTVguruzLHmx5yeWTctigewuYWr/tM1CqcXfaqnTWMG/Vq0Fm7u8c3lqefvXw2Xb18fkyxuXx/9p
9b//9GVHX/sNaQMfx6gajtTe1Yk5uILLxhqV9t9rX0/Uif5729frQltRg//bW76eXt6yPJQpZnk9
ggb2Ty9GzDmh5Jo/9E97/Ny6vN0mwYDR3vz/w8nUTaX8/M/+7f/09XnLvv72UctDOR8UmmFhnfv3
91EDiEAkxnw/wnro16puVt2MFC/yZRnN44nemocSy2o6DzLQF1Nqq4r9sunzhfkyTJpfvbzkcx/L
6ueL5qe/Hv7paQy1fFpLx2FG3rK6vOpvu1se/tdP//1/CdsqXEk/IknBn+WZsVbmSNznysa8KEPN
I7y31xRVXUE4wvK4mBN1lhctL18eThqB2/3DsnXZ8LWnyWnYyfKYW1x+Wta+3pljuZgbZ+xz2egR
sQEyz8BIKNF2Etxwapg0IgP5Wm2DnMGWoN+xPD/kGQMU8BmrnmbNmrw6DDAtPVCkCd0mse4z2yZx
fMaEBQQbnvKovnLJ9qTiwpiOMOK1mnL+E14UZKfPVTErYm1+TeyHc132c3XZShzC2YJbsl8eLYvl
jcvrvh7+aZfLxuXp5YVf71u2EcYHb4pQmR1CJJpntGC+d2MpgQdW52nuQ5MqY63QQ0erIG3elr7R
sjBrIGVIbuZLuzNf70RWIQAtKios/44TslyUvuTgbZKxvJms8lLY6UhsQEW70sevdnLsqyqjDS1j
vr03f+9l7WuxbMsdU21wmnfI8/g9psrMJ+zsKFu0yvxmxSWVP9gRB1kRkhrKHpVQyCJ1BNOzSVyi
zx7tLA8IuuDiO/Z9HaGhUnMrDUQ9QYc95vjlYUZZxGr4FvjhKSAMCY0xg5btKvJEsSZDsl07s8ZZ
zeoQtyr9feiDGaVIfBTts21272DABczFsDxDPFNnVKXYJn0KPZluBmhHp0eSb9eOaqG2lRP0OL2s
T7bm/l6rKSMcXGS35hJ4GRH1aTt1tBrnec5SO6+VR67Gsvq1Mer0WxP4Dp1FTp5lIecZxtfDZQ37
sNiZmQV2hoN+WSQSZYSbiyOiIdSFS7tRC29LvdH2TuVg/iXpBR0ILjZiwUCnazpVg6q9M/wOQM/8
RzPnxdfh97WtTFFQup2VIm3Vz1oBFR2nRo3cgN6uXc1zkK/Hy1pptAMf5ld4Osx0o7ndcPoP9s5r
uXHt2qK/cn8ALuTwisAsSpREpReU1C0h54yvvwNol9VuH9t132/ZxUOySZACgY2915pzzKQ0ll9Y
weSU54CXovUx0fPjAREsv8ogL+GhRqt6jb80HMV8Zj07CCQdzep4+HW3rZakCBkI6rzxB3L8gtqE
wFKKOqYeTsAwhzpaSOavm4oENBL6DnoXm+RHNiYtjZnYXzPHS7ouKseZaClKRUKClMYjDRB1ObLc
PtpJ06WJN9MDzXcl3DcP4xu9CTKyTKpZuUN25074KkIsQG6FoUyGYuEkP3GHJndRvy2DF8SL5YIs
3k3di/dDoeJKXFizkwmbD71+lB3P6COPeEBiY0kX2OWmE83nQLyTJq9Sf3b+O7AxNh3XjmI51PzS
0W2fsC3XsNTC90w5AQaA0m6Ox86kfkA5yY1RDhcvIe2E+VOWvVgb6JwdIvipEP+pMQnOQtVJnN7s
N4N61dWdqu0V5QhL0fjUl9L1FadS0Xm1tKvjm0J/wpJcpScfUi0Ss+moJqc8vKnFfQlPsnab1it6
5M9bBOFzR/Kfsm3YnbJAA0G1Vb5WdCNVTmftBepMsyN8jWWDsRSvffdSjy5AP7bol7coWjMQtCJ5
CqcJGVS6HbrnDLhVF9yV7U+939YH84i4GqiD2W+JbCDYA2BSnu7JMHZMc0cOJBypIKH4yCUOz9E5
6A+6uWsyHGI75X0IZlrAW9htwEXk5JQ1+75yCvEcWk7TU0LxUuUxUp7Qb2R3U7CdZOaoWxGax5cM
Y+mlfjKFwyju4PFh22e+divdZGh2052veXroRb5dWNt0dvonWLaWN9wGkStd25sIVyRcACchiY+8
nnY/6ftR2WIapKek1Z+t4czpMShuzKXzD81uo88s9D/imXkkw2SHD+8kYusW3ELfmvU2nA+1cZd0
xzg69DPnBQR7aLRxAlLxSW1uAo6jY2kt+5tOgxhsacZTqhS+IPwYOMATV+AwHcMDmoEAQAc/YL+F
OaJ9cc6q2k+iT8PRrWTXbA/SV1FfyCguKe6Kyw5jP9E8tv32wNEpG+j79jFcNxTHlOjxTKOppaZ9
1CjmjiTMbqaWZjOiYScn2bnzcssZVMcwj2KLs98VT+W9JpCq8kjgyCzu1NBFid3u/Br0zcYoMOB6
Q83UAQ7abDe1CzkK34FKeMdke+PbeKWbE+8kC13QpZX3A3LYvj9p7WaKNyPmYxKgA1tLKbvsCU/S
0dF8xm8IQXV8fkOzha83yPdDdgI2Jz5S6FSFVxFUo3FLbjFy1nmrEzSKg151sldLob588oNtJt2V
ZKaKoDNwa88q1Rjxro73YkT7IXQldaN2NkyUNHOHgSW828O4kUCnEYNK+JJD+EvX2a1wiuuPNttC
0wMA89iZt7QQ6niXAQ+E3fgTO6N1BVmoecoZvwsICxgZhWUDRAt9r6Q6+JoMtm5s4wmaIdrfLcui
4mXxTDNwlrZC16By2UojbAkssVKXfQ4D2jFurLNyzLb5DmqisMQ1Qmu24eXaDTtMcXCT8E0iOEHE
LrdXFk701Mpj96IpLxXqrtRrd929/NOHs1Pv+GrGbJd4ylPzjHuU7+Q3WzM7gYhB5285wbV8RvCm
Rltcj0CPOihuhFI+ABhrKToxFEvDqR9OurgJP2AUzxbQoL3wjmybDhs+W9IGo3NPOVkG9uBE1/w5
u0F3eKs+Cl4734fRZjZsGXG0chuiKyw6cl6Yw3kI7ftqq6Q30ngS1JvaPwYLa+I6FZuKcrxwtNJL
j0MBKMsFewg2FViM1K2Rj8PbeaZ9Z/3AcHkk/g5jilcDz6Ecvg8u8xHlwYwh4hnPpTltIYAPCfEU
dsa5LLjxi6iAyfWwf9i9tWvIwsUQgtg9BM1pC8yCOftOpfCoCU43P6qgwKfLwKK0ecfj3lKP7dGH
kn3Ej0y52tZioDyI6xAlPqA2eZxQFmCkbVsnig9ditsJuM4DbeJheqV9TND8bEfhcwb3p29Jmr9F
FuGIPAD3TfsMjqeJ1ZMuKeKMkw47i5ElQqvoRjh3y5MkHBtqlCYwc8Jz7Ir23Yh2HsYXSXa2hZ6X
+/S+f5rwMuzb8CVSj2w9ObKgCSHN9ai3bNCpTrUd7oslMp2uqZdT2u7snHU22lAPdzHENsMutmG9
pZT+KFY2JdyD7Ah2vDEAfLg/tNgpn8vJ1e8gVOzVi5Js5k3s5sfpTq895c3HVulgSTE8jjTDQ3sp
/iwZDp6CxzhyxAfjPMQe35xSGSXI59FyfX+H9i24qnfmz3IX3AQ3n/VzR+7POW4pWdu174DvFjhi
eSB4wNls7R5Jj+PvULnYkR06kh1utPsf9ie5PT8wyLh7uj/ynXLOd/LdxKDABOAKa4kzJn+On0UF
d5VdP2v3ve8ohp2pLlIy/xEHE/8N0xteOhRQubA2uBCACte/8w2vl2nXb8x426Iq8KEk0Y2AL+qQ
XMcUqnDpGdJM3accceEOUnHx1mzL28gbyQ0St0Fzz3KpsFE3OEG9gThzUN3eoSova4iJN31+ng+K
4cAL+bDsypl3MX5pRHvPcPLc4c0HGnpC0Eb6tN2chR/iE96BHkLKe8BpkB2Ki7bLLuI1OCQ3CAYQ
p2WYfOMzguriWmxjvtU2upivAitDRtxnlMUV0NoPjBABeZh2jLC82BcOK63QZNrm8Fxkx250IXpS
w7DMbn8m/JLjjCfEq/QoB07/ID81Z5AKm/5OO43wa+6So+4oLgf7prMclZ3maCfl1Jz7u3rvb9+g
0M2n+VSdFZozTrCDeX0CSHTD6Q3fOml4OCIwfiRgHb/XBhYqBokHXlHYgs1K56Rtwtd2r9HHfJ88
8+Af3pr38ZSdRzDTNgw/Nz8huT7hQpk3mOGcxEFc5Fo2TjM7vvGdzOYlbnGDBG4jO/Fdu9eRmD0m
5/JReInuR7d7Rxpkx4/wa76qp8Er95pd4v2y29fgWZ9tmDnoyhniGQJcbjP07a604arxzEjGocMe
XrqZwNUcjtgRhnNgD3fzfX3CYVLuk7Ow01zjpD2WII58J99ad7kTbQwwpaBJ3BBykjO/dg6sHBv4
vmOJDiAznfSLHfoULi6vNAOdbbBlUrJPjxwOT/Fjexq+krO57U/VO4ZRIorJvPl6yc7R/eT5X+Fr
/jPbiewJxhjtqB27Gwv/Kqrdh/yhu8llZ9O9idfooheOzthiN5xUkf0ofpI4iUgDGfF16Q3aj9ZH
9waCRPWSY3XJdua7eq1fpzMDIQOk+l6/xj+gUZ3jwB0fkmNylK/gWu+qi3pNPNFhp27lG24d0Mp8
wAd0UEafTePkOL5s7WTsdKc4hC/LQbcTnmmHM7yhrWCEq97oiXY3NNt4ElncBbTkLZfEQ/XJsQpa
Jrf3ZChtmisxtIwx7XOReMUNV6fkcz3u2+f4FlU9/x85i1ywI/xeMZJqu9UPik/ygFOK5JvDkraj
T9rM7TP/xskETFqXjiZrFHaNiqsD/IyjC3hk7PFj/ogfBLCcieMPNsZOIBTqtNUIqcWZcxU+xBvG
Zd3RNuMeIwtny51+CHbjfuQHmc7jz/oVM1eDi43jPX8cmJL/QD4yOcWTcDvjegt2ACm7WNo1yM+f
BuUl2Yp7fBz7EYwbYid6wspBuEGrAofFuM8+J6Z2DUL9n3C6QXVmKFstgpmeTQMi1Ca8TPfi1rid
T910IXbqyJQC6hnnivgKKtrrd/7dZ3QZ2NUj1kFbAhvAVPkQ30aX+XlcB8B1lMCGxaBS0eO/Fp/I
exhURFv76HhjRYY5BQziqDzjY7gBbKw+tfvcHfd4Fsz39rY6WB9ZCljFwXFJzMo79+rX8AVg7S2c
JL71fApihxgdcKm1w+/ePxjP4rW+pQ+fzNvssswP3qSP6o2vGJcufPAKGdlpfuaC2H/M/Ix4GPNl
MGZgY4ow3DQMS5Mn2Ni+psPkffQ7ZnhANO+VMzp6ct+YRzuBV98ylnKZfJuzm2HaNtf0liEvvR1u
2K/JDn65Jxy7wJZu5UPIGcoUyJHexD35NgSGeOaeE1+lze6g9HAR0THcALS/FbfiudiRnqs9Bs/1
pnQn6lV2yDD2FOw+Qrf0tO0Yck0bL/oJXSoXvBjvlQ2AX2KQJFJkw2rsueKK82H8nF/bwdF+Sq/a
rcm1O95Y5/y5PKJ0P4YAJO9lzEGG18UelzT5jukgdRgO2uu4Uxie6z2wW1c4QmraVltmqGx5e2e6
2j1ziuHTXP764NAfi+286z57xokdIbVO5Ui7eBM/RJfkoh3zzXC/weIiPcscAgmWPFe+EkfWXDhn
fZBlJL866qdCKAbm0qfpfXov7+rH5D47t6ecUdD4Yd2Gj8aDdAtXZd6j4N5mZ/MierEbv37ErnA/
HntOZ2W3/E8HKjzYUe3oT/J7eidoXlzaQ7qrGrvtHeFFTHd4TKErsZ6N7BczvFl4p3AyT2a7YV58
0A9I78gesMs964VLvJGgsi1HrXwF2ZRuGKcLaICPwQHm8Ozm8QYRyGx8ilPkmMEl0Sd+RTg9xmP7
CI0jOOgcR4jrH4t765kv8RFsmeCj9tl0a7WVEHAb5RHoz5T10Vp2E5ZC5OruWW9+PdeAbzFlXPuL
dtNcuwPLPWkpUX3rOSdCKTfFEF9YhVCEUpdy8nqzVqK+H673gmkwbXmACrhWodbvY4rpoQut0h0M
6SEhpmUP/BC351DuSeN1pLYxILgzF+yjYyO89RRzls76AkKrejnaTWJBxhtn9WJOioQB/BseNVEM
bpF3hLgScQStNyxddBEl++oWWz0h672mwXM0wzmRR2r9TbxU9aV06SvUDXLW9W7SihFXAVx0ekoC
ax7qUBhNKpjmNcAlCvxUoUKS5/fFXGF6I2SiPcwx/aRJqe5qldpgpFNxkJanxiHsDyGxJYDLkw+p
1am+EFkcLzqQckTAX4xEd0YUIsYkvZlKnWnQ4m+jqkVHQIxRa2hJhGLSR3w+zgUIW4UBtxJuqdHu
aqywDJx8J2inIHuK57E3DKdLJjjj1tJLMZb2yHq3G3VKGtFCLVhLumuNd63rrveMtVk3VNUx84Ns
u1pm1pvVx7WaZ76fK4mL2QFP3AT5wpBY1cmrMHmVKK8P1xuxpHDVD6zA1jroelMKQiV7613Efpe2
y3q855Rpf9Vq5VlOWa9F3A5QxHdRmcL7MzDSjauC+R/3MAVS+1yeW2/+eDgtr1vflggl3Ywsn94k
EyWY3nwmYvMpjqZDb5UBIOk4VckOs1upOEqtLB+s+py2JX/XSJHyMGHFP1QSofdxAfLI3w/4Lly5
UxiJVKri5dK1GRs6e+s9JNnHOQ8TTDbjXSHqACf8iipjVi1GKAn1SVfV0qYX9Oowy3T3K6rq1Ej1
J0M2u/2vR+s/4DnA844a2P7tyfV9vx6vd/vRs3IDpt1MzVVjwJdrishtUFM/bjQtpDe23l+fXm/A
uFJlXm6+H37/a9X4VFx7YHP/eMX6j7+2onQ1Sr7vfyLr7GJ2Bjr2ykBMLUYS1iNRu4ksuqC23EwJ
VYZ+YRHp7F7K6QjCioOg9rJnSeNrkWpgwCx1//1v671gMfeb88zfsL6BPK9G9NZ/Wm8qWeBHUyEu
YJyAOre+aH0T1WsyNKS1jbh83mikvPLXpr6f/fV4fcP61nWjsbF4Ide739v79cr1ye+3f7/n1+b/
fDmcX5Dcdf/wx1vWDxyMunaGmpr292a+X/fnN/vt8V9+s++PrrQEWqcV03le9tu6yd++/W9/3a+7
6zv973382yf9uru+4NcfaHWsM/WUqu33d/63+2T9ZKMBPvLr1b998vff+ccfs272X77B90fMb3Or
XmnTvTZLU2PFyKB/zg7rzR/P/fHwr15CD4C61h+bkdam1ffL13vfr1k3W1Q6K7Dv13z/81899+fH
rJv4Y7O/XkPm6X1Lv23TLX+fuTZgg3gqthU2YUjPOQZIrrfrv/7xEGkyzUXMjfmvF5prF3V9+a+7
6+sLak2yqeGBWD7gj02sD9eb7838esn3t/m37/vji/3bzayv+/6kdXvfz41LF2wV1Pw/Aeu/EbA0
USaQ9N9rj54+64ww3X+SH/16z9/lR4b0N9VQFGQ9InoiS1MQEv2df2Uof1MVFTSWrkr6wrj6jj5V
tb+JEk+bqmagMF8oXH9XH6ny3wzZIlxe1TRQMhqapf+D+miRFv2WV4/ySZMgafEFVYVkPPGPdGNT
6rs5KkyNdHDrB1cf+LuXWRpGNN8A2X/bMXe/tvo/eZfdFVHeksCsLBv77cNUUwfmwF8FvstC67RG
Lf+W1+x3fSVDbPAJYJESpuIdZeZ+xFRZKZFXzU4t/sSusCc2vBIn8IHmSyWM+zRDWx/1eNINZtpp
AcdvaAZ3aMkDGMENqklg2WYeXSMTE3gKjkLXFeLrNbwTcjW4Xd1Qi0tMZxwNVo5adCoCczc0ouwJ
/UThXajv/vMfaiAb+5c/VNNFU7T4pchV/GOvhgzvo8LkZUcwBUhYk0pAbGJdiDRaKsBEpRRYdCT/
UMX0C7fQrhzrOzHKM6f1F4h72WIQyHYYE78yNTulaT+4JoB2R6+xqeXECU16VHnkumIvxtVRZ9Jz
0oVMQqjwpkBUTYUmpNrgF1Rlj/Yr8KsErwlBQ6LirX55QcbdZhnx0zq7/mUFDtF3YMxURAeavZtC
P1zQt3xTla/d9mbqDARZ2laCfdkI2pep0lFkBdUuNKVrHhHEEeRAW0wr3sVmgwYV0iFvib6keAKQ
Odz1Oj9ACBDAlW3Sjj4hUt8lYvClJzI1wiR6KDvkDsNI3E7REHOpJgQSwDHHFfrOZHiBs6SD+19+
q3/J9+agNJDdSYhONM7QP+hvIswHJWvhGYUhdiyp8h9jJXmz4MP0+SjaeZKTbJ93HazWWKPNgZG+
qAd31rVdI1C39bt2K8FvCRKFpGCg+dAYdc8fZNmVo+GAn1L3tMp8IWEidWQVcb4Ip4lAJNqlerCt
S5rgddoGG3O6SM+9mBLgFxCKHdPxKCOVEoahhBSZOe6rXvDqYbC8WbU+UgKKDhCRX9IwP6kFpHgh
onhpRh3xA8kxk8unbsjvsoIDj0Q5O5n6E24HAOb5nd9MQNUP0Hf3k6y7spSeY1+47eT2RKZ8itJE
EclfbXuYsbyADC9+RTUXAcWb1kUEL277k8SPH8e3gDpdQ4Xh0yRfJp03fqj7zOKI+S+/01+cUqah
WxI6TqLYZVKpf896b1SlgyU5WLuIpS3NfrrHZqBNG4mmYCs/tGry8p8/UPqrkxjNqKKprNm0f8EC
ar3UZKXEJyojFl1dv5tNmD/qcjLAyXwuo/ysCIQTRWb3kkwcwRFBIUBiCS0k8mxfR8EXprCgAobf
vf7n7/ZXx6yFr4CjBZqepXDd+H1nyFKT51BYLIQv5NmijVijF7iSEdFJZDa0C9rDOSWg//PHAkmE
4miYlC/Qq/7zx9IWJG5sEMwdYIavUTMfxZLxwCzir6bqfC8gWSFpzMf//KGSuGz2j8uGJvM0mcBc
pv7lGhUHkmwNnLg7EWEbwbW3qJVqKkeUfEqxB90PMljtiWtVr35jPCaxyipvRONSGOKXJFnHrJ97
pKfEi8VhdqPHZHHFDDK+iHU5YjMk92wnTCx2Hk/UCUQjdcoUjWqqZ3cqk28QONFzXguXXNUPFFMY
f6EJuqATqKMkLXoRqhop3JcYpDnH5h1OKCB9eoNQJc32ls4FIFCOpNPpdvEGRg/JaA7PVQkJukHE
aVcFWB/drH+04jUhs9FFjQrQtcK+4yMVmCvjrcVIk2h8syFBnJEwlWVYTCjCmtjmOu0ILIBlckTd
rMxGz1zCoMAZ6iwcpmXgScf5RHiJV+DEBo/Bz1ZWG0HHKRCNuobPYnpU+uLaSctrubQC5ZjuidpJ
nUroRbuLrEc14MTzLXauVikvOs2BBBMpXlwwAJQ6SKm0NqIZkmtE7afosP6PYC3AKWTOfzki5EV8
/c+HhCmKksSBKJMcb5FZ8c9Hoi+TfBliqtkFlrzQrjZx3t8yAZ63gt+A7LAIfB0BhEvljaL4qLRa
42YeZoFWbLCfRmwEvZf26DkgfhDZYYo7yaRQlmZxt8liLkTMVRwNj+DQUYsWxC44kT1+7WJEXXKW
VE4K46fR3bYjwY+cUZh6Fe1NQfsRGQuMAcjmRAiUo5kDWJOU3nphaJ4v0W9VqDwTOxluwmz6anP9
YMiRSMIHTiFxX4fUzosBHV4vlSgt260MluqmmNWfhIlrju9Pj2Ppk89gal7B4dQkLhSSB0UMT6mW
35tkPiLOrqHYF8TBlpL8YnXpsJFVY6NlOcLszsJFGQuuRlkSmxRTrEDKgKlIWFCxLwt53m3CXnjW
dQ2WYzihL1CuzVy8+kVHT7PRiNSgvJml0UOMCBSdKf5en1a8j2kmpZKvN8K5mrs9TDcy21rjwudi
JwcIHnT1vs1MeHTh8KDE5U5GlmWKWUQjbripp7hzTfaQkbKr6C0MaeNQPbknl+cLsXqxpbazycu6
s6XSWrp0fG8/Di8hE2s05C3lqETaJFZMZN4s815CAEef9BRjHl321eIVJ31AwMmmRpizfAWxVMDk
C5nSOGYcybzXkfXpnakZ+TA0jIDME2ZTKdJGlXy89zHoUyk0XRPLSUfE3y0Uz2gDVJnUwLh2q1iB
qY05kKOBQwLdI8VoXI6bgeRpuM8ZfY6EEneQyMc619B2LRdnBUWEmYatZy5ZOImUvUw0muKxCp/m
IH2I4dhEmJ1jPZSdKpmIP4rCHYr6HeZrsh7KzWBo21DlYJiwuIkGqgzw++gnKaQTHcDRXdB3nKyL
FejUK4X+IWgqWhlSfc04Xe1eUi7hYAh4CpMjkdDze94d9ITNcCnRt+hNnrRKO+tk6niNFILKg2GW
i1xdqrFiFISBATSawB9tol2LaCQZ4a2BEBgKUbGLtLyOcmW48xJaZo0os7JO2hqEruxUADLkc9DT
tgRj3NALgHdJGHpO62yYSHHr4bkXUUmsqXI7EUtJufM9K8YLk1aa9AkpGIq8qAhp3kl+/9rL+X0g
8vtntSgeSSM9NAZWxZ4ZqsZspdDKbJN3wgMxHmBac4ZYNch3DQb/NI4u8ZLhQPTQfSP0xCp2WDFU
QT7NdYPfQeKsbqV4NyXR7NAhfFU4bRC0EJLhI2AThhiq6RLAk20xbL7WCnKMJkIZrWcTPUVygZGO
Ke9We/DD7mfFaLOvB85jawTzrfnntKoeclPbXzYDiUzoPQmQA84vjjB6Y+R+RviUZP0nlDASPUWI
uVJ5btAj6tVrW3WP5K28JeohqeZDBe4d7Btcv2QySMaq89iZjeE5BUrXtT6T7narJXTdR4p7cw5L
KO7pWk0AfMowu9Zpj8Qntd4T8okhAYwPqbXkvFGS1JVMRxPR97C4rE0umPItkUEzwelQ4EnIIkFw
lLao8aFO6YgT0/TU5/7jktM5jJR7+yYANCWnr3HO3gnVp1JEEJbVeF8BUIgOU9tnS+ZqIsRicikF
K6ejuwhhJDrNUCY2BasDrJ47YWwzqGYOybOoGYyJVoxMUyxVW7YvDldzQJBDRvF9hWIgVjmZy0JG
f6G2V8PKSXstbxOlReAC0ZW+Ag0B8EBVs6QpzcbVYH2zn/OM6I4xYoycGxLlSMrbNpSUzTZMPVjS
+RJp9+5Hj3UDLm6YGDRD5ZIDH1ggLcixtu2IWlMK0RxUjKRxTa/KanUGBR/ubWFNGHUpw/ZV4WqG
ihClw8kemSiHh+FaWhMJInJH13oG/Sftianmcos+Kxr5rRJr+hCiN87yxsMlGbuaZT11jXUZJa7V
gZVcm7LeqqO0BKORe3ERYQzvyUjfJlVkQJEiSArzcu2UfbcRM/Ekgn5wmEfagto1tjYrL6Wlvpqq
LZdZxwSP62bUozXU80OpBD8U2e3T4EemKnTsK/K+mE1d2xIKRAsdAnn/cJD95lkUrB9+Fu30kqCT
yReeEp0QXPCYJEc6feUBwN1BTn3p6+kxY3hBDmbexgatxtYgeaG33GRgGZnQ5LKMrzim1aOZNV+0
L54HC/6GoUvekIfnQglf/OClkY8puZS2mKgFfkFrK5UjioFQ3q3vHaCrEmbRbRrSiqaR1CvFYmow
SNrkhJozV8noQPN/DvVBpgRoxnYPmdepDdS1dQeXuUs30UByLOSH1CXt2c5FxtwWXGav42RPExpo
k/RcQLl1K1Hz5AoQqagCF2OMoxYBiCEyzeNYW1/j8mGzWXCqQb4LSzzMxHADDwyuocxyTYkdOl6v
rVCQIWe84OHWXoT6EkfifTbMtSdgh7BlYV5EngzxeZ1lr0khbCWuucMUx6gpTeDTJWpVwZI+w5i2
Sze9E35yNwxQiw2qCHuhHF9aIzi1oX/oc7LIcoE0BU24TpOkkqHWerhxezjfC7BQRc3NZSB1MWvc
JeVRbhfuP44PgZVro258MnS2ohA2ywLw73gdbUZjpBYA0Fo8BExXZ4S5KL/NpaXWzQJ1nRFpLv68
av/d4Fvvfd8ES/svi5GugWiEOm7486E3kQ3j+IAQSdNIWVqO+sJdbOnprR6EcCV0ZVGMGBMz57o1
syWutAMhWmmoq+gsBWaGCCBtzyt4KAHgV5sQH1diGEBqrhwD6V2hAaohidEhK/JNqYH9zRWXOB6U
bq18E8shR2h25RDnsqsmCi0idJodSlNdQ6ZVCfhdRLk9zgjBqyXYJhCST9zld8OcQZ4w809NSm+M
8FJGrD3mKbjz/ZHwKiB/lhHeDUVzJffroUqiIz7Yz3oYjxEYbsmU381Of1MRKLL87JHSdFnxKafB
nYzWU5KHxQKICT8mKYNZxk3f6VzXuyvo+U/mUMe+WqYpyIBjcebSRzHMJPiqnpAzAbRhMCVxEZhP
hjTSyt5Y902HlTU0LFnTPS0JiGuQ0G1N43SVyfTtBUCqZbldfRNre1qXR9/TuuJpdYC0K3+eHzpp
NFKrOEWFCF7hGn283uQDLEOQOWfm3f5m5UDNHcNYOmhbijTVoRYTa3airIYGURePcdL+aFrmKuuv
u95bj5VoBksVTT7zbCXocNb/wyez3jPVDqlgBa4tXATptfWoyzU6iWz+gNVHLjxAzqgWX4OY6s/Q
56SZ+9t8KWiICL9jDDEsmHYqIAwUtdpJboMrFLVoO+kWIDdR20UjV7echDlQgrTXJ+o7QTuwcO3b
Dm7VkoXFJC4qUBNWTN0cVUG5Leaap8nzT3Ua9msNs41htoIktYJGcMwCGU4ZaRtE6i+s2pgeiYLo
6TOIF7Lh+AeFcdMbdJYnPrunbuOvXqUgp2nC59jHll3X/AEtdgGtHCUbyjCTG6aYB4PlZW34S3sW
G3ulfyXLZX0p/a2LRJ/s4VIvC1tFK07HVyJBlSX3TGPSliKdxMq+3ZdyZrrj8nGkol4lXBWWSeLt
UsJby1xCZj1WYvoGbJ95bQK6Q0zjH6T/fKnj7AHM2esjf19cn0NRUJwhIAxYhpLoRa14H8vYQPyB
FxnTrdCDlCA6WNni/odbwXjoYRQRSnqlCABmEG8lwa/ImyQdDbAu3/ltH3F5ZgoHeAQChf+g1fku
nkCz1UqCwrp7z3TUpBHiiJQS+UmOTmmXmi6R03YPINsJoRftDOqp7XtTsIJajphxDnW3WuqY+ix7
WbjpJaoHdZuh+NFGV63RlwSiCRh5KUeb4HVAWYvpfiQhEAX5cmAVIfryYby0Rv3T16kI5MN0LKWA
+XpPoUKPm2ffLOGvsbs1sXiSurlBM+VTw4D+V0O2c9OWqzbOHK9QmDRRc8/drDZkJxH4UrrQgiHf
F82xkzi5158nZKSJQtKqdT9+a/khvH7On2SRS1lMZXDQitvYQlqViITMCv5wP6sjGvO55PRIlLOg
oOTRKJxEFbNp0zLvBTgy9ogRymnZK0ZMFSPVo9eoi5Z8QPPXUZeMoZdJ4tK5ZnYyjCJyWPFrnpk/
IJVaCyEJQYT2rECy96k40n8QASKbj2msAsRf/o1VW8UBtTeBrC8/gBIuS+qlEmNk2qWu1R9pSW3I
8ksEa+JnJIhn0ohIeIztKbQ26y6NgJN6UB+WQiVMfOY5eYT8ka0VyTtzW1Jx5z48GdlSxxXmBHWD
iIiqb72hTR6ycTzHBdX5vmAtl0UqgZYiie7pPLdQTUE5EaGeU2ywNS4U3swBb48tv+ta3M4pxlHZ
HnDmIphOqPAIepZ7RdLJSGSh+FYoqOWRwnBRqjii2rSl6IRyNsi0fdcOFSTr+C1QqcJIwqmXKErU
McoDqIG+WSUbSJ5cjkPjWA1S6OVCAeiqN0ENRgDU1bzdWf5DSMd0G/ozJ21EsaaGW0nIggY+c5MO
rBRIFtxLsBhrQQOilX2xKkDulvsIIJKPIUj6fdJhSEnN+SsTr+1yAGshhTXBSkB3Qe2qfZbHC4s7
oW4m1eJlKI1tplCdE2PKSrOGS4RVZbMceNQvIG4lx7UnAw7si/IKP/NgPpKzcU5nLIfQzz0mUE1K
VqdREr0qIBldj7FZzQd3JK9QQg3CqVvLnthVl6ZBGQGr8IvcdBZwZAkzVGIeyRA1TBrVMEk+yrIK
o3QriVm1leXIckaQ6ZnYUFcTcGUlPTLokJ/OAofj+/7NUsUlpqytpntiR57FjJN61PGvpFbpwMlb
6mjMgoPe3Ou+FroT5zN/YfNZlWTuTaTiahIJFiU9vl2sUiC14mEnMKY4YThL1B9otWVBT26wVfre
EN0n+vheg2jlEuv66rRnwX8ioim3RSqGaHeYJY4scxoVbLzcCreBtcuKaF9Uu1qUK5eud0IyZFCW
xZ5OwXOkthexGXbFEvsix2gwzQjdN8sOaD2YCrg4gxN3uiDAoKO/1hLEXdj5V302dlJmvPem8AMR
TEQWlrBkzM+bipgoiWlhFEeUojTFqVnflHL8XKYQVaNpfDO0AVtan+x7JT0lmcS6JseRbKVo83q9
OfuWvAOH+VgtEQZzdBar9Ezc46UrAEClWXSaLZxfflrvrFoMjlWhf0hd+tIGLBYjMyUTUQRBB2M3
MfCD+CJGVynSXiR/DoAfVGcSdqstJdv4mM349AQiKNS2ww1rJcXxf9k7k+24kWzL/kr9AHIBMDM0
NaT3DXuq4wRLIVKGvjP0X/+2uzIzQorKiFdvWKti4EFSEr2Dm9m995x9ppljitc9JpJ+5k3S7+cF
pKyrxHu0uA06pgisPH1mbECiWo7XG203ffGH79uQtmYDH8QyVXBqG6fdCUs/tTwCfL3w0n3JGjJM
1nwyi7phLSGwj3XpZlps2LREMhQAPFv7eP0+jKN7YoxJ8+qDgu6iKM8RA9llDEpmdf7GpllAxJgL
rXok/BRgKEYd4Ry7LLvQpi9f1kq7x+tX15sss5iYsneTjT6T2He5ifo8psYFUdTFmfjxs+sfLHFy
puc/bXRKn7Ctgm2qxbPuRXJG7tmQzcEnL6tQh9MWAVrHfJKWKaWxOfRsR+pkh9xRxa6NyjrFMvzv
GxUSsC4kOL24asoT6fXHayP4/4sS/k6UAJaEkfJ/FiV8Ssy3ipW2/EmW8ONf/SuWy/sHPBRXQURR
gR8wj/+3LCF0/xEEjkcqFpcps7ZL9ta/qCigTwLhysDhT1xkAzyM33UJYEx8O1Se5MjwfxnL5fzM
RKH8oqmvCBKTgl/n/ImJwm4QZ72KvVOoq3bvR910L7snBV5grxoCOIJqiO8UXqfaIeCu1EDtShsD
ji8InJXj7R9evoc/Sxecn2dQPx6O78KCkQ4oGbCVPw8cCB9wa5oh6iSUy2QafPE2db8Ns1/f2+VX
1u6aXj9Hfmuo7y+sqB9X+rfpf+v36v9w/z9HlP3z7qXHqxuGRHv+Ov1kPVwMrTF5aqfoSxUM/bOa
or3XmfI02lHOyZ+O2FB3Z6OGZPc3z/1njcj1zrlUuFYUmgbflr88d2YSse4hPp+yYlRfq2jOdh7U
xAL69jptE/fFSvWJdjD0+AUSU/rmFTmu8JTYDSO7nTBEUunYjlfFaJb93zw4hDB/mAT9eHAOZT7z
WdsJwRb8/MaMTUYtYrXylEfAyFPTfFF5U2+bJrpQBfBB9IYKXUsCJ1RJqEdS7AgRo209uM95Zc0H
MpeacQq2f/245M8j2uvj4tMA0155DkC9y+f1jyNaaA+m8CcMe/EQyZ1uogkPNzrlMgq/cwDEGmen
O0EiONpWOa7BwCowZIDWQUJwgtqbVLp7YYatlzfzaeZcsbVsnO+jr9N72zmGJHQSwtM+i4pMktmX
l9TGxDmN3vQGltZjN/2C0tPfh5ncJ8vcEKClq1evCz9YqSufrKx+4EOGr8wp13aXOo+enRJl79Z0
2+ZHgJ7fTSnbx6hCc58YFCVxipvJcz/Zbhme//rVcn6e511eLajsgYdkxmHKS0f251crdUi5yHUk
T0lF1IOOjFx7ysGox8uIwz1KbpapwbNTYTIGKfCtgp+5+p8+EMdh5aGH6/CB+mXErVNh5/E8y5MK
uvHY2/FtYUfiaemnXe12z9Chd6qezQlO0qHrGJwF1vTy1y/Gn68ctGCMbRXKLxXY6pfhftLVrUWm
rcTlGX+33D3C6mU19fNBhuGDTLCouvXfLW9/Xm25T89FCsb/2RJ+uVrtIQUH4ebyBPRqP7WVWlvG
fUYn9VAR97JNQ3s5FSq9cztO89ni39qMgTn4iI80Fv7mo3Nhe/3ykfZs4fpocYTkjfg1jzGIhDMs
liNOVdadq2wUZxF2twGOfzvNwyc7mL8p30qIMvAZzdOS3S5DeYtCeTmYpYQCENfOLcmwmBpnpY5j
MHNm9PInQZPlQB3V0z7KIlr5FcMHM5MuwuLtDMzjzdD/jWTil3DJH1e2ZB+zL4unRCDx85UduY4b
RV4mT6MEVV0udXRPJJjAnhUXuym1sWuEARZlujx0V+UhN4rR5Oy9iqpunggGvhkZacCKzcptsDCF
EWObrcm8HSCvwpNQrnWXG43TOw7XHpFWlEIZlqhZX+CXmGMh8s90fSjLUBS1+7++Vn/WyPzz2UmB
duJyufpX6cYfFH1ZHnpTkdVcN5lq9pNVA+iwebgjteWpGT4Dva5+KFH/41boXK7/3+UgP+4TBV8A
fY1jiPvr52Oqg7Zq/QaJHxkHT4XW80OdtA9OTfATsVMhVS/8EEiOwel6E3B09d5o7xZ/syk7P+89
bPSIUZDhhJITiv/nT2oddxVzu9o6dlFmbRPHfpZ5SFiCR85APCWAz8aULMAg8KjxLHELI56d0LRi
H7im34W5Xmvd6meqo/ZvNm3184p6eWyIdJCOejD9bSQ7v+yLdbYgHnL88NiEBbbG3N84Chd3NhSK
jQLNFrweuClkVpHcavBq9Ou6iALkXMNaj7nL9MJnljQI6zQqkBveRNTmoKm5w+aURSrctRWXcVkq
f0++1CbkVAZ82ISbyeUfpjP5Ze4cnSanx0Tc5BoDc+PcBYnX7OcuCGkYRo/k/t7UOgg3pVGYhsj8
MrSi8cxRKwWXc18WkwhTZNOWhm+x4XiUEbiYuOs0rTaOhQybIs5+GPeJU1Wnv760eQt/vtJQ1no+
ezgf3NAWAgbhL5tBGUyU7IUAfaMdEl+VB2cUZFCVMIv0yuJeTNHIpt2TgGV1KBh57KvK8/DKByR+
gY/IxmOaso80NmGeSaBIf6qaGfboTBfYQjN0qcwSpD1bjl2vaD0PC909rh1EbXE9ieOceoJ0Mu9x
Gu1kl2dMxyVQpzXZqkgJXP9YBibdjd4IZTzVKzoJLm82bKRY6nnVhgTaLVfzkzPh0Eox7mD1uHiZ
rt9PaY6rO/RpLlwZUTWpJ9sItgWJ7fGBfv6wGWtRnZKYOWtARshxJBujH+e7cgQKlPfFyR11eQnc
JDsm9bmExuzUNUh6lxlQDCFgj14nrF0jaEEn5Sd6ZMNhiTF7BeqJdS3eX45FjJxfCUXczHlsnmMX
8MwAAZoYGAtIkOdF9+ieUE2SYtKxht6PVlehw1zijWfXdMudZdeksYEzEzCNhy23yZAzgQUhuQKn
DTIa+OC8e+50lGUfrZolB4wy1Rx7CgsYEz1zYt0++zZt54TIopUYpq8MUK3nPH9Ny/SzUHuGSAnF
OLAOUELTGcg4NvvR/lQNWh96R33tSRLZ1CbFoW7NOGmcqNoZP8ce69tEHRWDOAJpaYgURNOJ0/2O
uG3v1oTpbsFxdSrRKOdd6D8DzwmZrETbJui6XUjQ9nFe5g9pmYxnOl57V9nxwS6893JioGTisNnk
viF7BzIvIpWe0V7c6YcB8eKNja9M5CZ+zcBfy6Dco8gZnnyX93wUHOS7/smj4XWOcoQPWkXlpklh
PWdV/EL0nY+wJiK6SnPwgLu8GyevOyQBio+kzL8bz+gna4i+XzMKR5UVmyHOw93UIcs2Kl9uS/0x
q7F8MepeJz1T2i4q5ht3CYLPY92iYilvm3T0T1Esa5wZACqzyB83Tj6ItZ7n9qVH8BGCOekxYovA
zE/BJT2xiqc7C8GPKBK1WWobFz+X9cEJabd1vuVsIO67zVJuENKC9I4Z1lVtz3nG4b0hTDpDK1Di
r81QEje6r39c4W3JLL4gRbMJ+QoR8PeQALRTtVRvRDIuN2G4VA9jUN2xkrnrOl7gmAnc4crY8zHs
PWdtzG/kTI4fIoG8ARFXliAdIRdvJaikd3Us0xOZFLeXIfKIhe2Z9ISdlmP00MGjSGcDMyEFExF6
70lJgIUq2nZrrNhZhdlA3KBeTib3SdZI0xhsUaof57T5StvG7FEg1Hujc0KD6Han5CANUiKszkci
r9LWP6CW+yrDaD51RfUdv9h4q5kJYPSiSWXzrt4QLZi8aMUVViZHQw/4o4yeWzfhquh7/w1RMI3x
p8q9dDuRPq3wO7T3pswQQRfFMWcgCl/gezg61i1hP19N3jX30h8Q+iy/wWQej2U/Q9/KRLXLiJ1N
MFbnjf/JVO1rgq7KVCq+9ypUgzrScj0HYXYLkW41jr6AN8wdTpWPNr5hCVwaGgCI3O96hizMm3m3
iO9BI0LXdkWWPIFxjfWxpRzeqdFvVi0iMhaC6lvBkQIUBeZFx6kf6owg2iEATlUl0a0b40Nyl/LZ
nmL4C6FgmLm8xmoWm7SZYV1bfn4gkW0dNcNryyipL8wuLA3xPjCJdXcDqZqX1DsDvdujjrtNkfU8
CjQy8Ce3XoecSKo25WMHBqg1HWUo7e6X0t9r5u8vvQPJReVobxjJnS0niz6S8/uuLwrGYJkzymge
yVD24jGv6wAGCCBXdHzVHWZZjOIkWK7LGHE2m3W5h2aOcC9fUEQ1n/DBhuB2dIuCoYeoMYQv8QX8
2phhJ4Dw39OKZjbE/K6ZwC+IUs0v+jzZA6draQMQ0/ZdUtHgH3SzGp2UUCpJTV1M6mAMDGRmbQ9N
RMpnI/tzZExway237RCM22txVlIZb92u4yWDas9sJkDG15KRuRpdsk8n63kxND6nSTaHkNWJaIqb
riqnDUHZ6kRi6EOJlXjTuqgTCiIJAQ2ZF9pcPgPkAPFtFr5GhVeR+xGWq7RLx403jqRcuJP4NEi4
DXU6bSaLxUksGTuEa96X2WjG92I4lBGgJ4tq6GZUDcCsajdSM5D5K+dN5WUTF4n7qC0DIUpRS4Ru
FPPRzRQUIMh5dZm/+NaUn4Uh27u19sQK9usbU+v51C811WI9PRiSPxhdQ18xkTrXrvUhbB2Mf9aA
LkVr6AB9TRmfIWqJWx+mSc+a4rVYVSyrgIHmi3t3zHrCG80WK0v4uTHz5yFP2v1UyB6HYvOFfIDh
s55xlTDd9ja2RmpSNijEsgVaQn0pLgI5mrc5Be3S+Yl9ynBa3/QTXaNGlt8Jwo7XgaXEuYn9x85r
intybBCmdTV0ArDApHe2j5zDF+4u1JswUtu8buNTbmSz1k6LBVVta1Q7RyumfhHzRkFj33pVTBO6
FLEh+sXejHHmHcZ5oroU3VqG1kCGNEHZE4pRawKt4hKTcR7alBz0NG15H1GbxpdJupH0b5wmIAAF
LpyapvrEsDZftcswHlmH7ZKSOPRnn3ocn4xXXdLOQ+++rZpmxQAQhZiMLyw4xz65Q34X9u0bNqT5
NYHIgcphh8jVup2MBJCX9ncm8ghXdrJwQ+TTXUq+DanuRE6QxdDdBB0tL5deKpu/m5LsUbawOlkW
9ZAF+6hCeQ0SdCQJyIXFEErUZ6KItoVIUmA4NBywbkM5uN5j2sT9rvYYlGfqC6EE4zmNoMLQyUN3
4abqzGwtQXjWumeZH7GoyFVXzuoQx2WwiXovu53YwXfCMyGf9wCeVm5t2RmRRC3hu98F3+OLv8ME
8nUoYZzVKeWutDdlhJ6QcIffyFVOKEmKGPbq8DAUndqGLTmnIOrxkIt2E7Xg8MRwV3o9hYrsvrgW
sUDTySKUDDRb/S6V8ypCl0+Xi1o4mtKdMyXsHfJbhR5mI4fic0/K8H7ImNPDGrgxjvc0MUndMjdg
gF7Gr553ujTDplhgYqimmSrl+1SCeh/c4rfA7z8pkx18AhO8BKxUXRWgHEp0EGPCvH0xzxMf2Y3x
S4b89asJQP4XIEM3czHc6GbqDnmoo21Lsk1LCOoqip1b2QCfGlJza7nBRNQ3ilCn2wYvA5NTpKTi
Y8D/Z4e3bezmV4S03jaJJybPyCFzRXiFHqqvdjF/7ZGDko30TW0GpwG0ZOfPAwkq6zpICXiu5b5o
P2LtJyE2C0PSGQyjMvXmItNemazNN6nTAJfIoWzwZlT4DBipuw0DYKCN9aTukFVWq7Hpag7GGRL9
2hBdDwIwapHPjTP6k1iXj4NNhrI/9xtHdEiaLWcdoDIGcMHLQ/RGm2QbwPznZgqmdZaSeGFGwm7K
nHTZwltXpq/WORq19ZhUd1UqOySJW991mN1P3XNfMwYnH2s4rMMwidZA1J2VIcYFJFL+QIBwjvh5
2jseEthlqKk9tNrEqqbY6cx+djM22aikKa6yTW3FXM56JPe5NvLGSbt21UzR2kkcC+3RruqSkbMs
YOk0ZETpLfcNVCWRfekz+7WIi2ArvYlglN5aCVXeW34LI9Tu0PqzoFOprTkjMvE2cH0CdCp9k7xT
8e4lisBNK0nQG1r5kY3hgbPom1zwboxoBVPt12vOneNaWv5jYCXJzkXNJlrVbMulecpLeKCgZRvi
4YjNDX2mr9mhqJi89ROrnG/vYR2/z4oSQxCHyrL5iaQxSeo8+mlRcKzUlkMwvPtsE4C4LgrkpgSW
gSUmP7cQ2TNVxXEZiRXx6xILS1TuSi1m1jEP/mqdrFMjSjwceBzz3i92UfZGOvT7OCn2DGH7WzOn
u3nyXxJm4ZusidkIUlLDi1iQfK3PtiOarejQToIibTCHRI9Fnd0lwfhUcwhm/UA4L1FqDhZL5dDS
pmfsQ6LPhCHF+jYR2SkG9SxGCeFyjD6MrXgTdVGdRE/jvPABKTbJAMRyO+EsiBzPWS0XY4Ku2H5M
50H7638T5cOSx3BoQkutM3+j4ciPS0l/VwFiKwboqVVFGiDqmK7UZp+5b9kwIhevADrmC64qC2TO
XJpzhWNl7Byk3gpsTJefNQdBXDbDvvSZykpV+6y0U/xp2XWNuQsisuejMdSrXJpH1+V3WheJCQ/k
oCKehQEqcTPA0yOu1oONksm6vcNmSLXuP5ZDbNaeAApnO/lReV9Ui0hByWpCjb6PCIXF16kAxw6o
4kf/giIJk4DXP7tzB11sWodynBwifyMLhHpUEywVvxFFNQHHk9P0NUd6PlkhJ+XAZXfpBZKKFd5a
zvlETa3wJqK+RTuflPpJej1j10z0WO/QWxvtQbVkdy0ctcty/5NwWuwSu0FDlHWJcPK94WurPudu
98bgm+NJd7xsYS4RYmtt5MmIJF9R5YhdtTjnBIUruUuwjFBZHIkp3vuF/lja9XckSYgGp5pDbkg5
rIJVF+R3ml0ucgsSw0PvwermeivybLXQnt773qJXrh0+jZd8PlMOZ1qg47MOK2dDbbFs3JAukVia
dqOCsmL3ydKNc2H9OPD4V2IOUcnJVzqe9rGNoMMwLojW8dDne0cHPi2syYbHU6LBgOm+ahp/3vpj
4u6mqnnHx+fcel51HliGj07CQXsd+lt7QBXn4r/CZDGld/ye9O76Fano6V2siwcxxwsx1P/6ueku
0LdlxvnhVTAxpY031OVzcf32ekNRUtu8zOy4tSCJvZcX8pQZut2QN/FdLQQJB101zEeIPIfu8rP2
+rO5i9/w2sb7amr13ehae23D2vabWN9db9S/v/JEBCVKwySadPBBjN5nmYth33sTTafcjCHEH+vM
zIdv/bE5Z6DVb1S2qkOHOQHgl02d5PVrvq3qnsQsKyfDMEFFO6dzQGYpmVT9JXzOLexXquJp7TvL
uA2JhMo83kJHb5KifjNlikMlS7uViYbHYNyH4NnZrdH5Y8igvYLEFN8raY9kezq25x95SkNptr2C
VkZr+7YldCIeUNznDA9ZOIEz+p71plR7XiRRWpmmP6bYZjLVYyvS94gV7J2sMEnZzj1NmQtpl2oO
W3x+c8OUNtsmKYr+dphfTCO+zgleLMqT7/0FeOPJhg/QpccYk6FlgWcvFF1qGGO8p3XrtwdDhsUT
3vezcUX8QPx15iTx7SjL3YRC+5Yw3+F8WSnHGYJsojTH2jIVJ9Q6qPngoh9Ix5PraoE0RNMDSXfd
d+fANIjY+vLeLOCla51XOzYp2LiCD0+UJtaT6p29RFR88Q+5xAJP6pQXy9ssqviZ6cWt73bxOQga
a9/WFueCOQrvPfBNyrSPdoaDquVocbMUjv/sKDaTSDvD2kJcfjKquIdQw2at83GPwLTYZ9kcsmJ3
E7BypL5zzUc0bjQKWyc9TFW6siwE/hBeEOWYONm17lA92LTKkFhXyOpCc45S5Jnu+KmILfJuPQL5
8J0+e01zj5QrO1dtdmMa37sd6yTeBqhEbkrtBjv2zXHnNQ+lbfwNOj7nUcVPWR40mzFK9KfBgASr
nfi3qt52AQr9xEv8dd0osbbcDjRVNH6prBx2ZN7BTp0acuBmxECVDyC3Y3kfp+WW+8ozp9q2E/uA
7pP2OU8PuSurk4qrb23Tmnskusl+GYKaViC7q6um13DwPy4uliGoQcWJp04GauEOm2nSMLzEkYNq
tmsD6VGhSO80leXWp7glUE/DjXtwF1iekx41orSIZO3a61eJwTnHRJAYONXOTzXH+073zanS1Sf0
xDZ05lztfUwl56Apn8M524ZW1WwDj/2/6/LiXBX0T/RA4UOa7Ke2jr4iwU2OXhU8zaNszwguPji5
ck7ORBKkR4+O4APrg0141ZMjxIFyO1hXjSNX1+LTrbA4doN3S6dIP/RGx/CaIhZqoeHC0T+8RcEL
v1Cmzq2xof4wjw23cBcQBl5/eP07Y6mG2+C5hCZpSc88xtKOn8cxM1vC4em/zxwBVmPMyaQsusch
lN2BrRDf55RXpMxXUp2raBKbwhMz2QWyvETIMgkQ/Uh3pNQ7P3hxaqs9ypQ2xlKBRiwrcOyUP/tx
9F5C3Hn7pi1w71VA+GiL7uqxCW8Clxk4D525ljtioCOIUeYRajqFG4zr+AlV3Wd7+pyOUb8WeYJm
VmRnY9sD7wGpe3M9WSuL+MW1KDl6smDZ1KGbtgV8waeRR8si5xZw7iJOdkFCuqIHlbCK3xJRsani
QJLlLeN8edMkqtwWWEn7Fq8uSRgj2jJMcVn8TSBP3iyWNR9T8tL62Av3gbHco3R772Drj/hu5uP1
hs/R0yLBa1oBK2kwNSy7tFpQ6TGHH+nZX7+qpgvAjERrsynpG+BL1NXJpuhfh4J82Mn3Zs7lilcl
D2hpEkQ5HofcWnEaOy6OSU7DcBnKUfePEF97AOdDQETnOEBl06iRAX+lFBj0TwJxhrJVnGyWZps0
9m0YO4dCxP4NabL5wbQUIe7sPc+j981o1Oupd11fnZexmdQO1+rj2M5YjFmuN5Oa7pMUi10yoOfF
DN+K4SIBRX5KKCdQezFS/fekAQsEmL7oDBmq70Ujp4MvzclaRmZVHNXXHirYjHxrIJLVd9Vm1onV
f08XDvZ2L+d9RrRPTck3e2KE0NzC6q/DD/XiJ4+JD51S6fdeNh4iWh7xpKx0M3SsjpRkSNFbfet4
JXbpAklnaqWcskqYvkUViT1VrM4J82hYORHgR/MxbiZJWUXIK5+GjY14kuEJCkS8CR/FYLknXAzP
U2tfOiA3vqW9TejT3A90Bx90hBmZ0aAK8/Z1oJY8pAmNdQcoG4pM+LQzCtpebvoJtfNi7Gzbk9x6
46Y20ZxZg6iFNtjszlh5HHik6fIgkJCOWAjp8u8wPzzVjLRWaunhWfYIS/D0ET4ZAo0E8ptKL94V
FnMMVUv8uuPBnvFuOT7OnsgSXxLHtXdW3t52si0O+eSsGd5Gu7jOd4wUglVc1N7Gnb7RmrOo1mjp
eRxD6S9impI0Ksk+p0lU5IS5zM2l5TMh3I3rr37mxnfx9LjEs9wvGbELukaBGwIrGMvgLsFGdqjc
C0+cTFqrGvtLLApjbIfQPrfVG5ohQFSTYh0vdnUavJ7nFsBn9kmHLGvvvZFFv/XDDGx1GFL4pMQL
V588NgbQzVQ90MYjFX0pQnvcNE444s4eMDRmKDMr1qXVgpZxM/lk61JX88sYpmQoaVVdPQ5ZFG2d
+jdDM3zvkQCO6Bnvs/ekJbLhzo3eWs96V1rk5FLDluPg95qg50FqyuFa5ozSGp86KIn9o90AkmeB
+BA7xbPtBnqjvejLWHjLOsVosMUWhpvLoGvIWPZ3bcmcpiv8fQ6yJSzFx0jrL2ErILSIuV6VWPfX
BHM56ypMWBWoVmN8lHkWMUwV0Ro21IBSZso3C3W7McK98+f0YxcLJh5Z+5S2/TccoFyK38eE00LD
2AlcSX0CQOOzUmyDlKYIOQKL/Xlp4ZiUSUN4aYbKsw7m7RJi3bbwVPu6wDRsbbxp/BbWlxYHE+n1
KDPSNJpiZ1WaY3qy8lJ7x0SYHS+fEGc589mhRbFFRvZBTWW+Hk3+UXnthfmaUQ0pDs1hjdU1Kbxm
neXe42LJV6wQHutB4BJDWW5mT1ab0BXtir7ziDlbsliIy+VtAU+Z7XXbNvnGm6Xa0Zym5eGcGhkJ
BOkza/zcvCER4+MRmDc7Mu566rA6dKAkoRHiIndoAo3U46HPAXwZaGTYwbYZcQEW1WO4BDuCEru9
6Ub72NR4GWs5Tw+DjfGZgyTNL/x8ScKMlK42g7ipRQLmpM8TJfxprNYC7dx65uh9FOjBb2oPXi7K
mnTNsqpW0AzlUSUQVGWzfIG0033A8q3uvRjGwRDqR9eAV1dj9pKvAgarLZaf85izJkRWne5czMjb
EVrkqpDzcBo527m+hoZWHBBa1mfT7LAzfSiD4KuXV/U+IBKlyTr/vkacH9Kn3y4JMat2TmFRQLEJ
HZPfJ8uA/0xMzwUjQwir3cuiregUyzI4S9BDm0uEE37K3dLLcFf7HJTqwqS0nAR1sEt1VNS4IqAW
VcZjnD9jY2VuwPXXOx9Ii5s2RmZrsomP1iD1s1qS994StHKqpbzF8n2nSKUhKgSivV0X38ploMRI
jdkLK/iKZMslmUbYH10N1aBLxI1bZmZfg+7o8TEzcJ8eSg5cx7ik8yLDT9Vl2BG5+lVM1adibIHF
+qPecyr95lY8m2qA/xAUBSMj/L+7LvUxa3QddnbPebB1bZOoV0zkyXNcSWpr64CTiDO8gxdncKAJ
sSjJBQlpNRFHUNmMgpkSDdzRCzjDt8rvv8nGznYdEeCq8oKzSIZ9hprk0AY10RMCCEdciR1gHiwr
ih2aGVKwNnENjzSu9SWI/oImAslU9uRIjHZg6FldfPWN+I15dLdiPPgYsBbvRJATzOQ1NcEELfrD
EvdA6s13RW6Fqwx67aale5momgnXJB+xte88QSVaNBnihXatEla3HhcnFl6cnIwWMXuHTcehF09k
Ej71rUL1rYEUaYJxNwhTV6Ypbks1YtKcMyJUGg1kyy9uqrJnLMk83IkL9ybUbLpRPPtbkbhfooF3
LkYckbtTjc4gO9isnCuQO84lvCZTOMCWi5ON6AM5tXQhOUPTEVyb1OyjxoqPYgMPy86ZZ2Jsiz/W
PRRSm6NIxeRmZaNLxe2U0S/wh5mtxhMHVWpniyu3hzOAPCpcvPqEq/uU+XCth/Zz6xflbrjMBiXG
FOIB0u9zAjC6HsVvk8rsfR8sAHtnKvRG63Vn5l2jm/zcZlCbgkn6N34S64NlZdZz1OyCTK3bBGIU
7eji3vP9dlW++1a50lMtz1U3eWskKvKmtC4OGuXiEt+S127dw+RYO6Jl80Y9QwZQu7fgMTE9G2m2
QoOamax1xoC69mqu0BjIOW1QfLUW+S4T9gukOeXGeNFeVFjY04yCyqIs0i4jcQud0oreOAUCEKFt
UlB8al9u3DYLjwEN4wdEVC82qrSbKsGZMxK0HnSc4FK3iXZOQ+z3Z3cqHAzs1DKS+bo1pV+osgN2
19DeRq36DpTE2aQBkkFid4qkAMgdJ5dtw6CkDscjG+jdAJZAUpbeKzMwH3XM2W2Be+aeRkLb1+fB
a2+HJuq2oiIcaahyICO4ac3i+HQOgLB3aMnxr5J0TeRMw6HExGxeM+HtQ/PBn/moBBYBx3Zfb+No
pF9um9NicFtX6DLWalDLXc8rh56mO0qfu67N0N4sYbDgHtIM1ZL+gC5mr91uL8LGpcIlMIuGBARS
bDAooTOMNRKYR6iRXV1U8/CxmKDMrcaFW1SbGVTBw6iAYrDjBJugb86oFgjskMuD5ZVmI6jCVq5b
I2zwO7z/RhbkvDjzbpjBG7SuTy5VSorRJILomBF/tPKM7d77FY7uKbLJ8ZlQkMQAHPq+EUBfaLvP
E5OcemBmQn77k0Yq+FyE7ilred0aJ40IxoYFMvUbqBefcO8QW6LVclMv7TrV4Wmcwg9qSTHgxHvO
hT1bb/rHm+vPhp//4PozKycSZ8TtfRPYmbXBv/tpukSyJRcQdupfYLrXL68/vN40fgAd3ngj1q0S
lC0SzWvYdeqSLvwj7Pr38OvrD6+B2A17FzylS6Ly9Ycm4jqLO4bshe9Tf4+sFjcRDkOm9yRpF+Vy
iiq2yewaj3295/j6cK5f2kVZHPAesIHA6v79phlm2M+/fw90ot8kXvrtGvbb8PTAp9pPLRloW6kq
BQbD7H7PBb7+BbuJIPe6dbC6ZiBfH62jF4LPr19eb675x34/nIcmSTnWe92xcCduLi/7yMc/L7J5
fw3+ZKyKLVwU22t0aJih3fM8WqEX3Pj1R2MgCDzR8lkWacEKSmqbzrLqkNBh7WjCL8Wuwne1HyLG
rE2hv3qLerv+82umaC2DFpPYi5GC7snE4dgKkTxcVXb/z1h4/vlE1l+7r5TWSYfy/Z02zrvp8878
i7t5+dMr9PKl+p/9pb/+Rf/r/b+VkiwciUD1J1PQ9UFdH/Ff/Y78K0+sf3uH2AmrFGUt9h7caJf/
UJXmVan/+cdWGP5DCOHCC2XWf/kPNTN3+IcX6T+9DH/9DH+8nn/9d356Bt+qHuUH74NOqp9MTu7F
nfLfeQ1++Q1/eA3Cf7AEKw/Y3I/niOb5v5i72p62YSD8Vyp+QEVempIPIE1FG4y1TBsb2scj8Rqr
JanisC779Xvs1tBLCkO1pRH1U5I+vpzvxb7cXTo8QMVdhKYUyJbXBzJr/wsPKNd1ulI1tcya3UKv
MEI6xuu40MHY4UI8RFIzClhiFGboAxUDu1xAGH8YHKOmHBUbb+35UbrhrAjxULdVDBEc2ExyRwiC
IBgmCZqyoTjOsOfNMWGEnj+uMjAehqMYCeTIBrEPyWQgSIcJlqTjFO/9zfF6SXiFyXg0r5NCLnNj
WKVQ++zvczdYg9K/vjUml/npkbYY7MabdiU2Yz/Z3TOmKMbg7Vy0BtCMs/379gH7Q7Ox7FPZkxdS
1FRnRWsutFsyZ3QP4/xuSXd0T7uaDisNvXyi5PSI0bkz//8AVosOri58csat5Z+q5MBGNd2BF1Qi
j9SSqKcxSHUJhCvyBK/c8aHNUjKqN7rkjI3e1DXllaVSUz02ha3uyGUpskZmD8wPoL0P/LMr+LlY
0ppqYZE02Scnuou5M/LWdw2qn4NJhWqBO872NIg8SOF7cF3mbD6xutEO0pX+D6Kq55xkhMh1C3VX
5AtwXEqLY8Q7MmXYrsCXORVMAIN4HHgwIUjYlmUluUbGJ7rDuzPJZS6pY0VilEB7QK7WXCzQARh+
3pXgq75tSoLQg75cgbKHbNFaEo1cIN7tQUk+4aWb6rE5RaN4O5h2a4e5lynJklkP/e0CDzRPqW6X
VOaWQs2O8Dj2MYVTUoqy4kGJpmEyjTLO2AdLZIZqa+I7F3SixlbCVfqmEr5AVQ2T7DBAbrEPbLQI
wm+1YrYpREsET+gVOt9ZOs18BmjJb084iCC+0NGxIbpiM3VHnom7mjqrJ2wbEi/Qv4j7rTDCxtQH
zevBBd2vVCG5Wwd+6sEAzsR68FHUSrSWVjOVSN/zBD4Vv2XG3Nh2y+uqPJryH0hb6tCdeDDeM/Rt
KAYTqit4Sq6cURJ4G+CcFl3dR+WqhyXJNV4fM7bEkBZ74nDNvF4ssSLhuxp8BCP1YGSvazHvBodG
PqbysyhLhTZR1NkmoNVH6IHuL0WVi8Gl6vk2pJJ6mMivePGwXxARQNR9b1yVaDNAXxA1vIf14A24
L5QSbEkRIR7nwTLeCFT2Wg5ooxVtgqquLPnWUMFgY1ST2xOHK88L3556PmL8GBx9KSTwXWJn0xHv
aIRWTO5E3xL8TjlHGZ/FMoweoSjDnjicI7dCNYO9xCehj83Ii421HHl+21YI6M4tEwxXEjR1siee
48q+SNNjTL4ff7Kx9n1/48E1fUe2FFSf/QUAAP//</cx:binary>
              </cx:geoCache>
            </cx:geography>
          </cx:layoutPr>
        </cx:series>
      </cx:plotAreaRegion>
    </cx:plotArea>
    <cx:legend pos="r" align="min"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3" Type="http://schemas.openxmlformats.org/officeDocument/2006/relationships/chart" Target="../charts/chart6.xml"/><Relationship Id="rId7" Type="http://schemas.openxmlformats.org/officeDocument/2006/relationships/image" Target="../media/image6.svg"/><Relationship Id="rId12" Type="http://schemas.openxmlformats.org/officeDocument/2006/relationships/image" Target="../media/image11.png"/><Relationship Id="rId2" Type="http://schemas.microsoft.com/office/2014/relationships/chartEx" Target="../charts/chartEx2.xml"/><Relationship Id="rId1" Type="http://schemas.openxmlformats.org/officeDocument/2006/relationships/chart" Target="../charts/chart5.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chart" Target="../charts/chart8.xml"/><Relationship Id="rId10" Type="http://schemas.openxmlformats.org/officeDocument/2006/relationships/image" Target="../media/image9.png"/><Relationship Id="rId4" Type="http://schemas.openxmlformats.org/officeDocument/2006/relationships/chart" Target="../charts/chart7.xml"/><Relationship Id="rId9" Type="http://schemas.openxmlformats.org/officeDocument/2006/relationships/image" Target="../media/image8.svg"/></Relationships>
</file>

<file path=xl/drawings/_rels/drawing7.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38100</xdr:colOff>
      <xdr:row>0</xdr:row>
      <xdr:rowOff>63500</xdr:rowOff>
    </xdr:from>
    <xdr:to>
      <xdr:col>10</xdr:col>
      <xdr:colOff>330200</xdr:colOff>
      <xdr:row>14</xdr:row>
      <xdr:rowOff>184150</xdr:rowOff>
    </xdr:to>
    <xdr:graphicFrame macro="">
      <xdr:nvGraphicFramePr>
        <xdr:cNvPr id="2" name="Chart 1">
          <a:extLst>
            <a:ext uri="{FF2B5EF4-FFF2-40B4-BE49-F238E27FC236}">
              <a16:creationId xmlns:a16="http://schemas.microsoft.com/office/drawing/2014/main" id="{5192EE6D-8C89-428A-94A9-548F9E8A7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273050</xdr:colOff>
      <xdr:row>0</xdr:row>
      <xdr:rowOff>82550</xdr:rowOff>
    </xdr:from>
    <xdr:to>
      <xdr:col>13</xdr:col>
      <xdr:colOff>222250</xdr:colOff>
      <xdr:row>14</xdr:row>
      <xdr:rowOff>69850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AE73C73-9B2A-4ED1-B8E2-BF6F2D8239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59400" y="82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1111250</xdr:colOff>
      <xdr:row>5</xdr:row>
      <xdr:rowOff>171450</xdr:rowOff>
    </xdr:from>
    <xdr:to>
      <xdr:col>7</xdr:col>
      <xdr:colOff>400050</xdr:colOff>
      <xdr:row>16</xdr:row>
      <xdr:rowOff>165100</xdr:rowOff>
    </xdr:to>
    <xdr:graphicFrame macro="">
      <xdr:nvGraphicFramePr>
        <xdr:cNvPr id="2" name="Chart 1">
          <a:extLst>
            <a:ext uri="{FF2B5EF4-FFF2-40B4-BE49-F238E27FC236}">
              <a16:creationId xmlns:a16="http://schemas.microsoft.com/office/drawing/2014/main" id="{4BDE9ABC-C550-4577-9886-888340D8B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508000</xdr:colOff>
      <xdr:row>1</xdr:row>
      <xdr:rowOff>146050</xdr:rowOff>
    </xdr:from>
    <xdr:to>
      <xdr:col>9</xdr:col>
      <xdr:colOff>457200</xdr:colOff>
      <xdr:row>15</xdr:row>
      <xdr:rowOff>133350</xdr:rowOff>
    </xdr:to>
    <xdr:graphicFrame macro="">
      <xdr:nvGraphicFramePr>
        <xdr:cNvPr id="2" name="Chart 1">
          <a:extLst>
            <a:ext uri="{FF2B5EF4-FFF2-40B4-BE49-F238E27FC236}">
              <a16:creationId xmlns:a16="http://schemas.microsoft.com/office/drawing/2014/main" id="{3C9FEE1B-8D09-4557-BD33-59147EB62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527050</xdr:colOff>
      <xdr:row>1</xdr:row>
      <xdr:rowOff>107950</xdr:rowOff>
    </xdr:from>
    <xdr:to>
      <xdr:col>9</xdr:col>
      <xdr:colOff>120650</xdr:colOff>
      <xdr:row>16</xdr:row>
      <xdr:rowOff>57150</xdr:rowOff>
    </xdr:to>
    <xdr:graphicFrame macro="">
      <xdr:nvGraphicFramePr>
        <xdr:cNvPr id="2" name="Chart 1">
          <a:extLst>
            <a:ext uri="{FF2B5EF4-FFF2-40B4-BE49-F238E27FC236}">
              <a16:creationId xmlns:a16="http://schemas.microsoft.com/office/drawing/2014/main" id="{2C4DF435-264A-4707-9333-1DD2BEFDE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41295</xdr:colOff>
      <xdr:row>4</xdr:row>
      <xdr:rowOff>88429</xdr:rowOff>
    </xdr:from>
    <xdr:to>
      <xdr:col>18</xdr:col>
      <xdr:colOff>489705</xdr:colOff>
      <xdr:row>4</xdr:row>
      <xdr:rowOff>113829</xdr:rowOff>
    </xdr:to>
    <xdr:cxnSp macro="">
      <xdr:nvCxnSpPr>
        <xdr:cNvPr id="4" name="Straight Connector 3">
          <a:extLst>
            <a:ext uri="{FF2B5EF4-FFF2-40B4-BE49-F238E27FC236}">
              <a16:creationId xmlns:a16="http://schemas.microsoft.com/office/drawing/2014/main" id="{C702B498-782D-420F-95E5-B807F486D078}"/>
            </a:ext>
          </a:extLst>
        </xdr:cNvPr>
        <xdr:cNvCxnSpPr/>
      </xdr:nvCxnSpPr>
      <xdr:spPr>
        <a:xfrm flipV="1">
          <a:off x="7348680" y="713660"/>
          <a:ext cx="5098563" cy="25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563418</xdr:colOff>
      <xdr:row>7</xdr:row>
      <xdr:rowOff>118341</xdr:rowOff>
    </xdr:from>
    <xdr:to>
      <xdr:col>19</xdr:col>
      <xdr:colOff>484909</xdr:colOff>
      <xdr:row>22</xdr:row>
      <xdr:rowOff>92941</xdr:rowOff>
    </xdr:to>
    <xdr:graphicFrame macro="">
      <xdr:nvGraphicFramePr>
        <xdr:cNvPr id="6" name="Chart 5">
          <a:extLst>
            <a:ext uri="{FF2B5EF4-FFF2-40B4-BE49-F238E27FC236}">
              <a16:creationId xmlns:a16="http://schemas.microsoft.com/office/drawing/2014/main" id="{EEF43491-7A70-4EDE-A5CC-8C652ADC9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626056</xdr:colOff>
      <xdr:row>23</xdr:row>
      <xdr:rowOff>44719</xdr:rowOff>
    </xdr:from>
    <xdr:to>
      <xdr:col>7</xdr:col>
      <xdr:colOff>196273</xdr:colOff>
      <xdr:row>40</xdr:row>
      <xdr:rowOff>51158</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8A6D44BE-C67C-41F6-BF39-0C52C18E5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6056" y="3695969"/>
              <a:ext cx="4163384" cy="27051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340558</xdr:colOff>
      <xdr:row>23</xdr:row>
      <xdr:rowOff>55880</xdr:rowOff>
    </xdr:from>
    <xdr:to>
      <xdr:col>13</xdr:col>
      <xdr:colOff>138546</xdr:colOff>
      <xdr:row>40</xdr:row>
      <xdr:rowOff>38759</xdr:rowOff>
    </xdr:to>
    <xdr:graphicFrame macro="">
      <xdr:nvGraphicFramePr>
        <xdr:cNvPr id="8" name="Chart 7">
          <a:extLst>
            <a:ext uri="{FF2B5EF4-FFF2-40B4-BE49-F238E27FC236}">
              <a16:creationId xmlns:a16="http://schemas.microsoft.com/office/drawing/2014/main" id="{2F00B3C9-0DD1-4ED3-8835-348DEA669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423434</xdr:colOff>
      <xdr:row>1</xdr:row>
      <xdr:rowOff>44450</xdr:rowOff>
    </xdr:from>
    <xdr:to>
      <xdr:col>18</xdr:col>
      <xdr:colOff>232936</xdr:colOff>
      <xdr:row>4</xdr:row>
      <xdr:rowOff>19050</xdr:rowOff>
    </xdr:to>
    <xdr:sp macro="" textlink="">
      <xdr:nvSpPr>
        <xdr:cNvPr id="9" name="TextBox 8">
          <a:extLst>
            <a:ext uri="{FF2B5EF4-FFF2-40B4-BE49-F238E27FC236}">
              <a16:creationId xmlns:a16="http://schemas.microsoft.com/office/drawing/2014/main" id="{303FB72F-37B8-48B7-8EA7-851E634BAD55}"/>
            </a:ext>
          </a:extLst>
        </xdr:cNvPr>
        <xdr:cNvSpPr txBox="1"/>
      </xdr:nvSpPr>
      <xdr:spPr>
        <a:xfrm>
          <a:off x="7730819" y="200758"/>
          <a:ext cx="4459655" cy="443523"/>
        </a:xfrm>
        <a:prstGeom prst="rect">
          <a:avLst/>
        </a:prstGeom>
        <a:solidFill>
          <a:schemeClr val="accent2">
            <a:lumMod val="20000"/>
            <a:lumOff val="80000"/>
          </a:schemeClr>
        </a:solidFill>
        <a:ln w="9525" cmpd="sng">
          <a:solidFill>
            <a:schemeClr val="accent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Performance Dashboard</a:t>
          </a:r>
        </a:p>
      </xdr:txBody>
    </xdr:sp>
    <xdr:clientData/>
  </xdr:twoCellAnchor>
  <xdr:twoCellAnchor>
    <xdr:from>
      <xdr:col>12</xdr:col>
      <xdr:colOff>511180</xdr:colOff>
      <xdr:row>4</xdr:row>
      <xdr:rowOff>144895</xdr:rowOff>
    </xdr:from>
    <xdr:to>
      <xdr:col>20</xdr:col>
      <xdr:colOff>373656</xdr:colOff>
      <xdr:row>7</xdr:row>
      <xdr:rowOff>87745</xdr:rowOff>
    </xdr:to>
    <xdr:sp macro="" textlink="">
      <xdr:nvSpPr>
        <xdr:cNvPr id="10" name="TextBox 9">
          <a:extLst>
            <a:ext uri="{FF2B5EF4-FFF2-40B4-BE49-F238E27FC236}">
              <a16:creationId xmlns:a16="http://schemas.microsoft.com/office/drawing/2014/main" id="{04999B05-F51A-4D51-82BC-3D19FBA867E0}"/>
            </a:ext>
          </a:extLst>
        </xdr:cNvPr>
        <xdr:cNvSpPr txBox="1"/>
      </xdr:nvSpPr>
      <xdr:spPr>
        <a:xfrm>
          <a:off x="8408271" y="791440"/>
          <a:ext cx="5127203" cy="427760"/>
        </a:xfrm>
        <a:prstGeom prst="rect">
          <a:avLst/>
        </a:prstGeom>
        <a:solidFill>
          <a:schemeClr val="accent2">
            <a:lumMod val="20000"/>
            <a:lumOff val="80000"/>
          </a:schemeClr>
        </a:solidFill>
        <a:ln w="9525" cmpd="sng">
          <a:solidFill>
            <a:schemeClr val="accent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Sales Dashboard</a:t>
          </a:r>
        </a:p>
        <a:p>
          <a:endParaRPr lang="en-US" sz="1800"/>
        </a:p>
      </xdr:txBody>
    </xdr:sp>
    <xdr:clientData/>
  </xdr:twoCellAnchor>
  <xdr:twoCellAnchor>
    <xdr:from>
      <xdr:col>13</xdr:col>
      <xdr:colOff>366341</xdr:colOff>
      <xdr:row>23</xdr:row>
      <xdr:rowOff>42745</xdr:rowOff>
    </xdr:from>
    <xdr:to>
      <xdr:col>19</xdr:col>
      <xdr:colOff>526143</xdr:colOff>
      <xdr:row>39</xdr:row>
      <xdr:rowOff>142669</xdr:rowOff>
    </xdr:to>
    <xdr:graphicFrame macro="">
      <xdr:nvGraphicFramePr>
        <xdr:cNvPr id="11" name="Chart 10">
          <a:extLst>
            <a:ext uri="{FF2B5EF4-FFF2-40B4-BE49-F238E27FC236}">
              <a16:creationId xmlns:a16="http://schemas.microsoft.com/office/drawing/2014/main" id="{5D0B3B76-7AB8-4575-86F8-9889656F6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101435</xdr:colOff>
      <xdr:row>7</xdr:row>
      <xdr:rowOff>67623</xdr:rowOff>
    </xdr:from>
    <xdr:to>
      <xdr:col>26</xdr:col>
      <xdr:colOff>344549</xdr:colOff>
      <xdr:row>39</xdr:row>
      <xdr:rowOff>156688</xdr:rowOff>
    </xdr:to>
    <xdr:graphicFrame macro="">
      <xdr:nvGraphicFramePr>
        <xdr:cNvPr id="13" name="Chart 12">
          <a:extLst>
            <a:ext uri="{FF2B5EF4-FFF2-40B4-BE49-F238E27FC236}">
              <a16:creationId xmlns:a16="http://schemas.microsoft.com/office/drawing/2014/main" id="{5F1248B4-404A-43A5-BEF8-B8C33E1AA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554182</xdr:colOff>
      <xdr:row>18</xdr:row>
      <xdr:rowOff>127578</xdr:rowOff>
    </xdr:from>
    <xdr:to>
      <xdr:col>32</xdr:col>
      <xdr:colOff>408709</xdr:colOff>
      <xdr:row>33</xdr:row>
      <xdr:rowOff>138545</xdr:rowOff>
    </xdr:to>
    <mc:AlternateContent xmlns:mc="http://schemas.openxmlformats.org/markup-compatibility/2006">
      <mc:Choice xmlns:a14="http://schemas.microsoft.com/office/drawing/2010/main" Requires="a14">
        <xdr:graphicFrame macro="">
          <xdr:nvGraphicFramePr>
            <xdr:cNvPr id="23" name="Sales Person">
              <a:extLst>
                <a:ext uri="{FF2B5EF4-FFF2-40B4-BE49-F238E27FC236}">
                  <a16:creationId xmlns:a16="http://schemas.microsoft.com/office/drawing/2014/main" id="{053DB5BA-7D6E-4387-A5C5-CD461D51404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9638818" y="3037033"/>
              <a:ext cx="1828800" cy="24355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533977</xdr:colOff>
      <xdr:row>7</xdr:row>
      <xdr:rowOff>84282</xdr:rowOff>
    </xdr:from>
    <xdr:to>
      <xdr:col>32</xdr:col>
      <xdr:colOff>388504</xdr:colOff>
      <xdr:row>18</xdr:row>
      <xdr:rowOff>0</xdr:rowOff>
    </xdr:to>
    <mc:AlternateContent xmlns:mc="http://schemas.openxmlformats.org/markup-compatibility/2006">
      <mc:Choice xmlns:a14="http://schemas.microsoft.com/office/drawing/2010/main" Requires="a14">
        <xdr:graphicFrame macro="">
          <xdr:nvGraphicFramePr>
            <xdr:cNvPr id="24" name="Region">
              <a:extLst>
                <a:ext uri="{FF2B5EF4-FFF2-40B4-BE49-F238E27FC236}">
                  <a16:creationId xmlns:a16="http://schemas.microsoft.com/office/drawing/2014/main" id="{C4AF9975-7981-4671-A6DD-A8023426EA5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618613" y="1215737"/>
              <a:ext cx="1828800" cy="1693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571500</xdr:colOff>
      <xdr:row>18</xdr:row>
      <xdr:rowOff>156440</xdr:rowOff>
    </xdr:from>
    <xdr:to>
      <xdr:col>29</xdr:col>
      <xdr:colOff>426028</xdr:colOff>
      <xdr:row>33</xdr:row>
      <xdr:rowOff>115454</xdr:rowOff>
    </xdr:to>
    <mc:AlternateContent xmlns:mc="http://schemas.openxmlformats.org/markup-compatibility/2006">
      <mc:Choice xmlns:a14="http://schemas.microsoft.com/office/drawing/2010/main" Requires="a14">
        <xdr:graphicFrame macro="">
          <xdr:nvGraphicFramePr>
            <xdr:cNvPr id="25" name="Item">
              <a:extLst>
                <a:ext uri="{FF2B5EF4-FFF2-40B4-BE49-F238E27FC236}">
                  <a16:creationId xmlns:a16="http://schemas.microsoft.com/office/drawing/2014/main" id="{0241CE0B-85DF-4A20-B6E0-06F54F9DCD9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7681864" y="3065895"/>
              <a:ext cx="1828800" cy="2383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562841</xdr:colOff>
      <xdr:row>7</xdr:row>
      <xdr:rowOff>101600</xdr:rowOff>
    </xdr:from>
    <xdr:to>
      <xdr:col>29</xdr:col>
      <xdr:colOff>417369</xdr:colOff>
      <xdr:row>18</xdr:row>
      <xdr:rowOff>11546</xdr:rowOff>
    </xdr:to>
    <mc:AlternateContent xmlns:mc="http://schemas.openxmlformats.org/markup-compatibility/2006">
      <mc:Choice xmlns:a14="http://schemas.microsoft.com/office/drawing/2010/main" Requires="a14">
        <xdr:graphicFrame macro="">
          <xdr:nvGraphicFramePr>
            <xdr:cNvPr id="26" name="Years">
              <a:extLst>
                <a:ext uri="{FF2B5EF4-FFF2-40B4-BE49-F238E27FC236}">
                  <a16:creationId xmlns:a16="http://schemas.microsoft.com/office/drawing/2014/main" id="{28C6DC08-5690-47A7-94A8-98E1FC34B4A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7673205" y="1233055"/>
              <a:ext cx="1828800" cy="1687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577273</xdr:colOff>
      <xdr:row>3</xdr:row>
      <xdr:rowOff>46182</xdr:rowOff>
    </xdr:from>
    <xdr:to>
      <xdr:col>34</xdr:col>
      <xdr:colOff>323273</xdr:colOff>
      <xdr:row>6</xdr:row>
      <xdr:rowOff>34636</xdr:rowOff>
    </xdr:to>
    <xdr:sp macro="" textlink="">
      <xdr:nvSpPr>
        <xdr:cNvPr id="27" name="TextBox 26">
          <a:extLst>
            <a:ext uri="{FF2B5EF4-FFF2-40B4-BE49-F238E27FC236}">
              <a16:creationId xmlns:a16="http://schemas.microsoft.com/office/drawing/2014/main" id="{5A2964F2-BC57-4C16-B9EE-0F45E4B220D7}"/>
            </a:ext>
          </a:extLst>
        </xdr:cNvPr>
        <xdr:cNvSpPr txBox="1"/>
      </xdr:nvSpPr>
      <xdr:spPr>
        <a:xfrm>
          <a:off x="19003818" y="531091"/>
          <a:ext cx="3694546" cy="473363"/>
        </a:xfrm>
        <a:prstGeom prst="rect">
          <a:avLst/>
        </a:prstGeom>
        <a:solidFill>
          <a:schemeClr val="accent2">
            <a:lumMod val="20000"/>
            <a:lumOff val="80000"/>
          </a:schemeClr>
        </a:solidFill>
        <a:ln w="9525" cmpd="sng">
          <a:solidFill>
            <a:schemeClr val="accent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chemeClr val="tx1"/>
              </a:solidFill>
            </a:rPr>
            <a:t>Filters</a:t>
          </a:r>
        </a:p>
      </xdr:txBody>
    </xdr:sp>
    <xdr:clientData/>
  </xdr:twoCellAnchor>
  <xdr:twoCellAnchor editAs="oneCell">
    <xdr:from>
      <xdr:col>11</xdr:col>
      <xdr:colOff>242453</xdr:colOff>
      <xdr:row>7</xdr:row>
      <xdr:rowOff>103907</xdr:rowOff>
    </xdr:from>
    <xdr:to>
      <xdr:col>12</xdr:col>
      <xdr:colOff>137824</xdr:colOff>
      <xdr:row>10</xdr:row>
      <xdr:rowOff>69272</xdr:rowOff>
    </xdr:to>
    <xdr:pic>
      <xdr:nvPicPr>
        <xdr:cNvPr id="29" name="Graphic 28" descr="Upward trend with solid fill">
          <a:extLst>
            <a:ext uri="{FF2B5EF4-FFF2-40B4-BE49-F238E27FC236}">
              <a16:creationId xmlns:a16="http://schemas.microsoft.com/office/drawing/2014/main" id="{5709D184-0EEF-463C-A804-269E37929E5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481453" y="1235362"/>
          <a:ext cx="553462" cy="450274"/>
        </a:xfrm>
        <a:prstGeom prst="rect">
          <a:avLst/>
        </a:prstGeom>
      </xdr:spPr>
    </xdr:pic>
    <xdr:clientData/>
  </xdr:twoCellAnchor>
  <xdr:twoCellAnchor editAs="oneCell">
    <xdr:from>
      <xdr:col>17</xdr:col>
      <xdr:colOff>450273</xdr:colOff>
      <xdr:row>23</xdr:row>
      <xdr:rowOff>46183</xdr:rowOff>
    </xdr:from>
    <xdr:to>
      <xdr:col>18</xdr:col>
      <xdr:colOff>346363</xdr:colOff>
      <xdr:row>26</xdr:row>
      <xdr:rowOff>115455</xdr:rowOff>
    </xdr:to>
    <xdr:pic>
      <xdr:nvPicPr>
        <xdr:cNvPr id="48" name="Graphic 47" descr="Label with solid fill">
          <a:extLst>
            <a:ext uri="{FF2B5EF4-FFF2-40B4-BE49-F238E27FC236}">
              <a16:creationId xmlns:a16="http://schemas.microsoft.com/office/drawing/2014/main" id="{9D17C14D-FCA9-447A-BA1F-C117DBB2F84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637818" y="3763819"/>
          <a:ext cx="554181" cy="554181"/>
        </a:xfrm>
        <a:prstGeom prst="rect">
          <a:avLst/>
        </a:prstGeom>
      </xdr:spPr>
    </xdr:pic>
    <xdr:clientData/>
  </xdr:twoCellAnchor>
  <xdr:twoCellAnchor editAs="oneCell">
    <xdr:from>
      <xdr:col>30</xdr:col>
      <xdr:colOff>127000</xdr:colOff>
      <xdr:row>2</xdr:row>
      <xdr:rowOff>138544</xdr:rowOff>
    </xdr:from>
    <xdr:to>
      <xdr:col>31</xdr:col>
      <xdr:colOff>196274</xdr:colOff>
      <xdr:row>7</xdr:row>
      <xdr:rowOff>57727</xdr:rowOff>
    </xdr:to>
    <xdr:pic>
      <xdr:nvPicPr>
        <xdr:cNvPr id="50" name="Graphic 49" descr="Filter with solid fill">
          <a:extLst>
            <a:ext uri="{FF2B5EF4-FFF2-40B4-BE49-F238E27FC236}">
              <a16:creationId xmlns:a16="http://schemas.microsoft.com/office/drawing/2014/main" id="{DED934E2-D809-4BB0-B9EE-97F97709EE2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869727" y="461817"/>
          <a:ext cx="727365" cy="727365"/>
        </a:xfrm>
        <a:prstGeom prst="rect">
          <a:avLst/>
        </a:prstGeom>
      </xdr:spPr>
    </xdr:pic>
    <xdr:clientData/>
  </xdr:twoCellAnchor>
  <xdr:twoCellAnchor editAs="oneCell">
    <xdr:from>
      <xdr:col>17</xdr:col>
      <xdr:colOff>288636</xdr:colOff>
      <xdr:row>0</xdr:row>
      <xdr:rowOff>127000</xdr:rowOff>
    </xdr:from>
    <xdr:to>
      <xdr:col>18</xdr:col>
      <xdr:colOff>277091</xdr:colOff>
      <xdr:row>4</xdr:row>
      <xdr:rowOff>127001</xdr:rowOff>
    </xdr:to>
    <xdr:pic>
      <xdr:nvPicPr>
        <xdr:cNvPr id="52" name="Graphic 51" descr="Presentation with bar chart with solid fill">
          <a:extLst>
            <a:ext uri="{FF2B5EF4-FFF2-40B4-BE49-F238E27FC236}">
              <a16:creationId xmlns:a16="http://schemas.microsoft.com/office/drawing/2014/main" id="{F35BBEF6-0F78-494A-9D7F-72E0C4A209F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476181" y="127000"/>
          <a:ext cx="646546" cy="646546"/>
        </a:xfrm>
        <a:prstGeom prst="rect">
          <a:avLst/>
        </a:prstGeom>
      </xdr:spPr>
    </xdr:pic>
    <xdr:clientData/>
  </xdr:twoCellAnchor>
</xdr:wsDr>
</file>

<file path=xl/drawings/drawing7.xml><?xml version="1.0" encoding="utf-8"?>
<c:userShapes xmlns:c="http://schemas.openxmlformats.org/drawingml/2006/chart">
  <cdr:relSizeAnchor xmlns:cdr="http://schemas.openxmlformats.org/drawingml/2006/chartDrawing">
    <cdr:from>
      <cdr:x>0.08937</cdr:x>
      <cdr:y>0.01268</cdr:y>
    </cdr:from>
    <cdr:to>
      <cdr:x>0.22853</cdr:x>
      <cdr:y>0.20362</cdr:y>
    </cdr:to>
    <cdr:pic>
      <cdr:nvPicPr>
        <cdr:cNvPr id="3" name="Graphic 2" descr="Office worker male with solid fill">
          <a:extLst xmlns:a="http://schemas.openxmlformats.org/drawingml/2006/main">
            <a:ext uri="{FF2B5EF4-FFF2-40B4-BE49-F238E27FC236}">
              <a16:creationId xmlns:a16="http://schemas.microsoft.com/office/drawing/2014/main" id="{3F84C2DD-AE46-448C-A828-AE8435A5BBB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34818" y="34636"/>
          <a:ext cx="521393" cy="521393"/>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0.05784</cdr:x>
      <cdr:y>0</cdr:y>
    </cdr:from>
    <cdr:to>
      <cdr:x>0.18769</cdr:x>
      <cdr:y>0.10345</cdr:y>
    </cdr:to>
    <cdr:pic>
      <cdr:nvPicPr>
        <cdr:cNvPr id="5" name="Graphic 4" descr="Thumbs up sign with solid fill">
          <a:extLst xmlns:a="http://schemas.openxmlformats.org/drawingml/2006/main">
            <a:ext uri="{FF2B5EF4-FFF2-40B4-BE49-F238E27FC236}">
              <a16:creationId xmlns:a16="http://schemas.microsoft.com/office/drawing/2014/main" id="{73C769CD-042D-48D0-AB15-23CF0D7F6F4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42455" y="0"/>
          <a:ext cx="544285" cy="54428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kkar, Nirbhay Ashok" refreshedDate="44801.085918287034" createdVersion="7" refreshedVersion="7" minRefreshableVersion="3" recordCount="2000" xr:uid="{44FD9D5D-AC40-4084-A32C-11680ABAB035}">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984402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643D1-7426-483C-A2FF-599E19E64FCF}" name="PivotTable1"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15"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h="1" x="7"/>
        <item h="1" x="2"/>
        <item x="5"/>
        <item x="0"/>
        <item h="1" x="3"/>
        <item t="default"/>
      </items>
    </pivotField>
    <pivotField showAll="0">
      <items count="5">
        <item x="3"/>
        <item x="2"/>
        <item x="0"/>
        <item x="1"/>
        <item t="default"/>
      </items>
    </pivotField>
    <pivotField showAll="0">
      <items count="6">
        <item x="4"/>
        <item x="0"/>
        <item h="1" x="3"/>
        <item x="2"/>
        <item h="1"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x="1"/>
        <item h="1" x="2"/>
        <item h="1" sd="0" x="3"/>
        <item t="default"/>
      </items>
    </pivotField>
  </pivotFields>
  <rowFields count="2">
    <field x="11"/>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E545F6-ACB2-40B6-87FA-E0F58B27A86F}" name="PivotTable2"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h="1" x="7"/>
        <item h="1" x="2"/>
        <item x="5"/>
        <item x="0"/>
        <item h="1" x="3"/>
        <item t="default"/>
      </items>
    </pivotField>
    <pivotField axis="axisCol" showAll="0">
      <items count="5">
        <item x="3"/>
        <item x="2"/>
        <item x="0"/>
        <item x="1"/>
        <item t="default"/>
      </items>
    </pivotField>
    <pivotField showAll="0">
      <items count="6">
        <item x="4"/>
        <item x="0"/>
        <item h="1" x="3"/>
        <item x="2"/>
        <item h="1" x="1"/>
        <item t="default"/>
      </items>
    </pivotField>
    <pivotField showAll="0"/>
    <pivotField showAll="0"/>
    <pivotField dataField="1" showAll="0"/>
    <pivotField showAll="0" defaultSubtotal="0"/>
    <pivotField showAll="0" defaultSubtotal="0">
      <items count="4">
        <item h="1" x="0"/>
        <item x="1"/>
        <item h="1" x="2"/>
        <item h="1"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3C3056-6F82-4298-AC24-517DE23D114E}" name="PivotTable3"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G4" firstHeaderRow="1" firstDataRow="2" firstDataCol="1"/>
  <pivotFields count="12">
    <pivotField showAll="0"/>
    <pivotField numFmtId="14" showAll="0"/>
    <pivotField showAll="0"/>
    <pivotField showAll="0"/>
    <pivotField axis="axisCol" showAll="0">
      <items count="9">
        <item x="4"/>
        <item x="1"/>
        <item x="6"/>
        <item h="1" x="7"/>
        <item h="1" x="2"/>
        <item x="5"/>
        <item x="0"/>
        <item h="1" x="3"/>
        <item t="default"/>
      </items>
    </pivotField>
    <pivotField showAll="0">
      <items count="5">
        <item x="3"/>
        <item x="2"/>
        <item x="0"/>
        <item x="1"/>
        <item t="default"/>
      </items>
    </pivotField>
    <pivotField showAll="0">
      <items count="6">
        <item x="4"/>
        <item x="0"/>
        <item h="1" x="3"/>
        <item x="2"/>
        <item h="1" x="1"/>
        <item t="default"/>
      </items>
    </pivotField>
    <pivotField showAll="0"/>
    <pivotField showAll="0"/>
    <pivotField dataField="1" showAll="0"/>
    <pivotField showAll="0" defaultSubtotal="0"/>
    <pivotField axis="axisRow" showAll="0" defaultSubtotal="0">
      <items count="4">
        <item h="1" x="0"/>
        <item x="1"/>
        <item h="1" x="2"/>
        <item h="1" x="3"/>
      </items>
    </pivotField>
  </pivotFields>
  <rowFields count="1">
    <field x="11"/>
  </rowFields>
  <rowItems count="2">
    <i>
      <x v="1"/>
    </i>
    <i t="grand">
      <x/>
    </i>
  </rowItems>
  <colFields count="1">
    <field x="4"/>
  </colFields>
  <colItems count="6">
    <i>
      <x/>
    </i>
    <i>
      <x v="1"/>
    </i>
    <i>
      <x v="2"/>
    </i>
    <i>
      <x v="5"/>
    </i>
    <i>
      <x v="6"/>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47588F-63D3-4BA5-88FB-F1D6F15C7CF1}" name="PivotTable4"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B5" firstHeaderRow="1" firstDataRow="1" firstDataCol="1"/>
  <pivotFields count="12">
    <pivotField showAll="0"/>
    <pivotField numFmtId="14" showAll="0"/>
    <pivotField showAll="0"/>
    <pivotField showAll="0"/>
    <pivotField showAll="0">
      <items count="9">
        <item x="4"/>
        <item x="1"/>
        <item x="6"/>
        <item h="1" x="7"/>
        <item h="1" x="2"/>
        <item x="5"/>
        <item x="0"/>
        <item h="1" x="3"/>
        <item t="default"/>
      </items>
    </pivotField>
    <pivotField showAll="0">
      <items count="5">
        <item x="3"/>
        <item x="2"/>
        <item x="0"/>
        <item x="1"/>
        <item t="default"/>
      </items>
    </pivotField>
    <pivotField axis="axisRow" showAll="0">
      <items count="6">
        <item x="4"/>
        <item x="0"/>
        <item h="1" x="3"/>
        <item x="2"/>
        <item h="1"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6"/>
  </rowFields>
  <rowItems count="4">
    <i>
      <x/>
    </i>
    <i>
      <x v="1"/>
    </i>
    <i>
      <x v="3"/>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FFA636-C091-43B0-8F61-C093848F3164}" name="PivotTable5" cacheId="4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h="1" x="7"/>
        <item h="1" x="2"/>
        <item x="5"/>
        <item x="0"/>
        <item h="1" x="3"/>
        <item t="default"/>
      </items>
    </pivotField>
    <pivotField showAll="0">
      <items count="5">
        <item x="3"/>
        <item x="2"/>
        <item x="0"/>
        <item x="1"/>
        <item t="default"/>
      </items>
    </pivotField>
    <pivotField showAll="0">
      <items count="6">
        <item x="4"/>
        <item x="0"/>
        <item h="1" x="3"/>
        <item x="2"/>
        <item h="1" x="1"/>
        <item t="default"/>
      </items>
    </pivotField>
    <pivotField showAll="0"/>
    <pivotField showAll="0"/>
    <pivotField dataField="1" showAll="0"/>
    <pivotField showAll="0" defaultSubtotal="0"/>
    <pivotField showAll="0" defaultSubtotal="0">
      <items count="4">
        <item h="1" x="0"/>
        <item x="1"/>
        <item h="1" x="2"/>
        <item h="1" x="3"/>
      </items>
    </pivotField>
  </pivotFields>
  <rowFields count="1">
    <field x="3"/>
  </rowFields>
  <rowItems count="21">
    <i>
      <x v="19"/>
    </i>
    <i>
      <x v="2"/>
    </i>
    <i>
      <x v="16"/>
    </i>
    <i>
      <x v="8"/>
    </i>
    <i>
      <x/>
    </i>
    <i>
      <x v="17"/>
    </i>
    <i>
      <x v="1"/>
    </i>
    <i>
      <x v="4"/>
    </i>
    <i>
      <x v="10"/>
    </i>
    <i>
      <x v="6"/>
    </i>
    <i>
      <x v="15"/>
    </i>
    <i>
      <x v="7"/>
    </i>
    <i>
      <x v="3"/>
    </i>
    <i>
      <x v="18"/>
    </i>
    <i>
      <x v="9"/>
    </i>
    <i>
      <x v="14"/>
    </i>
    <i>
      <x v="5"/>
    </i>
    <i>
      <x v="11"/>
    </i>
    <i>
      <x v="12"/>
    </i>
    <i>
      <x v="1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E7F75551-6D8C-4726-9C4A-12CBB8A6FC3C}" sourceName="Sales Person">
  <pivotTables>
    <pivotTable tabId="3" name="PivotTable1"/>
    <pivotTable tabId="7" name="PivotTable5"/>
    <pivotTable tabId="6" name="PivotTable4"/>
    <pivotTable tabId="5" name="PivotTable3"/>
    <pivotTable tabId="4" name="PivotTable2"/>
  </pivotTables>
  <data>
    <tabular pivotCacheId="1984402995">
      <items count="8">
        <i x="4" s="1"/>
        <i x="1" s="1"/>
        <i x="6" s="1"/>
        <i x="7"/>
        <i x="2"/>
        <i x="5" s="1"/>
        <i x="0"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CC1EC6-00F7-48DE-8818-3C4C0D9D7344}" sourceName="Region">
  <pivotTables>
    <pivotTable tabId="3" name="PivotTable1"/>
    <pivotTable tabId="7" name="PivotTable5"/>
    <pivotTable tabId="6" name="PivotTable4"/>
    <pivotTable tabId="5" name="PivotTable3"/>
    <pivotTable tabId="4" name="PivotTable2"/>
  </pivotTables>
  <data>
    <tabular pivotCacheId="198440299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E536507-8B74-4A45-8BE7-F6F47F07CBEF}" sourceName="Item">
  <pivotTables>
    <pivotTable tabId="3" name="PivotTable1"/>
    <pivotTable tabId="7" name="PivotTable5"/>
    <pivotTable tabId="6" name="PivotTable4"/>
    <pivotTable tabId="5" name="PivotTable3"/>
    <pivotTable tabId="4" name="PivotTable2"/>
  </pivotTables>
  <data>
    <tabular pivotCacheId="1984402995">
      <items count="5">
        <i x="4" s="1"/>
        <i x="0" s="1"/>
        <i x="3"/>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3688691-1B97-4B50-BF44-18FF36548552}" sourceName="Years">
  <pivotTables>
    <pivotTable tabId="3" name="PivotTable1"/>
    <pivotTable tabId="7" name="PivotTable5"/>
    <pivotTable tabId="6" name="PivotTable4"/>
    <pivotTable tabId="5" name="PivotTable3"/>
    <pivotTable tabId="4" name="PivotTable2"/>
  </pivotTables>
  <data>
    <tabular pivotCacheId="1984402995">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3DAD350-46E7-465A-9860-626529527290}" cache="Slicer_Sales_Person" caption="Sales Person" columnCount="2" style="SlicerStyleDark2" rowHeight="262466"/>
  <slicer name="Region" xr10:uid="{82475DAE-F77A-4B3B-A748-D2329B84945F}" cache="Slicer_Region" caption="Region" style="SlicerStyleDark2" rowHeight="262466"/>
  <slicer name="Item" xr10:uid="{2824E639-26EF-4DA8-994D-C9083553D465}" cache="Slicer_Item" caption="Item" style="SlicerStyleDark2" rowHeight="365760"/>
  <slicer name="Years" xr10:uid="{6E9D8430-E431-4019-BFC1-43334EC7D08A}" cache="Slicer_Years" caption="Years" style="SlicerStyleDark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heetViews>
  <sheetFormatPr defaultColWidth="10.6640625" defaultRowHeight="15.5" x14ac:dyDescent="0.35"/>
  <cols>
    <col min="4" max="5" width="16.5" customWidth="1"/>
    <col min="6" max="6" width="12.83203125" customWidth="1"/>
  </cols>
  <sheetData>
    <row r="1" spans="1:10" x14ac:dyDescent="0.35">
      <c r="A1" s="1" t="s">
        <v>0</v>
      </c>
      <c r="B1" s="2" t="s">
        <v>1</v>
      </c>
      <c r="C1" s="2" t="s">
        <v>2</v>
      </c>
      <c r="D1" s="2" t="s">
        <v>3</v>
      </c>
      <c r="E1" s="2" t="s">
        <v>4</v>
      </c>
      <c r="F1" s="2" t="s">
        <v>5</v>
      </c>
      <c r="G1" s="2" t="s">
        <v>6</v>
      </c>
      <c r="H1" s="2" t="s">
        <v>7</v>
      </c>
      <c r="I1" s="2" t="s">
        <v>8</v>
      </c>
      <c r="J1" s="2" t="s">
        <v>9</v>
      </c>
    </row>
    <row r="2" spans="1:10" x14ac:dyDescent="0.35">
      <c r="A2" s="3" t="s">
        <v>10</v>
      </c>
      <c r="B2" s="4">
        <v>43101</v>
      </c>
      <c r="C2">
        <v>11</v>
      </c>
      <c r="D2" t="s">
        <v>11</v>
      </c>
      <c r="E2" t="s">
        <v>12</v>
      </c>
      <c r="F2" t="s">
        <v>13</v>
      </c>
      <c r="G2" t="s">
        <v>14</v>
      </c>
      <c r="H2">
        <v>199</v>
      </c>
      <c r="I2">
        <v>3</v>
      </c>
      <c r="J2">
        <v>597</v>
      </c>
    </row>
    <row r="3" spans="1:10" x14ac:dyDescent="0.35">
      <c r="A3" s="3" t="s">
        <v>15</v>
      </c>
      <c r="B3" s="4">
        <v>43102</v>
      </c>
      <c r="C3">
        <v>1</v>
      </c>
      <c r="D3" t="s">
        <v>16</v>
      </c>
      <c r="E3" t="s">
        <v>17</v>
      </c>
      <c r="F3" t="s">
        <v>18</v>
      </c>
      <c r="G3" t="s">
        <v>19</v>
      </c>
      <c r="H3">
        <v>289</v>
      </c>
      <c r="I3">
        <v>7</v>
      </c>
      <c r="J3">
        <v>2023</v>
      </c>
    </row>
    <row r="4" spans="1:10" x14ac:dyDescent="0.35">
      <c r="A4" s="3" t="s">
        <v>20</v>
      </c>
      <c r="B4" s="4">
        <v>43103</v>
      </c>
      <c r="C4">
        <v>9</v>
      </c>
      <c r="D4" t="s">
        <v>21</v>
      </c>
      <c r="E4" t="s">
        <v>22</v>
      </c>
      <c r="F4" t="s">
        <v>23</v>
      </c>
      <c r="G4" t="s">
        <v>24</v>
      </c>
      <c r="H4">
        <v>159</v>
      </c>
      <c r="I4">
        <v>3</v>
      </c>
      <c r="J4">
        <v>477</v>
      </c>
    </row>
    <row r="5" spans="1:10" x14ac:dyDescent="0.35">
      <c r="A5" s="3" t="s">
        <v>25</v>
      </c>
      <c r="B5" s="4">
        <v>43103</v>
      </c>
      <c r="C5">
        <v>18</v>
      </c>
      <c r="D5" t="s">
        <v>26</v>
      </c>
      <c r="E5" t="s">
        <v>27</v>
      </c>
      <c r="F5" t="s">
        <v>28</v>
      </c>
      <c r="G5" t="s">
        <v>19</v>
      </c>
      <c r="H5">
        <v>289</v>
      </c>
      <c r="I5">
        <v>3</v>
      </c>
      <c r="J5">
        <v>867</v>
      </c>
    </row>
    <row r="6" spans="1:10" x14ac:dyDescent="0.35">
      <c r="A6" s="3" t="s">
        <v>29</v>
      </c>
      <c r="B6" s="4">
        <v>43104</v>
      </c>
      <c r="C6">
        <v>16</v>
      </c>
      <c r="D6" t="s">
        <v>30</v>
      </c>
      <c r="E6" t="s">
        <v>27</v>
      </c>
      <c r="F6" t="s">
        <v>28</v>
      </c>
      <c r="G6" t="s">
        <v>31</v>
      </c>
      <c r="H6">
        <v>69</v>
      </c>
      <c r="I6">
        <v>4</v>
      </c>
      <c r="J6">
        <v>276</v>
      </c>
    </row>
    <row r="7" spans="1:10" x14ac:dyDescent="0.35">
      <c r="A7" s="3" t="s">
        <v>32</v>
      </c>
      <c r="B7" s="4">
        <v>43104</v>
      </c>
      <c r="C7">
        <v>13</v>
      </c>
      <c r="D7" t="s">
        <v>33</v>
      </c>
      <c r="E7" t="s">
        <v>12</v>
      </c>
      <c r="F7" t="s">
        <v>13</v>
      </c>
      <c r="G7" t="s">
        <v>14</v>
      </c>
      <c r="H7">
        <v>199</v>
      </c>
      <c r="I7">
        <v>2</v>
      </c>
      <c r="J7">
        <v>398</v>
      </c>
    </row>
    <row r="8" spans="1:10" x14ac:dyDescent="0.35">
      <c r="A8" s="3" t="s">
        <v>34</v>
      </c>
      <c r="B8" s="4">
        <v>43104</v>
      </c>
      <c r="C8">
        <v>17</v>
      </c>
      <c r="D8" t="s">
        <v>35</v>
      </c>
      <c r="E8" t="s">
        <v>36</v>
      </c>
      <c r="F8" t="s">
        <v>28</v>
      </c>
      <c r="G8" t="s">
        <v>19</v>
      </c>
      <c r="H8">
        <v>289</v>
      </c>
      <c r="I8">
        <v>9</v>
      </c>
      <c r="J8">
        <v>2601</v>
      </c>
    </row>
    <row r="9" spans="1:10" x14ac:dyDescent="0.35">
      <c r="A9" s="3" t="s">
        <v>37</v>
      </c>
      <c r="B9" s="4">
        <v>43105</v>
      </c>
      <c r="C9">
        <v>14</v>
      </c>
      <c r="D9" t="s">
        <v>38</v>
      </c>
      <c r="E9" t="s">
        <v>12</v>
      </c>
      <c r="F9" t="s">
        <v>13</v>
      </c>
      <c r="G9" t="s">
        <v>14</v>
      </c>
      <c r="H9">
        <v>199</v>
      </c>
      <c r="I9">
        <v>5</v>
      </c>
      <c r="J9">
        <v>995</v>
      </c>
    </row>
    <row r="10" spans="1:10" x14ac:dyDescent="0.35">
      <c r="A10" s="3" t="s">
        <v>39</v>
      </c>
      <c r="B10" s="4">
        <v>43105</v>
      </c>
      <c r="C10">
        <v>20</v>
      </c>
      <c r="D10" t="s">
        <v>40</v>
      </c>
      <c r="E10" t="s">
        <v>36</v>
      </c>
      <c r="F10" t="s">
        <v>28</v>
      </c>
      <c r="G10" t="s">
        <v>41</v>
      </c>
      <c r="H10">
        <v>399</v>
      </c>
      <c r="I10">
        <v>5</v>
      </c>
      <c r="J10">
        <v>1995</v>
      </c>
    </row>
    <row r="11" spans="1:10" x14ac:dyDescent="0.35">
      <c r="A11" s="3" t="s">
        <v>42</v>
      </c>
      <c r="B11" s="4">
        <v>43105</v>
      </c>
      <c r="C11">
        <v>3</v>
      </c>
      <c r="D11" t="s">
        <v>43</v>
      </c>
      <c r="E11" t="s">
        <v>17</v>
      </c>
      <c r="F11" t="s">
        <v>18</v>
      </c>
      <c r="G11" t="s">
        <v>14</v>
      </c>
      <c r="H11">
        <v>199</v>
      </c>
      <c r="I11">
        <v>0</v>
      </c>
      <c r="J11">
        <v>0</v>
      </c>
    </row>
    <row r="12" spans="1:10" x14ac:dyDescent="0.35">
      <c r="A12" s="3" t="s">
        <v>44</v>
      </c>
      <c r="B12" s="4">
        <v>43105</v>
      </c>
      <c r="C12">
        <v>8</v>
      </c>
      <c r="D12" t="s">
        <v>45</v>
      </c>
      <c r="E12" t="s">
        <v>46</v>
      </c>
      <c r="F12" t="s">
        <v>23</v>
      </c>
      <c r="G12" t="s">
        <v>19</v>
      </c>
      <c r="H12">
        <v>289</v>
      </c>
      <c r="I12">
        <v>9</v>
      </c>
      <c r="J12">
        <v>2601</v>
      </c>
    </row>
    <row r="13" spans="1:10" x14ac:dyDescent="0.35">
      <c r="A13" s="3" t="s">
        <v>47</v>
      </c>
      <c r="B13" s="4">
        <v>43105</v>
      </c>
      <c r="C13">
        <v>6</v>
      </c>
      <c r="D13" t="s">
        <v>48</v>
      </c>
      <c r="E13" t="s">
        <v>46</v>
      </c>
      <c r="F13" t="s">
        <v>23</v>
      </c>
      <c r="G13" t="s">
        <v>41</v>
      </c>
      <c r="H13">
        <v>399</v>
      </c>
      <c r="I13">
        <v>6</v>
      </c>
      <c r="J13">
        <v>2394</v>
      </c>
    </row>
    <row r="14" spans="1:10" x14ac:dyDescent="0.35">
      <c r="A14" s="3" t="s">
        <v>49</v>
      </c>
      <c r="B14" s="4">
        <v>43105</v>
      </c>
      <c r="C14">
        <v>9</v>
      </c>
      <c r="D14" t="s">
        <v>21</v>
      </c>
      <c r="E14" t="s">
        <v>22</v>
      </c>
      <c r="F14" t="s">
        <v>23</v>
      </c>
      <c r="G14" t="s">
        <v>14</v>
      </c>
      <c r="H14">
        <v>199</v>
      </c>
      <c r="I14">
        <v>6</v>
      </c>
      <c r="J14">
        <v>1194</v>
      </c>
    </row>
    <row r="15" spans="1:10" x14ac:dyDescent="0.35">
      <c r="A15" s="3" t="s">
        <v>50</v>
      </c>
      <c r="B15" s="4">
        <v>43105</v>
      </c>
      <c r="C15">
        <v>4</v>
      </c>
      <c r="D15" t="s">
        <v>51</v>
      </c>
      <c r="E15" t="s">
        <v>17</v>
      </c>
      <c r="F15" t="s">
        <v>18</v>
      </c>
      <c r="G15" t="s">
        <v>41</v>
      </c>
      <c r="H15">
        <v>399</v>
      </c>
      <c r="I15">
        <v>4</v>
      </c>
      <c r="J15">
        <v>1596</v>
      </c>
    </row>
    <row r="16" spans="1:10" x14ac:dyDescent="0.35">
      <c r="A16" s="3" t="s">
        <v>52</v>
      </c>
      <c r="B16" s="4">
        <v>43105</v>
      </c>
      <c r="C16">
        <v>6</v>
      </c>
      <c r="D16" t="s">
        <v>48</v>
      </c>
      <c r="E16" t="s">
        <v>22</v>
      </c>
      <c r="F16" t="s">
        <v>23</v>
      </c>
      <c r="G16" t="s">
        <v>14</v>
      </c>
      <c r="H16">
        <v>199</v>
      </c>
      <c r="I16">
        <v>2</v>
      </c>
      <c r="J16">
        <v>398</v>
      </c>
    </row>
    <row r="17" spans="1:10" x14ac:dyDescent="0.35">
      <c r="A17" s="3" t="s">
        <v>53</v>
      </c>
      <c r="B17" s="4">
        <v>43106</v>
      </c>
      <c r="C17">
        <v>13</v>
      </c>
      <c r="D17" t="s">
        <v>33</v>
      </c>
      <c r="E17" t="s">
        <v>12</v>
      </c>
      <c r="F17" t="s">
        <v>13</v>
      </c>
      <c r="G17" t="s">
        <v>31</v>
      </c>
      <c r="H17">
        <v>69</v>
      </c>
      <c r="I17">
        <v>0</v>
      </c>
      <c r="J17">
        <v>0</v>
      </c>
    </row>
    <row r="18" spans="1:10" x14ac:dyDescent="0.35">
      <c r="A18" s="3" t="s">
        <v>54</v>
      </c>
      <c r="B18" s="4">
        <v>43107</v>
      </c>
      <c r="C18">
        <v>14</v>
      </c>
      <c r="D18" t="s">
        <v>38</v>
      </c>
      <c r="E18" t="s">
        <v>12</v>
      </c>
      <c r="F18" t="s">
        <v>13</v>
      </c>
      <c r="G18" t="s">
        <v>19</v>
      </c>
      <c r="H18">
        <v>289</v>
      </c>
      <c r="I18">
        <v>0</v>
      </c>
      <c r="J18">
        <v>0</v>
      </c>
    </row>
    <row r="19" spans="1:10" x14ac:dyDescent="0.35">
      <c r="A19" s="3" t="s">
        <v>55</v>
      </c>
      <c r="B19" s="4">
        <v>43107</v>
      </c>
      <c r="C19">
        <v>19</v>
      </c>
      <c r="D19" t="s">
        <v>56</v>
      </c>
      <c r="E19" t="s">
        <v>27</v>
      </c>
      <c r="F19" t="s">
        <v>28</v>
      </c>
      <c r="G19" t="s">
        <v>24</v>
      </c>
      <c r="H19">
        <v>159</v>
      </c>
      <c r="I19">
        <v>5</v>
      </c>
      <c r="J19">
        <v>795</v>
      </c>
    </row>
    <row r="20" spans="1:10" x14ac:dyDescent="0.35">
      <c r="A20" s="3" t="s">
        <v>57</v>
      </c>
      <c r="B20" s="4">
        <v>43107</v>
      </c>
      <c r="C20">
        <v>10</v>
      </c>
      <c r="D20" t="s">
        <v>58</v>
      </c>
      <c r="E20" t="s">
        <v>46</v>
      </c>
      <c r="F20" t="s">
        <v>23</v>
      </c>
      <c r="G20" t="s">
        <v>31</v>
      </c>
      <c r="H20">
        <v>69</v>
      </c>
      <c r="I20">
        <v>2</v>
      </c>
      <c r="J20">
        <v>138</v>
      </c>
    </row>
    <row r="21" spans="1:10" x14ac:dyDescent="0.35">
      <c r="A21" s="3" t="s">
        <v>59</v>
      </c>
      <c r="B21" s="4">
        <v>43107</v>
      </c>
      <c r="C21">
        <v>5</v>
      </c>
      <c r="D21" t="s">
        <v>60</v>
      </c>
      <c r="E21" t="s">
        <v>17</v>
      </c>
      <c r="F21" t="s">
        <v>18</v>
      </c>
      <c r="G21" t="s">
        <v>41</v>
      </c>
      <c r="H21">
        <v>399</v>
      </c>
      <c r="I21">
        <v>3</v>
      </c>
      <c r="J21">
        <v>1197</v>
      </c>
    </row>
    <row r="22" spans="1:10" x14ac:dyDescent="0.35">
      <c r="A22" s="3" t="s">
        <v>61</v>
      </c>
      <c r="B22" s="4">
        <v>43107</v>
      </c>
      <c r="C22">
        <v>10</v>
      </c>
      <c r="D22" t="s">
        <v>58</v>
      </c>
      <c r="E22" t="s">
        <v>46</v>
      </c>
      <c r="F22" t="s">
        <v>23</v>
      </c>
      <c r="G22" t="s">
        <v>31</v>
      </c>
      <c r="H22">
        <v>69</v>
      </c>
      <c r="I22">
        <v>2</v>
      </c>
      <c r="J22">
        <v>138</v>
      </c>
    </row>
    <row r="23" spans="1:10" x14ac:dyDescent="0.35">
      <c r="A23" s="3" t="s">
        <v>62</v>
      </c>
      <c r="B23" s="4">
        <v>43107</v>
      </c>
      <c r="C23">
        <v>11</v>
      </c>
      <c r="D23" t="s">
        <v>11</v>
      </c>
      <c r="E23" t="s">
        <v>63</v>
      </c>
      <c r="F23" t="s">
        <v>13</v>
      </c>
      <c r="G23" t="s">
        <v>19</v>
      </c>
      <c r="H23">
        <v>289</v>
      </c>
      <c r="I23">
        <v>6</v>
      </c>
      <c r="J23">
        <v>1734</v>
      </c>
    </row>
    <row r="24" spans="1:10" x14ac:dyDescent="0.35">
      <c r="A24" s="3" t="s">
        <v>64</v>
      </c>
      <c r="B24" s="4">
        <v>43107</v>
      </c>
      <c r="C24">
        <v>8</v>
      </c>
      <c r="D24" t="s">
        <v>45</v>
      </c>
      <c r="E24" t="s">
        <v>46</v>
      </c>
      <c r="F24" t="s">
        <v>23</v>
      </c>
      <c r="G24" t="s">
        <v>24</v>
      </c>
      <c r="H24">
        <v>159</v>
      </c>
      <c r="I24">
        <v>4</v>
      </c>
      <c r="J24">
        <v>636</v>
      </c>
    </row>
    <row r="25" spans="1:10" x14ac:dyDescent="0.35">
      <c r="A25" s="3" t="s">
        <v>65</v>
      </c>
      <c r="B25" s="4">
        <v>43107</v>
      </c>
      <c r="C25">
        <v>12</v>
      </c>
      <c r="D25" t="s">
        <v>66</v>
      </c>
      <c r="E25" t="s">
        <v>12</v>
      </c>
      <c r="F25" t="s">
        <v>13</v>
      </c>
      <c r="G25" t="s">
        <v>41</v>
      </c>
      <c r="H25">
        <v>399</v>
      </c>
      <c r="I25">
        <v>2</v>
      </c>
      <c r="J25">
        <v>798</v>
      </c>
    </row>
    <row r="26" spans="1:10" x14ac:dyDescent="0.35">
      <c r="A26" s="3" t="s">
        <v>67</v>
      </c>
      <c r="B26" s="4">
        <v>43108</v>
      </c>
      <c r="C26">
        <v>3</v>
      </c>
      <c r="D26" t="s">
        <v>43</v>
      </c>
      <c r="E26" t="s">
        <v>68</v>
      </c>
      <c r="F26" t="s">
        <v>18</v>
      </c>
      <c r="G26" t="s">
        <v>41</v>
      </c>
      <c r="H26">
        <v>399</v>
      </c>
      <c r="I26">
        <v>0</v>
      </c>
      <c r="J26">
        <v>0</v>
      </c>
    </row>
    <row r="27" spans="1:10" x14ac:dyDescent="0.35">
      <c r="A27" s="3" t="s">
        <v>69</v>
      </c>
      <c r="B27" s="4">
        <v>43108</v>
      </c>
      <c r="C27">
        <v>14</v>
      </c>
      <c r="D27" t="s">
        <v>38</v>
      </c>
      <c r="E27" t="s">
        <v>12</v>
      </c>
      <c r="F27" t="s">
        <v>13</v>
      </c>
      <c r="G27" t="s">
        <v>19</v>
      </c>
      <c r="H27">
        <v>289</v>
      </c>
      <c r="I27">
        <v>0</v>
      </c>
      <c r="J27">
        <v>0</v>
      </c>
    </row>
    <row r="28" spans="1:10" x14ac:dyDescent="0.35">
      <c r="A28" s="3" t="s">
        <v>70</v>
      </c>
      <c r="B28" s="4">
        <v>43108</v>
      </c>
      <c r="C28">
        <v>14</v>
      </c>
      <c r="D28" t="s">
        <v>38</v>
      </c>
      <c r="E28" t="s">
        <v>63</v>
      </c>
      <c r="F28" t="s">
        <v>13</v>
      </c>
      <c r="G28" t="s">
        <v>14</v>
      </c>
      <c r="H28">
        <v>199</v>
      </c>
      <c r="I28">
        <v>1</v>
      </c>
      <c r="J28">
        <v>199</v>
      </c>
    </row>
    <row r="29" spans="1:10" x14ac:dyDescent="0.35">
      <c r="A29" s="3" t="s">
        <v>71</v>
      </c>
      <c r="B29" s="4">
        <v>43108</v>
      </c>
      <c r="C29">
        <v>19</v>
      </c>
      <c r="D29" t="s">
        <v>56</v>
      </c>
      <c r="E29" t="s">
        <v>36</v>
      </c>
      <c r="F29" t="s">
        <v>28</v>
      </c>
      <c r="G29" t="s">
        <v>41</v>
      </c>
      <c r="H29">
        <v>399</v>
      </c>
      <c r="I29">
        <v>7</v>
      </c>
      <c r="J29">
        <v>2793</v>
      </c>
    </row>
    <row r="30" spans="1:10" x14ac:dyDescent="0.35">
      <c r="A30" s="3" t="s">
        <v>72</v>
      </c>
      <c r="B30" s="4">
        <v>43109</v>
      </c>
      <c r="C30">
        <v>10</v>
      </c>
      <c r="D30" t="s">
        <v>58</v>
      </c>
      <c r="E30" t="s">
        <v>46</v>
      </c>
      <c r="F30" t="s">
        <v>23</v>
      </c>
      <c r="G30" t="s">
        <v>14</v>
      </c>
      <c r="H30">
        <v>199</v>
      </c>
      <c r="I30">
        <v>3</v>
      </c>
      <c r="J30">
        <v>597</v>
      </c>
    </row>
    <row r="31" spans="1:10" x14ac:dyDescent="0.35">
      <c r="A31" s="3" t="s">
        <v>73</v>
      </c>
      <c r="B31" s="4">
        <v>43109</v>
      </c>
      <c r="C31">
        <v>12</v>
      </c>
      <c r="D31" t="s">
        <v>66</v>
      </c>
      <c r="E31" t="s">
        <v>63</v>
      </c>
      <c r="F31" t="s">
        <v>13</v>
      </c>
      <c r="G31" t="s">
        <v>19</v>
      </c>
      <c r="H31">
        <v>289</v>
      </c>
      <c r="I31">
        <v>0</v>
      </c>
      <c r="J31">
        <v>0</v>
      </c>
    </row>
    <row r="32" spans="1:10" x14ac:dyDescent="0.35">
      <c r="A32" s="3" t="s">
        <v>74</v>
      </c>
      <c r="B32" s="4">
        <v>43109</v>
      </c>
      <c r="C32">
        <v>6</v>
      </c>
      <c r="D32" t="s">
        <v>48</v>
      </c>
      <c r="E32" t="s">
        <v>22</v>
      </c>
      <c r="F32" t="s">
        <v>23</v>
      </c>
      <c r="G32" t="s">
        <v>24</v>
      </c>
      <c r="H32">
        <v>159</v>
      </c>
      <c r="I32">
        <v>2</v>
      </c>
      <c r="J32">
        <v>318</v>
      </c>
    </row>
    <row r="33" spans="1:10" x14ac:dyDescent="0.35">
      <c r="A33" s="3" t="s">
        <v>75</v>
      </c>
      <c r="B33" s="4">
        <v>43109</v>
      </c>
      <c r="C33">
        <v>6</v>
      </c>
      <c r="D33" t="s">
        <v>48</v>
      </c>
      <c r="E33" t="s">
        <v>46</v>
      </c>
      <c r="F33" t="s">
        <v>23</v>
      </c>
      <c r="G33" t="s">
        <v>41</v>
      </c>
      <c r="H33">
        <v>399</v>
      </c>
      <c r="I33">
        <v>3</v>
      </c>
      <c r="J33">
        <v>1197</v>
      </c>
    </row>
    <row r="34" spans="1:10" x14ac:dyDescent="0.35">
      <c r="A34" s="3" t="s">
        <v>76</v>
      </c>
      <c r="B34" s="4">
        <v>43110</v>
      </c>
      <c r="C34">
        <v>6</v>
      </c>
      <c r="D34" t="s">
        <v>48</v>
      </c>
      <c r="E34" t="s">
        <v>46</v>
      </c>
      <c r="F34" t="s">
        <v>23</v>
      </c>
      <c r="G34" t="s">
        <v>31</v>
      </c>
      <c r="H34">
        <v>69</v>
      </c>
      <c r="I34">
        <v>2</v>
      </c>
      <c r="J34">
        <v>138</v>
      </c>
    </row>
    <row r="35" spans="1:10" x14ac:dyDescent="0.35">
      <c r="A35" s="3" t="s">
        <v>77</v>
      </c>
      <c r="B35" s="4">
        <v>43111</v>
      </c>
      <c r="C35">
        <v>1</v>
      </c>
      <c r="D35" t="s">
        <v>16</v>
      </c>
      <c r="E35" t="s">
        <v>68</v>
      </c>
      <c r="F35" t="s">
        <v>18</v>
      </c>
      <c r="G35" t="s">
        <v>14</v>
      </c>
      <c r="H35">
        <v>199</v>
      </c>
      <c r="I35">
        <v>8</v>
      </c>
      <c r="J35">
        <v>1592</v>
      </c>
    </row>
    <row r="36" spans="1:10" x14ac:dyDescent="0.35">
      <c r="A36" s="3" t="s">
        <v>78</v>
      </c>
      <c r="B36" s="4">
        <v>43111</v>
      </c>
      <c r="C36">
        <v>16</v>
      </c>
      <c r="D36" t="s">
        <v>30</v>
      </c>
      <c r="E36" t="s">
        <v>36</v>
      </c>
      <c r="F36" t="s">
        <v>28</v>
      </c>
      <c r="G36" t="s">
        <v>14</v>
      </c>
      <c r="H36">
        <v>199</v>
      </c>
      <c r="I36">
        <v>5</v>
      </c>
      <c r="J36">
        <v>995</v>
      </c>
    </row>
    <row r="37" spans="1:10" x14ac:dyDescent="0.35">
      <c r="A37" s="3" t="s">
        <v>79</v>
      </c>
      <c r="B37" s="4">
        <v>43111</v>
      </c>
      <c r="C37">
        <v>13</v>
      </c>
      <c r="D37" t="s">
        <v>33</v>
      </c>
      <c r="E37" t="s">
        <v>63</v>
      </c>
      <c r="F37" t="s">
        <v>13</v>
      </c>
      <c r="G37" t="s">
        <v>19</v>
      </c>
      <c r="H37">
        <v>289</v>
      </c>
      <c r="I37">
        <v>1</v>
      </c>
      <c r="J37">
        <v>289</v>
      </c>
    </row>
    <row r="38" spans="1:10" x14ac:dyDescent="0.35">
      <c r="A38" s="3" t="s">
        <v>80</v>
      </c>
      <c r="B38" s="4">
        <v>43111</v>
      </c>
      <c r="C38">
        <v>13</v>
      </c>
      <c r="D38" t="s">
        <v>33</v>
      </c>
      <c r="E38" t="s">
        <v>63</v>
      </c>
      <c r="F38" t="s">
        <v>13</v>
      </c>
      <c r="G38" t="s">
        <v>41</v>
      </c>
      <c r="H38">
        <v>399</v>
      </c>
      <c r="I38">
        <v>4</v>
      </c>
      <c r="J38">
        <v>1596</v>
      </c>
    </row>
    <row r="39" spans="1:10" x14ac:dyDescent="0.35">
      <c r="A39" s="3" t="s">
        <v>81</v>
      </c>
      <c r="B39" s="4">
        <v>43112</v>
      </c>
      <c r="C39">
        <v>20</v>
      </c>
      <c r="D39" t="s">
        <v>40</v>
      </c>
      <c r="E39" t="s">
        <v>27</v>
      </c>
      <c r="F39" t="s">
        <v>28</v>
      </c>
      <c r="G39" t="s">
        <v>41</v>
      </c>
      <c r="H39">
        <v>399</v>
      </c>
      <c r="I39">
        <v>3</v>
      </c>
      <c r="J39">
        <v>1197</v>
      </c>
    </row>
    <row r="40" spans="1:10" x14ac:dyDescent="0.35">
      <c r="A40" s="3" t="s">
        <v>82</v>
      </c>
      <c r="B40" s="4">
        <v>43112</v>
      </c>
      <c r="C40">
        <v>19</v>
      </c>
      <c r="D40" t="s">
        <v>56</v>
      </c>
      <c r="E40" t="s">
        <v>36</v>
      </c>
      <c r="F40" t="s">
        <v>28</v>
      </c>
      <c r="G40" t="s">
        <v>31</v>
      </c>
      <c r="H40">
        <v>69</v>
      </c>
      <c r="I40">
        <v>8</v>
      </c>
      <c r="J40">
        <v>552</v>
      </c>
    </row>
    <row r="41" spans="1:10" x14ac:dyDescent="0.35">
      <c r="A41" s="3" t="s">
        <v>83</v>
      </c>
      <c r="B41" s="4">
        <v>43112</v>
      </c>
      <c r="C41">
        <v>14</v>
      </c>
      <c r="D41" t="s">
        <v>38</v>
      </c>
      <c r="E41" t="s">
        <v>12</v>
      </c>
      <c r="F41" t="s">
        <v>13</v>
      </c>
      <c r="G41" t="s">
        <v>19</v>
      </c>
      <c r="H41">
        <v>289</v>
      </c>
      <c r="I41">
        <v>3</v>
      </c>
      <c r="J41">
        <v>867</v>
      </c>
    </row>
    <row r="42" spans="1:10" x14ac:dyDescent="0.35">
      <c r="A42" s="3" t="s">
        <v>84</v>
      </c>
      <c r="B42" s="4">
        <v>43113</v>
      </c>
      <c r="C42">
        <v>9</v>
      </c>
      <c r="D42" t="s">
        <v>21</v>
      </c>
      <c r="E42" t="s">
        <v>22</v>
      </c>
      <c r="F42" t="s">
        <v>23</v>
      </c>
      <c r="G42" t="s">
        <v>41</v>
      </c>
      <c r="H42">
        <v>399</v>
      </c>
      <c r="I42">
        <v>4</v>
      </c>
      <c r="J42">
        <v>1596</v>
      </c>
    </row>
    <row r="43" spans="1:10" x14ac:dyDescent="0.35">
      <c r="A43" s="3" t="s">
        <v>85</v>
      </c>
      <c r="B43" s="4">
        <v>43113</v>
      </c>
      <c r="C43">
        <v>17</v>
      </c>
      <c r="D43" t="s">
        <v>35</v>
      </c>
      <c r="E43" t="s">
        <v>36</v>
      </c>
      <c r="F43" t="s">
        <v>28</v>
      </c>
      <c r="G43" t="s">
        <v>31</v>
      </c>
      <c r="H43">
        <v>69</v>
      </c>
      <c r="I43">
        <v>5</v>
      </c>
      <c r="J43">
        <v>345</v>
      </c>
    </row>
    <row r="44" spans="1:10" x14ac:dyDescent="0.35">
      <c r="A44" s="3" t="s">
        <v>86</v>
      </c>
      <c r="B44" s="4">
        <v>43113</v>
      </c>
      <c r="C44">
        <v>13</v>
      </c>
      <c r="D44" t="s">
        <v>33</v>
      </c>
      <c r="E44" t="s">
        <v>63</v>
      </c>
      <c r="F44" t="s">
        <v>13</v>
      </c>
      <c r="G44" t="s">
        <v>24</v>
      </c>
      <c r="H44">
        <v>159</v>
      </c>
      <c r="I44">
        <v>8</v>
      </c>
      <c r="J44">
        <v>1272</v>
      </c>
    </row>
    <row r="45" spans="1:10" x14ac:dyDescent="0.35">
      <c r="A45" s="3" t="s">
        <v>87</v>
      </c>
      <c r="B45" s="4">
        <v>43113</v>
      </c>
      <c r="C45">
        <v>7</v>
      </c>
      <c r="D45" t="s">
        <v>88</v>
      </c>
      <c r="E45" t="s">
        <v>46</v>
      </c>
      <c r="F45" t="s">
        <v>23</v>
      </c>
      <c r="G45" t="s">
        <v>41</v>
      </c>
      <c r="H45">
        <v>399</v>
      </c>
      <c r="I45">
        <v>5</v>
      </c>
      <c r="J45">
        <v>1995</v>
      </c>
    </row>
    <row r="46" spans="1:10" x14ac:dyDescent="0.35">
      <c r="A46" s="3" t="s">
        <v>89</v>
      </c>
      <c r="B46" s="4">
        <v>43113</v>
      </c>
      <c r="C46">
        <v>12</v>
      </c>
      <c r="D46" t="s">
        <v>66</v>
      </c>
      <c r="E46" t="s">
        <v>63</v>
      </c>
      <c r="F46" t="s">
        <v>13</v>
      </c>
      <c r="G46" t="s">
        <v>19</v>
      </c>
      <c r="H46">
        <v>289</v>
      </c>
      <c r="I46">
        <v>4</v>
      </c>
      <c r="J46">
        <v>1156</v>
      </c>
    </row>
    <row r="47" spans="1:10" x14ac:dyDescent="0.35">
      <c r="A47" s="3" t="s">
        <v>90</v>
      </c>
      <c r="B47" s="4">
        <v>43113</v>
      </c>
      <c r="C47">
        <v>14</v>
      </c>
      <c r="D47" t="s">
        <v>38</v>
      </c>
      <c r="E47" t="s">
        <v>12</v>
      </c>
      <c r="F47" t="s">
        <v>13</v>
      </c>
      <c r="G47" t="s">
        <v>24</v>
      </c>
      <c r="H47">
        <v>159</v>
      </c>
      <c r="I47">
        <v>7</v>
      </c>
      <c r="J47">
        <v>1113</v>
      </c>
    </row>
    <row r="48" spans="1:10" x14ac:dyDescent="0.35">
      <c r="A48" s="3" t="s">
        <v>91</v>
      </c>
      <c r="B48" s="4">
        <v>43113</v>
      </c>
      <c r="C48">
        <v>17</v>
      </c>
      <c r="D48" t="s">
        <v>35</v>
      </c>
      <c r="E48" t="s">
        <v>27</v>
      </c>
      <c r="F48" t="s">
        <v>28</v>
      </c>
      <c r="G48" t="s">
        <v>19</v>
      </c>
      <c r="H48">
        <v>289</v>
      </c>
      <c r="I48">
        <v>0</v>
      </c>
      <c r="J48">
        <v>0</v>
      </c>
    </row>
    <row r="49" spans="1:10" x14ac:dyDescent="0.35">
      <c r="A49" s="3" t="s">
        <v>92</v>
      </c>
      <c r="B49" s="4">
        <v>43113</v>
      </c>
      <c r="C49">
        <v>16</v>
      </c>
      <c r="D49" t="s">
        <v>30</v>
      </c>
      <c r="E49" t="s">
        <v>27</v>
      </c>
      <c r="F49" t="s">
        <v>28</v>
      </c>
      <c r="G49" t="s">
        <v>31</v>
      </c>
      <c r="H49">
        <v>69</v>
      </c>
      <c r="I49">
        <v>1</v>
      </c>
      <c r="J49">
        <v>69</v>
      </c>
    </row>
    <row r="50" spans="1:10" x14ac:dyDescent="0.35">
      <c r="A50" s="3" t="s">
        <v>93</v>
      </c>
      <c r="B50" s="4">
        <v>43113</v>
      </c>
      <c r="C50">
        <v>4</v>
      </c>
      <c r="D50" t="s">
        <v>51</v>
      </c>
      <c r="E50" t="s">
        <v>68</v>
      </c>
      <c r="F50" t="s">
        <v>18</v>
      </c>
      <c r="G50" t="s">
        <v>24</v>
      </c>
      <c r="H50">
        <v>159</v>
      </c>
      <c r="I50">
        <v>5</v>
      </c>
      <c r="J50">
        <v>795</v>
      </c>
    </row>
    <row r="51" spans="1:10" x14ac:dyDescent="0.35">
      <c r="A51" s="3" t="s">
        <v>94</v>
      </c>
      <c r="B51" s="4">
        <v>43113</v>
      </c>
      <c r="C51">
        <v>5</v>
      </c>
      <c r="D51" t="s">
        <v>60</v>
      </c>
      <c r="E51" t="s">
        <v>68</v>
      </c>
      <c r="F51" t="s">
        <v>18</v>
      </c>
      <c r="G51" t="s">
        <v>24</v>
      </c>
      <c r="H51">
        <v>159</v>
      </c>
      <c r="I51">
        <v>7</v>
      </c>
      <c r="J51">
        <v>1113</v>
      </c>
    </row>
    <row r="52" spans="1:10" x14ac:dyDescent="0.35">
      <c r="A52" s="3" t="s">
        <v>95</v>
      </c>
      <c r="B52" s="4">
        <v>43113</v>
      </c>
      <c r="C52">
        <v>19</v>
      </c>
      <c r="D52" t="s">
        <v>56</v>
      </c>
      <c r="E52" t="s">
        <v>36</v>
      </c>
      <c r="F52" t="s">
        <v>28</v>
      </c>
      <c r="G52" t="s">
        <v>41</v>
      </c>
      <c r="H52">
        <v>399</v>
      </c>
      <c r="I52">
        <v>6</v>
      </c>
      <c r="J52">
        <v>2394</v>
      </c>
    </row>
    <row r="53" spans="1:10" x14ac:dyDescent="0.35">
      <c r="A53" s="3" t="s">
        <v>96</v>
      </c>
      <c r="B53" s="4">
        <v>43113</v>
      </c>
      <c r="C53">
        <v>1</v>
      </c>
      <c r="D53" t="s">
        <v>16</v>
      </c>
      <c r="E53" t="s">
        <v>68</v>
      </c>
      <c r="F53" t="s">
        <v>18</v>
      </c>
      <c r="G53" t="s">
        <v>31</v>
      </c>
      <c r="H53">
        <v>69</v>
      </c>
      <c r="I53">
        <v>2</v>
      </c>
      <c r="J53">
        <v>138</v>
      </c>
    </row>
    <row r="54" spans="1:10" x14ac:dyDescent="0.35">
      <c r="A54" s="3" t="s">
        <v>97</v>
      </c>
      <c r="B54" s="4">
        <v>43114</v>
      </c>
      <c r="C54">
        <v>17</v>
      </c>
      <c r="D54" t="s">
        <v>35</v>
      </c>
      <c r="E54" t="s">
        <v>36</v>
      </c>
      <c r="F54" t="s">
        <v>28</v>
      </c>
      <c r="G54" t="s">
        <v>31</v>
      </c>
      <c r="H54">
        <v>69</v>
      </c>
      <c r="I54">
        <v>7</v>
      </c>
      <c r="J54">
        <v>483</v>
      </c>
    </row>
    <row r="55" spans="1:10" x14ac:dyDescent="0.35">
      <c r="A55" s="3" t="s">
        <v>98</v>
      </c>
      <c r="B55" s="4">
        <v>43115</v>
      </c>
      <c r="C55">
        <v>8</v>
      </c>
      <c r="D55" t="s">
        <v>45</v>
      </c>
      <c r="E55" t="s">
        <v>46</v>
      </c>
      <c r="F55" t="s">
        <v>23</v>
      </c>
      <c r="G55" t="s">
        <v>19</v>
      </c>
      <c r="H55">
        <v>289</v>
      </c>
      <c r="I55">
        <v>1</v>
      </c>
      <c r="J55">
        <v>289</v>
      </c>
    </row>
    <row r="56" spans="1:10" x14ac:dyDescent="0.35">
      <c r="A56" s="3" t="s">
        <v>99</v>
      </c>
      <c r="B56" s="4">
        <v>43115</v>
      </c>
      <c r="C56">
        <v>7</v>
      </c>
      <c r="D56" t="s">
        <v>88</v>
      </c>
      <c r="E56" t="s">
        <v>46</v>
      </c>
      <c r="F56" t="s">
        <v>23</v>
      </c>
      <c r="G56" t="s">
        <v>41</v>
      </c>
      <c r="H56">
        <v>399</v>
      </c>
      <c r="I56">
        <v>0</v>
      </c>
      <c r="J56">
        <v>0</v>
      </c>
    </row>
    <row r="57" spans="1:10" x14ac:dyDescent="0.35">
      <c r="A57" s="3" t="s">
        <v>100</v>
      </c>
      <c r="B57" s="4">
        <v>43115</v>
      </c>
      <c r="C57">
        <v>20</v>
      </c>
      <c r="D57" t="s">
        <v>40</v>
      </c>
      <c r="E57" t="s">
        <v>36</v>
      </c>
      <c r="F57" t="s">
        <v>28</v>
      </c>
      <c r="G57" t="s">
        <v>31</v>
      </c>
      <c r="H57">
        <v>69</v>
      </c>
      <c r="I57">
        <v>9</v>
      </c>
      <c r="J57">
        <v>621</v>
      </c>
    </row>
    <row r="58" spans="1:10" x14ac:dyDescent="0.35">
      <c r="A58" s="3" t="s">
        <v>101</v>
      </c>
      <c r="B58" s="4">
        <v>43115</v>
      </c>
      <c r="C58">
        <v>8</v>
      </c>
      <c r="D58" t="s">
        <v>45</v>
      </c>
      <c r="E58" t="s">
        <v>46</v>
      </c>
      <c r="F58" t="s">
        <v>23</v>
      </c>
      <c r="G58" t="s">
        <v>14</v>
      </c>
      <c r="H58">
        <v>199</v>
      </c>
      <c r="I58">
        <v>5</v>
      </c>
      <c r="J58">
        <v>995</v>
      </c>
    </row>
    <row r="59" spans="1:10" x14ac:dyDescent="0.35">
      <c r="A59" s="3" t="s">
        <v>102</v>
      </c>
      <c r="B59" s="4">
        <v>43115</v>
      </c>
      <c r="C59">
        <v>11</v>
      </c>
      <c r="D59" t="s">
        <v>11</v>
      </c>
      <c r="E59" t="s">
        <v>12</v>
      </c>
      <c r="F59" t="s">
        <v>13</v>
      </c>
      <c r="G59" t="s">
        <v>31</v>
      </c>
      <c r="H59">
        <v>69</v>
      </c>
      <c r="I59">
        <v>9</v>
      </c>
      <c r="J59">
        <v>621</v>
      </c>
    </row>
    <row r="60" spans="1:10" x14ac:dyDescent="0.35">
      <c r="A60" s="3" t="s">
        <v>103</v>
      </c>
      <c r="B60" s="4">
        <v>43115</v>
      </c>
      <c r="C60">
        <v>9</v>
      </c>
      <c r="D60" t="s">
        <v>21</v>
      </c>
      <c r="E60" t="s">
        <v>22</v>
      </c>
      <c r="F60" t="s">
        <v>23</v>
      </c>
      <c r="G60" t="s">
        <v>41</v>
      </c>
      <c r="H60">
        <v>399</v>
      </c>
      <c r="I60">
        <v>7</v>
      </c>
      <c r="J60">
        <v>2793</v>
      </c>
    </row>
    <row r="61" spans="1:10" x14ac:dyDescent="0.35">
      <c r="A61" s="3" t="s">
        <v>104</v>
      </c>
      <c r="B61" s="4">
        <v>43115</v>
      </c>
      <c r="C61">
        <v>10</v>
      </c>
      <c r="D61" t="s">
        <v>58</v>
      </c>
      <c r="E61" t="s">
        <v>46</v>
      </c>
      <c r="F61" t="s">
        <v>23</v>
      </c>
      <c r="G61" t="s">
        <v>14</v>
      </c>
      <c r="H61">
        <v>199</v>
      </c>
      <c r="I61">
        <v>3</v>
      </c>
      <c r="J61">
        <v>597</v>
      </c>
    </row>
    <row r="62" spans="1:10" x14ac:dyDescent="0.35">
      <c r="A62" s="3" t="s">
        <v>105</v>
      </c>
      <c r="B62" s="4">
        <v>43116</v>
      </c>
      <c r="C62">
        <v>2</v>
      </c>
      <c r="D62" t="s">
        <v>106</v>
      </c>
      <c r="E62" t="s">
        <v>17</v>
      </c>
      <c r="F62" t="s">
        <v>18</v>
      </c>
      <c r="G62" t="s">
        <v>24</v>
      </c>
      <c r="H62">
        <v>159</v>
      </c>
      <c r="I62">
        <v>8</v>
      </c>
      <c r="J62">
        <v>1272</v>
      </c>
    </row>
    <row r="63" spans="1:10" x14ac:dyDescent="0.35">
      <c r="A63" s="3" t="s">
        <v>107</v>
      </c>
      <c r="B63" s="4">
        <v>43117</v>
      </c>
      <c r="C63">
        <v>20</v>
      </c>
      <c r="D63" t="s">
        <v>40</v>
      </c>
      <c r="E63" t="s">
        <v>36</v>
      </c>
      <c r="F63" t="s">
        <v>28</v>
      </c>
      <c r="G63" t="s">
        <v>24</v>
      </c>
      <c r="H63">
        <v>159</v>
      </c>
      <c r="I63">
        <v>9</v>
      </c>
      <c r="J63">
        <v>1431</v>
      </c>
    </row>
    <row r="64" spans="1:10" x14ac:dyDescent="0.35">
      <c r="A64" s="3" t="s">
        <v>108</v>
      </c>
      <c r="B64" s="4">
        <v>43117</v>
      </c>
      <c r="C64">
        <v>9</v>
      </c>
      <c r="D64" t="s">
        <v>21</v>
      </c>
      <c r="E64" t="s">
        <v>46</v>
      </c>
      <c r="F64" t="s">
        <v>23</v>
      </c>
      <c r="G64" t="s">
        <v>19</v>
      </c>
      <c r="H64">
        <v>289</v>
      </c>
      <c r="I64">
        <v>7</v>
      </c>
      <c r="J64">
        <v>2023</v>
      </c>
    </row>
    <row r="65" spans="1:10" x14ac:dyDescent="0.35">
      <c r="A65" s="3" t="s">
        <v>109</v>
      </c>
      <c r="B65" s="4">
        <v>43118</v>
      </c>
      <c r="C65">
        <v>9</v>
      </c>
      <c r="D65" t="s">
        <v>21</v>
      </c>
      <c r="E65" t="s">
        <v>46</v>
      </c>
      <c r="F65" t="s">
        <v>23</v>
      </c>
      <c r="G65" t="s">
        <v>41</v>
      </c>
      <c r="H65">
        <v>399</v>
      </c>
      <c r="I65">
        <v>1</v>
      </c>
      <c r="J65">
        <v>399</v>
      </c>
    </row>
    <row r="66" spans="1:10" x14ac:dyDescent="0.35">
      <c r="A66" s="3" t="s">
        <v>110</v>
      </c>
      <c r="B66" s="4">
        <v>43119</v>
      </c>
      <c r="C66">
        <v>9</v>
      </c>
      <c r="D66" t="s">
        <v>21</v>
      </c>
      <c r="E66" t="s">
        <v>46</v>
      </c>
      <c r="F66" t="s">
        <v>23</v>
      </c>
      <c r="G66" t="s">
        <v>14</v>
      </c>
      <c r="H66">
        <v>199</v>
      </c>
      <c r="I66">
        <v>6</v>
      </c>
      <c r="J66">
        <v>1194</v>
      </c>
    </row>
    <row r="67" spans="1:10" x14ac:dyDescent="0.35">
      <c r="A67" s="3" t="s">
        <v>111</v>
      </c>
      <c r="B67" s="4">
        <v>43119</v>
      </c>
      <c r="C67">
        <v>10</v>
      </c>
      <c r="D67" t="s">
        <v>58</v>
      </c>
      <c r="E67" t="s">
        <v>46</v>
      </c>
      <c r="F67" t="s">
        <v>23</v>
      </c>
      <c r="G67" t="s">
        <v>19</v>
      </c>
      <c r="H67">
        <v>289</v>
      </c>
      <c r="I67">
        <v>3</v>
      </c>
      <c r="J67">
        <v>867</v>
      </c>
    </row>
    <row r="68" spans="1:10" x14ac:dyDescent="0.35">
      <c r="A68" s="3" t="s">
        <v>112</v>
      </c>
      <c r="B68" s="4">
        <v>43120</v>
      </c>
      <c r="C68">
        <v>16</v>
      </c>
      <c r="D68" t="s">
        <v>30</v>
      </c>
      <c r="E68" t="s">
        <v>27</v>
      </c>
      <c r="F68" t="s">
        <v>28</v>
      </c>
      <c r="G68" t="s">
        <v>31</v>
      </c>
      <c r="H68">
        <v>69</v>
      </c>
      <c r="I68">
        <v>2</v>
      </c>
      <c r="J68">
        <v>138</v>
      </c>
    </row>
    <row r="69" spans="1:10" x14ac:dyDescent="0.35">
      <c r="A69" s="3" t="s">
        <v>113</v>
      </c>
      <c r="B69" s="4">
        <v>43120</v>
      </c>
      <c r="C69">
        <v>13</v>
      </c>
      <c r="D69" t="s">
        <v>33</v>
      </c>
      <c r="E69" t="s">
        <v>63</v>
      </c>
      <c r="F69" t="s">
        <v>13</v>
      </c>
      <c r="G69" t="s">
        <v>14</v>
      </c>
      <c r="H69">
        <v>199</v>
      </c>
      <c r="I69">
        <v>8</v>
      </c>
      <c r="J69">
        <v>1592</v>
      </c>
    </row>
    <row r="70" spans="1:10" x14ac:dyDescent="0.35">
      <c r="A70" s="3" t="s">
        <v>114</v>
      </c>
      <c r="B70" s="4">
        <v>43121</v>
      </c>
      <c r="C70">
        <v>19</v>
      </c>
      <c r="D70" t="s">
        <v>56</v>
      </c>
      <c r="E70" t="s">
        <v>36</v>
      </c>
      <c r="F70" t="s">
        <v>28</v>
      </c>
      <c r="G70" t="s">
        <v>14</v>
      </c>
      <c r="H70">
        <v>199</v>
      </c>
      <c r="I70">
        <v>8</v>
      </c>
      <c r="J70">
        <v>1592</v>
      </c>
    </row>
    <row r="71" spans="1:10" x14ac:dyDescent="0.35">
      <c r="A71" s="3" t="s">
        <v>115</v>
      </c>
      <c r="B71" s="4">
        <v>43121</v>
      </c>
      <c r="C71">
        <v>6</v>
      </c>
      <c r="D71" t="s">
        <v>48</v>
      </c>
      <c r="E71" t="s">
        <v>46</v>
      </c>
      <c r="F71" t="s">
        <v>23</v>
      </c>
      <c r="G71" t="s">
        <v>14</v>
      </c>
      <c r="H71">
        <v>199</v>
      </c>
      <c r="I71">
        <v>0</v>
      </c>
      <c r="J71">
        <v>0</v>
      </c>
    </row>
    <row r="72" spans="1:10" x14ac:dyDescent="0.35">
      <c r="A72" s="3" t="s">
        <v>116</v>
      </c>
      <c r="B72" s="4">
        <v>43121</v>
      </c>
      <c r="C72">
        <v>17</v>
      </c>
      <c r="D72" t="s">
        <v>35</v>
      </c>
      <c r="E72" t="s">
        <v>27</v>
      </c>
      <c r="F72" t="s">
        <v>28</v>
      </c>
      <c r="G72" t="s">
        <v>24</v>
      </c>
      <c r="H72">
        <v>159</v>
      </c>
      <c r="I72">
        <v>4</v>
      </c>
      <c r="J72">
        <v>636</v>
      </c>
    </row>
    <row r="73" spans="1:10" x14ac:dyDescent="0.35">
      <c r="A73" s="3" t="s">
        <v>117</v>
      </c>
      <c r="B73" s="4">
        <v>43122</v>
      </c>
      <c r="C73">
        <v>15</v>
      </c>
      <c r="D73" t="s">
        <v>118</v>
      </c>
      <c r="E73" t="s">
        <v>63</v>
      </c>
      <c r="F73" t="s">
        <v>13</v>
      </c>
      <c r="G73" t="s">
        <v>41</v>
      </c>
      <c r="H73">
        <v>399</v>
      </c>
      <c r="I73">
        <v>4</v>
      </c>
      <c r="J73">
        <v>1596</v>
      </c>
    </row>
    <row r="74" spans="1:10" x14ac:dyDescent="0.35">
      <c r="A74" s="3" t="s">
        <v>119</v>
      </c>
      <c r="B74" s="4">
        <v>43123</v>
      </c>
      <c r="C74">
        <v>15</v>
      </c>
      <c r="D74" t="s">
        <v>118</v>
      </c>
      <c r="E74" t="s">
        <v>63</v>
      </c>
      <c r="F74" t="s">
        <v>13</v>
      </c>
      <c r="G74" t="s">
        <v>24</v>
      </c>
      <c r="H74">
        <v>159</v>
      </c>
      <c r="I74">
        <v>1</v>
      </c>
      <c r="J74">
        <v>159</v>
      </c>
    </row>
    <row r="75" spans="1:10" x14ac:dyDescent="0.35">
      <c r="A75" s="3" t="s">
        <v>120</v>
      </c>
      <c r="B75" s="4">
        <v>43123</v>
      </c>
      <c r="C75">
        <v>20</v>
      </c>
      <c r="D75" t="s">
        <v>40</v>
      </c>
      <c r="E75" t="s">
        <v>27</v>
      </c>
      <c r="F75" t="s">
        <v>28</v>
      </c>
      <c r="G75" t="s">
        <v>19</v>
      </c>
      <c r="H75">
        <v>289</v>
      </c>
      <c r="I75">
        <v>1</v>
      </c>
      <c r="J75">
        <v>289</v>
      </c>
    </row>
    <row r="76" spans="1:10" x14ac:dyDescent="0.35">
      <c r="A76" s="3" t="s">
        <v>121</v>
      </c>
      <c r="B76" s="4">
        <v>43123</v>
      </c>
      <c r="C76">
        <v>13</v>
      </c>
      <c r="D76" t="s">
        <v>33</v>
      </c>
      <c r="E76" t="s">
        <v>12</v>
      </c>
      <c r="F76" t="s">
        <v>13</v>
      </c>
      <c r="G76" t="s">
        <v>19</v>
      </c>
      <c r="H76">
        <v>289</v>
      </c>
      <c r="I76">
        <v>5</v>
      </c>
      <c r="J76">
        <v>1445</v>
      </c>
    </row>
    <row r="77" spans="1:10" x14ac:dyDescent="0.35">
      <c r="A77" s="3" t="s">
        <v>122</v>
      </c>
      <c r="B77" s="4">
        <v>43124</v>
      </c>
      <c r="C77">
        <v>18</v>
      </c>
      <c r="D77" t="s">
        <v>26</v>
      </c>
      <c r="E77" t="s">
        <v>27</v>
      </c>
      <c r="F77" t="s">
        <v>28</v>
      </c>
      <c r="G77" t="s">
        <v>31</v>
      </c>
      <c r="H77">
        <v>69</v>
      </c>
      <c r="I77">
        <v>7</v>
      </c>
      <c r="J77">
        <v>483</v>
      </c>
    </row>
    <row r="78" spans="1:10" x14ac:dyDescent="0.35">
      <c r="A78" s="3" t="s">
        <v>123</v>
      </c>
      <c r="B78" s="4">
        <v>43124</v>
      </c>
      <c r="C78">
        <v>8</v>
      </c>
      <c r="D78" t="s">
        <v>45</v>
      </c>
      <c r="E78" t="s">
        <v>46</v>
      </c>
      <c r="F78" t="s">
        <v>23</v>
      </c>
      <c r="G78" t="s">
        <v>31</v>
      </c>
      <c r="H78">
        <v>69</v>
      </c>
      <c r="I78">
        <v>2</v>
      </c>
      <c r="J78">
        <v>138</v>
      </c>
    </row>
    <row r="79" spans="1:10" x14ac:dyDescent="0.35">
      <c r="A79" s="3" t="s">
        <v>124</v>
      </c>
      <c r="B79" s="4">
        <v>43124</v>
      </c>
      <c r="C79">
        <v>5</v>
      </c>
      <c r="D79" t="s">
        <v>60</v>
      </c>
      <c r="E79" t="s">
        <v>68</v>
      </c>
      <c r="F79" t="s">
        <v>18</v>
      </c>
      <c r="G79" t="s">
        <v>19</v>
      </c>
      <c r="H79">
        <v>289</v>
      </c>
      <c r="I79">
        <v>1</v>
      </c>
      <c r="J79">
        <v>289</v>
      </c>
    </row>
    <row r="80" spans="1:10" x14ac:dyDescent="0.35">
      <c r="A80" s="3" t="s">
        <v>125</v>
      </c>
      <c r="B80" s="4">
        <v>43124</v>
      </c>
      <c r="C80">
        <v>19</v>
      </c>
      <c r="D80" t="s">
        <v>56</v>
      </c>
      <c r="E80" t="s">
        <v>27</v>
      </c>
      <c r="F80" t="s">
        <v>28</v>
      </c>
      <c r="G80" t="s">
        <v>19</v>
      </c>
      <c r="H80">
        <v>289</v>
      </c>
      <c r="I80">
        <v>8</v>
      </c>
      <c r="J80">
        <v>2312</v>
      </c>
    </row>
    <row r="81" spans="1:10" x14ac:dyDescent="0.35">
      <c r="A81" s="3" t="s">
        <v>126</v>
      </c>
      <c r="B81" s="4">
        <v>43124</v>
      </c>
      <c r="C81">
        <v>10</v>
      </c>
      <c r="D81" t="s">
        <v>58</v>
      </c>
      <c r="E81" t="s">
        <v>22</v>
      </c>
      <c r="F81" t="s">
        <v>23</v>
      </c>
      <c r="G81" t="s">
        <v>19</v>
      </c>
      <c r="H81">
        <v>289</v>
      </c>
      <c r="I81">
        <v>3</v>
      </c>
      <c r="J81">
        <v>867</v>
      </c>
    </row>
    <row r="82" spans="1:10" x14ac:dyDescent="0.35">
      <c r="A82" s="3" t="s">
        <v>127</v>
      </c>
      <c r="B82" s="4">
        <v>43124</v>
      </c>
      <c r="C82">
        <v>7</v>
      </c>
      <c r="D82" t="s">
        <v>88</v>
      </c>
      <c r="E82" t="s">
        <v>46</v>
      </c>
      <c r="F82" t="s">
        <v>23</v>
      </c>
      <c r="G82" t="s">
        <v>41</v>
      </c>
      <c r="H82">
        <v>399</v>
      </c>
      <c r="I82">
        <v>6</v>
      </c>
      <c r="J82">
        <v>2394</v>
      </c>
    </row>
    <row r="83" spans="1:10" x14ac:dyDescent="0.35">
      <c r="A83" s="3" t="s">
        <v>128</v>
      </c>
      <c r="B83" s="4">
        <v>43124</v>
      </c>
      <c r="C83">
        <v>5</v>
      </c>
      <c r="D83" t="s">
        <v>60</v>
      </c>
      <c r="E83" t="s">
        <v>17</v>
      </c>
      <c r="F83" t="s">
        <v>18</v>
      </c>
      <c r="G83" t="s">
        <v>31</v>
      </c>
      <c r="H83">
        <v>69</v>
      </c>
      <c r="I83">
        <v>1</v>
      </c>
      <c r="J83">
        <v>69</v>
      </c>
    </row>
    <row r="84" spans="1:10" x14ac:dyDescent="0.35">
      <c r="A84" s="3" t="s">
        <v>129</v>
      </c>
      <c r="B84" s="4">
        <v>43124</v>
      </c>
      <c r="C84">
        <v>10</v>
      </c>
      <c r="D84" t="s">
        <v>58</v>
      </c>
      <c r="E84" t="s">
        <v>46</v>
      </c>
      <c r="F84" t="s">
        <v>23</v>
      </c>
      <c r="G84" t="s">
        <v>31</v>
      </c>
      <c r="H84">
        <v>69</v>
      </c>
      <c r="I84">
        <v>2</v>
      </c>
      <c r="J84">
        <v>138</v>
      </c>
    </row>
    <row r="85" spans="1:10" x14ac:dyDescent="0.35">
      <c r="A85" s="3" t="s">
        <v>130</v>
      </c>
      <c r="B85" s="4">
        <v>43125</v>
      </c>
      <c r="C85">
        <v>18</v>
      </c>
      <c r="D85" t="s">
        <v>26</v>
      </c>
      <c r="E85" t="s">
        <v>36</v>
      </c>
      <c r="F85" t="s">
        <v>28</v>
      </c>
      <c r="G85" t="s">
        <v>41</v>
      </c>
      <c r="H85">
        <v>399</v>
      </c>
      <c r="I85">
        <v>1</v>
      </c>
      <c r="J85">
        <v>399</v>
      </c>
    </row>
    <row r="86" spans="1:10" x14ac:dyDescent="0.35">
      <c r="A86" s="3" t="s">
        <v>131</v>
      </c>
      <c r="B86" s="4">
        <v>43126</v>
      </c>
      <c r="C86">
        <v>4</v>
      </c>
      <c r="D86" t="s">
        <v>51</v>
      </c>
      <c r="E86" t="s">
        <v>68</v>
      </c>
      <c r="F86" t="s">
        <v>18</v>
      </c>
      <c r="G86" t="s">
        <v>41</v>
      </c>
      <c r="H86">
        <v>399</v>
      </c>
      <c r="I86">
        <v>9</v>
      </c>
      <c r="J86">
        <v>3591</v>
      </c>
    </row>
    <row r="87" spans="1:10" x14ac:dyDescent="0.35">
      <c r="A87" s="3" t="s">
        <v>132</v>
      </c>
      <c r="B87" s="4">
        <v>43126</v>
      </c>
      <c r="C87">
        <v>12</v>
      </c>
      <c r="D87" t="s">
        <v>66</v>
      </c>
      <c r="E87" t="s">
        <v>12</v>
      </c>
      <c r="F87" t="s">
        <v>13</v>
      </c>
      <c r="G87" t="s">
        <v>41</v>
      </c>
      <c r="H87">
        <v>399</v>
      </c>
      <c r="I87">
        <v>2</v>
      </c>
      <c r="J87">
        <v>798</v>
      </c>
    </row>
    <row r="88" spans="1:10" x14ac:dyDescent="0.35">
      <c r="A88" s="3" t="s">
        <v>133</v>
      </c>
      <c r="B88" s="4">
        <v>43127</v>
      </c>
      <c r="C88">
        <v>17</v>
      </c>
      <c r="D88" t="s">
        <v>35</v>
      </c>
      <c r="E88" t="s">
        <v>36</v>
      </c>
      <c r="F88" t="s">
        <v>28</v>
      </c>
      <c r="G88" t="s">
        <v>24</v>
      </c>
      <c r="H88">
        <v>159</v>
      </c>
      <c r="I88">
        <v>3</v>
      </c>
      <c r="J88">
        <v>477</v>
      </c>
    </row>
    <row r="89" spans="1:10" x14ac:dyDescent="0.35">
      <c r="A89" s="3" t="s">
        <v>134</v>
      </c>
      <c r="B89" s="4">
        <v>43127</v>
      </c>
      <c r="C89">
        <v>12</v>
      </c>
      <c r="D89" t="s">
        <v>66</v>
      </c>
      <c r="E89" t="s">
        <v>12</v>
      </c>
      <c r="F89" t="s">
        <v>13</v>
      </c>
      <c r="G89" t="s">
        <v>31</v>
      </c>
      <c r="H89">
        <v>69</v>
      </c>
      <c r="I89">
        <v>2</v>
      </c>
      <c r="J89">
        <v>138</v>
      </c>
    </row>
    <row r="90" spans="1:10" x14ac:dyDescent="0.35">
      <c r="A90" s="3" t="s">
        <v>135</v>
      </c>
      <c r="B90" s="4">
        <v>43127</v>
      </c>
      <c r="C90">
        <v>8</v>
      </c>
      <c r="D90" t="s">
        <v>45</v>
      </c>
      <c r="E90" t="s">
        <v>22</v>
      </c>
      <c r="F90" t="s">
        <v>23</v>
      </c>
      <c r="G90" t="s">
        <v>14</v>
      </c>
      <c r="H90">
        <v>199</v>
      </c>
      <c r="I90">
        <v>5</v>
      </c>
      <c r="J90">
        <v>995</v>
      </c>
    </row>
    <row r="91" spans="1:10" x14ac:dyDescent="0.35">
      <c r="A91" s="3" t="s">
        <v>136</v>
      </c>
      <c r="B91" s="4">
        <v>43127</v>
      </c>
      <c r="C91">
        <v>12</v>
      </c>
      <c r="D91" t="s">
        <v>66</v>
      </c>
      <c r="E91" t="s">
        <v>63</v>
      </c>
      <c r="F91" t="s">
        <v>13</v>
      </c>
      <c r="G91" t="s">
        <v>31</v>
      </c>
      <c r="H91">
        <v>69</v>
      </c>
      <c r="I91">
        <v>2</v>
      </c>
      <c r="J91">
        <v>138</v>
      </c>
    </row>
    <row r="92" spans="1:10" x14ac:dyDescent="0.35">
      <c r="A92" s="3" t="s">
        <v>137</v>
      </c>
      <c r="B92" s="4">
        <v>43127</v>
      </c>
      <c r="C92">
        <v>19</v>
      </c>
      <c r="D92" t="s">
        <v>56</v>
      </c>
      <c r="E92" t="s">
        <v>36</v>
      </c>
      <c r="F92" t="s">
        <v>28</v>
      </c>
      <c r="G92" t="s">
        <v>19</v>
      </c>
      <c r="H92">
        <v>289</v>
      </c>
      <c r="I92">
        <v>4</v>
      </c>
      <c r="J92">
        <v>1156</v>
      </c>
    </row>
    <row r="93" spans="1:10" x14ac:dyDescent="0.35">
      <c r="A93" s="3" t="s">
        <v>138</v>
      </c>
      <c r="B93" s="4">
        <v>43128</v>
      </c>
      <c r="C93">
        <v>20</v>
      </c>
      <c r="D93" t="s">
        <v>40</v>
      </c>
      <c r="E93" t="s">
        <v>27</v>
      </c>
      <c r="F93" t="s">
        <v>28</v>
      </c>
      <c r="G93" t="s">
        <v>41</v>
      </c>
      <c r="H93">
        <v>399</v>
      </c>
      <c r="I93">
        <v>6</v>
      </c>
      <c r="J93">
        <v>2394</v>
      </c>
    </row>
    <row r="94" spans="1:10" x14ac:dyDescent="0.35">
      <c r="A94" s="3" t="s">
        <v>139</v>
      </c>
      <c r="B94" s="4">
        <v>43129</v>
      </c>
      <c r="C94">
        <v>7</v>
      </c>
      <c r="D94" t="s">
        <v>88</v>
      </c>
      <c r="E94" t="s">
        <v>22</v>
      </c>
      <c r="F94" t="s">
        <v>23</v>
      </c>
      <c r="G94" t="s">
        <v>41</v>
      </c>
      <c r="H94">
        <v>399</v>
      </c>
      <c r="I94">
        <v>1</v>
      </c>
      <c r="J94">
        <v>399</v>
      </c>
    </row>
    <row r="95" spans="1:10" x14ac:dyDescent="0.35">
      <c r="A95" s="3" t="s">
        <v>140</v>
      </c>
      <c r="B95" s="4">
        <v>43129</v>
      </c>
      <c r="C95">
        <v>8</v>
      </c>
      <c r="D95" t="s">
        <v>45</v>
      </c>
      <c r="E95" t="s">
        <v>22</v>
      </c>
      <c r="F95" t="s">
        <v>23</v>
      </c>
      <c r="G95" t="s">
        <v>14</v>
      </c>
      <c r="H95">
        <v>199</v>
      </c>
      <c r="I95">
        <v>2</v>
      </c>
      <c r="J95">
        <v>398</v>
      </c>
    </row>
    <row r="96" spans="1:10" x14ac:dyDescent="0.35">
      <c r="A96" s="3" t="s">
        <v>141</v>
      </c>
      <c r="B96" s="4">
        <v>43129</v>
      </c>
      <c r="C96">
        <v>7</v>
      </c>
      <c r="D96" t="s">
        <v>88</v>
      </c>
      <c r="E96" t="s">
        <v>46</v>
      </c>
      <c r="F96" t="s">
        <v>23</v>
      </c>
      <c r="G96" t="s">
        <v>31</v>
      </c>
      <c r="H96">
        <v>69</v>
      </c>
      <c r="I96">
        <v>8</v>
      </c>
      <c r="J96">
        <v>552</v>
      </c>
    </row>
    <row r="97" spans="1:10" x14ac:dyDescent="0.35">
      <c r="A97" s="3" t="s">
        <v>142</v>
      </c>
      <c r="B97" s="4">
        <v>43130</v>
      </c>
      <c r="C97">
        <v>15</v>
      </c>
      <c r="D97" t="s">
        <v>118</v>
      </c>
      <c r="E97" t="s">
        <v>12</v>
      </c>
      <c r="F97" t="s">
        <v>13</v>
      </c>
      <c r="G97" t="s">
        <v>31</v>
      </c>
      <c r="H97">
        <v>69</v>
      </c>
      <c r="I97">
        <v>9</v>
      </c>
      <c r="J97">
        <v>621</v>
      </c>
    </row>
    <row r="98" spans="1:10" x14ac:dyDescent="0.35">
      <c r="A98" s="3" t="s">
        <v>143</v>
      </c>
      <c r="B98" s="4">
        <v>43130</v>
      </c>
      <c r="C98">
        <v>11</v>
      </c>
      <c r="D98" t="s">
        <v>11</v>
      </c>
      <c r="E98" t="s">
        <v>63</v>
      </c>
      <c r="F98" t="s">
        <v>13</v>
      </c>
      <c r="G98" t="s">
        <v>31</v>
      </c>
      <c r="H98">
        <v>69</v>
      </c>
      <c r="I98">
        <v>7</v>
      </c>
      <c r="J98">
        <v>483</v>
      </c>
    </row>
    <row r="99" spans="1:10" x14ac:dyDescent="0.35">
      <c r="A99" s="3" t="s">
        <v>144</v>
      </c>
      <c r="B99" s="4">
        <v>43130</v>
      </c>
      <c r="C99">
        <v>19</v>
      </c>
      <c r="D99" t="s">
        <v>56</v>
      </c>
      <c r="E99" t="s">
        <v>27</v>
      </c>
      <c r="F99" t="s">
        <v>28</v>
      </c>
      <c r="G99" t="s">
        <v>24</v>
      </c>
      <c r="H99">
        <v>159</v>
      </c>
      <c r="I99">
        <v>8</v>
      </c>
      <c r="J99">
        <v>1272</v>
      </c>
    </row>
    <row r="100" spans="1:10" x14ac:dyDescent="0.35">
      <c r="A100" s="3" t="s">
        <v>145</v>
      </c>
      <c r="B100" s="4">
        <v>43130</v>
      </c>
      <c r="C100">
        <v>8</v>
      </c>
      <c r="D100" t="s">
        <v>45</v>
      </c>
      <c r="E100" t="s">
        <v>46</v>
      </c>
      <c r="F100" t="s">
        <v>23</v>
      </c>
      <c r="G100" t="s">
        <v>14</v>
      </c>
      <c r="H100">
        <v>199</v>
      </c>
      <c r="I100">
        <v>9</v>
      </c>
      <c r="J100">
        <v>1791</v>
      </c>
    </row>
    <row r="101" spans="1:10" x14ac:dyDescent="0.35">
      <c r="A101" s="3" t="s">
        <v>146</v>
      </c>
      <c r="B101" s="4">
        <v>43130</v>
      </c>
      <c r="C101">
        <v>12</v>
      </c>
      <c r="D101" t="s">
        <v>66</v>
      </c>
      <c r="E101" t="s">
        <v>12</v>
      </c>
      <c r="F101" t="s">
        <v>13</v>
      </c>
      <c r="G101" t="s">
        <v>14</v>
      </c>
      <c r="H101">
        <v>199</v>
      </c>
      <c r="I101">
        <v>5</v>
      </c>
      <c r="J101">
        <v>995</v>
      </c>
    </row>
    <row r="102" spans="1:10" x14ac:dyDescent="0.35">
      <c r="A102" s="3" t="s">
        <v>147</v>
      </c>
      <c r="B102" s="4">
        <v>43131</v>
      </c>
      <c r="C102">
        <v>18</v>
      </c>
      <c r="D102" t="s">
        <v>26</v>
      </c>
      <c r="E102" t="s">
        <v>27</v>
      </c>
      <c r="F102" t="s">
        <v>28</v>
      </c>
      <c r="G102" t="s">
        <v>31</v>
      </c>
      <c r="H102">
        <v>69</v>
      </c>
      <c r="I102">
        <v>4</v>
      </c>
      <c r="J102">
        <v>276</v>
      </c>
    </row>
    <row r="103" spans="1:10" x14ac:dyDescent="0.35">
      <c r="A103" s="3" t="s">
        <v>148</v>
      </c>
      <c r="B103" s="4">
        <v>43132</v>
      </c>
      <c r="C103">
        <v>10</v>
      </c>
      <c r="D103" t="s">
        <v>58</v>
      </c>
      <c r="E103" t="s">
        <v>22</v>
      </c>
      <c r="F103" t="s">
        <v>23</v>
      </c>
      <c r="G103" t="s">
        <v>31</v>
      </c>
      <c r="H103">
        <v>69</v>
      </c>
      <c r="I103">
        <v>4</v>
      </c>
      <c r="J103">
        <v>276</v>
      </c>
    </row>
    <row r="104" spans="1:10" x14ac:dyDescent="0.35">
      <c r="A104" s="3" t="s">
        <v>149</v>
      </c>
      <c r="B104" s="4">
        <v>43132</v>
      </c>
      <c r="C104">
        <v>20</v>
      </c>
      <c r="D104" t="s">
        <v>40</v>
      </c>
      <c r="E104" t="s">
        <v>36</v>
      </c>
      <c r="F104" t="s">
        <v>28</v>
      </c>
      <c r="G104" t="s">
        <v>31</v>
      </c>
      <c r="H104">
        <v>69</v>
      </c>
      <c r="I104">
        <v>6</v>
      </c>
      <c r="J104">
        <v>414</v>
      </c>
    </row>
    <row r="105" spans="1:10" x14ac:dyDescent="0.35">
      <c r="A105" s="3" t="s">
        <v>150</v>
      </c>
      <c r="B105" s="4">
        <v>43133</v>
      </c>
      <c r="C105">
        <v>4</v>
      </c>
      <c r="D105" t="s">
        <v>51</v>
      </c>
      <c r="E105" t="s">
        <v>68</v>
      </c>
      <c r="F105" t="s">
        <v>18</v>
      </c>
      <c r="G105" t="s">
        <v>41</v>
      </c>
      <c r="H105">
        <v>399</v>
      </c>
      <c r="I105">
        <v>1</v>
      </c>
      <c r="J105">
        <v>399</v>
      </c>
    </row>
    <row r="106" spans="1:10" x14ac:dyDescent="0.35">
      <c r="A106" s="3" t="s">
        <v>151</v>
      </c>
      <c r="B106" s="4">
        <v>43133</v>
      </c>
      <c r="C106">
        <v>11</v>
      </c>
      <c r="D106" t="s">
        <v>11</v>
      </c>
      <c r="E106" t="s">
        <v>12</v>
      </c>
      <c r="F106" t="s">
        <v>13</v>
      </c>
      <c r="G106" t="s">
        <v>24</v>
      </c>
      <c r="H106">
        <v>159</v>
      </c>
      <c r="I106">
        <v>0</v>
      </c>
      <c r="J106">
        <v>0</v>
      </c>
    </row>
    <row r="107" spans="1:10" x14ac:dyDescent="0.35">
      <c r="A107" s="3" t="s">
        <v>152</v>
      </c>
      <c r="B107" s="4">
        <v>43133</v>
      </c>
      <c r="C107">
        <v>2</v>
      </c>
      <c r="D107" t="s">
        <v>106</v>
      </c>
      <c r="E107" t="s">
        <v>68</v>
      </c>
      <c r="F107" t="s">
        <v>18</v>
      </c>
      <c r="G107" t="s">
        <v>24</v>
      </c>
      <c r="H107">
        <v>159</v>
      </c>
      <c r="I107">
        <v>5</v>
      </c>
      <c r="J107">
        <v>795</v>
      </c>
    </row>
    <row r="108" spans="1:10" x14ac:dyDescent="0.35">
      <c r="A108" s="3" t="s">
        <v>153</v>
      </c>
      <c r="B108" s="4">
        <v>43133</v>
      </c>
      <c r="C108">
        <v>7</v>
      </c>
      <c r="D108" t="s">
        <v>88</v>
      </c>
      <c r="E108" t="s">
        <v>22</v>
      </c>
      <c r="F108" t="s">
        <v>23</v>
      </c>
      <c r="G108" t="s">
        <v>24</v>
      </c>
      <c r="H108">
        <v>159</v>
      </c>
      <c r="I108">
        <v>5</v>
      </c>
      <c r="J108">
        <v>795</v>
      </c>
    </row>
    <row r="109" spans="1:10" x14ac:dyDescent="0.35">
      <c r="A109" s="3" t="s">
        <v>154</v>
      </c>
      <c r="B109" s="4">
        <v>43133</v>
      </c>
      <c r="C109">
        <v>15</v>
      </c>
      <c r="D109" t="s">
        <v>118</v>
      </c>
      <c r="E109" t="s">
        <v>63</v>
      </c>
      <c r="F109" t="s">
        <v>13</v>
      </c>
      <c r="G109" t="s">
        <v>41</v>
      </c>
      <c r="H109">
        <v>399</v>
      </c>
      <c r="I109">
        <v>2</v>
      </c>
      <c r="J109">
        <v>798</v>
      </c>
    </row>
    <row r="110" spans="1:10" x14ac:dyDescent="0.35">
      <c r="A110" s="3" t="s">
        <v>155</v>
      </c>
      <c r="B110" s="4">
        <v>43133</v>
      </c>
      <c r="C110">
        <v>20</v>
      </c>
      <c r="D110" t="s">
        <v>40</v>
      </c>
      <c r="E110" t="s">
        <v>27</v>
      </c>
      <c r="F110" t="s">
        <v>28</v>
      </c>
      <c r="G110" t="s">
        <v>24</v>
      </c>
      <c r="H110">
        <v>159</v>
      </c>
      <c r="I110">
        <v>7</v>
      </c>
      <c r="J110">
        <v>1113</v>
      </c>
    </row>
    <row r="111" spans="1:10" x14ac:dyDescent="0.35">
      <c r="A111" s="3" t="s">
        <v>156</v>
      </c>
      <c r="B111" s="4">
        <v>43134</v>
      </c>
      <c r="C111">
        <v>16</v>
      </c>
      <c r="D111" t="s">
        <v>30</v>
      </c>
      <c r="E111" t="s">
        <v>27</v>
      </c>
      <c r="F111" t="s">
        <v>28</v>
      </c>
      <c r="G111" t="s">
        <v>14</v>
      </c>
      <c r="H111">
        <v>199</v>
      </c>
      <c r="I111">
        <v>6</v>
      </c>
      <c r="J111">
        <v>1194</v>
      </c>
    </row>
    <row r="112" spans="1:10" x14ac:dyDescent="0.35">
      <c r="A112" s="3" t="s">
        <v>157</v>
      </c>
      <c r="B112" s="4">
        <v>43134</v>
      </c>
      <c r="C112">
        <v>19</v>
      </c>
      <c r="D112" t="s">
        <v>56</v>
      </c>
      <c r="E112" t="s">
        <v>36</v>
      </c>
      <c r="F112" t="s">
        <v>28</v>
      </c>
      <c r="G112" t="s">
        <v>41</v>
      </c>
      <c r="H112">
        <v>399</v>
      </c>
      <c r="I112">
        <v>6</v>
      </c>
      <c r="J112">
        <v>2394</v>
      </c>
    </row>
    <row r="113" spans="1:10" x14ac:dyDescent="0.35">
      <c r="A113" s="3" t="s">
        <v>158</v>
      </c>
      <c r="B113" s="4">
        <v>43135</v>
      </c>
      <c r="C113">
        <v>1</v>
      </c>
      <c r="D113" t="s">
        <v>16</v>
      </c>
      <c r="E113" t="s">
        <v>17</v>
      </c>
      <c r="F113" t="s">
        <v>18</v>
      </c>
      <c r="G113" t="s">
        <v>41</v>
      </c>
      <c r="H113">
        <v>399</v>
      </c>
      <c r="I113">
        <v>2</v>
      </c>
      <c r="J113">
        <v>798</v>
      </c>
    </row>
    <row r="114" spans="1:10" x14ac:dyDescent="0.35">
      <c r="A114" s="3" t="s">
        <v>159</v>
      </c>
      <c r="B114" s="4">
        <v>43136</v>
      </c>
      <c r="C114">
        <v>17</v>
      </c>
      <c r="D114" t="s">
        <v>35</v>
      </c>
      <c r="E114" t="s">
        <v>27</v>
      </c>
      <c r="F114" t="s">
        <v>28</v>
      </c>
      <c r="G114" t="s">
        <v>41</v>
      </c>
      <c r="H114">
        <v>399</v>
      </c>
      <c r="I114">
        <v>5</v>
      </c>
      <c r="J114">
        <v>1995</v>
      </c>
    </row>
    <row r="115" spans="1:10" x14ac:dyDescent="0.35">
      <c r="A115" s="3" t="s">
        <v>160</v>
      </c>
      <c r="B115" s="4">
        <v>43136</v>
      </c>
      <c r="C115">
        <v>9</v>
      </c>
      <c r="D115" t="s">
        <v>21</v>
      </c>
      <c r="E115" t="s">
        <v>22</v>
      </c>
      <c r="F115" t="s">
        <v>23</v>
      </c>
      <c r="G115" t="s">
        <v>24</v>
      </c>
      <c r="H115">
        <v>159</v>
      </c>
      <c r="I115">
        <v>4</v>
      </c>
      <c r="J115">
        <v>636</v>
      </c>
    </row>
    <row r="116" spans="1:10" x14ac:dyDescent="0.35">
      <c r="A116" s="3" t="s">
        <v>161</v>
      </c>
      <c r="B116" s="4">
        <v>43136</v>
      </c>
      <c r="C116">
        <v>2</v>
      </c>
      <c r="D116" t="s">
        <v>106</v>
      </c>
      <c r="E116" t="s">
        <v>68</v>
      </c>
      <c r="F116" t="s">
        <v>18</v>
      </c>
      <c r="G116" t="s">
        <v>31</v>
      </c>
      <c r="H116">
        <v>69</v>
      </c>
      <c r="I116">
        <v>7</v>
      </c>
      <c r="J116">
        <v>483</v>
      </c>
    </row>
    <row r="117" spans="1:10" x14ac:dyDescent="0.35">
      <c r="A117" s="3" t="s">
        <v>162</v>
      </c>
      <c r="B117" s="4">
        <v>43136</v>
      </c>
      <c r="C117">
        <v>14</v>
      </c>
      <c r="D117" t="s">
        <v>38</v>
      </c>
      <c r="E117" t="s">
        <v>12</v>
      </c>
      <c r="F117" t="s">
        <v>13</v>
      </c>
      <c r="G117" t="s">
        <v>31</v>
      </c>
      <c r="H117">
        <v>69</v>
      </c>
      <c r="I117">
        <v>7</v>
      </c>
      <c r="J117">
        <v>483</v>
      </c>
    </row>
    <row r="118" spans="1:10" x14ac:dyDescent="0.35">
      <c r="A118" s="3" t="s">
        <v>163</v>
      </c>
      <c r="B118" s="4">
        <v>43136</v>
      </c>
      <c r="C118">
        <v>14</v>
      </c>
      <c r="D118" t="s">
        <v>38</v>
      </c>
      <c r="E118" t="s">
        <v>12</v>
      </c>
      <c r="F118" t="s">
        <v>13</v>
      </c>
      <c r="G118" t="s">
        <v>41</v>
      </c>
      <c r="H118">
        <v>399</v>
      </c>
      <c r="I118">
        <v>7</v>
      </c>
      <c r="J118">
        <v>2793</v>
      </c>
    </row>
    <row r="119" spans="1:10" x14ac:dyDescent="0.35">
      <c r="A119" s="3" t="s">
        <v>164</v>
      </c>
      <c r="B119" s="4">
        <v>43137</v>
      </c>
      <c r="C119">
        <v>5</v>
      </c>
      <c r="D119" t="s">
        <v>60</v>
      </c>
      <c r="E119" t="s">
        <v>17</v>
      </c>
      <c r="F119" t="s">
        <v>18</v>
      </c>
      <c r="G119" t="s">
        <v>19</v>
      </c>
      <c r="H119">
        <v>289</v>
      </c>
      <c r="I119">
        <v>2</v>
      </c>
      <c r="J119">
        <v>578</v>
      </c>
    </row>
    <row r="120" spans="1:10" x14ac:dyDescent="0.35">
      <c r="A120" s="3" t="s">
        <v>165</v>
      </c>
      <c r="B120" s="4">
        <v>43137</v>
      </c>
      <c r="C120">
        <v>5</v>
      </c>
      <c r="D120" t="s">
        <v>60</v>
      </c>
      <c r="E120" t="s">
        <v>17</v>
      </c>
      <c r="F120" t="s">
        <v>18</v>
      </c>
      <c r="G120" t="s">
        <v>14</v>
      </c>
      <c r="H120">
        <v>199</v>
      </c>
      <c r="I120">
        <v>2</v>
      </c>
      <c r="J120">
        <v>398</v>
      </c>
    </row>
    <row r="121" spans="1:10" x14ac:dyDescent="0.35">
      <c r="A121" s="3" t="s">
        <v>166</v>
      </c>
      <c r="B121" s="4">
        <v>43137</v>
      </c>
      <c r="C121">
        <v>14</v>
      </c>
      <c r="D121" t="s">
        <v>38</v>
      </c>
      <c r="E121" t="s">
        <v>12</v>
      </c>
      <c r="F121" t="s">
        <v>13</v>
      </c>
      <c r="G121" t="s">
        <v>24</v>
      </c>
      <c r="H121">
        <v>159</v>
      </c>
      <c r="I121">
        <v>3</v>
      </c>
      <c r="J121">
        <v>477</v>
      </c>
    </row>
    <row r="122" spans="1:10" x14ac:dyDescent="0.35">
      <c r="A122" s="3" t="s">
        <v>167</v>
      </c>
      <c r="B122" s="4">
        <v>43138</v>
      </c>
      <c r="C122">
        <v>15</v>
      </c>
      <c r="D122" t="s">
        <v>118</v>
      </c>
      <c r="E122" t="s">
        <v>12</v>
      </c>
      <c r="F122" t="s">
        <v>13</v>
      </c>
      <c r="G122" t="s">
        <v>14</v>
      </c>
      <c r="H122">
        <v>199</v>
      </c>
      <c r="I122">
        <v>3</v>
      </c>
      <c r="J122">
        <v>597</v>
      </c>
    </row>
    <row r="123" spans="1:10" x14ac:dyDescent="0.35">
      <c r="A123" s="3" t="s">
        <v>168</v>
      </c>
      <c r="B123" s="4">
        <v>43139</v>
      </c>
      <c r="C123">
        <v>8</v>
      </c>
      <c r="D123" t="s">
        <v>45</v>
      </c>
      <c r="E123" t="s">
        <v>46</v>
      </c>
      <c r="F123" t="s">
        <v>23</v>
      </c>
      <c r="G123" t="s">
        <v>31</v>
      </c>
      <c r="H123">
        <v>69</v>
      </c>
      <c r="I123">
        <v>6</v>
      </c>
      <c r="J123">
        <v>414</v>
      </c>
    </row>
    <row r="124" spans="1:10" x14ac:dyDescent="0.35">
      <c r="A124" s="3" t="s">
        <v>169</v>
      </c>
      <c r="B124" s="4">
        <v>43139</v>
      </c>
      <c r="C124">
        <v>2</v>
      </c>
      <c r="D124" t="s">
        <v>106</v>
      </c>
      <c r="E124" t="s">
        <v>17</v>
      </c>
      <c r="F124" t="s">
        <v>18</v>
      </c>
      <c r="G124" t="s">
        <v>19</v>
      </c>
      <c r="H124">
        <v>289</v>
      </c>
      <c r="I124">
        <v>6</v>
      </c>
      <c r="J124">
        <v>1734</v>
      </c>
    </row>
    <row r="125" spans="1:10" x14ac:dyDescent="0.35">
      <c r="A125" s="3" t="s">
        <v>170</v>
      </c>
      <c r="B125" s="4">
        <v>43139</v>
      </c>
      <c r="C125">
        <v>4</v>
      </c>
      <c r="D125" t="s">
        <v>51</v>
      </c>
      <c r="E125" t="s">
        <v>68</v>
      </c>
      <c r="F125" t="s">
        <v>18</v>
      </c>
      <c r="G125" t="s">
        <v>19</v>
      </c>
      <c r="H125">
        <v>289</v>
      </c>
      <c r="I125">
        <v>7</v>
      </c>
      <c r="J125">
        <v>2023</v>
      </c>
    </row>
    <row r="126" spans="1:10" x14ac:dyDescent="0.35">
      <c r="A126" s="3" t="s">
        <v>171</v>
      </c>
      <c r="B126" s="4">
        <v>43139</v>
      </c>
      <c r="C126">
        <v>10</v>
      </c>
      <c r="D126" t="s">
        <v>58</v>
      </c>
      <c r="E126" t="s">
        <v>22</v>
      </c>
      <c r="F126" t="s">
        <v>23</v>
      </c>
      <c r="G126" t="s">
        <v>24</v>
      </c>
      <c r="H126">
        <v>159</v>
      </c>
      <c r="I126">
        <v>0</v>
      </c>
      <c r="J126">
        <v>0</v>
      </c>
    </row>
    <row r="127" spans="1:10" x14ac:dyDescent="0.35">
      <c r="A127" s="3" t="s">
        <v>172</v>
      </c>
      <c r="B127" s="4">
        <v>43139</v>
      </c>
      <c r="C127">
        <v>18</v>
      </c>
      <c r="D127" t="s">
        <v>26</v>
      </c>
      <c r="E127" t="s">
        <v>27</v>
      </c>
      <c r="F127" t="s">
        <v>28</v>
      </c>
      <c r="G127" t="s">
        <v>41</v>
      </c>
      <c r="H127">
        <v>399</v>
      </c>
      <c r="I127">
        <v>4</v>
      </c>
      <c r="J127">
        <v>1596</v>
      </c>
    </row>
    <row r="128" spans="1:10" x14ac:dyDescent="0.35">
      <c r="A128" s="3" t="s">
        <v>173</v>
      </c>
      <c r="B128" s="4">
        <v>43139</v>
      </c>
      <c r="C128">
        <v>8</v>
      </c>
      <c r="D128" t="s">
        <v>45</v>
      </c>
      <c r="E128" t="s">
        <v>46</v>
      </c>
      <c r="F128" t="s">
        <v>23</v>
      </c>
      <c r="G128" t="s">
        <v>24</v>
      </c>
      <c r="H128">
        <v>159</v>
      </c>
      <c r="I128">
        <v>4</v>
      </c>
      <c r="J128">
        <v>636</v>
      </c>
    </row>
    <row r="129" spans="1:10" x14ac:dyDescent="0.35">
      <c r="A129" s="3" t="s">
        <v>174</v>
      </c>
      <c r="B129" s="4">
        <v>43140</v>
      </c>
      <c r="C129">
        <v>11</v>
      </c>
      <c r="D129" t="s">
        <v>11</v>
      </c>
      <c r="E129" t="s">
        <v>63</v>
      </c>
      <c r="F129" t="s">
        <v>13</v>
      </c>
      <c r="G129" t="s">
        <v>14</v>
      </c>
      <c r="H129">
        <v>199</v>
      </c>
      <c r="I129">
        <v>0</v>
      </c>
      <c r="J129">
        <v>0</v>
      </c>
    </row>
    <row r="130" spans="1:10" x14ac:dyDescent="0.35">
      <c r="A130" s="3" t="s">
        <v>175</v>
      </c>
      <c r="B130" s="4">
        <v>43141</v>
      </c>
      <c r="C130">
        <v>6</v>
      </c>
      <c r="D130" t="s">
        <v>48</v>
      </c>
      <c r="E130" t="s">
        <v>22</v>
      </c>
      <c r="F130" t="s">
        <v>23</v>
      </c>
      <c r="G130" t="s">
        <v>14</v>
      </c>
      <c r="H130">
        <v>199</v>
      </c>
      <c r="I130">
        <v>8</v>
      </c>
      <c r="J130">
        <v>1592</v>
      </c>
    </row>
    <row r="131" spans="1:10" x14ac:dyDescent="0.35">
      <c r="A131" s="3" t="s">
        <v>176</v>
      </c>
      <c r="B131" s="4">
        <v>43142</v>
      </c>
      <c r="C131">
        <v>16</v>
      </c>
      <c r="D131" t="s">
        <v>30</v>
      </c>
      <c r="E131" t="s">
        <v>27</v>
      </c>
      <c r="F131" t="s">
        <v>28</v>
      </c>
      <c r="G131" t="s">
        <v>14</v>
      </c>
      <c r="H131">
        <v>199</v>
      </c>
      <c r="I131">
        <v>0</v>
      </c>
      <c r="J131">
        <v>0</v>
      </c>
    </row>
    <row r="132" spans="1:10" x14ac:dyDescent="0.35">
      <c r="A132" s="3" t="s">
        <v>177</v>
      </c>
      <c r="B132" s="4">
        <v>43142</v>
      </c>
      <c r="C132">
        <v>10</v>
      </c>
      <c r="D132" t="s">
        <v>58</v>
      </c>
      <c r="E132" t="s">
        <v>22</v>
      </c>
      <c r="F132" t="s">
        <v>23</v>
      </c>
      <c r="G132" t="s">
        <v>41</v>
      </c>
      <c r="H132">
        <v>399</v>
      </c>
      <c r="I132">
        <v>3</v>
      </c>
      <c r="J132">
        <v>1197</v>
      </c>
    </row>
    <row r="133" spans="1:10" x14ac:dyDescent="0.35">
      <c r="A133" s="3" t="s">
        <v>178</v>
      </c>
      <c r="B133" s="4">
        <v>43142</v>
      </c>
      <c r="C133">
        <v>7</v>
      </c>
      <c r="D133" t="s">
        <v>88</v>
      </c>
      <c r="E133" t="s">
        <v>22</v>
      </c>
      <c r="F133" t="s">
        <v>23</v>
      </c>
      <c r="G133" t="s">
        <v>24</v>
      </c>
      <c r="H133">
        <v>159</v>
      </c>
      <c r="I133">
        <v>9</v>
      </c>
      <c r="J133">
        <v>1431</v>
      </c>
    </row>
    <row r="134" spans="1:10" x14ac:dyDescent="0.35">
      <c r="A134" s="3" t="s">
        <v>179</v>
      </c>
      <c r="B134" s="4">
        <v>43142</v>
      </c>
      <c r="C134">
        <v>12</v>
      </c>
      <c r="D134" t="s">
        <v>66</v>
      </c>
      <c r="E134" t="s">
        <v>12</v>
      </c>
      <c r="F134" t="s">
        <v>13</v>
      </c>
      <c r="G134" t="s">
        <v>41</v>
      </c>
      <c r="H134">
        <v>399</v>
      </c>
      <c r="I134">
        <v>9</v>
      </c>
      <c r="J134">
        <v>3591</v>
      </c>
    </row>
    <row r="135" spans="1:10" x14ac:dyDescent="0.35">
      <c r="A135" s="3" t="s">
        <v>180</v>
      </c>
      <c r="B135" s="4">
        <v>43143</v>
      </c>
      <c r="C135">
        <v>13</v>
      </c>
      <c r="D135" t="s">
        <v>33</v>
      </c>
      <c r="E135" t="s">
        <v>12</v>
      </c>
      <c r="F135" t="s">
        <v>13</v>
      </c>
      <c r="G135" t="s">
        <v>24</v>
      </c>
      <c r="H135">
        <v>159</v>
      </c>
      <c r="I135">
        <v>7</v>
      </c>
      <c r="J135">
        <v>1113</v>
      </c>
    </row>
    <row r="136" spans="1:10" x14ac:dyDescent="0.35">
      <c r="A136" s="3" t="s">
        <v>181</v>
      </c>
      <c r="B136" s="4">
        <v>43143</v>
      </c>
      <c r="C136">
        <v>16</v>
      </c>
      <c r="D136" t="s">
        <v>30</v>
      </c>
      <c r="E136" t="s">
        <v>27</v>
      </c>
      <c r="F136" t="s">
        <v>28</v>
      </c>
      <c r="G136" t="s">
        <v>31</v>
      </c>
      <c r="H136">
        <v>69</v>
      </c>
      <c r="I136">
        <v>5</v>
      </c>
      <c r="J136">
        <v>345</v>
      </c>
    </row>
    <row r="137" spans="1:10" x14ac:dyDescent="0.35">
      <c r="A137" s="3" t="s">
        <v>182</v>
      </c>
      <c r="B137" s="4">
        <v>43144</v>
      </c>
      <c r="C137">
        <v>6</v>
      </c>
      <c r="D137" t="s">
        <v>48</v>
      </c>
      <c r="E137" t="s">
        <v>46</v>
      </c>
      <c r="F137" t="s">
        <v>23</v>
      </c>
      <c r="G137" t="s">
        <v>14</v>
      </c>
      <c r="H137">
        <v>199</v>
      </c>
      <c r="I137">
        <v>9</v>
      </c>
      <c r="J137">
        <v>1791</v>
      </c>
    </row>
    <row r="138" spans="1:10" x14ac:dyDescent="0.35">
      <c r="A138" s="3" t="s">
        <v>183</v>
      </c>
      <c r="B138" s="4">
        <v>43144</v>
      </c>
      <c r="C138">
        <v>12</v>
      </c>
      <c r="D138" t="s">
        <v>66</v>
      </c>
      <c r="E138" t="s">
        <v>63</v>
      </c>
      <c r="F138" t="s">
        <v>13</v>
      </c>
      <c r="G138" t="s">
        <v>41</v>
      </c>
      <c r="H138">
        <v>399</v>
      </c>
      <c r="I138">
        <v>3</v>
      </c>
      <c r="J138">
        <v>1197</v>
      </c>
    </row>
    <row r="139" spans="1:10" x14ac:dyDescent="0.35">
      <c r="A139" s="3" t="s">
        <v>184</v>
      </c>
      <c r="B139" s="4">
        <v>43144</v>
      </c>
      <c r="C139">
        <v>14</v>
      </c>
      <c r="D139" t="s">
        <v>38</v>
      </c>
      <c r="E139" t="s">
        <v>63</v>
      </c>
      <c r="F139" t="s">
        <v>13</v>
      </c>
      <c r="G139" t="s">
        <v>41</v>
      </c>
      <c r="H139">
        <v>399</v>
      </c>
      <c r="I139">
        <v>3</v>
      </c>
      <c r="J139">
        <v>1197</v>
      </c>
    </row>
    <row r="140" spans="1:10" x14ac:dyDescent="0.35">
      <c r="A140" s="3" t="s">
        <v>185</v>
      </c>
      <c r="B140" s="4">
        <v>43144</v>
      </c>
      <c r="C140">
        <v>13</v>
      </c>
      <c r="D140" t="s">
        <v>33</v>
      </c>
      <c r="E140" t="s">
        <v>12</v>
      </c>
      <c r="F140" t="s">
        <v>13</v>
      </c>
      <c r="G140" t="s">
        <v>31</v>
      </c>
      <c r="H140">
        <v>69</v>
      </c>
      <c r="I140">
        <v>4</v>
      </c>
      <c r="J140">
        <v>276</v>
      </c>
    </row>
    <row r="141" spans="1:10" x14ac:dyDescent="0.35">
      <c r="A141" s="3" t="s">
        <v>186</v>
      </c>
      <c r="B141" s="4">
        <v>43144</v>
      </c>
      <c r="C141">
        <v>15</v>
      </c>
      <c r="D141" t="s">
        <v>118</v>
      </c>
      <c r="E141" t="s">
        <v>63</v>
      </c>
      <c r="F141" t="s">
        <v>13</v>
      </c>
      <c r="G141" t="s">
        <v>41</v>
      </c>
      <c r="H141">
        <v>399</v>
      </c>
      <c r="I141">
        <v>8</v>
      </c>
      <c r="J141">
        <v>3192</v>
      </c>
    </row>
    <row r="142" spans="1:10" x14ac:dyDescent="0.35">
      <c r="A142" s="3" t="s">
        <v>187</v>
      </c>
      <c r="B142" s="4">
        <v>43144</v>
      </c>
      <c r="C142">
        <v>10</v>
      </c>
      <c r="D142" t="s">
        <v>58</v>
      </c>
      <c r="E142" t="s">
        <v>22</v>
      </c>
      <c r="F142" t="s">
        <v>23</v>
      </c>
      <c r="G142" t="s">
        <v>24</v>
      </c>
      <c r="H142">
        <v>159</v>
      </c>
      <c r="I142">
        <v>8</v>
      </c>
      <c r="J142">
        <v>1272</v>
      </c>
    </row>
    <row r="143" spans="1:10" x14ac:dyDescent="0.35">
      <c r="A143" s="3" t="s">
        <v>188</v>
      </c>
      <c r="B143" s="4">
        <v>43144</v>
      </c>
      <c r="C143">
        <v>10</v>
      </c>
      <c r="D143" t="s">
        <v>58</v>
      </c>
      <c r="E143" t="s">
        <v>22</v>
      </c>
      <c r="F143" t="s">
        <v>23</v>
      </c>
      <c r="G143" t="s">
        <v>19</v>
      </c>
      <c r="H143">
        <v>289</v>
      </c>
      <c r="I143">
        <v>4</v>
      </c>
      <c r="J143">
        <v>1156</v>
      </c>
    </row>
    <row r="144" spans="1:10" x14ac:dyDescent="0.35">
      <c r="A144" s="3" t="s">
        <v>189</v>
      </c>
      <c r="B144" s="4">
        <v>43144</v>
      </c>
      <c r="C144">
        <v>7</v>
      </c>
      <c r="D144" t="s">
        <v>88</v>
      </c>
      <c r="E144" t="s">
        <v>46</v>
      </c>
      <c r="F144" t="s">
        <v>23</v>
      </c>
      <c r="G144" t="s">
        <v>19</v>
      </c>
      <c r="H144">
        <v>289</v>
      </c>
      <c r="I144">
        <v>5</v>
      </c>
      <c r="J144">
        <v>1445</v>
      </c>
    </row>
    <row r="145" spans="1:10" x14ac:dyDescent="0.35">
      <c r="A145" s="3" t="s">
        <v>190</v>
      </c>
      <c r="B145" s="4">
        <v>43144</v>
      </c>
      <c r="C145">
        <v>13</v>
      </c>
      <c r="D145" t="s">
        <v>33</v>
      </c>
      <c r="E145" t="s">
        <v>63</v>
      </c>
      <c r="F145" t="s">
        <v>13</v>
      </c>
      <c r="G145" t="s">
        <v>24</v>
      </c>
      <c r="H145">
        <v>159</v>
      </c>
      <c r="I145">
        <v>2</v>
      </c>
      <c r="J145">
        <v>318</v>
      </c>
    </row>
    <row r="146" spans="1:10" x14ac:dyDescent="0.35">
      <c r="A146" s="3" t="s">
        <v>191</v>
      </c>
      <c r="B146" s="4">
        <v>43144</v>
      </c>
      <c r="C146">
        <v>6</v>
      </c>
      <c r="D146" t="s">
        <v>48</v>
      </c>
      <c r="E146" t="s">
        <v>22</v>
      </c>
      <c r="F146" t="s">
        <v>23</v>
      </c>
      <c r="G146" t="s">
        <v>14</v>
      </c>
      <c r="H146">
        <v>199</v>
      </c>
      <c r="I146">
        <v>6</v>
      </c>
      <c r="J146">
        <v>1194</v>
      </c>
    </row>
    <row r="147" spans="1:10" x14ac:dyDescent="0.35">
      <c r="A147" s="3" t="s">
        <v>192</v>
      </c>
      <c r="B147" s="4">
        <v>43144</v>
      </c>
      <c r="C147">
        <v>8</v>
      </c>
      <c r="D147" t="s">
        <v>45</v>
      </c>
      <c r="E147" t="s">
        <v>46</v>
      </c>
      <c r="F147" t="s">
        <v>23</v>
      </c>
      <c r="G147" t="s">
        <v>14</v>
      </c>
      <c r="H147">
        <v>199</v>
      </c>
      <c r="I147">
        <v>2</v>
      </c>
      <c r="J147">
        <v>398</v>
      </c>
    </row>
    <row r="148" spans="1:10" x14ac:dyDescent="0.35">
      <c r="A148" s="3" t="s">
        <v>193</v>
      </c>
      <c r="B148" s="4">
        <v>43144</v>
      </c>
      <c r="C148">
        <v>13</v>
      </c>
      <c r="D148" t="s">
        <v>33</v>
      </c>
      <c r="E148" t="s">
        <v>63</v>
      </c>
      <c r="F148" t="s">
        <v>13</v>
      </c>
      <c r="G148" t="s">
        <v>24</v>
      </c>
      <c r="H148">
        <v>159</v>
      </c>
      <c r="I148">
        <v>5</v>
      </c>
      <c r="J148">
        <v>795</v>
      </c>
    </row>
    <row r="149" spans="1:10" x14ac:dyDescent="0.35">
      <c r="A149" s="3" t="s">
        <v>194</v>
      </c>
      <c r="B149" s="4">
        <v>43144</v>
      </c>
      <c r="C149">
        <v>2</v>
      </c>
      <c r="D149" t="s">
        <v>106</v>
      </c>
      <c r="E149" t="s">
        <v>68</v>
      </c>
      <c r="F149" t="s">
        <v>18</v>
      </c>
      <c r="G149" t="s">
        <v>41</v>
      </c>
      <c r="H149">
        <v>399</v>
      </c>
      <c r="I149">
        <v>2</v>
      </c>
      <c r="J149">
        <v>798</v>
      </c>
    </row>
    <row r="150" spans="1:10" x14ac:dyDescent="0.35">
      <c r="A150" s="3" t="s">
        <v>195</v>
      </c>
      <c r="B150" s="4">
        <v>43144</v>
      </c>
      <c r="C150">
        <v>12</v>
      </c>
      <c r="D150" t="s">
        <v>66</v>
      </c>
      <c r="E150" t="s">
        <v>63</v>
      </c>
      <c r="F150" t="s">
        <v>13</v>
      </c>
      <c r="G150" t="s">
        <v>19</v>
      </c>
      <c r="H150">
        <v>289</v>
      </c>
      <c r="I150">
        <v>8</v>
      </c>
      <c r="J150">
        <v>2312</v>
      </c>
    </row>
    <row r="151" spans="1:10" x14ac:dyDescent="0.35">
      <c r="A151" s="3" t="s">
        <v>196</v>
      </c>
      <c r="B151" s="4">
        <v>43144</v>
      </c>
      <c r="C151">
        <v>8</v>
      </c>
      <c r="D151" t="s">
        <v>45</v>
      </c>
      <c r="E151" t="s">
        <v>46</v>
      </c>
      <c r="F151" t="s">
        <v>23</v>
      </c>
      <c r="G151" t="s">
        <v>14</v>
      </c>
      <c r="H151">
        <v>199</v>
      </c>
      <c r="I151">
        <v>1</v>
      </c>
      <c r="J151">
        <v>199</v>
      </c>
    </row>
    <row r="152" spans="1:10" x14ac:dyDescent="0.35">
      <c r="A152" s="3" t="s">
        <v>197</v>
      </c>
      <c r="B152" s="4">
        <v>43144</v>
      </c>
      <c r="C152">
        <v>20</v>
      </c>
      <c r="D152" t="s">
        <v>40</v>
      </c>
      <c r="E152" t="s">
        <v>27</v>
      </c>
      <c r="F152" t="s">
        <v>28</v>
      </c>
      <c r="G152" t="s">
        <v>14</v>
      </c>
      <c r="H152">
        <v>199</v>
      </c>
      <c r="I152">
        <v>8</v>
      </c>
      <c r="J152">
        <v>1592</v>
      </c>
    </row>
    <row r="153" spans="1:10" x14ac:dyDescent="0.35">
      <c r="A153" s="3" t="s">
        <v>198</v>
      </c>
      <c r="B153" s="4">
        <v>43144</v>
      </c>
      <c r="C153">
        <v>12</v>
      </c>
      <c r="D153" t="s">
        <v>66</v>
      </c>
      <c r="E153" t="s">
        <v>12</v>
      </c>
      <c r="F153" t="s">
        <v>13</v>
      </c>
      <c r="G153" t="s">
        <v>24</v>
      </c>
      <c r="H153">
        <v>159</v>
      </c>
      <c r="I153">
        <v>6</v>
      </c>
      <c r="J153">
        <v>954</v>
      </c>
    </row>
    <row r="154" spans="1:10" x14ac:dyDescent="0.35">
      <c r="A154" s="3" t="s">
        <v>199</v>
      </c>
      <c r="B154" s="4">
        <v>43144</v>
      </c>
      <c r="C154">
        <v>2</v>
      </c>
      <c r="D154" t="s">
        <v>106</v>
      </c>
      <c r="E154" t="s">
        <v>68</v>
      </c>
      <c r="F154" t="s">
        <v>18</v>
      </c>
      <c r="G154" t="s">
        <v>19</v>
      </c>
      <c r="H154">
        <v>289</v>
      </c>
      <c r="I154">
        <v>2</v>
      </c>
      <c r="J154">
        <v>578</v>
      </c>
    </row>
    <row r="155" spans="1:10" x14ac:dyDescent="0.35">
      <c r="A155" s="3" t="s">
        <v>200</v>
      </c>
      <c r="B155" s="4">
        <v>43145</v>
      </c>
      <c r="C155">
        <v>8</v>
      </c>
      <c r="D155" t="s">
        <v>45</v>
      </c>
      <c r="E155" t="s">
        <v>22</v>
      </c>
      <c r="F155" t="s">
        <v>23</v>
      </c>
      <c r="G155" t="s">
        <v>31</v>
      </c>
      <c r="H155">
        <v>69</v>
      </c>
      <c r="I155">
        <v>8</v>
      </c>
      <c r="J155">
        <v>552</v>
      </c>
    </row>
    <row r="156" spans="1:10" x14ac:dyDescent="0.35">
      <c r="A156" s="3" t="s">
        <v>201</v>
      </c>
      <c r="B156" s="4">
        <v>43146</v>
      </c>
      <c r="C156">
        <v>15</v>
      </c>
      <c r="D156" t="s">
        <v>118</v>
      </c>
      <c r="E156" t="s">
        <v>12</v>
      </c>
      <c r="F156" t="s">
        <v>13</v>
      </c>
      <c r="G156" t="s">
        <v>14</v>
      </c>
      <c r="H156">
        <v>199</v>
      </c>
      <c r="I156">
        <v>9</v>
      </c>
      <c r="J156">
        <v>1791</v>
      </c>
    </row>
    <row r="157" spans="1:10" x14ac:dyDescent="0.35">
      <c r="A157" s="3" t="s">
        <v>202</v>
      </c>
      <c r="B157" s="4">
        <v>43146</v>
      </c>
      <c r="C157">
        <v>18</v>
      </c>
      <c r="D157" t="s">
        <v>26</v>
      </c>
      <c r="E157" t="s">
        <v>36</v>
      </c>
      <c r="F157" t="s">
        <v>28</v>
      </c>
      <c r="G157" t="s">
        <v>24</v>
      </c>
      <c r="H157">
        <v>159</v>
      </c>
      <c r="I157">
        <v>4</v>
      </c>
      <c r="J157">
        <v>636</v>
      </c>
    </row>
    <row r="158" spans="1:10" x14ac:dyDescent="0.35">
      <c r="A158" s="3" t="s">
        <v>203</v>
      </c>
      <c r="B158" s="4">
        <v>43147</v>
      </c>
      <c r="C158">
        <v>13</v>
      </c>
      <c r="D158" t="s">
        <v>33</v>
      </c>
      <c r="E158" t="s">
        <v>12</v>
      </c>
      <c r="F158" t="s">
        <v>13</v>
      </c>
      <c r="G158" t="s">
        <v>19</v>
      </c>
      <c r="H158">
        <v>289</v>
      </c>
      <c r="I158">
        <v>3</v>
      </c>
      <c r="J158">
        <v>867</v>
      </c>
    </row>
    <row r="159" spans="1:10" x14ac:dyDescent="0.35">
      <c r="A159" s="3" t="s">
        <v>204</v>
      </c>
      <c r="B159" s="4">
        <v>43147</v>
      </c>
      <c r="C159">
        <v>11</v>
      </c>
      <c r="D159" t="s">
        <v>11</v>
      </c>
      <c r="E159" t="s">
        <v>63</v>
      </c>
      <c r="F159" t="s">
        <v>13</v>
      </c>
      <c r="G159" t="s">
        <v>14</v>
      </c>
      <c r="H159">
        <v>199</v>
      </c>
      <c r="I159">
        <v>4</v>
      </c>
      <c r="J159">
        <v>796</v>
      </c>
    </row>
    <row r="160" spans="1:10" x14ac:dyDescent="0.35">
      <c r="A160" s="3" t="s">
        <v>205</v>
      </c>
      <c r="B160" s="4">
        <v>43147</v>
      </c>
      <c r="C160">
        <v>20</v>
      </c>
      <c r="D160" t="s">
        <v>40</v>
      </c>
      <c r="E160" t="s">
        <v>27</v>
      </c>
      <c r="F160" t="s">
        <v>28</v>
      </c>
      <c r="G160" t="s">
        <v>24</v>
      </c>
      <c r="H160">
        <v>159</v>
      </c>
      <c r="I160">
        <v>6</v>
      </c>
      <c r="J160">
        <v>954</v>
      </c>
    </row>
    <row r="161" spans="1:10" x14ac:dyDescent="0.35">
      <c r="A161" s="3" t="s">
        <v>206</v>
      </c>
      <c r="B161" s="4">
        <v>43147</v>
      </c>
      <c r="C161">
        <v>1</v>
      </c>
      <c r="D161" t="s">
        <v>16</v>
      </c>
      <c r="E161" t="s">
        <v>17</v>
      </c>
      <c r="F161" t="s">
        <v>18</v>
      </c>
      <c r="G161" t="s">
        <v>14</v>
      </c>
      <c r="H161">
        <v>199</v>
      </c>
      <c r="I161">
        <v>9</v>
      </c>
      <c r="J161">
        <v>1791</v>
      </c>
    </row>
    <row r="162" spans="1:10" x14ac:dyDescent="0.35">
      <c r="A162" s="3" t="s">
        <v>207</v>
      </c>
      <c r="B162" s="4">
        <v>43147</v>
      </c>
      <c r="C162">
        <v>8</v>
      </c>
      <c r="D162" t="s">
        <v>45</v>
      </c>
      <c r="E162" t="s">
        <v>46</v>
      </c>
      <c r="F162" t="s">
        <v>23</v>
      </c>
      <c r="G162" t="s">
        <v>14</v>
      </c>
      <c r="H162">
        <v>199</v>
      </c>
      <c r="I162">
        <v>2</v>
      </c>
      <c r="J162">
        <v>398</v>
      </c>
    </row>
    <row r="163" spans="1:10" x14ac:dyDescent="0.35">
      <c r="A163" s="3" t="s">
        <v>208</v>
      </c>
      <c r="B163" s="4">
        <v>43147</v>
      </c>
      <c r="C163">
        <v>15</v>
      </c>
      <c r="D163" t="s">
        <v>118</v>
      </c>
      <c r="E163" t="s">
        <v>63</v>
      </c>
      <c r="F163" t="s">
        <v>13</v>
      </c>
      <c r="G163" t="s">
        <v>31</v>
      </c>
      <c r="H163">
        <v>69</v>
      </c>
      <c r="I163">
        <v>5</v>
      </c>
      <c r="J163">
        <v>345</v>
      </c>
    </row>
    <row r="164" spans="1:10" x14ac:dyDescent="0.35">
      <c r="A164" s="3" t="s">
        <v>209</v>
      </c>
      <c r="B164" s="4">
        <v>43147</v>
      </c>
      <c r="C164">
        <v>19</v>
      </c>
      <c r="D164" t="s">
        <v>56</v>
      </c>
      <c r="E164" t="s">
        <v>27</v>
      </c>
      <c r="F164" t="s">
        <v>28</v>
      </c>
      <c r="G164" t="s">
        <v>19</v>
      </c>
      <c r="H164">
        <v>289</v>
      </c>
      <c r="I164">
        <v>7</v>
      </c>
      <c r="J164">
        <v>2023</v>
      </c>
    </row>
    <row r="165" spans="1:10" x14ac:dyDescent="0.35">
      <c r="A165" s="3" t="s">
        <v>210</v>
      </c>
      <c r="B165" s="4">
        <v>43148</v>
      </c>
      <c r="C165">
        <v>13</v>
      </c>
      <c r="D165" t="s">
        <v>33</v>
      </c>
      <c r="E165" t="s">
        <v>63</v>
      </c>
      <c r="F165" t="s">
        <v>13</v>
      </c>
      <c r="G165" t="s">
        <v>31</v>
      </c>
      <c r="H165">
        <v>69</v>
      </c>
      <c r="I165">
        <v>1</v>
      </c>
      <c r="J165">
        <v>69</v>
      </c>
    </row>
    <row r="166" spans="1:10" x14ac:dyDescent="0.35">
      <c r="A166" s="3" t="s">
        <v>211</v>
      </c>
      <c r="B166" s="4">
        <v>43148</v>
      </c>
      <c r="C166">
        <v>4</v>
      </c>
      <c r="D166" t="s">
        <v>51</v>
      </c>
      <c r="E166" t="s">
        <v>17</v>
      </c>
      <c r="F166" t="s">
        <v>18</v>
      </c>
      <c r="G166" t="s">
        <v>24</v>
      </c>
      <c r="H166">
        <v>159</v>
      </c>
      <c r="I166">
        <v>1</v>
      </c>
      <c r="J166">
        <v>159</v>
      </c>
    </row>
    <row r="167" spans="1:10" x14ac:dyDescent="0.35">
      <c r="A167" s="3" t="s">
        <v>212</v>
      </c>
      <c r="B167" s="4">
        <v>43149</v>
      </c>
      <c r="C167">
        <v>15</v>
      </c>
      <c r="D167" t="s">
        <v>118</v>
      </c>
      <c r="E167" t="s">
        <v>12</v>
      </c>
      <c r="F167" t="s">
        <v>13</v>
      </c>
      <c r="G167" t="s">
        <v>31</v>
      </c>
      <c r="H167">
        <v>69</v>
      </c>
      <c r="I167">
        <v>0</v>
      </c>
      <c r="J167">
        <v>0</v>
      </c>
    </row>
    <row r="168" spans="1:10" x14ac:dyDescent="0.35">
      <c r="A168" s="3" t="s">
        <v>213</v>
      </c>
      <c r="B168" s="4">
        <v>43149</v>
      </c>
      <c r="C168">
        <v>12</v>
      </c>
      <c r="D168" t="s">
        <v>66</v>
      </c>
      <c r="E168" t="s">
        <v>63</v>
      </c>
      <c r="F168" t="s">
        <v>13</v>
      </c>
      <c r="G168" t="s">
        <v>31</v>
      </c>
      <c r="H168">
        <v>69</v>
      </c>
      <c r="I168">
        <v>1</v>
      </c>
      <c r="J168">
        <v>69</v>
      </c>
    </row>
    <row r="169" spans="1:10" x14ac:dyDescent="0.35">
      <c r="A169" s="3" t="s">
        <v>214</v>
      </c>
      <c r="B169" s="4">
        <v>43149</v>
      </c>
      <c r="C169">
        <v>7</v>
      </c>
      <c r="D169" t="s">
        <v>88</v>
      </c>
      <c r="E169" t="s">
        <v>22</v>
      </c>
      <c r="F169" t="s">
        <v>23</v>
      </c>
      <c r="G169" t="s">
        <v>24</v>
      </c>
      <c r="H169">
        <v>159</v>
      </c>
      <c r="I169">
        <v>2</v>
      </c>
      <c r="J169">
        <v>318</v>
      </c>
    </row>
    <row r="170" spans="1:10" x14ac:dyDescent="0.35">
      <c r="A170" s="3" t="s">
        <v>215</v>
      </c>
      <c r="B170" s="4">
        <v>43149</v>
      </c>
      <c r="C170">
        <v>10</v>
      </c>
      <c r="D170" t="s">
        <v>58</v>
      </c>
      <c r="E170" t="s">
        <v>46</v>
      </c>
      <c r="F170" t="s">
        <v>23</v>
      </c>
      <c r="G170" t="s">
        <v>31</v>
      </c>
      <c r="H170">
        <v>69</v>
      </c>
      <c r="I170">
        <v>4</v>
      </c>
      <c r="J170">
        <v>276</v>
      </c>
    </row>
    <row r="171" spans="1:10" x14ac:dyDescent="0.35">
      <c r="A171" s="3" t="s">
        <v>216</v>
      </c>
      <c r="B171" s="4">
        <v>43149</v>
      </c>
      <c r="C171">
        <v>6</v>
      </c>
      <c r="D171" t="s">
        <v>48</v>
      </c>
      <c r="E171" t="s">
        <v>46</v>
      </c>
      <c r="F171" t="s">
        <v>23</v>
      </c>
      <c r="G171" t="s">
        <v>31</v>
      </c>
      <c r="H171">
        <v>69</v>
      </c>
      <c r="I171">
        <v>3</v>
      </c>
      <c r="J171">
        <v>207</v>
      </c>
    </row>
    <row r="172" spans="1:10" x14ac:dyDescent="0.35">
      <c r="A172" s="3" t="s">
        <v>217</v>
      </c>
      <c r="B172" s="4">
        <v>43150</v>
      </c>
      <c r="C172">
        <v>8</v>
      </c>
      <c r="D172" t="s">
        <v>45</v>
      </c>
      <c r="E172" t="s">
        <v>46</v>
      </c>
      <c r="F172" t="s">
        <v>23</v>
      </c>
      <c r="G172" t="s">
        <v>41</v>
      </c>
      <c r="H172">
        <v>399</v>
      </c>
      <c r="I172">
        <v>6</v>
      </c>
      <c r="J172">
        <v>2394</v>
      </c>
    </row>
    <row r="173" spans="1:10" x14ac:dyDescent="0.35">
      <c r="A173" s="3" t="s">
        <v>218</v>
      </c>
      <c r="B173" s="4">
        <v>43150</v>
      </c>
      <c r="C173">
        <v>11</v>
      </c>
      <c r="D173" t="s">
        <v>11</v>
      </c>
      <c r="E173" t="s">
        <v>12</v>
      </c>
      <c r="F173" t="s">
        <v>13</v>
      </c>
      <c r="G173" t="s">
        <v>31</v>
      </c>
      <c r="H173">
        <v>69</v>
      </c>
      <c r="I173">
        <v>5</v>
      </c>
      <c r="J173">
        <v>345</v>
      </c>
    </row>
    <row r="174" spans="1:10" x14ac:dyDescent="0.35">
      <c r="A174" s="3" t="s">
        <v>219</v>
      </c>
      <c r="B174" s="4">
        <v>43150</v>
      </c>
      <c r="C174">
        <v>2</v>
      </c>
      <c r="D174" t="s">
        <v>106</v>
      </c>
      <c r="E174" t="s">
        <v>68</v>
      </c>
      <c r="F174" t="s">
        <v>18</v>
      </c>
      <c r="G174" t="s">
        <v>41</v>
      </c>
      <c r="H174">
        <v>399</v>
      </c>
      <c r="I174">
        <v>1</v>
      </c>
      <c r="J174">
        <v>399</v>
      </c>
    </row>
    <row r="175" spans="1:10" x14ac:dyDescent="0.35">
      <c r="A175" s="3" t="s">
        <v>220</v>
      </c>
      <c r="B175" s="4">
        <v>43150</v>
      </c>
      <c r="C175">
        <v>6</v>
      </c>
      <c r="D175" t="s">
        <v>48</v>
      </c>
      <c r="E175" t="s">
        <v>46</v>
      </c>
      <c r="F175" t="s">
        <v>23</v>
      </c>
      <c r="G175" t="s">
        <v>41</v>
      </c>
      <c r="H175">
        <v>399</v>
      </c>
      <c r="I175">
        <v>6</v>
      </c>
      <c r="J175">
        <v>2394</v>
      </c>
    </row>
    <row r="176" spans="1:10" x14ac:dyDescent="0.35">
      <c r="A176" s="3" t="s">
        <v>221</v>
      </c>
      <c r="B176" s="4">
        <v>43151</v>
      </c>
      <c r="C176">
        <v>11</v>
      </c>
      <c r="D176" t="s">
        <v>11</v>
      </c>
      <c r="E176" t="s">
        <v>12</v>
      </c>
      <c r="F176" t="s">
        <v>13</v>
      </c>
      <c r="G176" t="s">
        <v>19</v>
      </c>
      <c r="H176">
        <v>289</v>
      </c>
      <c r="I176">
        <v>5</v>
      </c>
      <c r="J176">
        <v>1445</v>
      </c>
    </row>
    <row r="177" spans="1:10" x14ac:dyDescent="0.35">
      <c r="A177" s="3" t="s">
        <v>222</v>
      </c>
      <c r="B177" s="4">
        <v>43152</v>
      </c>
      <c r="C177">
        <v>13</v>
      </c>
      <c r="D177" t="s">
        <v>33</v>
      </c>
      <c r="E177" t="s">
        <v>63</v>
      </c>
      <c r="F177" t="s">
        <v>13</v>
      </c>
      <c r="G177" t="s">
        <v>14</v>
      </c>
      <c r="H177">
        <v>199</v>
      </c>
      <c r="I177">
        <v>6</v>
      </c>
      <c r="J177">
        <v>1194</v>
      </c>
    </row>
    <row r="178" spans="1:10" x14ac:dyDescent="0.35">
      <c r="A178" s="3" t="s">
        <v>223</v>
      </c>
      <c r="B178" s="4">
        <v>43152</v>
      </c>
      <c r="C178">
        <v>8</v>
      </c>
      <c r="D178" t="s">
        <v>45</v>
      </c>
      <c r="E178" t="s">
        <v>46</v>
      </c>
      <c r="F178" t="s">
        <v>23</v>
      </c>
      <c r="G178" t="s">
        <v>19</v>
      </c>
      <c r="H178">
        <v>289</v>
      </c>
      <c r="I178">
        <v>1</v>
      </c>
      <c r="J178">
        <v>289</v>
      </c>
    </row>
    <row r="179" spans="1:10" x14ac:dyDescent="0.35">
      <c r="A179" s="3" t="s">
        <v>224</v>
      </c>
      <c r="B179" s="4">
        <v>43152</v>
      </c>
      <c r="C179">
        <v>13</v>
      </c>
      <c r="D179" t="s">
        <v>33</v>
      </c>
      <c r="E179" t="s">
        <v>12</v>
      </c>
      <c r="F179" t="s">
        <v>13</v>
      </c>
      <c r="G179" t="s">
        <v>24</v>
      </c>
      <c r="H179">
        <v>159</v>
      </c>
      <c r="I179">
        <v>1</v>
      </c>
      <c r="J179">
        <v>159</v>
      </c>
    </row>
    <row r="180" spans="1:10" x14ac:dyDescent="0.35">
      <c r="A180" s="3" t="s">
        <v>225</v>
      </c>
      <c r="B180" s="4">
        <v>43152</v>
      </c>
      <c r="C180">
        <v>1</v>
      </c>
      <c r="D180" t="s">
        <v>16</v>
      </c>
      <c r="E180" t="s">
        <v>17</v>
      </c>
      <c r="F180" t="s">
        <v>18</v>
      </c>
      <c r="G180" t="s">
        <v>19</v>
      </c>
      <c r="H180">
        <v>289</v>
      </c>
      <c r="I180">
        <v>2</v>
      </c>
      <c r="J180">
        <v>578</v>
      </c>
    </row>
    <row r="181" spans="1:10" x14ac:dyDescent="0.35">
      <c r="A181" s="3" t="s">
        <v>226</v>
      </c>
      <c r="B181" s="4">
        <v>43152</v>
      </c>
      <c r="C181">
        <v>20</v>
      </c>
      <c r="D181" t="s">
        <v>40</v>
      </c>
      <c r="E181" t="s">
        <v>27</v>
      </c>
      <c r="F181" t="s">
        <v>28</v>
      </c>
      <c r="G181" t="s">
        <v>31</v>
      </c>
      <c r="H181">
        <v>69</v>
      </c>
      <c r="I181">
        <v>3</v>
      </c>
      <c r="J181">
        <v>207</v>
      </c>
    </row>
    <row r="182" spans="1:10" x14ac:dyDescent="0.35">
      <c r="A182" s="3" t="s">
        <v>227</v>
      </c>
      <c r="B182" s="4">
        <v>43152</v>
      </c>
      <c r="C182">
        <v>20</v>
      </c>
      <c r="D182" t="s">
        <v>40</v>
      </c>
      <c r="E182" t="s">
        <v>36</v>
      </c>
      <c r="F182" t="s">
        <v>28</v>
      </c>
      <c r="G182" t="s">
        <v>31</v>
      </c>
      <c r="H182">
        <v>69</v>
      </c>
      <c r="I182">
        <v>1</v>
      </c>
      <c r="J182">
        <v>69</v>
      </c>
    </row>
    <row r="183" spans="1:10" x14ac:dyDescent="0.35">
      <c r="A183" s="3" t="s">
        <v>228</v>
      </c>
      <c r="B183" s="4">
        <v>43152</v>
      </c>
      <c r="C183">
        <v>1</v>
      </c>
      <c r="D183" t="s">
        <v>16</v>
      </c>
      <c r="E183" t="s">
        <v>17</v>
      </c>
      <c r="F183" t="s">
        <v>18</v>
      </c>
      <c r="G183" t="s">
        <v>24</v>
      </c>
      <c r="H183">
        <v>159</v>
      </c>
      <c r="I183">
        <v>2</v>
      </c>
      <c r="J183">
        <v>318</v>
      </c>
    </row>
    <row r="184" spans="1:10" x14ac:dyDescent="0.35">
      <c r="A184" s="3" t="s">
        <v>229</v>
      </c>
      <c r="B184" s="4">
        <v>43153</v>
      </c>
      <c r="C184">
        <v>10</v>
      </c>
      <c r="D184" t="s">
        <v>58</v>
      </c>
      <c r="E184" t="s">
        <v>22</v>
      </c>
      <c r="F184" t="s">
        <v>23</v>
      </c>
      <c r="G184" t="s">
        <v>14</v>
      </c>
      <c r="H184">
        <v>199</v>
      </c>
      <c r="I184">
        <v>2</v>
      </c>
      <c r="J184">
        <v>398</v>
      </c>
    </row>
    <row r="185" spans="1:10" x14ac:dyDescent="0.35">
      <c r="A185" s="3" t="s">
        <v>230</v>
      </c>
      <c r="B185" s="4">
        <v>43154</v>
      </c>
      <c r="C185">
        <v>12</v>
      </c>
      <c r="D185" t="s">
        <v>66</v>
      </c>
      <c r="E185" t="s">
        <v>63</v>
      </c>
      <c r="F185" t="s">
        <v>13</v>
      </c>
      <c r="G185" t="s">
        <v>24</v>
      </c>
      <c r="H185">
        <v>159</v>
      </c>
      <c r="I185">
        <v>7</v>
      </c>
      <c r="J185">
        <v>1113</v>
      </c>
    </row>
    <row r="186" spans="1:10" x14ac:dyDescent="0.35">
      <c r="A186" s="3" t="s">
        <v>231</v>
      </c>
      <c r="B186" s="4">
        <v>43154</v>
      </c>
      <c r="C186">
        <v>4</v>
      </c>
      <c r="D186" t="s">
        <v>51</v>
      </c>
      <c r="E186" t="s">
        <v>68</v>
      </c>
      <c r="F186" t="s">
        <v>18</v>
      </c>
      <c r="G186" t="s">
        <v>41</v>
      </c>
      <c r="H186">
        <v>399</v>
      </c>
      <c r="I186">
        <v>5</v>
      </c>
      <c r="J186">
        <v>1995</v>
      </c>
    </row>
    <row r="187" spans="1:10" x14ac:dyDescent="0.35">
      <c r="A187" s="3" t="s">
        <v>232</v>
      </c>
      <c r="B187" s="4">
        <v>43154</v>
      </c>
      <c r="C187">
        <v>5</v>
      </c>
      <c r="D187" t="s">
        <v>60</v>
      </c>
      <c r="E187" t="s">
        <v>68</v>
      </c>
      <c r="F187" t="s">
        <v>18</v>
      </c>
      <c r="G187" t="s">
        <v>19</v>
      </c>
      <c r="H187">
        <v>289</v>
      </c>
      <c r="I187">
        <v>4</v>
      </c>
      <c r="J187">
        <v>1156</v>
      </c>
    </row>
    <row r="188" spans="1:10" x14ac:dyDescent="0.35">
      <c r="A188" s="3" t="s">
        <v>233</v>
      </c>
      <c r="B188" s="4">
        <v>43155</v>
      </c>
      <c r="C188">
        <v>17</v>
      </c>
      <c r="D188" t="s">
        <v>35</v>
      </c>
      <c r="E188" t="s">
        <v>27</v>
      </c>
      <c r="F188" t="s">
        <v>28</v>
      </c>
      <c r="G188" t="s">
        <v>41</v>
      </c>
      <c r="H188">
        <v>399</v>
      </c>
      <c r="I188">
        <v>9</v>
      </c>
      <c r="J188">
        <v>3591</v>
      </c>
    </row>
    <row r="189" spans="1:10" x14ac:dyDescent="0.35">
      <c r="A189" s="3" t="s">
        <v>234</v>
      </c>
      <c r="B189" s="4">
        <v>43155</v>
      </c>
      <c r="C189">
        <v>17</v>
      </c>
      <c r="D189" t="s">
        <v>35</v>
      </c>
      <c r="E189" t="s">
        <v>36</v>
      </c>
      <c r="F189" t="s">
        <v>28</v>
      </c>
      <c r="G189" t="s">
        <v>14</v>
      </c>
      <c r="H189">
        <v>199</v>
      </c>
      <c r="I189">
        <v>6</v>
      </c>
      <c r="J189">
        <v>1194</v>
      </c>
    </row>
    <row r="190" spans="1:10" x14ac:dyDescent="0.35">
      <c r="A190" s="3" t="s">
        <v>235</v>
      </c>
      <c r="B190" s="4">
        <v>43156</v>
      </c>
      <c r="C190">
        <v>20</v>
      </c>
      <c r="D190" t="s">
        <v>40</v>
      </c>
      <c r="E190" t="s">
        <v>27</v>
      </c>
      <c r="F190" t="s">
        <v>28</v>
      </c>
      <c r="G190" t="s">
        <v>41</v>
      </c>
      <c r="H190">
        <v>399</v>
      </c>
      <c r="I190">
        <v>8</v>
      </c>
      <c r="J190">
        <v>3192</v>
      </c>
    </row>
    <row r="191" spans="1:10" x14ac:dyDescent="0.35">
      <c r="A191" s="3" t="s">
        <v>236</v>
      </c>
      <c r="B191" s="4">
        <v>43156</v>
      </c>
      <c r="C191">
        <v>5</v>
      </c>
      <c r="D191" t="s">
        <v>60</v>
      </c>
      <c r="E191" t="s">
        <v>17</v>
      </c>
      <c r="F191" t="s">
        <v>18</v>
      </c>
      <c r="G191" t="s">
        <v>14</v>
      </c>
      <c r="H191">
        <v>199</v>
      </c>
      <c r="I191">
        <v>5</v>
      </c>
      <c r="J191">
        <v>995</v>
      </c>
    </row>
    <row r="192" spans="1:10" x14ac:dyDescent="0.35">
      <c r="A192" s="3" t="s">
        <v>237</v>
      </c>
      <c r="B192" s="4">
        <v>43156</v>
      </c>
      <c r="C192">
        <v>11</v>
      </c>
      <c r="D192" t="s">
        <v>11</v>
      </c>
      <c r="E192" t="s">
        <v>12</v>
      </c>
      <c r="F192" t="s">
        <v>13</v>
      </c>
      <c r="G192" t="s">
        <v>24</v>
      </c>
      <c r="H192">
        <v>159</v>
      </c>
      <c r="I192">
        <v>4</v>
      </c>
      <c r="J192">
        <v>636</v>
      </c>
    </row>
    <row r="193" spans="1:10" x14ac:dyDescent="0.35">
      <c r="A193" s="3" t="s">
        <v>238</v>
      </c>
      <c r="B193" s="4">
        <v>43157</v>
      </c>
      <c r="C193">
        <v>12</v>
      </c>
      <c r="D193" t="s">
        <v>66</v>
      </c>
      <c r="E193" t="s">
        <v>63</v>
      </c>
      <c r="F193" t="s">
        <v>13</v>
      </c>
      <c r="G193" t="s">
        <v>41</v>
      </c>
      <c r="H193">
        <v>399</v>
      </c>
      <c r="I193">
        <v>0</v>
      </c>
      <c r="J193">
        <v>0</v>
      </c>
    </row>
    <row r="194" spans="1:10" x14ac:dyDescent="0.35">
      <c r="A194" s="3" t="s">
        <v>239</v>
      </c>
      <c r="B194" s="4">
        <v>43158</v>
      </c>
      <c r="C194">
        <v>9</v>
      </c>
      <c r="D194" t="s">
        <v>21</v>
      </c>
      <c r="E194" t="s">
        <v>46</v>
      </c>
      <c r="F194" t="s">
        <v>23</v>
      </c>
      <c r="G194" t="s">
        <v>24</v>
      </c>
      <c r="H194">
        <v>159</v>
      </c>
      <c r="I194">
        <v>1</v>
      </c>
      <c r="J194">
        <v>159</v>
      </c>
    </row>
    <row r="195" spans="1:10" x14ac:dyDescent="0.35">
      <c r="A195" s="3" t="s">
        <v>240</v>
      </c>
      <c r="B195" s="4">
        <v>43158</v>
      </c>
      <c r="C195">
        <v>4</v>
      </c>
      <c r="D195" t="s">
        <v>51</v>
      </c>
      <c r="E195" t="s">
        <v>17</v>
      </c>
      <c r="F195" t="s">
        <v>18</v>
      </c>
      <c r="G195" t="s">
        <v>14</v>
      </c>
      <c r="H195">
        <v>199</v>
      </c>
      <c r="I195">
        <v>0</v>
      </c>
      <c r="J195">
        <v>0</v>
      </c>
    </row>
    <row r="196" spans="1:10" x14ac:dyDescent="0.35">
      <c r="A196" s="3" t="s">
        <v>241</v>
      </c>
      <c r="B196" s="4">
        <v>43158</v>
      </c>
      <c r="C196">
        <v>15</v>
      </c>
      <c r="D196" t="s">
        <v>118</v>
      </c>
      <c r="E196" t="s">
        <v>63</v>
      </c>
      <c r="F196" t="s">
        <v>13</v>
      </c>
      <c r="G196" t="s">
        <v>24</v>
      </c>
      <c r="H196">
        <v>159</v>
      </c>
      <c r="I196">
        <v>8</v>
      </c>
      <c r="J196">
        <v>1272</v>
      </c>
    </row>
    <row r="197" spans="1:10" x14ac:dyDescent="0.35">
      <c r="A197" s="3" t="s">
        <v>242</v>
      </c>
      <c r="B197" s="4">
        <v>43159</v>
      </c>
      <c r="C197">
        <v>6</v>
      </c>
      <c r="D197" t="s">
        <v>48</v>
      </c>
      <c r="E197" t="s">
        <v>46</v>
      </c>
      <c r="F197" t="s">
        <v>23</v>
      </c>
      <c r="G197" t="s">
        <v>19</v>
      </c>
      <c r="H197">
        <v>289</v>
      </c>
      <c r="I197">
        <v>9</v>
      </c>
      <c r="J197">
        <v>2601</v>
      </c>
    </row>
    <row r="198" spans="1:10" x14ac:dyDescent="0.35">
      <c r="A198" s="3" t="s">
        <v>243</v>
      </c>
      <c r="B198" s="4">
        <v>43160</v>
      </c>
      <c r="C198">
        <v>18</v>
      </c>
      <c r="D198" t="s">
        <v>26</v>
      </c>
      <c r="E198" t="s">
        <v>36</v>
      </c>
      <c r="F198" t="s">
        <v>28</v>
      </c>
      <c r="G198" t="s">
        <v>31</v>
      </c>
      <c r="H198">
        <v>69</v>
      </c>
      <c r="I198">
        <v>8</v>
      </c>
      <c r="J198">
        <v>552</v>
      </c>
    </row>
    <row r="199" spans="1:10" x14ac:dyDescent="0.35">
      <c r="A199" s="3" t="s">
        <v>244</v>
      </c>
      <c r="B199" s="4">
        <v>43160</v>
      </c>
      <c r="C199">
        <v>18</v>
      </c>
      <c r="D199" t="s">
        <v>26</v>
      </c>
      <c r="E199" t="s">
        <v>27</v>
      </c>
      <c r="F199" t="s">
        <v>28</v>
      </c>
      <c r="G199" t="s">
        <v>24</v>
      </c>
      <c r="H199">
        <v>159</v>
      </c>
      <c r="I199">
        <v>6</v>
      </c>
      <c r="J199">
        <v>954</v>
      </c>
    </row>
    <row r="200" spans="1:10" x14ac:dyDescent="0.35">
      <c r="A200" s="3" t="s">
        <v>245</v>
      </c>
      <c r="B200" s="4">
        <v>43161</v>
      </c>
      <c r="C200">
        <v>17</v>
      </c>
      <c r="D200" t="s">
        <v>35</v>
      </c>
      <c r="E200" t="s">
        <v>36</v>
      </c>
      <c r="F200" t="s">
        <v>28</v>
      </c>
      <c r="G200" t="s">
        <v>24</v>
      </c>
      <c r="H200">
        <v>159</v>
      </c>
      <c r="I200">
        <v>4</v>
      </c>
      <c r="J200">
        <v>636</v>
      </c>
    </row>
    <row r="201" spans="1:10" x14ac:dyDescent="0.35">
      <c r="A201" s="3" t="s">
        <v>246</v>
      </c>
      <c r="B201" s="4">
        <v>43162</v>
      </c>
      <c r="C201">
        <v>12</v>
      </c>
      <c r="D201" t="s">
        <v>66</v>
      </c>
      <c r="E201" t="s">
        <v>63</v>
      </c>
      <c r="F201" t="s">
        <v>13</v>
      </c>
      <c r="G201" t="s">
        <v>14</v>
      </c>
      <c r="H201">
        <v>199</v>
      </c>
      <c r="I201">
        <v>4</v>
      </c>
      <c r="J201">
        <v>796</v>
      </c>
    </row>
    <row r="202" spans="1:10" x14ac:dyDescent="0.35">
      <c r="A202" s="3" t="s">
        <v>247</v>
      </c>
      <c r="B202" s="4">
        <v>43163</v>
      </c>
      <c r="C202">
        <v>18</v>
      </c>
      <c r="D202" t="s">
        <v>26</v>
      </c>
      <c r="E202" t="s">
        <v>27</v>
      </c>
      <c r="F202" t="s">
        <v>28</v>
      </c>
      <c r="G202" t="s">
        <v>19</v>
      </c>
      <c r="H202">
        <v>289</v>
      </c>
      <c r="I202">
        <v>5</v>
      </c>
      <c r="J202">
        <v>1445</v>
      </c>
    </row>
    <row r="203" spans="1:10" x14ac:dyDescent="0.35">
      <c r="A203" s="3" t="s">
        <v>248</v>
      </c>
      <c r="B203" s="4">
        <v>43164</v>
      </c>
      <c r="C203">
        <v>9</v>
      </c>
      <c r="D203" t="s">
        <v>21</v>
      </c>
      <c r="E203" t="s">
        <v>22</v>
      </c>
      <c r="F203" t="s">
        <v>23</v>
      </c>
      <c r="G203" t="s">
        <v>14</v>
      </c>
      <c r="H203">
        <v>199</v>
      </c>
      <c r="I203">
        <v>0</v>
      </c>
      <c r="J203">
        <v>0</v>
      </c>
    </row>
    <row r="204" spans="1:10" x14ac:dyDescent="0.35">
      <c r="A204" s="3" t="s">
        <v>249</v>
      </c>
      <c r="B204" s="4">
        <v>43165</v>
      </c>
      <c r="C204">
        <v>12</v>
      </c>
      <c r="D204" t="s">
        <v>66</v>
      </c>
      <c r="E204" t="s">
        <v>12</v>
      </c>
      <c r="F204" t="s">
        <v>13</v>
      </c>
      <c r="G204" t="s">
        <v>19</v>
      </c>
      <c r="H204">
        <v>289</v>
      </c>
      <c r="I204">
        <v>7</v>
      </c>
      <c r="J204">
        <v>2023</v>
      </c>
    </row>
    <row r="205" spans="1:10" x14ac:dyDescent="0.35">
      <c r="A205" s="3" t="s">
        <v>250</v>
      </c>
      <c r="B205" s="4">
        <v>43166</v>
      </c>
      <c r="C205">
        <v>2</v>
      </c>
      <c r="D205" t="s">
        <v>106</v>
      </c>
      <c r="E205" t="s">
        <v>17</v>
      </c>
      <c r="F205" t="s">
        <v>18</v>
      </c>
      <c r="G205" t="s">
        <v>14</v>
      </c>
      <c r="H205">
        <v>199</v>
      </c>
      <c r="I205">
        <v>2</v>
      </c>
      <c r="J205">
        <v>398</v>
      </c>
    </row>
    <row r="206" spans="1:10" x14ac:dyDescent="0.35">
      <c r="A206" s="3" t="s">
        <v>251</v>
      </c>
      <c r="B206" s="4">
        <v>43167</v>
      </c>
      <c r="C206">
        <v>19</v>
      </c>
      <c r="D206" t="s">
        <v>56</v>
      </c>
      <c r="E206" t="s">
        <v>36</v>
      </c>
      <c r="F206" t="s">
        <v>28</v>
      </c>
      <c r="G206" t="s">
        <v>14</v>
      </c>
      <c r="H206">
        <v>199</v>
      </c>
      <c r="I206">
        <v>5</v>
      </c>
      <c r="J206">
        <v>995</v>
      </c>
    </row>
    <row r="207" spans="1:10" x14ac:dyDescent="0.35">
      <c r="A207" s="3" t="s">
        <v>252</v>
      </c>
      <c r="B207" s="4">
        <v>43167</v>
      </c>
      <c r="C207">
        <v>5</v>
      </c>
      <c r="D207" t="s">
        <v>60</v>
      </c>
      <c r="E207" t="s">
        <v>68</v>
      </c>
      <c r="F207" t="s">
        <v>18</v>
      </c>
      <c r="G207" t="s">
        <v>41</v>
      </c>
      <c r="H207">
        <v>399</v>
      </c>
      <c r="I207">
        <v>6</v>
      </c>
      <c r="J207">
        <v>2394</v>
      </c>
    </row>
    <row r="208" spans="1:10" x14ac:dyDescent="0.35">
      <c r="A208" s="3" t="s">
        <v>253</v>
      </c>
      <c r="B208" s="4">
        <v>43167</v>
      </c>
      <c r="C208">
        <v>18</v>
      </c>
      <c r="D208" t="s">
        <v>26</v>
      </c>
      <c r="E208" t="s">
        <v>27</v>
      </c>
      <c r="F208" t="s">
        <v>28</v>
      </c>
      <c r="G208" t="s">
        <v>14</v>
      </c>
      <c r="H208">
        <v>199</v>
      </c>
      <c r="I208">
        <v>6</v>
      </c>
      <c r="J208">
        <v>1194</v>
      </c>
    </row>
    <row r="209" spans="1:10" x14ac:dyDescent="0.35">
      <c r="A209" s="3" t="s">
        <v>254</v>
      </c>
      <c r="B209" s="4">
        <v>43167</v>
      </c>
      <c r="C209">
        <v>6</v>
      </c>
      <c r="D209" t="s">
        <v>48</v>
      </c>
      <c r="E209" t="s">
        <v>22</v>
      </c>
      <c r="F209" t="s">
        <v>23</v>
      </c>
      <c r="G209" t="s">
        <v>14</v>
      </c>
      <c r="H209">
        <v>199</v>
      </c>
      <c r="I209">
        <v>9</v>
      </c>
      <c r="J209">
        <v>1791</v>
      </c>
    </row>
    <row r="210" spans="1:10" x14ac:dyDescent="0.35">
      <c r="A210" s="3" t="s">
        <v>255</v>
      </c>
      <c r="B210" s="4">
        <v>43167</v>
      </c>
      <c r="C210">
        <v>16</v>
      </c>
      <c r="D210" t="s">
        <v>30</v>
      </c>
      <c r="E210" t="s">
        <v>36</v>
      </c>
      <c r="F210" t="s">
        <v>28</v>
      </c>
      <c r="G210" t="s">
        <v>24</v>
      </c>
      <c r="H210">
        <v>159</v>
      </c>
      <c r="I210">
        <v>3</v>
      </c>
      <c r="J210">
        <v>477</v>
      </c>
    </row>
    <row r="211" spans="1:10" x14ac:dyDescent="0.35">
      <c r="A211" s="3" t="s">
        <v>256</v>
      </c>
      <c r="B211" s="4">
        <v>43167</v>
      </c>
      <c r="C211">
        <v>14</v>
      </c>
      <c r="D211" t="s">
        <v>38</v>
      </c>
      <c r="E211" t="s">
        <v>12</v>
      </c>
      <c r="F211" t="s">
        <v>13</v>
      </c>
      <c r="G211" t="s">
        <v>41</v>
      </c>
      <c r="H211">
        <v>399</v>
      </c>
      <c r="I211">
        <v>8</v>
      </c>
      <c r="J211">
        <v>3192</v>
      </c>
    </row>
    <row r="212" spans="1:10" x14ac:dyDescent="0.35">
      <c r="A212" s="3" t="s">
        <v>257</v>
      </c>
      <c r="B212" s="4">
        <v>43167</v>
      </c>
      <c r="C212">
        <v>4</v>
      </c>
      <c r="D212" t="s">
        <v>51</v>
      </c>
      <c r="E212" t="s">
        <v>68</v>
      </c>
      <c r="F212" t="s">
        <v>18</v>
      </c>
      <c r="G212" t="s">
        <v>31</v>
      </c>
      <c r="H212">
        <v>69</v>
      </c>
      <c r="I212">
        <v>4</v>
      </c>
      <c r="J212">
        <v>276</v>
      </c>
    </row>
    <row r="213" spans="1:10" x14ac:dyDescent="0.35">
      <c r="A213" s="3" t="s">
        <v>258</v>
      </c>
      <c r="B213" s="4">
        <v>43167</v>
      </c>
      <c r="C213">
        <v>2</v>
      </c>
      <c r="D213" t="s">
        <v>106</v>
      </c>
      <c r="E213" t="s">
        <v>17</v>
      </c>
      <c r="F213" t="s">
        <v>18</v>
      </c>
      <c r="G213" t="s">
        <v>14</v>
      </c>
      <c r="H213">
        <v>199</v>
      </c>
      <c r="I213">
        <v>0</v>
      </c>
      <c r="J213">
        <v>0</v>
      </c>
    </row>
    <row r="214" spans="1:10" x14ac:dyDescent="0.35">
      <c r="A214" s="3" t="s">
        <v>259</v>
      </c>
      <c r="B214" s="4">
        <v>43168</v>
      </c>
      <c r="C214">
        <v>1</v>
      </c>
      <c r="D214" t="s">
        <v>16</v>
      </c>
      <c r="E214" t="s">
        <v>68</v>
      </c>
      <c r="F214" t="s">
        <v>18</v>
      </c>
      <c r="G214" t="s">
        <v>24</v>
      </c>
      <c r="H214">
        <v>159</v>
      </c>
      <c r="I214">
        <v>2</v>
      </c>
      <c r="J214">
        <v>318</v>
      </c>
    </row>
    <row r="215" spans="1:10" x14ac:dyDescent="0.35">
      <c r="A215" s="3" t="s">
        <v>260</v>
      </c>
      <c r="B215" s="4">
        <v>43169</v>
      </c>
      <c r="C215">
        <v>5</v>
      </c>
      <c r="D215" t="s">
        <v>60</v>
      </c>
      <c r="E215" t="s">
        <v>68</v>
      </c>
      <c r="F215" t="s">
        <v>18</v>
      </c>
      <c r="G215" t="s">
        <v>31</v>
      </c>
      <c r="H215">
        <v>69</v>
      </c>
      <c r="I215">
        <v>6</v>
      </c>
      <c r="J215">
        <v>414</v>
      </c>
    </row>
    <row r="216" spans="1:10" x14ac:dyDescent="0.35">
      <c r="A216" s="3" t="s">
        <v>261</v>
      </c>
      <c r="B216" s="4">
        <v>43170</v>
      </c>
      <c r="C216">
        <v>3</v>
      </c>
      <c r="D216" t="s">
        <v>43</v>
      </c>
      <c r="E216" t="s">
        <v>17</v>
      </c>
      <c r="F216" t="s">
        <v>18</v>
      </c>
      <c r="G216" t="s">
        <v>14</v>
      </c>
      <c r="H216">
        <v>199</v>
      </c>
      <c r="I216">
        <v>3</v>
      </c>
      <c r="J216">
        <v>597</v>
      </c>
    </row>
    <row r="217" spans="1:10" x14ac:dyDescent="0.35">
      <c r="A217" s="3" t="s">
        <v>262</v>
      </c>
      <c r="B217" s="4">
        <v>43170</v>
      </c>
      <c r="C217">
        <v>18</v>
      </c>
      <c r="D217" t="s">
        <v>26</v>
      </c>
      <c r="E217" t="s">
        <v>27</v>
      </c>
      <c r="F217" t="s">
        <v>28</v>
      </c>
      <c r="G217" t="s">
        <v>31</v>
      </c>
      <c r="H217">
        <v>69</v>
      </c>
      <c r="I217">
        <v>9</v>
      </c>
      <c r="J217">
        <v>621</v>
      </c>
    </row>
    <row r="218" spans="1:10" x14ac:dyDescent="0.35">
      <c r="A218" s="3" t="s">
        <v>263</v>
      </c>
      <c r="B218" s="4">
        <v>43170</v>
      </c>
      <c r="C218">
        <v>12</v>
      </c>
      <c r="D218" t="s">
        <v>66</v>
      </c>
      <c r="E218" t="s">
        <v>63</v>
      </c>
      <c r="F218" t="s">
        <v>13</v>
      </c>
      <c r="G218" t="s">
        <v>19</v>
      </c>
      <c r="H218">
        <v>289</v>
      </c>
      <c r="I218">
        <v>4</v>
      </c>
      <c r="J218">
        <v>1156</v>
      </c>
    </row>
    <row r="219" spans="1:10" x14ac:dyDescent="0.35">
      <c r="A219" s="3" t="s">
        <v>264</v>
      </c>
      <c r="B219" s="4">
        <v>43170</v>
      </c>
      <c r="C219">
        <v>8</v>
      </c>
      <c r="D219" t="s">
        <v>45</v>
      </c>
      <c r="E219" t="s">
        <v>46</v>
      </c>
      <c r="F219" t="s">
        <v>23</v>
      </c>
      <c r="G219" t="s">
        <v>24</v>
      </c>
      <c r="H219">
        <v>159</v>
      </c>
      <c r="I219">
        <v>2</v>
      </c>
      <c r="J219">
        <v>318</v>
      </c>
    </row>
    <row r="220" spans="1:10" x14ac:dyDescent="0.35">
      <c r="A220" s="3" t="s">
        <v>265</v>
      </c>
      <c r="B220" s="4">
        <v>43170</v>
      </c>
      <c r="C220">
        <v>7</v>
      </c>
      <c r="D220" t="s">
        <v>88</v>
      </c>
      <c r="E220" t="s">
        <v>46</v>
      </c>
      <c r="F220" t="s">
        <v>23</v>
      </c>
      <c r="G220" t="s">
        <v>24</v>
      </c>
      <c r="H220">
        <v>159</v>
      </c>
      <c r="I220">
        <v>1</v>
      </c>
      <c r="J220">
        <v>159</v>
      </c>
    </row>
    <row r="221" spans="1:10" x14ac:dyDescent="0.35">
      <c r="A221" s="3" t="s">
        <v>266</v>
      </c>
      <c r="B221" s="4">
        <v>43170</v>
      </c>
      <c r="C221">
        <v>17</v>
      </c>
      <c r="D221" t="s">
        <v>35</v>
      </c>
      <c r="E221" t="s">
        <v>36</v>
      </c>
      <c r="F221" t="s">
        <v>28</v>
      </c>
      <c r="G221" t="s">
        <v>24</v>
      </c>
      <c r="H221">
        <v>159</v>
      </c>
      <c r="I221">
        <v>2</v>
      </c>
      <c r="J221">
        <v>318</v>
      </c>
    </row>
    <row r="222" spans="1:10" x14ac:dyDescent="0.35">
      <c r="A222" s="3" t="s">
        <v>267</v>
      </c>
      <c r="B222" s="4">
        <v>43170</v>
      </c>
      <c r="C222">
        <v>13</v>
      </c>
      <c r="D222" t="s">
        <v>33</v>
      </c>
      <c r="E222" t="s">
        <v>12</v>
      </c>
      <c r="F222" t="s">
        <v>13</v>
      </c>
      <c r="G222" t="s">
        <v>24</v>
      </c>
      <c r="H222">
        <v>159</v>
      </c>
      <c r="I222">
        <v>3</v>
      </c>
      <c r="J222">
        <v>477</v>
      </c>
    </row>
    <row r="223" spans="1:10" x14ac:dyDescent="0.35">
      <c r="A223" s="3" t="s">
        <v>268</v>
      </c>
      <c r="B223" s="4">
        <v>43170</v>
      </c>
      <c r="C223">
        <v>4</v>
      </c>
      <c r="D223" t="s">
        <v>51</v>
      </c>
      <c r="E223" t="s">
        <v>17</v>
      </c>
      <c r="F223" t="s">
        <v>18</v>
      </c>
      <c r="G223" t="s">
        <v>14</v>
      </c>
      <c r="H223">
        <v>199</v>
      </c>
      <c r="I223">
        <v>8</v>
      </c>
      <c r="J223">
        <v>1592</v>
      </c>
    </row>
    <row r="224" spans="1:10" x14ac:dyDescent="0.35">
      <c r="A224" s="3" t="s">
        <v>269</v>
      </c>
      <c r="B224" s="4">
        <v>43170</v>
      </c>
      <c r="C224">
        <v>10</v>
      </c>
      <c r="D224" t="s">
        <v>58</v>
      </c>
      <c r="E224" t="s">
        <v>46</v>
      </c>
      <c r="F224" t="s">
        <v>23</v>
      </c>
      <c r="G224" t="s">
        <v>24</v>
      </c>
      <c r="H224">
        <v>159</v>
      </c>
      <c r="I224">
        <v>8</v>
      </c>
      <c r="J224">
        <v>1272</v>
      </c>
    </row>
    <row r="225" spans="1:10" x14ac:dyDescent="0.35">
      <c r="A225" s="3" t="s">
        <v>270</v>
      </c>
      <c r="B225" s="4">
        <v>43170</v>
      </c>
      <c r="C225">
        <v>9</v>
      </c>
      <c r="D225" t="s">
        <v>21</v>
      </c>
      <c r="E225" t="s">
        <v>22</v>
      </c>
      <c r="F225" t="s">
        <v>23</v>
      </c>
      <c r="G225" t="s">
        <v>41</v>
      </c>
      <c r="H225">
        <v>399</v>
      </c>
      <c r="I225">
        <v>6</v>
      </c>
      <c r="J225">
        <v>2394</v>
      </c>
    </row>
    <row r="226" spans="1:10" x14ac:dyDescent="0.35">
      <c r="A226" s="3" t="s">
        <v>271</v>
      </c>
      <c r="B226" s="4">
        <v>43170</v>
      </c>
      <c r="C226">
        <v>2</v>
      </c>
      <c r="D226" t="s">
        <v>106</v>
      </c>
      <c r="E226" t="s">
        <v>17</v>
      </c>
      <c r="F226" t="s">
        <v>18</v>
      </c>
      <c r="G226" t="s">
        <v>41</v>
      </c>
      <c r="H226">
        <v>399</v>
      </c>
      <c r="I226">
        <v>9</v>
      </c>
      <c r="J226">
        <v>3591</v>
      </c>
    </row>
    <row r="227" spans="1:10" x14ac:dyDescent="0.35">
      <c r="A227" s="3" t="s">
        <v>272</v>
      </c>
      <c r="B227" s="4">
        <v>43171</v>
      </c>
      <c r="C227">
        <v>14</v>
      </c>
      <c r="D227" t="s">
        <v>38</v>
      </c>
      <c r="E227" t="s">
        <v>12</v>
      </c>
      <c r="F227" t="s">
        <v>13</v>
      </c>
      <c r="G227" t="s">
        <v>41</v>
      </c>
      <c r="H227">
        <v>399</v>
      </c>
      <c r="I227">
        <v>1</v>
      </c>
      <c r="J227">
        <v>399</v>
      </c>
    </row>
    <row r="228" spans="1:10" x14ac:dyDescent="0.35">
      <c r="A228" s="3" t="s">
        <v>273</v>
      </c>
      <c r="B228" s="4">
        <v>43172</v>
      </c>
      <c r="C228">
        <v>14</v>
      </c>
      <c r="D228" t="s">
        <v>38</v>
      </c>
      <c r="E228" t="s">
        <v>12</v>
      </c>
      <c r="F228" t="s">
        <v>13</v>
      </c>
      <c r="G228" t="s">
        <v>41</v>
      </c>
      <c r="H228">
        <v>399</v>
      </c>
      <c r="I228">
        <v>1</v>
      </c>
      <c r="J228">
        <v>399</v>
      </c>
    </row>
    <row r="229" spans="1:10" x14ac:dyDescent="0.35">
      <c r="A229" s="3" t="s">
        <v>274</v>
      </c>
      <c r="B229" s="4">
        <v>43173</v>
      </c>
      <c r="C229">
        <v>1</v>
      </c>
      <c r="D229" t="s">
        <v>16</v>
      </c>
      <c r="E229" t="s">
        <v>68</v>
      </c>
      <c r="F229" t="s">
        <v>18</v>
      </c>
      <c r="G229" t="s">
        <v>19</v>
      </c>
      <c r="H229">
        <v>289</v>
      </c>
      <c r="I229">
        <v>2</v>
      </c>
      <c r="J229">
        <v>578</v>
      </c>
    </row>
    <row r="230" spans="1:10" x14ac:dyDescent="0.35">
      <c r="A230" s="3" t="s">
        <v>275</v>
      </c>
      <c r="B230" s="4">
        <v>43173</v>
      </c>
      <c r="C230">
        <v>17</v>
      </c>
      <c r="D230" t="s">
        <v>35</v>
      </c>
      <c r="E230" t="s">
        <v>27</v>
      </c>
      <c r="F230" t="s">
        <v>28</v>
      </c>
      <c r="G230" t="s">
        <v>19</v>
      </c>
      <c r="H230">
        <v>289</v>
      </c>
      <c r="I230">
        <v>8</v>
      </c>
      <c r="J230">
        <v>2312</v>
      </c>
    </row>
    <row r="231" spans="1:10" x14ac:dyDescent="0.35">
      <c r="A231" s="3" t="s">
        <v>276</v>
      </c>
      <c r="B231" s="4">
        <v>43174</v>
      </c>
      <c r="C231">
        <v>3</v>
      </c>
      <c r="D231" t="s">
        <v>43</v>
      </c>
      <c r="E231" t="s">
        <v>17</v>
      </c>
      <c r="F231" t="s">
        <v>18</v>
      </c>
      <c r="G231" t="s">
        <v>41</v>
      </c>
      <c r="H231">
        <v>399</v>
      </c>
      <c r="I231">
        <v>6</v>
      </c>
      <c r="J231">
        <v>2394</v>
      </c>
    </row>
    <row r="232" spans="1:10" x14ac:dyDescent="0.35">
      <c r="A232" s="3" t="s">
        <v>277</v>
      </c>
      <c r="B232" s="4">
        <v>43174</v>
      </c>
      <c r="C232">
        <v>19</v>
      </c>
      <c r="D232" t="s">
        <v>56</v>
      </c>
      <c r="E232" t="s">
        <v>27</v>
      </c>
      <c r="F232" t="s">
        <v>28</v>
      </c>
      <c r="G232" t="s">
        <v>14</v>
      </c>
      <c r="H232">
        <v>199</v>
      </c>
      <c r="I232">
        <v>6</v>
      </c>
      <c r="J232">
        <v>1194</v>
      </c>
    </row>
    <row r="233" spans="1:10" x14ac:dyDescent="0.35">
      <c r="A233" s="3" t="s">
        <v>278</v>
      </c>
      <c r="B233" s="4">
        <v>43174</v>
      </c>
      <c r="C233">
        <v>7</v>
      </c>
      <c r="D233" t="s">
        <v>88</v>
      </c>
      <c r="E233" t="s">
        <v>46</v>
      </c>
      <c r="F233" t="s">
        <v>23</v>
      </c>
      <c r="G233" t="s">
        <v>41</v>
      </c>
      <c r="H233">
        <v>399</v>
      </c>
      <c r="I233">
        <v>9</v>
      </c>
      <c r="J233">
        <v>3591</v>
      </c>
    </row>
    <row r="234" spans="1:10" x14ac:dyDescent="0.35">
      <c r="A234" s="3" t="s">
        <v>279</v>
      </c>
      <c r="B234" s="4">
        <v>43174</v>
      </c>
      <c r="C234">
        <v>9</v>
      </c>
      <c r="D234" t="s">
        <v>21</v>
      </c>
      <c r="E234" t="s">
        <v>46</v>
      </c>
      <c r="F234" t="s">
        <v>23</v>
      </c>
      <c r="G234" t="s">
        <v>31</v>
      </c>
      <c r="H234">
        <v>69</v>
      </c>
      <c r="I234">
        <v>8</v>
      </c>
      <c r="J234">
        <v>552</v>
      </c>
    </row>
    <row r="235" spans="1:10" x14ac:dyDescent="0.35">
      <c r="A235" s="3" t="s">
        <v>280</v>
      </c>
      <c r="B235" s="4">
        <v>43175</v>
      </c>
      <c r="C235">
        <v>15</v>
      </c>
      <c r="D235" t="s">
        <v>118</v>
      </c>
      <c r="E235" t="s">
        <v>63</v>
      </c>
      <c r="F235" t="s">
        <v>13</v>
      </c>
      <c r="G235" t="s">
        <v>14</v>
      </c>
      <c r="H235">
        <v>199</v>
      </c>
      <c r="I235">
        <v>2</v>
      </c>
      <c r="J235">
        <v>398</v>
      </c>
    </row>
    <row r="236" spans="1:10" x14ac:dyDescent="0.35">
      <c r="A236" s="3" t="s">
        <v>281</v>
      </c>
      <c r="B236" s="4">
        <v>43175</v>
      </c>
      <c r="C236">
        <v>2</v>
      </c>
      <c r="D236" t="s">
        <v>106</v>
      </c>
      <c r="E236" t="s">
        <v>17</v>
      </c>
      <c r="F236" t="s">
        <v>18</v>
      </c>
      <c r="G236" t="s">
        <v>19</v>
      </c>
      <c r="H236">
        <v>289</v>
      </c>
      <c r="I236">
        <v>3</v>
      </c>
      <c r="J236">
        <v>867</v>
      </c>
    </row>
    <row r="237" spans="1:10" x14ac:dyDescent="0.35">
      <c r="A237" s="3" t="s">
        <v>282</v>
      </c>
      <c r="B237" s="4">
        <v>43175</v>
      </c>
      <c r="C237">
        <v>20</v>
      </c>
      <c r="D237" t="s">
        <v>40</v>
      </c>
      <c r="E237" t="s">
        <v>36</v>
      </c>
      <c r="F237" t="s">
        <v>28</v>
      </c>
      <c r="G237" t="s">
        <v>31</v>
      </c>
      <c r="H237">
        <v>69</v>
      </c>
      <c r="I237">
        <v>8</v>
      </c>
      <c r="J237">
        <v>552</v>
      </c>
    </row>
    <row r="238" spans="1:10" x14ac:dyDescent="0.35">
      <c r="A238" s="3" t="s">
        <v>283</v>
      </c>
      <c r="B238" s="4">
        <v>43175</v>
      </c>
      <c r="C238">
        <v>4</v>
      </c>
      <c r="D238" t="s">
        <v>51</v>
      </c>
      <c r="E238" t="s">
        <v>17</v>
      </c>
      <c r="F238" t="s">
        <v>18</v>
      </c>
      <c r="G238" t="s">
        <v>31</v>
      </c>
      <c r="H238">
        <v>69</v>
      </c>
      <c r="I238">
        <v>7</v>
      </c>
      <c r="J238">
        <v>483</v>
      </c>
    </row>
    <row r="239" spans="1:10" x14ac:dyDescent="0.35">
      <c r="A239" s="3" t="s">
        <v>284</v>
      </c>
      <c r="B239" s="4">
        <v>43175</v>
      </c>
      <c r="C239">
        <v>7</v>
      </c>
      <c r="D239" t="s">
        <v>88</v>
      </c>
      <c r="E239" t="s">
        <v>22</v>
      </c>
      <c r="F239" t="s">
        <v>23</v>
      </c>
      <c r="G239" t="s">
        <v>14</v>
      </c>
      <c r="H239">
        <v>199</v>
      </c>
      <c r="I239">
        <v>3</v>
      </c>
      <c r="J239">
        <v>597</v>
      </c>
    </row>
    <row r="240" spans="1:10" x14ac:dyDescent="0.35">
      <c r="A240" s="3" t="s">
        <v>285</v>
      </c>
      <c r="B240" s="4">
        <v>43175</v>
      </c>
      <c r="C240">
        <v>16</v>
      </c>
      <c r="D240" t="s">
        <v>30</v>
      </c>
      <c r="E240" t="s">
        <v>36</v>
      </c>
      <c r="F240" t="s">
        <v>28</v>
      </c>
      <c r="G240" t="s">
        <v>41</v>
      </c>
      <c r="H240">
        <v>399</v>
      </c>
      <c r="I240">
        <v>9</v>
      </c>
      <c r="J240">
        <v>3591</v>
      </c>
    </row>
    <row r="241" spans="1:10" x14ac:dyDescent="0.35">
      <c r="A241" s="3" t="s">
        <v>286</v>
      </c>
      <c r="B241" s="4">
        <v>43175</v>
      </c>
      <c r="C241">
        <v>18</v>
      </c>
      <c r="D241" t="s">
        <v>26</v>
      </c>
      <c r="E241" t="s">
        <v>36</v>
      </c>
      <c r="F241" t="s">
        <v>28</v>
      </c>
      <c r="G241" t="s">
        <v>14</v>
      </c>
      <c r="H241">
        <v>199</v>
      </c>
      <c r="I241">
        <v>5</v>
      </c>
      <c r="J241">
        <v>995</v>
      </c>
    </row>
    <row r="242" spans="1:10" x14ac:dyDescent="0.35">
      <c r="A242" s="3" t="s">
        <v>287</v>
      </c>
      <c r="B242" s="4">
        <v>43175</v>
      </c>
      <c r="C242">
        <v>4</v>
      </c>
      <c r="D242" t="s">
        <v>51</v>
      </c>
      <c r="E242" t="s">
        <v>17</v>
      </c>
      <c r="F242" t="s">
        <v>18</v>
      </c>
      <c r="G242" t="s">
        <v>31</v>
      </c>
      <c r="H242">
        <v>69</v>
      </c>
      <c r="I242">
        <v>5</v>
      </c>
      <c r="J242">
        <v>345</v>
      </c>
    </row>
    <row r="243" spans="1:10" x14ac:dyDescent="0.35">
      <c r="A243" s="3" t="s">
        <v>288</v>
      </c>
      <c r="B243" s="4">
        <v>43176</v>
      </c>
      <c r="C243">
        <v>2</v>
      </c>
      <c r="D243" t="s">
        <v>106</v>
      </c>
      <c r="E243" t="s">
        <v>17</v>
      </c>
      <c r="F243" t="s">
        <v>18</v>
      </c>
      <c r="G243" t="s">
        <v>19</v>
      </c>
      <c r="H243">
        <v>289</v>
      </c>
      <c r="I243">
        <v>0</v>
      </c>
      <c r="J243">
        <v>0</v>
      </c>
    </row>
    <row r="244" spans="1:10" x14ac:dyDescent="0.35">
      <c r="A244" s="3" t="s">
        <v>289</v>
      </c>
      <c r="B244" s="4">
        <v>43176</v>
      </c>
      <c r="C244">
        <v>20</v>
      </c>
      <c r="D244" t="s">
        <v>40</v>
      </c>
      <c r="E244" t="s">
        <v>27</v>
      </c>
      <c r="F244" t="s">
        <v>28</v>
      </c>
      <c r="G244" t="s">
        <v>14</v>
      </c>
      <c r="H244">
        <v>199</v>
      </c>
      <c r="I244">
        <v>4</v>
      </c>
      <c r="J244">
        <v>796</v>
      </c>
    </row>
    <row r="245" spans="1:10" x14ac:dyDescent="0.35">
      <c r="A245" s="3" t="s">
        <v>290</v>
      </c>
      <c r="B245" s="4">
        <v>43176</v>
      </c>
      <c r="C245">
        <v>4</v>
      </c>
      <c r="D245" t="s">
        <v>51</v>
      </c>
      <c r="E245" t="s">
        <v>17</v>
      </c>
      <c r="F245" t="s">
        <v>18</v>
      </c>
      <c r="G245" t="s">
        <v>24</v>
      </c>
      <c r="H245">
        <v>159</v>
      </c>
      <c r="I245">
        <v>2</v>
      </c>
      <c r="J245">
        <v>318</v>
      </c>
    </row>
    <row r="246" spans="1:10" x14ac:dyDescent="0.35">
      <c r="A246" s="3" t="s">
        <v>291</v>
      </c>
      <c r="B246" s="4">
        <v>43177</v>
      </c>
      <c r="C246">
        <v>19</v>
      </c>
      <c r="D246" t="s">
        <v>56</v>
      </c>
      <c r="E246" t="s">
        <v>27</v>
      </c>
      <c r="F246" t="s">
        <v>28</v>
      </c>
      <c r="G246" t="s">
        <v>24</v>
      </c>
      <c r="H246">
        <v>159</v>
      </c>
      <c r="I246">
        <v>0</v>
      </c>
      <c r="J246">
        <v>0</v>
      </c>
    </row>
    <row r="247" spans="1:10" x14ac:dyDescent="0.35">
      <c r="A247" s="3" t="s">
        <v>292</v>
      </c>
      <c r="B247" s="4">
        <v>43177</v>
      </c>
      <c r="C247">
        <v>20</v>
      </c>
      <c r="D247" t="s">
        <v>40</v>
      </c>
      <c r="E247" t="s">
        <v>27</v>
      </c>
      <c r="F247" t="s">
        <v>28</v>
      </c>
      <c r="G247" t="s">
        <v>19</v>
      </c>
      <c r="H247">
        <v>289</v>
      </c>
      <c r="I247">
        <v>4</v>
      </c>
      <c r="J247">
        <v>1156</v>
      </c>
    </row>
    <row r="248" spans="1:10" x14ac:dyDescent="0.35">
      <c r="A248" s="3" t="s">
        <v>293</v>
      </c>
      <c r="B248" s="4">
        <v>43177</v>
      </c>
      <c r="C248">
        <v>6</v>
      </c>
      <c r="D248" t="s">
        <v>48</v>
      </c>
      <c r="E248" t="s">
        <v>22</v>
      </c>
      <c r="F248" t="s">
        <v>23</v>
      </c>
      <c r="G248" t="s">
        <v>19</v>
      </c>
      <c r="H248">
        <v>289</v>
      </c>
      <c r="I248">
        <v>2</v>
      </c>
      <c r="J248">
        <v>578</v>
      </c>
    </row>
    <row r="249" spans="1:10" x14ac:dyDescent="0.35">
      <c r="A249" s="3" t="s">
        <v>294</v>
      </c>
      <c r="B249" s="4">
        <v>43177</v>
      </c>
      <c r="C249">
        <v>18</v>
      </c>
      <c r="D249" t="s">
        <v>26</v>
      </c>
      <c r="E249" t="s">
        <v>36</v>
      </c>
      <c r="F249" t="s">
        <v>28</v>
      </c>
      <c r="G249" t="s">
        <v>31</v>
      </c>
      <c r="H249">
        <v>69</v>
      </c>
      <c r="I249">
        <v>5</v>
      </c>
      <c r="J249">
        <v>345</v>
      </c>
    </row>
    <row r="250" spans="1:10" x14ac:dyDescent="0.35">
      <c r="A250" s="3" t="s">
        <v>295</v>
      </c>
      <c r="B250" s="4">
        <v>43177</v>
      </c>
      <c r="C250">
        <v>19</v>
      </c>
      <c r="D250" t="s">
        <v>56</v>
      </c>
      <c r="E250" t="s">
        <v>27</v>
      </c>
      <c r="F250" t="s">
        <v>28</v>
      </c>
      <c r="G250" t="s">
        <v>41</v>
      </c>
      <c r="H250">
        <v>399</v>
      </c>
      <c r="I250">
        <v>3</v>
      </c>
      <c r="J250">
        <v>1197</v>
      </c>
    </row>
    <row r="251" spans="1:10" x14ac:dyDescent="0.35">
      <c r="A251" s="3" t="s">
        <v>296</v>
      </c>
      <c r="B251" s="4">
        <v>43177</v>
      </c>
      <c r="C251">
        <v>8</v>
      </c>
      <c r="D251" t="s">
        <v>45</v>
      </c>
      <c r="E251" t="s">
        <v>22</v>
      </c>
      <c r="F251" t="s">
        <v>23</v>
      </c>
      <c r="G251" t="s">
        <v>24</v>
      </c>
      <c r="H251">
        <v>159</v>
      </c>
      <c r="I251">
        <v>7</v>
      </c>
      <c r="J251">
        <v>1113</v>
      </c>
    </row>
    <row r="252" spans="1:10" x14ac:dyDescent="0.35">
      <c r="A252" s="3" t="s">
        <v>297</v>
      </c>
      <c r="B252" s="4">
        <v>43177</v>
      </c>
      <c r="C252">
        <v>2</v>
      </c>
      <c r="D252" t="s">
        <v>106</v>
      </c>
      <c r="E252" t="s">
        <v>68</v>
      </c>
      <c r="F252" t="s">
        <v>18</v>
      </c>
      <c r="G252" t="s">
        <v>41</v>
      </c>
      <c r="H252">
        <v>399</v>
      </c>
      <c r="I252">
        <v>9</v>
      </c>
      <c r="J252">
        <v>3591</v>
      </c>
    </row>
    <row r="253" spans="1:10" x14ac:dyDescent="0.35">
      <c r="A253" s="3" t="s">
        <v>298</v>
      </c>
      <c r="B253" s="4">
        <v>43177</v>
      </c>
      <c r="C253">
        <v>14</v>
      </c>
      <c r="D253" t="s">
        <v>38</v>
      </c>
      <c r="E253" t="s">
        <v>12</v>
      </c>
      <c r="F253" t="s">
        <v>13</v>
      </c>
      <c r="G253" t="s">
        <v>14</v>
      </c>
      <c r="H253">
        <v>199</v>
      </c>
      <c r="I253">
        <v>2</v>
      </c>
      <c r="J253">
        <v>398</v>
      </c>
    </row>
    <row r="254" spans="1:10" x14ac:dyDescent="0.35">
      <c r="A254" s="3" t="s">
        <v>299</v>
      </c>
      <c r="B254" s="4">
        <v>43177</v>
      </c>
      <c r="C254">
        <v>16</v>
      </c>
      <c r="D254" t="s">
        <v>30</v>
      </c>
      <c r="E254" t="s">
        <v>27</v>
      </c>
      <c r="F254" t="s">
        <v>28</v>
      </c>
      <c r="G254" t="s">
        <v>41</v>
      </c>
      <c r="H254">
        <v>399</v>
      </c>
      <c r="I254">
        <v>5</v>
      </c>
      <c r="J254">
        <v>1995</v>
      </c>
    </row>
    <row r="255" spans="1:10" x14ac:dyDescent="0.35">
      <c r="A255" s="3" t="s">
        <v>300</v>
      </c>
      <c r="B255" s="4">
        <v>43178</v>
      </c>
      <c r="C255">
        <v>6</v>
      </c>
      <c r="D255" t="s">
        <v>48</v>
      </c>
      <c r="E255" t="s">
        <v>22</v>
      </c>
      <c r="F255" t="s">
        <v>23</v>
      </c>
      <c r="G255" t="s">
        <v>24</v>
      </c>
      <c r="H255">
        <v>159</v>
      </c>
      <c r="I255">
        <v>4</v>
      </c>
      <c r="J255">
        <v>636</v>
      </c>
    </row>
    <row r="256" spans="1:10" x14ac:dyDescent="0.35">
      <c r="A256" s="3" t="s">
        <v>301</v>
      </c>
      <c r="B256" s="4">
        <v>43178</v>
      </c>
      <c r="C256">
        <v>5</v>
      </c>
      <c r="D256" t="s">
        <v>60</v>
      </c>
      <c r="E256" t="s">
        <v>68</v>
      </c>
      <c r="F256" t="s">
        <v>18</v>
      </c>
      <c r="G256" t="s">
        <v>14</v>
      </c>
      <c r="H256">
        <v>199</v>
      </c>
      <c r="I256">
        <v>9</v>
      </c>
      <c r="J256">
        <v>1791</v>
      </c>
    </row>
    <row r="257" spans="1:10" x14ac:dyDescent="0.35">
      <c r="A257" s="3" t="s">
        <v>302</v>
      </c>
      <c r="B257" s="4">
        <v>43178</v>
      </c>
      <c r="C257">
        <v>18</v>
      </c>
      <c r="D257" t="s">
        <v>26</v>
      </c>
      <c r="E257" t="s">
        <v>27</v>
      </c>
      <c r="F257" t="s">
        <v>28</v>
      </c>
      <c r="G257" t="s">
        <v>24</v>
      </c>
      <c r="H257">
        <v>159</v>
      </c>
      <c r="I257">
        <v>2</v>
      </c>
      <c r="J257">
        <v>318</v>
      </c>
    </row>
    <row r="258" spans="1:10" x14ac:dyDescent="0.35">
      <c r="A258" s="3" t="s">
        <v>303</v>
      </c>
      <c r="B258" s="4">
        <v>43178</v>
      </c>
      <c r="C258">
        <v>2</v>
      </c>
      <c r="D258" t="s">
        <v>106</v>
      </c>
      <c r="E258" t="s">
        <v>17</v>
      </c>
      <c r="F258" t="s">
        <v>18</v>
      </c>
      <c r="G258" t="s">
        <v>31</v>
      </c>
      <c r="H258">
        <v>69</v>
      </c>
      <c r="I258">
        <v>8</v>
      </c>
      <c r="J258">
        <v>552</v>
      </c>
    </row>
    <row r="259" spans="1:10" x14ac:dyDescent="0.35">
      <c r="A259" s="3" t="s">
        <v>304</v>
      </c>
      <c r="B259" s="4">
        <v>43179</v>
      </c>
      <c r="C259">
        <v>17</v>
      </c>
      <c r="D259" t="s">
        <v>35</v>
      </c>
      <c r="E259" t="s">
        <v>36</v>
      </c>
      <c r="F259" t="s">
        <v>28</v>
      </c>
      <c r="G259" t="s">
        <v>41</v>
      </c>
      <c r="H259">
        <v>399</v>
      </c>
      <c r="I259">
        <v>5</v>
      </c>
      <c r="J259">
        <v>1995</v>
      </c>
    </row>
    <row r="260" spans="1:10" x14ac:dyDescent="0.35">
      <c r="A260" s="3" t="s">
        <v>305</v>
      </c>
      <c r="B260" s="4">
        <v>43179</v>
      </c>
      <c r="C260">
        <v>16</v>
      </c>
      <c r="D260" t="s">
        <v>30</v>
      </c>
      <c r="E260" t="s">
        <v>27</v>
      </c>
      <c r="F260" t="s">
        <v>28</v>
      </c>
      <c r="G260" t="s">
        <v>19</v>
      </c>
      <c r="H260">
        <v>289</v>
      </c>
      <c r="I260">
        <v>1</v>
      </c>
      <c r="J260">
        <v>289</v>
      </c>
    </row>
    <row r="261" spans="1:10" x14ac:dyDescent="0.35">
      <c r="A261" s="3" t="s">
        <v>306</v>
      </c>
      <c r="B261" s="4">
        <v>43179</v>
      </c>
      <c r="C261">
        <v>14</v>
      </c>
      <c r="D261" t="s">
        <v>38</v>
      </c>
      <c r="E261" t="s">
        <v>12</v>
      </c>
      <c r="F261" t="s">
        <v>13</v>
      </c>
      <c r="G261" t="s">
        <v>31</v>
      </c>
      <c r="H261">
        <v>69</v>
      </c>
      <c r="I261">
        <v>9</v>
      </c>
      <c r="J261">
        <v>621</v>
      </c>
    </row>
    <row r="262" spans="1:10" x14ac:dyDescent="0.35">
      <c r="A262" s="3" t="s">
        <v>307</v>
      </c>
      <c r="B262" s="4">
        <v>43180</v>
      </c>
      <c r="C262">
        <v>4</v>
      </c>
      <c r="D262" t="s">
        <v>51</v>
      </c>
      <c r="E262" t="s">
        <v>17</v>
      </c>
      <c r="F262" t="s">
        <v>18</v>
      </c>
      <c r="G262" t="s">
        <v>14</v>
      </c>
      <c r="H262">
        <v>199</v>
      </c>
      <c r="I262">
        <v>8</v>
      </c>
      <c r="J262">
        <v>1592</v>
      </c>
    </row>
    <row r="263" spans="1:10" x14ac:dyDescent="0.35">
      <c r="A263" s="3" t="s">
        <v>308</v>
      </c>
      <c r="B263" s="4">
        <v>43181</v>
      </c>
      <c r="C263">
        <v>8</v>
      </c>
      <c r="D263" t="s">
        <v>45</v>
      </c>
      <c r="E263" t="s">
        <v>46</v>
      </c>
      <c r="F263" t="s">
        <v>23</v>
      </c>
      <c r="G263" t="s">
        <v>24</v>
      </c>
      <c r="H263">
        <v>159</v>
      </c>
      <c r="I263">
        <v>1</v>
      </c>
      <c r="J263">
        <v>159</v>
      </c>
    </row>
    <row r="264" spans="1:10" x14ac:dyDescent="0.35">
      <c r="A264" s="3" t="s">
        <v>309</v>
      </c>
      <c r="B264" s="4">
        <v>43182</v>
      </c>
      <c r="C264">
        <v>7</v>
      </c>
      <c r="D264" t="s">
        <v>88</v>
      </c>
      <c r="E264" t="s">
        <v>46</v>
      </c>
      <c r="F264" t="s">
        <v>23</v>
      </c>
      <c r="G264" t="s">
        <v>24</v>
      </c>
      <c r="H264">
        <v>159</v>
      </c>
      <c r="I264">
        <v>5</v>
      </c>
      <c r="J264">
        <v>795</v>
      </c>
    </row>
    <row r="265" spans="1:10" x14ac:dyDescent="0.35">
      <c r="A265" s="3" t="s">
        <v>310</v>
      </c>
      <c r="B265" s="4">
        <v>43183</v>
      </c>
      <c r="C265">
        <v>17</v>
      </c>
      <c r="D265" t="s">
        <v>35</v>
      </c>
      <c r="E265" t="s">
        <v>36</v>
      </c>
      <c r="F265" t="s">
        <v>28</v>
      </c>
      <c r="G265" t="s">
        <v>14</v>
      </c>
      <c r="H265">
        <v>199</v>
      </c>
      <c r="I265">
        <v>1</v>
      </c>
      <c r="J265">
        <v>199</v>
      </c>
    </row>
    <row r="266" spans="1:10" x14ac:dyDescent="0.35">
      <c r="A266" s="3" t="s">
        <v>311</v>
      </c>
      <c r="B266" s="4">
        <v>43183</v>
      </c>
      <c r="C266">
        <v>17</v>
      </c>
      <c r="D266" t="s">
        <v>35</v>
      </c>
      <c r="E266" t="s">
        <v>27</v>
      </c>
      <c r="F266" t="s">
        <v>28</v>
      </c>
      <c r="G266" t="s">
        <v>19</v>
      </c>
      <c r="H266">
        <v>289</v>
      </c>
      <c r="I266">
        <v>7</v>
      </c>
      <c r="J266">
        <v>2023</v>
      </c>
    </row>
    <row r="267" spans="1:10" x14ac:dyDescent="0.35">
      <c r="A267" s="3" t="s">
        <v>312</v>
      </c>
      <c r="B267" s="4">
        <v>43184</v>
      </c>
      <c r="C267">
        <v>12</v>
      </c>
      <c r="D267" t="s">
        <v>66</v>
      </c>
      <c r="E267" t="s">
        <v>63</v>
      </c>
      <c r="F267" t="s">
        <v>13</v>
      </c>
      <c r="G267" t="s">
        <v>31</v>
      </c>
      <c r="H267">
        <v>69</v>
      </c>
      <c r="I267">
        <v>4</v>
      </c>
      <c r="J267">
        <v>276</v>
      </c>
    </row>
    <row r="268" spans="1:10" x14ac:dyDescent="0.35">
      <c r="A268" s="3" t="s">
        <v>313</v>
      </c>
      <c r="B268" s="4">
        <v>43184</v>
      </c>
      <c r="C268">
        <v>16</v>
      </c>
      <c r="D268" t="s">
        <v>30</v>
      </c>
      <c r="E268" t="s">
        <v>27</v>
      </c>
      <c r="F268" t="s">
        <v>28</v>
      </c>
      <c r="G268" t="s">
        <v>14</v>
      </c>
      <c r="H268">
        <v>199</v>
      </c>
      <c r="I268">
        <v>8</v>
      </c>
      <c r="J268">
        <v>1592</v>
      </c>
    </row>
    <row r="269" spans="1:10" x14ac:dyDescent="0.35">
      <c r="A269" s="3" t="s">
        <v>314</v>
      </c>
      <c r="B269" s="4">
        <v>43184</v>
      </c>
      <c r="C269">
        <v>4</v>
      </c>
      <c r="D269" t="s">
        <v>51</v>
      </c>
      <c r="E269" t="s">
        <v>68</v>
      </c>
      <c r="F269" t="s">
        <v>18</v>
      </c>
      <c r="G269" t="s">
        <v>14</v>
      </c>
      <c r="H269">
        <v>199</v>
      </c>
      <c r="I269">
        <v>1</v>
      </c>
      <c r="J269">
        <v>199</v>
      </c>
    </row>
    <row r="270" spans="1:10" x14ac:dyDescent="0.35">
      <c r="A270" s="3" t="s">
        <v>315</v>
      </c>
      <c r="B270" s="4">
        <v>43184</v>
      </c>
      <c r="C270">
        <v>20</v>
      </c>
      <c r="D270" t="s">
        <v>40</v>
      </c>
      <c r="E270" t="s">
        <v>27</v>
      </c>
      <c r="F270" t="s">
        <v>28</v>
      </c>
      <c r="G270" t="s">
        <v>14</v>
      </c>
      <c r="H270">
        <v>199</v>
      </c>
      <c r="I270">
        <v>6</v>
      </c>
      <c r="J270">
        <v>1194</v>
      </c>
    </row>
    <row r="271" spans="1:10" x14ac:dyDescent="0.35">
      <c r="A271" s="3" t="s">
        <v>316</v>
      </c>
      <c r="B271" s="4">
        <v>43184</v>
      </c>
      <c r="C271">
        <v>14</v>
      </c>
      <c r="D271" t="s">
        <v>38</v>
      </c>
      <c r="E271" t="s">
        <v>63</v>
      </c>
      <c r="F271" t="s">
        <v>13</v>
      </c>
      <c r="G271" t="s">
        <v>41</v>
      </c>
      <c r="H271">
        <v>399</v>
      </c>
      <c r="I271">
        <v>9</v>
      </c>
      <c r="J271">
        <v>3591</v>
      </c>
    </row>
    <row r="272" spans="1:10" x14ac:dyDescent="0.35">
      <c r="A272" s="3" t="s">
        <v>317</v>
      </c>
      <c r="B272" s="4">
        <v>43184</v>
      </c>
      <c r="C272">
        <v>14</v>
      </c>
      <c r="D272" t="s">
        <v>38</v>
      </c>
      <c r="E272" t="s">
        <v>12</v>
      </c>
      <c r="F272" t="s">
        <v>13</v>
      </c>
      <c r="G272" t="s">
        <v>14</v>
      </c>
      <c r="H272">
        <v>199</v>
      </c>
      <c r="I272">
        <v>3</v>
      </c>
      <c r="J272">
        <v>597</v>
      </c>
    </row>
    <row r="273" spans="1:10" x14ac:dyDescent="0.35">
      <c r="A273" s="3" t="s">
        <v>318</v>
      </c>
      <c r="B273" s="4">
        <v>43184</v>
      </c>
      <c r="C273">
        <v>15</v>
      </c>
      <c r="D273" t="s">
        <v>118</v>
      </c>
      <c r="E273" t="s">
        <v>63</v>
      </c>
      <c r="F273" t="s">
        <v>13</v>
      </c>
      <c r="G273" t="s">
        <v>19</v>
      </c>
      <c r="H273">
        <v>289</v>
      </c>
      <c r="I273">
        <v>7</v>
      </c>
      <c r="J273">
        <v>2023</v>
      </c>
    </row>
    <row r="274" spans="1:10" x14ac:dyDescent="0.35">
      <c r="A274" s="3" t="s">
        <v>319</v>
      </c>
      <c r="B274" s="4">
        <v>43184</v>
      </c>
      <c r="C274">
        <v>3</v>
      </c>
      <c r="D274" t="s">
        <v>43</v>
      </c>
      <c r="E274" t="s">
        <v>68</v>
      </c>
      <c r="F274" t="s">
        <v>18</v>
      </c>
      <c r="G274" t="s">
        <v>14</v>
      </c>
      <c r="H274">
        <v>199</v>
      </c>
      <c r="I274">
        <v>9</v>
      </c>
      <c r="J274">
        <v>1791</v>
      </c>
    </row>
    <row r="275" spans="1:10" x14ac:dyDescent="0.35">
      <c r="A275" s="3" t="s">
        <v>320</v>
      </c>
      <c r="B275" s="4">
        <v>43184</v>
      </c>
      <c r="C275">
        <v>7</v>
      </c>
      <c r="D275" t="s">
        <v>88</v>
      </c>
      <c r="E275" t="s">
        <v>22</v>
      </c>
      <c r="F275" t="s">
        <v>23</v>
      </c>
      <c r="G275" t="s">
        <v>14</v>
      </c>
      <c r="H275">
        <v>199</v>
      </c>
      <c r="I275">
        <v>3</v>
      </c>
      <c r="J275">
        <v>597</v>
      </c>
    </row>
    <row r="276" spans="1:10" x14ac:dyDescent="0.35">
      <c r="A276" s="3" t="s">
        <v>321</v>
      </c>
      <c r="B276" s="4">
        <v>43184</v>
      </c>
      <c r="C276">
        <v>7</v>
      </c>
      <c r="D276" t="s">
        <v>88</v>
      </c>
      <c r="E276" t="s">
        <v>46</v>
      </c>
      <c r="F276" t="s">
        <v>23</v>
      </c>
      <c r="G276" t="s">
        <v>19</v>
      </c>
      <c r="H276">
        <v>289</v>
      </c>
      <c r="I276">
        <v>0</v>
      </c>
      <c r="J276">
        <v>0</v>
      </c>
    </row>
    <row r="277" spans="1:10" x14ac:dyDescent="0.35">
      <c r="A277" s="3" t="s">
        <v>322</v>
      </c>
      <c r="B277" s="4">
        <v>43184</v>
      </c>
      <c r="C277">
        <v>2</v>
      </c>
      <c r="D277" t="s">
        <v>106</v>
      </c>
      <c r="E277" t="s">
        <v>17</v>
      </c>
      <c r="F277" t="s">
        <v>18</v>
      </c>
      <c r="G277" t="s">
        <v>24</v>
      </c>
      <c r="H277">
        <v>159</v>
      </c>
      <c r="I277">
        <v>7</v>
      </c>
      <c r="J277">
        <v>1113</v>
      </c>
    </row>
    <row r="278" spans="1:10" x14ac:dyDescent="0.35">
      <c r="A278" s="3" t="s">
        <v>323</v>
      </c>
      <c r="B278" s="4">
        <v>43185</v>
      </c>
      <c r="C278">
        <v>16</v>
      </c>
      <c r="D278" t="s">
        <v>30</v>
      </c>
      <c r="E278" t="s">
        <v>27</v>
      </c>
      <c r="F278" t="s">
        <v>28</v>
      </c>
      <c r="G278" t="s">
        <v>19</v>
      </c>
      <c r="H278">
        <v>289</v>
      </c>
      <c r="I278">
        <v>3</v>
      </c>
      <c r="J278">
        <v>867</v>
      </c>
    </row>
    <row r="279" spans="1:10" x14ac:dyDescent="0.35">
      <c r="A279" s="3" t="s">
        <v>324</v>
      </c>
      <c r="B279" s="4">
        <v>43185</v>
      </c>
      <c r="C279">
        <v>6</v>
      </c>
      <c r="D279" t="s">
        <v>48</v>
      </c>
      <c r="E279" t="s">
        <v>22</v>
      </c>
      <c r="F279" t="s">
        <v>23</v>
      </c>
      <c r="G279" t="s">
        <v>41</v>
      </c>
      <c r="H279">
        <v>399</v>
      </c>
      <c r="I279">
        <v>8</v>
      </c>
      <c r="J279">
        <v>3192</v>
      </c>
    </row>
    <row r="280" spans="1:10" x14ac:dyDescent="0.35">
      <c r="A280" s="3" t="s">
        <v>325</v>
      </c>
      <c r="B280" s="4">
        <v>43185</v>
      </c>
      <c r="C280">
        <v>9</v>
      </c>
      <c r="D280" t="s">
        <v>21</v>
      </c>
      <c r="E280" t="s">
        <v>22</v>
      </c>
      <c r="F280" t="s">
        <v>23</v>
      </c>
      <c r="G280" t="s">
        <v>31</v>
      </c>
      <c r="H280">
        <v>69</v>
      </c>
      <c r="I280">
        <v>9</v>
      </c>
      <c r="J280">
        <v>621</v>
      </c>
    </row>
    <row r="281" spans="1:10" x14ac:dyDescent="0.35">
      <c r="A281" s="3" t="s">
        <v>326</v>
      </c>
      <c r="B281" s="4">
        <v>43185</v>
      </c>
      <c r="C281">
        <v>16</v>
      </c>
      <c r="D281" t="s">
        <v>30</v>
      </c>
      <c r="E281" t="s">
        <v>36</v>
      </c>
      <c r="F281" t="s">
        <v>28</v>
      </c>
      <c r="G281" t="s">
        <v>14</v>
      </c>
      <c r="H281">
        <v>199</v>
      </c>
      <c r="I281">
        <v>1</v>
      </c>
      <c r="J281">
        <v>199</v>
      </c>
    </row>
    <row r="282" spans="1:10" x14ac:dyDescent="0.35">
      <c r="A282" s="3" t="s">
        <v>327</v>
      </c>
      <c r="B282" s="4">
        <v>43185</v>
      </c>
      <c r="C282">
        <v>20</v>
      </c>
      <c r="D282" t="s">
        <v>40</v>
      </c>
      <c r="E282" t="s">
        <v>36</v>
      </c>
      <c r="F282" t="s">
        <v>28</v>
      </c>
      <c r="G282" t="s">
        <v>31</v>
      </c>
      <c r="H282">
        <v>69</v>
      </c>
      <c r="I282">
        <v>3</v>
      </c>
      <c r="J282">
        <v>207</v>
      </c>
    </row>
    <row r="283" spans="1:10" x14ac:dyDescent="0.35">
      <c r="A283" s="3" t="s">
        <v>328</v>
      </c>
      <c r="B283" s="4">
        <v>43186</v>
      </c>
      <c r="C283">
        <v>16</v>
      </c>
      <c r="D283" t="s">
        <v>30</v>
      </c>
      <c r="E283" t="s">
        <v>27</v>
      </c>
      <c r="F283" t="s">
        <v>28</v>
      </c>
      <c r="G283" t="s">
        <v>24</v>
      </c>
      <c r="H283">
        <v>159</v>
      </c>
      <c r="I283">
        <v>6</v>
      </c>
      <c r="J283">
        <v>954</v>
      </c>
    </row>
    <row r="284" spans="1:10" x14ac:dyDescent="0.35">
      <c r="A284" s="3" t="s">
        <v>329</v>
      </c>
      <c r="B284" s="4">
        <v>43186</v>
      </c>
      <c r="C284">
        <v>20</v>
      </c>
      <c r="D284" t="s">
        <v>40</v>
      </c>
      <c r="E284" t="s">
        <v>36</v>
      </c>
      <c r="F284" t="s">
        <v>28</v>
      </c>
      <c r="G284" t="s">
        <v>24</v>
      </c>
      <c r="H284">
        <v>159</v>
      </c>
      <c r="I284">
        <v>0</v>
      </c>
      <c r="J284">
        <v>0</v>
      </c>
    </row>
    <row r="285" spans="1:10" x14ac:dyDescent="0.35">
      <c r="A285" s="3" t="s">
        <v>330</v>
      </c>
      <c r="B285" s="4">
        <v>43186</v>
      </c>
      <c r="C285">
        <v>2</v>
      </c>
      <c r="D285" t="s">
        <v>106</v>
      </c>
      <c r="E285" t="s">
        <v>17</v>
      </c>
      <c r="F285" t="s">
        <v>18</v>
      </c>
      <c r="G285" t="s">
        <v>24</v>
      </c>
      <c r="H285">
        <v>159</v>
      </c>
      <c r="I285">
        <v>4</v>
      </c>
      <c r="J285">
        <v>636</v>
      </c>
    </row>
    <row r="286" spans="1:10" x14ac:dyDescent="0.35">
      <c r="A286" s="3" t="s">
        <v>331</v>
      </c>
      <c r="B286" s="4">
        <v>43186</v>
      </c>
      <c r="C286">
        <v>11</v>
      </c>
      <c r="D286" t="s">
        <v>11</v>
      </c>
      <c r="E286" t="s">
        <v>12</v>
      </c>
      <c r="F286" t="s">
        <v>13</v>
      </c>
      <c r="G286" t="s">
        <v>19</v>
      </c>
      <c r="H286">
        <v>289</v>
      </c>
      <c r="I286">
        <v>3</v>
      </c>
      <c r="J286">
        <v>867</v>
      </c>
    </row>
    <row r="287" spans="1:10" x14ac:dyDescent="0.35">
      <c r="A287" s="3" t="s">
        <v>332</v>
      </c>
      <c r="B287" s="4">
        <v>43186</v>
      </c>
      <c r="C287">
        <v>13</v>
      </c>
      <c r="D287" t="s">
        <v>33</v>
      </c>
      <c r="E287" t="s">
        <v>63</v>
      </c>
      <c r="F287" t="s">
        <v>13</v>
      </c>
      <c r="G287" t="s">
        <v>31</v>
      </c>
      <c r="H287">
        <v>69</v>
      </c>
      <c r="I287">
        <v>6</v>
      </c>
      <c r="J287">
        <v>414</v>
      </c>
    </row>
    <row r="288" spans="1:10" x14ac:dyDescent="0.35">
      <c r="A288" s="3" t="s">
        <v>333</v>
      </c>
      <c r="B288" s="4">
        <v>43186</v>
      </c>
      <c r="C288">
        <v>4</v>
      </c>
      <c r="D288" t="s">
        <v>51</v>
      </c>
      <c r="E288" t="s">
        <v>17</v>
      </c>
      <c r="F288" t="s">
        <v>18</v>
      </c>
      <c r="G288" t="s">
        <v>19</v>
      </c>
      <c r="H288">
        <v>289</v>
      </c>
      <c r="I288">
        <v>7</v>
      </c>
      <c r="J288">
        <v>2023</v>
      </c>
    </row>
    <row r="289" spans="1:10" x14ac:dyDescent="0.35">
      <c r="A289" s="3" t="s">
        <v>334</v>
      </c>
      <c r="B289" s="4">
        <v>43186</v>
      </c>
      <c r="C289">
        <v>3</v>
      </c>
      <c r="D289" t="s">
        <v>43</v>
      </c>
      <c r="E289" t="s">
        <v>68</v>
      </c>
      <c r="F289" t="s">
        <v>18</v>
      </c>
      <c r="G289" t="s">
        <v>24</v>
      </c>
      <c r="H289">
        <v>159</v>
      </c>
      <c r="I289">
        <v>2</v>
      </c>
      <c r="J289">
        <v>318</v>
      </c>
    </row>
    <row r="290" spans="1:10" x14ac:dyDescent="0.35">
      <c r="A290" s="3" t="s">
        <v>335</v>
      </c>
      <c r="B290" s="4">
        <v>43187</v>
      </c>
      <c r="C290">
        <v>20</v>
      </c>
      <c r="D290" t="s">
        <v>40</v>
      </c>
      <c r="E290" t="s">
        <v>36</v>
      </c>
      <c r="F290" t="s">
        <v>28</v>
      </c>
      <c r="G290" t="s">
        <v>19</v>
      </c>
      <c r="H290">
        <v>289</v>
      </c>
      <c r="I290">
        <v>1</v>
      </c>
      <c r="J290">
        <v>289</v>
      </c>
    </row>
    <row r="291" spans="1:10" x14ac:dyDescent="0.35">
      <c r="A291" s="3" t="s">
        <v>336</v>
      </c>
      <c r="B291" s="4">
        <v>43188</v>
      </c>
      <c r="C291">
        <v>3</v>
      </c>
      <c r="D291" t="s">
        <v>43</v>
      </c>
      <c r="E291" t="s">
        <v>17</v>
      </c>
      <c r="F291" t="s">
        <v>18</v>
      </c>
      <c r="G291" t="s">
        <v>24</v>
      </c>
      <c r="H291">
        <v>159</v>
      </c>
      <c r="I291">
        <v>9</v>
      </c>
      <c r="J291">
        <v>1431</v>
      </c>
    </row>
    <row r="292" spans="1:10" x14ac:dyDescent="0.35">
      <c r="A292" s="3" t="s">
        <v>337</v>
      </c>
      <c r="B292" s="4">
        <v>43189</v>
      </c>
      <c r="C292">
        <v>19</v>
      </c>
      <c r="D292" t="s">
        <v>56</v>
      </c>
      <c r="E292" t="s">
        <v>27</v>
      </c>
      <c r="F292" t="s">
        <v>28</v>
      </c>
      <c r="G292" t="s">
        <v>31</v>
      </c>
      <c r="H292">
        <v>69</v>
      </c>
      <c r="I292">
        <v>3</v>
      </c>
      <c r="J292">
        <v>207</v>
      </c>
    </row>
    <row r="293" spans="1:10" x14ac:dyDescent="0.35">
      <c r="A293" s="3" t="s">
        <v>338</v>
      </c>
      <c r="B293" s="4">
        <v>43189</v>
      </c>
      <c r="C293">
        <v>1</v>
      </c>
      <c r="D293" t="s">
        <v>16</v>
      </c>
      <c r="E293" t="s">
        <v>68</v>
      </c>
      <c r="F293" t="s">
        <v>18</v>
      </c>
      <c r="G293" t="s">
        <v>24</v>
      </c>
      <c r="H293">
        <v>159</v>
      </c>
      <c r="I293">
        <v>0</v>
      </c>
      <c r="J293">
        <v>0</v>
      </c>
    </row>
    <row r="294" spans="1:10" x14ac:dyDescent="0.35">
      <c r="A294" s="3" t="s">
        <v>339</v>
      </c>
      <c r="B294" s="4">
        <v>43189</v>
      </c>
      <c r="C294">
        <v>2</v>
      </c>
      <c r="D294" t="s">
        <v>106</v>
      </c>
      <c r="E294" t="s">
        <v>17</v>
      </c>
      <c r="F294" t="s">
        <v>18</v>
      </c>
      <c r="G294" t="s">
        <v>14</v>
      </c>
      <c r="H294">
        <v>199</v>
      </c>
      <c r="I294">
        <v>7</v>
      </c>
      <c r="J294">
        <v>1393</v>
      </c>
    </row>
    <row r="295" spans="1:10" x14ac:dyDescent="0.35">
      <c r="A295" s="3" t="s">
        <v>340</v>
      </c>
      <c r="B295" s="4">
        <v>43189</v>
      </c>
      <c r="C295">
        <v>16</v>
      </c>
      <c r="D295" t="s">
        <v>30</v>
      </c>
      <c r="E295" t="s">
        <v>27</v>
      </c>
      <c r="F295" t="s">
        <v>28</v>
      </c>
      <c r="G295" t="s">
        <v>24</v>
      </c>
      <c r="H295">
        <v>159</v>
      </c>
      <c r="I295">
        <v>2</v>
      </c>
      <c r="J295">
        <v>318</v>
      </c>
    </row>
    <row r="296" spans="1:10" x14ac:dyDescent="0.35">
      <c r="A296" s="3" t="s">
        <v>341</v>
      </c>
      <c r="B296" s="4">
        <v>43190</v>
      </c>
      <c r="C296">
        <v>7</v>
      </c>
      <c r="D296" t="s">
        <v>88</v>
      </c>
      <c r="E296" t="s">
        <v>46</v>
      </c>
      <c r="F296" t="s">
        <v>23</v>
      </c>
      <c r="G296" t="s">
        <v>31</v>
      </c>
      <c r="H296">
        <v>69</v>
      </c>
      <c r="I296">
        <v>3</v>
      </c>
      <c r="J296">
        <v>207</v>
      </c>
    </row>
    <row r="297" spans="1:10" x14ac:dyDescent="0.35">
      <c r="A297" s="3" t="s">
        <v>342</v>
      </c>
      <c r="B297" s="4">
        <v>43190</v>
      </c>
      <c r="C297">
        <v>9</v>
      </c>
      <c r="D297" t="s">
        <v>21</v>
      </c>
      <c r="E297" t="s">
        <v>22</v>
      </c>
      <c r="F297" t="s">
        <v>23</v>
      </c>
      <c r="G297" t="s">
        <v>31</v>
      </c>
      <c r="H297">
        <v>69</v>
      </c>
      <c r="I297">
        <v>4</v>
      </c>
      <c r="J297">
        <v>276</v>
      </c>
    </row>
    <row r="298" spans="1:10" x14ac:dyDescent="0.35">
      <c r="A298" s="3" t="s">
        <v>343</v>
      </c>
      <c r="B298" s="4">
        <v>43190</v>
      </c>
      <c r="C298">
        <v>14</v>
      </c>
      <c r="D298" t="s">
        <v>38</v>
      </c>
      <c r="E298" t="s">
        <v>12</v>
      </c>
      <c r="F298" t="s">
        <v>13</v>
      </c>
      <c r="G298" t="s">
        <v>41</v>
      </c>
      <c r="H298">
        <v>399</v>
      </c>
      <c r="I298">
        <v>5</v>
      </c>
      <c r="J298">
        <v>1995</v>
      </c>
    </row>
    <row r="299" spans="1:10" x14ac:dyDescent="0.35">
      <c r="A299" s="3" t="s">
        <v>344</v>
      </c>
      <c r="B299" s="4">
        <v>43190</v>
      </c>
      <c r="C299">
        <v>13</v>
      </c>
      <c r="D299" t="s">
        <v>33</v>
      </c>
      <c r="E299" t="s">
        <v>63</v>
      </c>
      <c r="F299" t="s">
        <v>13</v>
      </c>
      <c r="G299" t="s">
        <v>31</v>
      </c>
      <c r="H299">
        <v>69</v>
      </c>
      <c r="I299">
        <v>4</v>
      </c>
      <c r="J299">
        <v>276</v>
      </c>
    </row>
    <row r="300" spans="1:10" x14ac:dyDescent="0.35">
      <c r="A300" s="3" t="s">
        <v>345</v>
      </c>
      <c r="B300" s="4">
        <v>43190</v>
      </c>
      <c r="C300">
        <v>12</v>
      </c>
      <c r="D300" t="s">
        <v>66</v>
      </c>
      <c r="E300" t="s">
        <v>12</v>
      </c>
      <c r="F300" t="s">
        <v>13</v>
      </c>
      <c r="G300" t="s">
        <v>14</v>
      </c>
      <c r="H300">
        <v>199</v>
      </c>
      <c r="I300">
        <v>8</v>
      </c>
      <c r="J300">
        <v>1592</v>
      </c>
    </row>
    <row r="301" spans="1:10" x14ac:dyDescent="0.35">
      <c r="A301" s="3" t="s">
        <v>346</v>
      </c>
      <c r="B301" s="4">
        <v>43191</v>
      </c>
      <c r="C301">
        <v>7</v>
      </c>
      <c r="D301" t="s">
        <v>88</v>
      </c>
      <c r="E301" t="s">
        <v>22</v>
      </c>
      <c r="F301" t="s">
        <v>23</v>
      </c>
      <c r="G301" t="s">
        <v>31</v>
      </c>
      <c r="H301">
        <v>69</v>
      </c>
      <c r="I301">
        <v>2</v>
      </c>
      <c r="J301">
        <v>138</v>
      </c>
    </row>
    <row r="302" spans="1:10" x14ac:dyDescent="0.35">
      <c r="A302" s="3" t="s">
        <v>347</v>
      </c>
      <c r="B302" s="4">
        <v>43192</v>
      </c>
      <c r="C302">
        <v>10</v>
      </c>
      <c r="D302" t="s">
        <v>58</v>
      </c>
      <c r="E302" t="s">
        <v>22</v>
      </c>
      <c r="F302" t="s">
        <v>23</v>
      </c>
      <c r="G302" t="s">
        <v>41</v>
      </c>
      <c r="H302">
        <v>399</v>
      </c>
      <c r="I302">
        <v>9</v>
      </c>
      <c r="J302">
        <v>3591</v>
      </c>
    </row>
    <row r="303" spans="1:10" x14ac:dyDescent="0.35">
      <c r="A303" s="3" t="s">
        <v>348</v>
      </c>
      <c r="B303" s="4">
        <v>43193</v>
      </c>
      <c r="C303">
        <v>6</v>
      </c>
      <c r="D303" t="s">
        <v>48</v>
      </c>
      <c r="E303" t="s">
        <v>46</v>
      </c>
      <c r="F303" t="s">
        <v>23</v>
      </c>
      <c r="G303" t="s">
        <v>31</v>
      </c>
      <c r="H303">
        <v>69</v>
      </c>
      <c r="I303">
        <v>6</v>
      </c>
      <c r="J303">
        <v>414</v>
      </c>
    </row>
    <row r="304" spans="1:10" x14ac:dyDescent="0.35">
      <c r="A304" s="3" t="s">
        <v>349</v>
      </c>
      <c r="B304" s="4">
        <v>43194</v>
      </c>
      <c r="C304">
        <v>20</v>
      </c>
      <c r="D304" t="s">
        <v>40</v>
      </c>
      <c r="E304" t="s">
        <v>27</v>
      </c>
      <c r="F304" t="s">
        <v>28</v>
      </c>
      <c r="G304" t="s">
        <v>24</v>
      </c>
      <c r="H304">
        <v>159</v>
      </c>
      <c r="I304">
        <v>0</v>
      </c>
      <c r="J304">
        <v>0</v>
      </c>
    </row>
    <row r="305" spans="1:10" x14ac:dyDescent="0.35">
      <c r="A305" s="3" t="s">
        <v>350</v>
      </c>
      <c r="B305" s="4">
        <v>43194</v>
      </c>
      <c r="C305">
        <v>2</v>
      </c>
      <c r="D305" t="s">
        <v>106</v>
      </c>
      <c r="E305" t="s">
        <v>68</v>
      </c>
      <c r="F305" t="s">
        <v>18</v>
      </c>
      <c r="G305" t="s">
        <v>31</v>
      </c>
      <c r="H305">
        <v>69</v>
      </c>
      <c r="I305">
        <v>1</v>
      </c>
      <c r="J305">
        <v>69</v>
      </c>
    </row>
    <row r="306" spans="1:10" x14ac:dyDescent="0.35">
      <c r="A306" s="3" t="s">
        <v>351</v>
      </c>
      <c r="B306" s="4">
        <v>43195</v>
      </c>
      <c r="C306">
        <v>8</v>
      </c>
      <c r="D306" t="s">
        <v>45</v>
      </c>
      <c r="E306" t="s">
        <v>46</v>
      </c>
      <c r="F306" t="s">
        <v>23</v>
      </c>
      <c r="G306" t="s">
        <v>19</v>
      </c>
      <c r="H306">
        <v>289</v>
      </c>
      <c r="I306">
        <v>9</v>
      </c>
      <c r="J306">
        <v>2601</v>
      </c>
    </row>
    <row r="307" spans="1:10" x14ac:dyDescent="0.35">
      <c r="A307" s="3" t="s">
        <v>352</v>
      </c>
      <c r="B307" s="4">
        <v>43195</v>
      </c>
      <c r="C307">
        <v>1</v>
      </c>
      <c r="D307" t="s">
        <v>16</v>
      </c>
      <c r="E307" t="s">
        <v>17</v>
      </c>
      <c r="F307" t="s">
        <v>18</v>
      </c>
      <c r="G307" t="s">
        <v>24</v>
      </c>
      <c r="H307">
        <v>159</v>
      </c>
      <c r="I307">
        <v>3</v>
      </c>
      <c r="J307">
        <v>477</v>
      </c>
    </row>
    <row r="308" spans="1:10" x14ac:dyDescent="0.35">
      <c r="A308" s="3" t="s">
        <v>353</v>
      </c>
      <c r="B308" s="4">
        <v>43195</v>
      </c>
      <c r="C308">
        <v>4</v>
      </c>
      <c r="D308" t="s">
        <v>51</v>
      </c>
      <c r="E308" t="s">
        <v>17</v>
      </c>
      <c r="F308" t="s">
        <v>18</v>
      </c>
      <c r="G308" t="s">
        <v>14</v>
      </c>
      <c r="H308">
        <v>199</v>
      </c>
      <c r="I308">
        <v>5</v>
      </c>
      <c r="J308">
        <v>995</v>
      </c>
    </row>
    <row r="309" spans="1:10" x14ac:dyDescent="0.35">
      <c r="A309" s="3" t="s">
        <v>354</v>
      </c>
      <c r="B309" s="4">
        <v>43195</v>
      </c>
      <c r="C309">
        <v>12</v>
      </c>
      <c r="D309" t="s">
        <v>66</v>
      </c>
      <c r="E309" t="s">
        <v>12</v>
      </c>
      <c r="F309" t="s">
        <v>13</v>
      </c>
      <c r="G309" t="s">
        <v>14</v>
      </c>
      <c r="H309">
        <v>199</v>
      </c>
      <c r="I309">
        <v>6</v>
      </c>
      <c r="J309">
        <v>1194</v>
      </c>
    </row>
    <row r="310" spans="1:10" x14ac:dyDescent="0.35">
      <c r="A310" s="3" t="s">
        <v>355</v>
      </c>
      <c r="B310" s="4">
        <v>43196</v>
      </c>
      <c r="C310">
        <v>15</v>
      </c>
      <c r="D310" t="s">
        <v>118</v>
      </c>
      <c r="E310" t="s">
        <v>12</v>
      </c>
      <c r="F310" t="s">
        <v>13</v>
      </c>
      <c r="G310" t="s">
        <v>19</v>
      </c>
      <c r="H310">
        <v>289</v>
      </c>
      <c r="I310">
        <v>8</v>
      </c>
      <c r="J310">
        <v>2312</v>
      </c>
    </row>
    <row r="311" spans="1:10" x14ac:dyDescent="0.35">
      <c r="A311" s="3" t="s">
        <v>356</v>
      </c>
      <c r="B311" s="4">
        <v>43196</v>
      </c>
      <c r="C311">
        <v>6</v>
      </c>
      <c r="D311" t="s">
        <v>48</v>
      </c>
      <c r="E311" t="s">
        <v>46</v>
      </c>
      <c r="F311" t="s">
        <v>23</v>
      </c>
      <c r="G311" t="s">
        <v>31</v>
      </c>
      <c r="H311">
        <v>69</v>
      </c>
      <c r="I311">
        <v>0</v>
      </c>
      <c r="J311">
        <v>0</v>
      </c>
    </row>
    <row r="312" spans="1:10" x14ac:dyDescent="0.35">
      <c r="A312" s="3" t="s">
        <v>357</v>
      </c>
      <c r="B312" s="4">
        <v>43197</v>
      </c>
      <c r="C312">
        <v>19</v>
      </c>
      <c r="D312" t="s">
        <v>56</v>
      </c>
      <c r="E312" t="s">
        <v>27</v>
      </c>
      <c r="F312" t="s">
        <v>28</v>
      </c>
      <c r="G312" t="s">
        <v>19</v>
      </c>
      <c r="H312">
        <v>289</v>
      </c>
      <c r="I312">
        <v>5</v>
      </c>
      <c r="J312">
        <v>1445</v>
      </c>
    </row>
    <row r="313" spans="1:10" x14ac:dyDescent="0.35">
      <c r="A313" s="3" t="s">
        <v>358</v>
      </c>
      <c r="B313" s="4">
        <v>43197</v>
      </c>
      <c r="C313">
        <v>18</v>
      </c>
      <c r="D313" t="s">
        <v>26</v>
      </c>
      <c r="E313" t="s">
        <v>27</v>
      </c>
      <c r="F313" t="s">
        <v>28</v>
      </c>
      <c r="G313" t="s">
        <v>14</v>
      </c>
      <c r="H313">
        <v>199</v>
      </c>
      <c r="I313">
        <v>0</v>
      </c>
      <c r="J313">
        <v>0</v>
      </c>
    </row>
    <row r="314" spans="1:10" x14ac:dyDescent="0.35">
      <c r="A314" s="3" t="s">
        <v>359</v>
      </c>
      <c r="B314" s="4">
        <v>43197</v>
      </c>
      <c r="C314">
        <v>7</v>
      </c>
      <c r="D314" t="s">
        <v>88</v>
      </c>
      <c r="E314" t="s">
        <v>22</v>
      </c>
      <c r="F314" t="s">
        <v>23</v>
      </c>
      <c r="G314" t="s">
        <v>14</v>
      </c>
      <c r="H314">
        <v>199</v>
      </c>
      <c r="I314">
        <v>9</v>
      </c>
      <c r="J314">
        <v>1791</v>
      </c>
    </row>
    <row r="315" spans="1:10" x14ac:dyDescent="0.35">
      <c r="A315" s="3" t="s">
        <v>360</v>
      </c>
      <c r="B315" s="4">
        <v>43197</v>
      </c>
      <c r="C315">
        <v>2</v>
      </c>
      <c r="D315" t="s">
        <v>106</v>
      </c>
      <c r="E315" t="s">
        <v>68</v>
      </c>
      <c r="F315" t="s">
        <v>18</v>
      </c>
      <c r="G315" t="s">
        <v>14</v>
      </c>
      <c r="H315">
        <v>199</v>
      </c>
      <c r="I315">
        <v>5</v>
      </c>
      <c r="J315">
        <v>995</v>
      </c>
    </row>
    <row r="316" spans="1:10" x14ac:dyDescent="0.35">
      <c r="A316" s="3" t="s">
        <v>361</v>
      </c>
      <c r="B316" s="4">
        <v>43198</v>
      </c>
      <c r="C316">
        <v>19</v>
      </c>
      <c r="D316" t="s">
        <v>56</v>
      </c>
      <c r="E316" t="s">
        <v>27</v>
      </c>
      <c r="F316" t="s">
        <v>28</v>
      </c>
      <c r="G316" t="s">
        <v>14</v>
      </c>
      <c r="H316">
        <v>199</v>
      </c>
      <c r="I316">
        <v>9</v>
      </c>
      <c r="J316">
        <v>1791</v>
      </c>
    </row>
    <row r="317" spans="1:10" x14ac:dyDescent="0.35">
      <c r="A317" s="3" t="s">
        <v>362</v>
      </c>
      <c r="B317" s="4">
        <v>43198</v>
      </c>
      <c r="C317">
        <v>19</v>
      </c>
      <c r="D317" t="s">
        <v>56</v>
      </c>
      <c r="E317" t="s">
        <v>27</v>
      </c>
      <c r="F317" t="s">
        <v>28</v>
      </c>
      <c r="G317" t="s">
        <v>14</v>
      </c>
      <c r="H317">
        <v>199</v>
      </c>
      <c r="I317">
        <v>8</v>
      </c>
      <c r="J317">
        <v>1592</v>
      </c>
    </row>
    <row r="318" spans="1:10" x14ac:dyDescent="0.35">
      <c r="A318" s="3" t="s">
        <v>363</v>
      </c>
      <c r="B318" s="4">
        <v>43199</v>
      </c>
      <c r="C318">
        <v>2</v>
      </c>
      <c r="D318" t="s">
        <v>106</v>
      </c>
      <c r="E318" t="s">
        <v>17</v>
      </c>
      <c r="F318" t="s">
        <v>18</v>
      </c>
      <c r="G318" t="s">
        <v>14</v>
      </c>
      <c r="H318">
        <v>199</v>
      </c>
      <c r="I318">
        <v>3</v>
      </c>
      <c r="J318">
        <v>597</v>
      </c>
    </row>
    <row r="319" spans="1:10" x14ac:dyDescent="0.35">
      <c r="A319" s="3" t="s">
        <v>364</v>
      </c>
      <c r="B319" s="4">
        <v>43199</v>
      </c>
      <c r="C319">
        <v>5</v>
      </c>
      <c r="D319" t="s">
        <v>60</v>
      </c>
      <c r="E319" t="s">
        <v>68</v>
      </c>
      <c r="F319" t="s">
        <v>18</v>
      </c>
      <c r="G319" t="s">
        <v>14</v>
      </c>
      <c r="H319">
        <v>199</v>
      </c>
      <c r="I319">
        <v>4</v>
      </c>
      <c r="J319">
        <v>796</v>
      </c>
    </row>
    <row r="320" spans="1:10" x14ac:dyDescent="0.35">
      <c r="A320" s="3" t="s">
        <v>365</v>
      </c>
      <c r="B320" s="4">
        <v>43200</v>
      </c>
      <c r="C320">
        <v>14</v>
      </c>
      <c r="D320" t="s">
        <v>38</v>
      </c>
      <c r="E320" t="s">
        <v>12</v>
      </c>
      <c r="F320" t="s">
        <v>13</v>
      </c>
      <c r="G320" t="s">
        <v>31</v>
      </c>
      <c r="H320">
        <v>69</v>
      </c>
      <c r="I320">
        <v>3</v>
      </c>
      <c r="J320">
        <v>207</v>
      </c>
    </row>
    <row r="321" spans="1:10" x14ac:dyDescent="0.35">
      <c r="A321" s="3" t="s">
        <v>366</v>
      </c>
      <c r="B321" s="4">
        <v>43201</v>
      </c>
      <c r="C321">
        <v>12</v>
      </c>
      <c r="D321" t="s">
        <v>66</v>
      </c>
      <c r="E321" t="s">
        <v>63</v>
      </c>
      <c r="F321" t="s">
        <v>13</v>
      </c>
      <c r="G321" t="s">
        <v>31</v>
      </c>
      <c r="H321">
        <v>69</v>
      </c>
      <c r="I321">
        <v>0</v>
      </c>
      <c r="J321">
        <v>0</v>
      </c>
    </row>
    <row r="322" spans="1:10" x14ac:dyDescent="0.35">
      <c r="A322" s="3" t="s">
        <v>367</v>
      </c>
      <c r="B322" s="4">
        <v>43202</v>
      </c>
      <c r="C322">
        <v>9</v>
      </c>
      <c r="D322" t="s">
        <v>21</v>
      </c>
      <c r="E322" t="s">
        <v>22</v>
      </c>
      <c r="F322" t="s">
        <v>23</v>
      </c>
      <c r="G322" t="s">
        <v>41</v>
      </c>
      <c r="H322">
        <v>399</v>
      </c>
      <c r="I322">
        <v>1</v>
      </c>
      <c r="J322">
        <v>399</v>
      </c>
    </row>
    <row r="323" spans="1:10" x14ac:dyDescent="0.35">
      <c r="A323" s="3" t="s">
        <v>368</v>
      </c>
      <c r="B323" s="4">
        <v>43203</v>
      </c>
      <c r="C323">
        <v>2</v>
      </c>
      <c r="D323" t="s">
        <v>106</v>
      </c>
      <c r="E323" t="s">
        <v>17</v>
      </c>
      <c r="F323" t="s">
        <v>18</v>
      </c>
      <c r="G323" t="s">
        <v>19</v>
      </c>
      <c r="H323">
        <v>289</v>
      </c>
      <c r="I323">
        <v>8</v>
      </c>
      <c r="J323">
        <v>2312</v>
      </c>
    </row>
    <row r="324" spans="1:10" x14ac:dyDescent="0.35">
      <c r="A324" s="3" t="s">
        <v>369</v>
      </c>
      <c r="B324" s="4">
        <v>43203</v>
      </c>
      <c r="C324">
        <v>19</v>
      </c>
      <c r="D324" t="s">
        <v>56</v>
      </c>
      <c r="E324" t="s">
        <v>27</v>
      </c>
      <c r="F324" t="s">
        <v>28</v>
      </c>
      <c r="G324" t="s">
        <v>19</v>
      </c>
      <c r="H324">
        <v>289</v>
      </c>
      <c r="I324">
        <v>3</v>
      </c>
      <c r="J324">
        <v>867</v>
      </c>
    </row>
    <row r="325" spans="1:10" x14ac:dyDescent="0.35">
      <c r="A325" s="3" t="s">
        <v>370</v>
      </c>
      <c r="B325" s="4">
        <v>43204</v>
      </c>
      <c r="C325">
        <v>17</v>
      </c>
      <c r="D325" t="s">
        <v>35</v>
      </c>
      <c r="E325" t="s">
        <v>36</v>
      </c>
      <c r="F325" t="s">
        <v>28</v>
      </c>
      <c r="G325" t="s">
        <v>24</v>
      </c>
      <c r="H325">
        <v>159</v>
      </c>
      <c r="I325">
        <v>4</v>
      </c>
      <c r="J325">
        <v>636</v>
      </c>
    </row>
    <row r="326" spans="1:10" x14ac:dyDescent="0.35">
      <c r="A326" s="3" t="s">
        <v>371</v>
      </c>
      <c r="B326" s="4">
        <v>43204</v>
      </c>
      <c r="C326">
        <v>14</v>
      </c>
      <c r="D326" t="s">
        <v>38</v>
      </c>
      <c r="E326" t="s">
        <v>63</v>
      </c>
      <c r="F326" t="s">
        <v>13</v>
      </c>
      <c r="G326" t="s">
        <v>41</v>
      </c>
      <c r="H326">
        <v>399</v>
      </c>
      <c r="I326">
        <v>3</v>
      </c>
      <c r="J326">
        <v>1197</v>
      </c>
    </row>
    <row r="327" spans="1:10" x14ac:dyDescent="0.35">
      <c r="A327" s="3" t="s">
        <v>372</v>
      </c>
      <c r="B327" s="4">
        <v>43204</v>
      </c>
      <c r="C327">
        <v>7</v>
      </c>
      <c r="D327" t="s">
        <v>88</v>
      </c>
      <c r="E327" t="s">
        <v>22</v>
      </c>
      <c r="F327" t="s">
        <v>23</v>
      </c>
      <c r="G327" t="s">
        <v>31</v>
      </c>
      <c r="H327">
        <v>69</v>
      </c>
      <c r="I327">
        <v>2</v>
      </c>
      <c r="J327">
        <v>138</v>
      </c>
    </row>
    <row r="328" spans="1:10" x14ac:dyDescent="0.35">
      <c r="A328" s="3" t="s">
        <v>373</v>
      </c>
      <c r="B328" s="4">
        <v>43204</v>
      </c>
      <c r="C328">
        <v>9</v>
      </c>
      <c r="D328" t="s">
        <v>21</v>
      </c>
      <c r="E328" t="s">
        <v>46</v>
      </c>
      <c r="F328" t="s">
        <v>23</v>
      </c>
      <c r="G328" t="s">
        <v>14</v>
      </c>
      <c r="H328">
        <v>199</v>
      </c>
      <c r="I328">
        <v>9</v>
      </c>
      <c r="J328">
        <v>1791</v>
      </c>
    </row>
    <row r="329" spans="1:10" x14ac:dyDescent="0.35">
      <c r="A329" s="3" t="s">
        <v>374</v>
      </c>
      <c r="B329" s="4">
        <v>43204</v>
      </c>
      <c r="C329">
        <v>8</v>
      </c>
      <c r="D329" t="s">
        <v>45</v>
      </c>
      <c r="E329" t="s">
        <v>22</v>
      </c>
      <c r="F329" t="s">
        <v>23</v>
      </c>
      <c r="G329" t="s">
        <v>14</v>
      </c>
      <c r="H329">
        <v>199</v>
      </c>
      <c r="I329">
        <v>2</v>
      </c>
      <c r="J329">
        <v>398</v>
      </c>
    </row>
    <row r="330" spans="1:10" x14ac:dyDescent="0.35">
      <c r="A330" s="3" t="s">
        <v>375</v>
      </c>
      <c r="B330" s="4">
        <v>43204</v>
      </c>
      <c r="C330">
        <v>14</v>
      </c>
      <c r="D330" t="s">
        <v>38</v>
      </c>
      <c r="E330" t="s">
        <v>12</v>
      </c>
      <c r="F330" t="s">
        <v>13</v>
      </c>
      <c r="G330" t="s">
        <v>19</v>
      </c>
      <c r="H330">
        <v>289</v>
      </c>
      <c r="I330">
        <v>4</v>
      </c>
      <c r="J330">
        <v>1156</v>
      </c>
    </row>
    <row r="331" spans="1:10" x14ac:dyDescent="0.35">
      <c r="A331" s="3" t="s">
        <v>376</v>
      </c>
      <c r="B331" s="4">
        <v>43204</v>
      </c>
      <c r="C331">
        <v>7</v>
      </c>
      <c r="D331" t="s">
        <v>88</v>
      </c>
      <c r="E331" t="s">
        <v>46</v>
      </c>
      <c r="F331" t="s">
        <v>23</v>
      </c>
      <c r="G331" t="s">
        <v>41</v>
      </c>
      <c r="H331">
        <v>399</v>
      </c>
      <c r="I331">
        <v>8</v>
      </c>
      <c r="J331">
        <v>3192</v>
      </c>
    </row>
    <row r="332" spans="1:10" x14ac:dyDescent="0.35">
      <c r="A332" s="3" t="s">
        <v>377</v>
      </c>
      <c r="B332" s="4">
        <v>43204</v>
      </c>
      <c r="C332">
        <v>10</v>
      </c>
      <c r="D332" t="s">
        <v>58</v>
      </c>
      <c r="E332" t="s">
        <v>46</v>
      </c>
      <c r="F332" t="s">
        <v>23</v>
      </c>
      <c r="G332" t="s">
        <v>41</v>
      </c>
      <c r="H332">
        <v>399</v>
      </c>
      <c r="I332">
        <v>9</v>
      </c>
      <c r="J332">
        <v>3591</v>
      </c>
    </row>
    <row r="333" spans="1:10" x14ac:dyDescent="0.35">
      <c r="A333" s="3" t="s">
        <v>378</v>
      </c>
      <c r="B333" s="4">
        <v>43204</v>
      </c>
      <c r="C333">
        <v>6</v>
      </c>
      <c r="D333" t="s">
        <v>48</v>
      </c>
      <c r="E333" t="s">
        <v>46</v>
      </c>
      <c r="F333" t="s">
        <v>23</v>
      </c>
      <c r="G333" t="s">
        <v>14</v>
      </c>
      <c r="H333">
        <v>199</v>
      </c>
      <c r="I333">
        <v>8</v>
      </c>
      <c r="J333">
        <v>1592</v>
      </c>
    </row>
    <row r="334" spans="1:10" x14ac:dyDescent="0.35">
      <c r="A334" s="3" t="s">
        <v>379</v>
      </c>
      <c r="B334" s="4">
        <v>43204</v>
      </c>
      <c r="C334">
        <v>18</v>
      </c>
      <c r="D334" t="s">
        <v>26</v>
      </c>
      <c r="E334" t="s">
        <v>27</v>
      </c>
      <c r="F334" t="s">
        <v>28</v>
      </c>
      <c r="G334" t="s">
        <v>41</v>
      </c>
      <c r="H334">
        <v>399</v>
      </c>
      <c r="I334">
        <v>4</v>
      </c>
      <c r="J334">
        <v>1596</v>
      </c>
    </row>
    <row r="335" spans="1:10" x14ac:dyDescent="0.35">
      <c r="A335" s="3" t="s">
        <v>380</v>
      </c>
      <c r="B335" s="4">
        <v>43205</v>
      </c>
      <c r="C335">
        <v>4</v>
      </c>
      <c r="D335" t="s">
        <v>51</v>
      </c>
      <c r="E335" t="s">
        <v>68</v>
      </c>
      <c r="F335" t="s">
        <v>18</v>
      </c>
      <c r="G335" t="s">
        <v>19</v>
      </c>
      <c r="H335">
        <v>289</v>
      </c>
      <c r="I335">
        <v>6</v>
      </c>
      <c r="J335">
        <v>1734</v>
      </c>
    </row>
    <row r="336" spans="1:10" x14ac:dyDescent="0.35">
      <c r="A336" s="3" t="s">
        <v>381</v>
      </c>
      <c r="B336" s="4">
        <v>43205</v>
      </c>
      <c r="C336">
        <v>2</v>
      </c>
      <c r="D336" t="s">
        <v>106</v>
      </c>
      <c r="E336" t="s">
        <v>68</v>
      </c>
      <c r="F336" t="s">
        <v>18</v>
      </c>
      <c r="G336" t="s">
        <v>31</v>
      </c>
      <c r="H336">
        <v>69</v>
      </c>
      <c r="I336">
        <v>9</v>
      </c>
      <c r="J336">
        <v>621</v>
      </c>
    </row>
    <row r="337" spans="1:10" x14ac:dyDescent="0.35">
      <c r="A337" s="3" t="s">
        <v>382</v>
      </c>
      <c r="B337" s="4">
        <v>43206</v>
      </c>
      <c r="C337">
        <v>4</v>
      </c>
      <c r="D337" t="s">
        <v>51</v>
      </c>
      <c r="E337" t="s">
        <v>17</v>
      </c>
      <c r="F337" t="s">
        <v>18</v>
      </c>
      <c r="G337" t="s">
        <v>24</v>
      </c>
      <c r="H337">
        <v>159</v>
      </c>
      <c r="I337">
        <v>9</v>
      </c>
      <c r="J337">
        <v>1431</v>
      </c>
    </row>
    <row r="338" spans="1:10" x14ac:dyDescent="0.35">
      <c r="A338" s="3" t="s">
        <v>383</v>
      </c>
      <c r="B338" s="4">
        <v>43207</v>
      </c>
      <c r="C338">
        <v>11</v>
      </c>
      <c r="D338" t="s">
        <v>11</v>
      </c>
      <c r="E338" t="s">
        <v>63</v>
      </c>
      <c r="F338" t="s">
        <v>13</v>
      </c>
      <c r="G338" t="s">
        <v>31</v>
      </c>
      <c r="H338">
        <v>69</v>
      </c>
      <c r="I338">
        <v>8</v>
      </c>
      <c r="J338">
        <v>552</v>
      </c>
    </row>
    <row r="339" spans="1:10" x14ac:dyDescent="0.35">
      <c r="A339" s="3" t="s">
        <v>384</v>
      </c>
      <c r="B339" s="4">
        <v>43207</v>
      </c>
      <c r="C339">
        <v>13</v>
      </c>
      <c r="D339" t="s">
        <v>33</v>
      </c>
      <c r="E339" t="s">
        <v>12</v>
      </c>
      <c r="F339" t="s">
        <v>13</v>
      </c>
      <c r="G339" t="s">
        <v>41</v>
      </c>
      <c r="H339">
        <v>399</v>
      </c>
      <c r="I339">
        <v>8</v>
      </c>
      <c r="J339">
        <v>3192</v>
      </c>
    </row>
    <row r="340" spans="1:10" x14ac:dyDescent="0.35">
      <c r="A340" s="3" t="s">
        <v>385</v>
      </c>
      <c r="B340" s="4">
        <v>43208</v>
      </c>
      <c r="C340">
        <v>8</v>
      </c>
      <c r="D340" t="s">
        <v>45</v>
      </c>
      <c r="E340" t="s">
        <v>22</v>
      </c>
      <c r="F340" t="s">
        <v>23</v>
      </c>
      <c r="G340" t="s">
        <v>31</v>
      </c>
      <c r="H340">
        <v>69</v>
      </c>
      <c r="I340">
        <v>6</v>
      </c>
      <c r="J340">
        <v>414</v>
      </c>
    </row>
    <row r="341" spans="1:10" x14ac:dyDescent="0.35">
      <c r="A341" s="3" t="s">
        <v>386</v>
      </c>
      <c r="B341" s="4">
        <v>43209</v>
      </c>
      <c r="C341">
        <v>8</v>
      </c>
      <c r="D341" t="s">
        <v>45</v>
      </c>
      <c r="E341" t="s">
        <v>46</v>
      </c>
      <c r="F341" t="s">
        <v>23</v>
      </c>
      <c r="G341" t="s">
        <v>24</v>
      </c>
      <c r="H341">
        <v>159</v>
      </c>
      <c r="I341">
        <v>6</v>
      </c>
      <c r="J341">
        <v>954</v>
      </c>
    </row>
    <row r="342" spans="1:10" x14ac:dyDescent="0.35">
      <c r="A342" s="3" t="s">
        <v>387</v>
      </c>
      <c r="B342" s="4">
        <v>43209</v>
      </c>
      <c r="C342">
        <v>1</v>
      </c>
      <c r="D342" t="s">
        <v>16</v>
      </c>
      <c r="E342" t="s">
        <v>17</v>
      </c>
      <c r="F342" t="s">
        <v>18</v>
      </c>
      <c r="G342" t="s">
        <v>19</v>
      </c>
      <c r="H342">
        <v>289</v>
      </c>
      <c r="I342">
        <v>3</v>
      </c>
      <c r="J342">
        <v>867</v>
      </c>
    </row>
    <row r="343" spans="1:10" x14ac:dyDescent="0.35">
      <c r="A343" s="3" t="s">
        <v>388</v>
      </c>
      <c r="B343" s="4">
        <v>43209</v>
      </c>
      <c r="C343">
        <v>19</v>
      </c>
      <c r="D343" t="s">
        <v>56</v>
      </c>
      <c r="E343" t="s">
        <v>36</v>
      </c>
      <c r="F343" t="s">
        <v>28</v>
      </c>
      <c r="G343" t="s">
        <v>31</v>
      </c>
      <c r="H343">
        <v>69</v>
      </c>
      <c r="I343">
        <v>1</v>
      </c>
      <c r="J343">
        <v>69</v>
      </c>
    </row>
    <row r="344" spans="1:10" x14ac:dyDescent="0.35">
      <c r="A344" s="3" t="s">
        <v>389</v>
      </c>
      <c r="B344" s="4">
        <v>43209</v>
      </c>
      <c r="C344">
        <v>5</v>
      </c>
      <c r="D344" t="s">
        <v>60</v>
      </c>
      <c r="E344" t="s">
        <v>17</v>
      </c>
      <c r="F344" t="s">
        <v>18</v>
      </c>
      <c r="G344" t="s">
        <v>24</v>
      </c>
      <c r="H344">
        <v>159</v>
      </c>
      <c r="I344">
        <v>0</v>
      </c>
      <c r="J344">
        <v>0</v>
      </c>
    </row>
    <row r="345" spans="1:10" x14ac:dyDescent="0.35">
      <c r="A345" s="3" t="s">
        <v>390</v>
      </c>
      <c r="B345" s="4">
        <v>43209</v>
      </c>
      <c r="C345">
        <v>9</v>
      </c>
      <c r="D345" t="s">
        <v>21</v>
      </c>
      <c r="E345" t="s">
        <v>22</v>
      </c>
      <c r="F345" t="s">
        <v>23</v>
      </c>
      <c r="G345" t="s">
        <v>14</v>
      </c>
      <c r="H345">
        <v>199</v>
      </c>
      <c r="I345">
        <v>6</v>
      </c>
      <c r="J345">
        <v>1194</v>
      </c>
    </row>
    <row r="346" spans="1:10" x14ac:dyDescent="0.35">
      <c r="A346" s="3" t="s">
        <v>391</v>
      </c>
      <c r="B346" s="4">
        <v>43209</v>
      </c>
      <c r="C346">
        <v>13</v>
      </c>
      <c r="D346" t="s">
        <v>33</v>
      </c>
      <c r="E346" t="s">
        <v>12</v>
      </c>
      <c r="F346" t="s">
        <v>13</v>
      </c>
      <c r="G346" t="s">
        <v>14</v>
      </c>
      <c r="H346">
        <v>199</v>
      </c>
      <c r="I346">
        <v>2</v>
      </c>
      <c r="J346">
        <v>398</v>
      </c>
    </row>
    <row r="347" spans="1:10" x14ac:dyDescent="0.35">
      <c r="A347" s="3" t="s">
        <v>392</v>
      </c>
      <c r="B347" s="4">
        <v>43209</v>
      </c>
      <c r="C347">
        <v>17</v>
      </c>
      <c r="D347" t="s">
        <v>35</v>
      </c>
      <c r="E347" t="s">
        <v>27</v>
      </c>
      <c r="F347" t="s">
        <v>28</v>
      </c>
      <c r="G347" t="s">
        <v>31</v>
      </c>
      <c r="H347">
        <v>69</v>
      </c>
      <c r="I347">
        <v>2</v>
      </c>
      <c r="J347">
        <v>138</v>
      </c>
    </row>
    <row r="348" spans="1:10" x14ac:dyDescent="0.35">
      <c r="A348" s="3" t="s">
        <v>393</v>
      </c>
      <c r="B348" s="4">
        <v>43209</v>
      </c>
      <c r="C348">
        <v>18</v>
      </c>
      <c r="D348" t="s">
        <v>26</v>
      </c>
      <c r="E348" t="s">
        <v>27</v>
      </c>
      <c r="F348" t="s">
        <v>28</v>
      </c>
      <c r="G348" t="s">
        <v>14</v>
      </c>
      <c r="H348">
        <v>199</v>
      </c>
      <c r="I348">
        <v>0</v>
      </c>
      <c r="J348">
        <v>0</v>
      </c>
    </row>
    <row r="349" spans="1:10" x14ac:dyDescent="0.35">
      <c r="A349" s="3" t="s">
        <v>394</v>
      </c>
      <c r="B349" s="4">
        <v>43209</v>
      </c>
      <c r="C349">
        <v>19</v>
      </c>
      <c r="D349" t="s">
        <v>56</v>
      </c>
      <c r="E349" t="s">
        <v>27</v>
      </c>
      <c r="F349" t="s">
        <v>28</v>
      </c>
      <c r="G349" t="s">
        <v>19</v>
      </c>
      <c r="H349">
        <v>289</v>
      </c>
      <c r="I349">
        <v>1</v>
      </c>
      <c r="J349">
        <v>289</v>
      </c>
    </row>
    <row r="350" spans="1:10" x14ac:dyDescent="0.35">
      <c r="A350" s="3" t="s">
        <v>395</v>
      </c>
      <c r="B350" s="4">
        <v>43209</v>
      </c>
      <c r="C350">
        <v>13</v>
      </c>
      <c r="D350" t="s">
        <v>33</v>
      </c>
      <c r="E350" t="s">
        <v>63</v>
      </c>
      <c r="F350" t="s">
        <v>13</v>
      </c>
      <c r="G350" t="s">
        <v>24</v>
      </c>
      <c r="H350">
        <v>159</v>
      </c>
      <c r="I350">
        <v>5</v>
      </c>
      <c r="J350">
        <v>795</v>
      </c>
    </row>
    <row r="351" spans="1:10" x14ac:dyDescent="0.35">
      <c r="A351" s="3" t="s">
        <v>396</v>
      </c>
      <c r="B351" s="4">
        <v>43209</v>
      </c>
      <c r="C351">
        <v>3</v>
      </c>
      <c r="D351" t="s">
        <v>43</v>
      </c>
      <c r="E351" t="s">
        <v>17</v>
      </c>
      <c r="F351" t="s">
        <v>18</v>
      </c>
      <c r="G351" t="s">
        <v>41</v>
      </c>
      <c r="H351">
        <v>399</v>
      </c>
      <c r="I351">
        <v>1</v>
      </c>
      <c r="J351">
        <v>399</v>
      </c>
    </row>
    <row r="352" spans="1:10" x14ac:dyDescent="0.35">
      <c r="A352" s="3" t="s">
        <v>397</v>
      </c>
      <c r="B352" s="4">
        <v>43209</v>
      </c>
      <c r="C352">
        <v>4</v>
      </c>
      <c r="D352" t="s">
        <v>51</v>
      </c>
      <c r="E352" t="s">
        <v>68</v>
      </c>
      <c r="F352" t="s">
        <v>18</v>
      </c>
      <c r="G352" t="s">
        <v>31</v>
      </c>
      <c r="H352">
        <v>69</v>
      </c>
      <c r="I352">
        <v>6</v>
      </c>
      <c r="J352">
        <v>414</v>
      </c>
    </row>
    <row r="353" spans="1:10" x14ac:dyDescent="0.35">
      <c r="A353" s="3" t="s">
        <v>398</v>
      </c>
      <c r="B353" s="4">
        <v>43209</v>
      </c>
      <c r="C353">
        <v>10</v>
      </c>
      <c r="D353" t="s">
        <v>58</v>
      </c>
      <c r="E353" t="s">
        <v>46</v>
      </c>
      <c r="F353" t="s">
        <v>23</v>
      </c>
      <c r="G353" t="s">
        <v>24</v>
      </c>
      <c r="H353">
        <v>159</v>
      </c>
      <c r="I353">
        <v>9</v>
      </c>
      <c r="J353">
        <v>1431</v>
      </c>
    </row>
    <row r="354" spans="1:10" x14ac:dyDescent="0.35">
      <c r="A354" s="3" t="s">
        <v>399</v>
      </c>
      <c r="B354" s="4">
        <v>43210</v>
      </c>
      <c r="C354">
        <v>4</v>
      </c>
      <c r="D354" t="s">
        <v>51</v>
      </c>
      <c r="E354" t="s">
        <v>17</v>
      </c>
      <c r="F354" t="s">
        <v>18</v>
      </c>
      <c r="G354" t="s">
        <v>41</v>
      </c>
      <c r="H354">
        <v>399</v>
      </c>
      <c r="I354">
        <v>1</v>
      </c>
      <c r="J354">
        <v>399</v>
      </c>
    </row>
    <row r="355" spans="1:10" x14ac:dyDescent="0.35">
      <c r="A355" s="3" t="s">
        <v>400</v>
      </c>
      <c r="B355" s="4">
        <v>43210</v>
      </c>
      <c r="C355">
        <v>5</v>
      </c>
      <c r="D355" t="s">
        <v>60</v>
      </c>
      <c r="E355" t="s">
        <v>17</v>
      </c>
      <c r="F355" t="s">
        <v>18</v>
      </c>
      <c r="G355" t="s">
        <v>31</v>
      </c>
      <c r="H355">
        <v>69</v>
      </c>
      <c r="I355">
        <v>1</v>
      </c>
      <c r="J355">
        <v>69</v>
      </c>
    </row>
    <row r="356" spans="1:10" x14ac:dyDescent="0.35">
      <c r="A356" s="3" t="s">
        <v>401</v>
      </c>
      <c r="B356" s="4">
        <v>43210</v>
      </c>
      <c r="C356">
        <v>17</v>
      </c>
      <c r="D356" t="s">
        <v>35</v>
      </c>
      <c r="E356" t="s">
        <v>27</v>
      </c>
      <c r="F356" t="s">
        <v>28</v>
      </c>
      <c r="G356" t="s">
        <v>41</v>
      </c>
      <c r="H356">
        <v>399</v>
      </c>
      <c r="I356">
        <v>6</v>
      </c>
      <c r="J356">
        <v>2394</v>
      </c>
    </row>
    <row r="357" spans="1:10" x14ac:dyDescent="0.35">
      <c r="A357" s="3" t="s">
        <v>402</v>
      </c>
      <c r="B357" s="4">
        <v>43211</v>
      </c>
      <c r="C357">
        <v>18</v>
      </c>
      <c r="D357" t="s">
        <v>26</v>
      </c>
      <c r="E357" t="s">
        <v>36</v>
      </c>
      <c r="F357" t="s">
        <v>28</v>
      </c>
      <c r="G357" t="s">
        <v>14</v>
      </c>
      <c r="H357">
        <v>199</v>
      </c>
      <c r="I357">
        <v>8</v>
      </c>
      <c r="J357">
        <v>1592</v>
      </c>
    </row>
    <row r="358" spans="1:10" x14ac:dyDescent="0.35">
      <c r="A358" s="3" t="s">
        <v>403</v>
      </c>
      <c r="B358" s="4">
        <v>43211</v>
      </c>
      <c r="C358">
        <v>3</v>
      </c>
      <c r="D358" t="s">
        <v>43</v>
      </c>
      <c r="E358" t="s">
        <v>68</v>
      </c>
      <c r="F358" t="s">
        <v>18</v>
      </c>
      <c r="G358" t="s">
        <v>41</v>
      </c>
      <c r="H358">
        <v>399</v>
      </c>
      <c r="I358">
        <v>2</v>
      </c>
      <c r="J358">
        <v>798</v>
      </c>
    </row>
    <row r="359" spans="1:10" x14ac:dyDescent="0.35">
      <c r="A359" s="3" t="s">
        <v>404</v>
      </c>
      <c r="B359" s="4">
        <v>43212</v>
      </c>
      <c r="C359">
        <v>2</v>
      </c>
      <c r="D359" t="s">
        <v>106</v>
      </c>
      <c r="E359" t="s">
        <v>17</v>
      </c>
      <c r="F359" t="s">
        <v>18</v>
      </c>
      <c r="G359" t="s">
        <v>31</v>
      </c>
      <c r="H359">
        <v>69</v>
      </c>
      <c r="I359">
        <v>2</v>
      </c>
      <c r="J359">
        <v>138</v>
      </c>
    </row>
    <row r="360" spans="1:10" x14ac:dyDescent="0.35">
      <c r="A360" s="3" t="s">
        <v>405</v>
      </c>
      <c r="B360" s="4">
        <v>43212</v>
      </c>
      <c r="C360">
        <v>1</v>
      </c>
      <c r="D360" t="s">
        <v>16</v>
      </c>
      <c r="E360" t="s">
        <v>68</v>
      </c>
      <c r="F360" t="s">
        <v>18</v>
      </c>
      <c r="G360" t="s">
        <v>41</v>
      </c>
      <c r="H360">
        <v>399</v>
      </c>
      <c r="I360">
        <v>5</v>
      </c>
      <c r="J360">
        <v>1995</v>
      </c>
    </row>
    <row r="361" spans="1:10" x14ac:dyDescent="0.35">
      <c r="A361" s="3" t="s">
        <v>406</v>
      </c>
      <c r="B361" s="4">
        <v>43212</v>
      </c>
      <c r="C361">
        <v>19</v>
      </c>
      <c r="D361" t="s">
        <v>56</v>
      </c>
      <c r="E361" t="s">
        <v>27</v>
      </c>
      <c r="F361" t="s">
        <v>28</v>
      </c>
      <c r="G361" t="s">
        <v>14</v>
      </c>
      <c r="H361">
        <v>199</v>
      </c>
      <c r="I361">
        <v>9</v>
      </c>
      <c r="J361">
        <v>1791</v>
      </c>
    </row>
    <row r="362" spans="1:10" x14ac:dyDescent="0.35">
      <c r="A362" s="3" t="s">
        <v>407</v>
      </c>
      <c r="B362" s="4">
        <v>43212</v>
      </c>
      <c r="C362">
        <v>10</v>
      </c>
      <c r="D362" t="s">
        <v>58</v>
      </c>
      <c r="E362" t="s">
        <v>22</v>
      </c>
      <c r="F362" t="s">
        <v>23</v>
      </c>
      <c r="G362" t="s">
        <v>31</v>
      </c>
      <c r="H362">
        <v>69</v>
      </c>
      <c r="I362">
        <v>7</v>
      </c>
      <c r="J362">
        <v>483</v>
      </c>
    </row>
    <row r="363" spans="1:10" x14ac:dyDescent="0.35">
      <c r="A363" s="3" t="s">
        <v>408</v>
      </c>
      <c r="B363" s="4">
        <v>43212</v>
      </c>
      <c r="C363">
        <v>5</v>
      </c>
      <c r="D363" t="s">
        <v>60</v>
      </c>
      <c r="E363" t="s">
        <v>17</v>
      </c>
      <c r="F363" t="s">
        <v>18</v>
      </c>
      <c r="G363" t="s">
        <v>41</v>
      </c>
      <c r="H363">
        <v>399</v>
      </c>
      <c r="I363">
        <v>2</v>
      </c>
      <c r="J363">
        <v>798</v>
      </c>
    </row>
    <row r="364" spans="1:10" x14ac:dyDescent="0.35">
      <c r="A364" s="3" t="s">
        <v>409</v>
      </c>
      <c r="B364" s="4">
        <v>43212</v>
      </c>
      <c r="C364">
        <v>5</v>
      </c>
      <c r="D364" t="s">
        <v>60</v>
      </c>
      <c r="E364" t="s">
        <v>68</v>
      </c>
      <c r="F364" t="s">
        <v>18</v>
      </c>
      <c r="G364" t="s">
        <v>24</v>
      </c>
      <c r="H364">
        <v>159</v>
      </c>
      <c r="I364">
        <v>5</v>
      </c>
      <c r="J364">
        <v>795</v>
      </c>
    </row>
    <row r="365" spans="1:10" x14ac:dyDescent="0.35">
      <c r="A365" s="3" t="s">
        <v>410</v>
      </c>
      <c r="B365" s="4">
        <v>43212</v>
      </c>
      <c r="C365">
        <v>16</v>
      </c>
      <c r="D365" t="s">
        <v>30</v>
      </c>
      <c r="E365" t="s">
        <v>36</v>
      </c>
      <c r="F365" t="s">
        <v>28</v>
      </c>
      <c r="G365" t="s">
        <v>24</v>
      </c>
      <c r="H365">
        <v>159</v>
      </c>
      <c r="I365">
        <v>9</v>
      </c>
      <c r="J365">
        <v>1431</v>
      </c>
    </row>
    <row r="366" spans="1:10" x14ac:dyDescent="0.35">
      <c r="A366" s="3" t="s">
        <v>411</v>
      </c>
      <c r="B366" s="4">
        <v>43213</v>
      </c>
      <c r="C366">
        <v>7</v>
      </c>
      <c r="D366" t="s">
        <v>88</v>
      </c>
      <c r="E366" t="s">
        <v>22</v>
      </c>
      <c r="F366" t="s">
        <v>23</v>
      </c>
      <c r="G366" t="s">
        <v>19</v>
      </c>
      <c r="H366">
        <v>289</v>
      </c>
      <c r="I366">
        <v>9</v>
      </c>
      <c r="J366">
        <v>2601</v>
      </c>
    </row>
    <row r="367" spans="1:10" x14ac:dyDescent="0.35">
      <c r="A367" s="3" t="s">
        <v>412</v>
      </c>
      <c r="B367" s="4">
        <v>43213</v>
      </c>
      <c r="C367">
        <v>7</v>
      </c>
      <c r="D367" t="s">
        <v>88</v>
      </c>
      <c r="E367" t="s">
        <v>46</v>
      </c>
      <c r="F367" t="s">
        <v>23</v>
      </c>
      <c r="G367" t="s">
        <v>31</v>
      </c>
      <c r="H367">
        <v>69</v>
      </c>
      <c r="I367">
        <v>0</v>
      </c>
      <c r="J367">
        <v>0</v>
      </c>
    </row>
    <row r="368" spans="1:10" x14ac:dyDescent="0.35">
      <c r="A368" s="3" t="s">
        <v>413</v>
      </c>
      <c r="B368" s="4">
        <v>43214</v>
      </c>
      <c r="C368">
        <v>7</v>
      </c>
      <c r="D368" t="s">
        <v>88</v>
      </c>
      <c r="E368" t="s">
        <v>22</v>
      </c>
      <c r="F368" t="s">
        <v>23</v>
      </c>
      <c r="G368" t="s">
        <v>19</v>
      </c>
      <c r="H368">
        <v>289</v>
      </c>
      <c r="I368">
        <v>2</v>
      </c>
      <c r="J368">
        <v>578</v>
      </c>
    </row>
    <row r="369" spans="1:10" x14ac:dyDescent="0.35">
      <c r="A369" s="3" t="s">
        <v>414</v>
      </c>
      <c r="B369" s="4">
        <v>43214</v>
      </c>
      <c r="C369">
        <v>8</v>
      </c>
      <c r="D369" t="s">
        <v>45</v>
      </c>
      <c r="E369" t="s">
        <v>22</v>
      </c>
      <c r="F369" t="s">
        <v>23</v>
      </c>
      <c r="G369" t="s">
        <v>19</v>
      </c>
      <c r="H369">
        <v>289</v>
      </c>
      <c r="I369">
        <v>6</v>
      </c>
      <c r="J369">
        <v>1734</v>
      </c>
    </row>
    <row r="370" spans="1:10" x14ac:dyDescent="0.35">
      <c r="A370" s="3" t="s">
        <v>415</v>
      </c>
      <c r="B370" s="4">
        <v>43214</v>
      </c>
      <c r="C370">
        <v>6</v>
      </c>
      <c r="D370" t="s">
        <v>48</v>
      </c>
      <c r="E370" t="s">
        <v>46</v>
      </c>
      <c r="F370" t="s">
        <v>23</v>
      </c>
      <c r="G370" t="s">
        <v>24</v>
      </c>
      <c r="H370">
        <v>159</v>
      </c>
      <c r="I370">
        <v>7</v>
      </c>
      <c r="J370">
        <v>1113</v>
      </c>
    </row>
    <row r="371" spans="1:10" x14ac:dyDescent="0.35">
      <c r="A371" s="3" t="s">
        <v>416</v>
      </c>
      <c r="B371" s="4">
        <v>43214</v>
      </c>
      <c r="C371">
        <v>15</v>
      </c>
      <c r="D371" t="s">
        <v>118</v>
      </c>
      <c r="E371" t="s">
        <v>63</v>
      </c>
      <c r="F371" t="s">
        <v>13</v>
      </c>
      <c r="G371" t="s">
        <v>14</v>
      </c>
      <c r="H371">
        <v>199</v>
      </c>
      <c r="I371">
        <v>4</v>
      </c>
      <c r="J371">
        <v>796</v>
      </c>
    </row>
    <row r="372" spans="1:10" x14ac:dyDescent="0.35">
      <c r="A372" s="3" t="s">
        <v>417</v>
      </c>
      <c r="B372" s="4">
        <v>43214</v>
      </c>
      <c r="C372">
        <v>18</v>
      </c>
      <c r="D372" t="s">
        <v>26</v>
      </c>
      <c r="E372" t="s">
        <v>36</v>
      </c>
      <c r="F372" t="s">
        <v>28</v>
      </c>
      <c r="G372" t="s">
        <v>24</v>
      </c>
      <c r="H372">
        <v>159</v>
      </c>
      <c r="I372">
        <v>8</v>
      </c>
      <c r="J372">
        <v>1272</v>
      </c>
    </row>
    <row r="373" spans="1:10" x14ac:dyDescent="0.35">
      <c r="A373" s="3" t="s">
        <v>418</v>
      </c>
      <c r="B373" s="4">
        <v>43214</v>
      </c>
      <c r="C373">
        <v>7</v>
      </c>
      <c r="D373" t="s">
        <v>88</v>
      </c>
      <c r="E373" t="s">
        <v>22</v>
      </c>
      <c r="F373" t="s">
        <v>23</v>
      </c>
      <c r="G373" t="s">
        <v>19</v>
      </c>
      <c r="H373">
        <v>289</v>
      </c>
      <c r="I373">
        <v>8</v>
      </c>
      <c r="J373">
        <v>2312</v>
      </c>
    </row>
    <row r="374" spans="1:10" x14ac:dyDescent="0.35">
      <c r="A374" s="3" t="s">
        <v>419</v>
      </c>
      <c r="B374" s="4">
        <v>43214</v>
      </c>
      <c r="C374">
        <v>15</v>
      </c>
      <c r="D374" t="s">
        <v>118</v>
      </c>
      <c r="E374" t="s">
        <v>12</v>
      </c>
      <c r="F374" t="s">
        <v>13</v>
      </c>
      <c r="G374" t="s">
        <v>14</v>
      </c>
      <c r="H374">
        <v>199</v>
      </c>
      <c r="I374">
        <v>6</v>
      </c>
      <c r="J374">
        <v>1194</v>
      </c>
    </row>
    <row r="375" spans="1:10" x14ac:dyDescent="0.35">
      <c r="A375" s="3" t="s">
        <v>420</v>
      </c>
      <c r="B375" s="4">
        <v>43215</v>
      </c>
      <c r="C375">
        <v>5</v>
      </c>
      <c r="D375" t="s">
        <v>60</v>
      </c>
      <c r="E375" t="s">
        <v>17</v>
      </c>
      <c r="F375" t="s">
        <v>18</v>
      </c>
      <c r="G375" t="s">
        <v>41</v>
      </c>
      <c r="H375">
        <v>399</v>
      </c>
      <c r="I375">
        <v>3</v>
      </c>
      <c r="J375">
        <v>1197</v>
      </c>
    </row>
    <row r="376" spans="1:10" x14ac:dyDescent="0.35">
      <c r="A376" s="3" t="s">
        <v>421</v>
      </c>
      <c r="B376" s="4">
        <v>43215</v>
      </c>
      <c r="C376">
        <v>15</v>
      </c>
      <c r="D376" t="s">
        <v>118</v>
      </c>
      <c r="E376" t="s">
        <v>63</v>
      </c>
      <c r="F376" t="s">
        <v>13</v>
      </c>
      <c r="G376" t="s">
        <v>24</v>
      </c>
      <c r="H376">
        <v>159</v>
      </c>
      <c r="I376">
        <v>4</v>
      </c>
      <c r="J376">
        <v>636</v>
      </c>
    </row>
    <row r="377" spans="1:10" x14ac:dyDescent="0.35">
      <c r="A377" s="3" t="s">
        <v>422</v>
      </c>
      <c r="B377" s="4">
        <v>43215</v>
      </c>
      <c r="C377">
        <v>16</v>
      </c>
      <c r="D377" t="s">
        <v>30</v>
      </c>
      <c r="E377" t="s">
        <v>36</v>
      </c>
      <c r="F377" t="s">
        <v>28</v>
      </c>
      <c r="G377" t="s">
        <v>31</v>
      </c>
      <c r="H377">
        <v>69</v>
      </c>
      <c r="I377">
        <v>3</v>
      </c>
      <c r="J377">
        <v>207</v>
      </c>
    </row>
    <row r="378" spans="1:10" x14ac:dyDescent="0.35">
      <c r="A378" s="3" t="s">
        <v>423</v>
      </c>
      <c r="B378" s="4">
        <v>43215</v>
      </c>
      <c r="C378">
        <v>12</v>
      </c>
      <c r="D378" t="s">
        <v>66</v>
      </c>
      <c r="E378" t="s">
        <v>63</v>
      </c>
      <c r="F378" t="s">
        <v>13</v>
      </c>
      <c r="G378" t="s">
        <v>14</v>
      </c>
      <c r="H378">
        <v>199</v>
      </c>
      <c r="I378">
        <v>6</v>
      </c>
      <c r="J378">
        <v>1194</v>
      </c>
    </row>
    <row r="379" spans="1:10" x14ac:dyDescent="0.35">
      <c r="A379" s="3" t="s">
        <v>424</v>
      </c>
      <c r="B379" s="4">
        <v>43215</v>
      </c>
      <c r="C379">
        <v>11</v>
      </c>
      <c r="D379" t="s">
        <v>11</v>
      </c>
      <c r="E379" t="s">
        <v>12</v>
      </c>
      <c r="F379" t="s">
        <v>13</v>
      </c>
      <c r="G379" t="s">
        <v>41</v>
      </c>
      <c r="H379">
        <v>399</v>
      </c>
      <c r="I379">
        <v>3</v>
      </c>
      <c r="J379">
        <v>1197</v>
      </c>
    </row>
    <row r="380" spans="1:10" x14ac:dyDescent="0.35">
      <c r="A380" s="3" t="s">
        <v>425</v>
      </c>
      <c r="B380" s="4">
        <v>43215</v>
      </c>
      <c r="C380">
        <v>15</v>
      </c>
      <c r="D380" t="s">
        <v>118</v>
      </c>
      <c r="E380" t="s">
        <v>12</v>
      </c>
      <c r="F380" t="s">
        <v>13</v>
      </c>
      <c r="G380" t="s">
        <v>24</v>
      </c>
      <c r="H380">
        <v>159</v>
      </c>
      <c r="I380">
        <v>0</v>
      </c>
      <c r="J380">
        <v>0</v>
      </c>
    </row>
    <row r="381" spans="1:10" x14ac:dyDescent="0.35">
      <c r="A381" s="3" t="s">
        <v>426</v>
      </c>
      <c r="B381" s="4">
        <v>43216</v>
      </c>
      <c r="C381">
        <v>19</v>
      </c>
      <c r="D381" t="s">
        <v>56</v>
      </c>
      <c r="E381" t="s">
        <v>36</v>
      </c>
      <c r="F381" t="s">
        <v>28</v>
      </c>
      <c r="G381" t="s">
        <v>24</v>
      </c>
      <c r="H381">
        <v>159</v>
      </c>
      <c r="I381">
        <v>5</v>
      </c>
      <c r="J381">
        <v>795</v>
      </c>
    </row>
    <row r="382" spans="1:10" x14ac:dyDescent="0.35">
      <c r="A382" s="3" t="s">
        <v>427</v>
      </c>
      <c r="B382" s="4">
        <v>43217</v>
      </c>
      <c r="C382">
        <v>5</v>
      </c>
      <c r="D382" t="s">
        <v>60</v>
      </c>
      <c r="E382" t="s">
        <v>17</v>
      </c>
      <c r="F382" t="s">
        <v>18</v>
      </c>
      <c r="G382" t="s">
        <v>31</v>
      </c>
      <c r="H382">
        <v>69</v>
      </c>
      <c r="I382">
        <v>5</v>
      </c>
      <c r="J382">
        <v>345</v>
      </c>
    </row>
    <row r="383" spans="1:10" x14ac:dyDescent="0.35">
      <c r="A383" s="3" t="s">
        <v>428</v>
      </c>
      <c r="B383" s="4">
        <v>43218</v>
      </c>
      <c r="C383">
        <v>7</v>
      </c>
      <c r="D383" t="s">
        <v>88</v>
      </c>
      <c r="E383" t="s">
        <v>46</v>
      </c>
      <c r="F383" t="s">
        <v>23</v>
      </c>
      <c r="G383" t="s">
        <v>31</v>
      </c>
      <c r="H383">
        <v>69</v>
      </c>
      <c r="I383">
        <v>8</v>
      </c>
      <c r="J383">
        <v>552</v>
      </c>
    </row>
    <row r="384" spans="1:10" x14ac:dyDescent="0.35">
      <c r="A384" s="3" t="s">
        <v>429</v>
      </c>
      <c r="B384" s="4">
        <v>43218</v>
      </c>
      <c r="C384">
        <v>2</v>
      </c>
      <c r="D384" t="s">
        <v>106</v>
      </c>
      <c r="E384" t="s">
        <v>17</v>
      </c>
      <c r="F384" t="s">
        <v>18</v>
      </c>
      <c r="G384" t="s">
        <v>24</v>
      </c>
      <c r="H384">
        <v>159</v>
      </c>
      <c r="I384">
        <v>7</v>
      </c>
      <c r="J384">
        <v>1113</v>
      </c>
    </row>
    <row r="385" spans="1:10" x14ac:dyDescent="0.35">
      <c r="A385" s="3" t="s">
        <v>430</v>
      </c>
      <c r="B385" s="4">
        <v>43218</v>
      </c>
      <c r="C385">
        <v>1</v>
      </c>
      <c r="D385" t="s">
        <v>16</v>
      </c>
      <c r="E385" t="s">
        <v>68</v>
      </c>
      <c r="F385" t="s">
        <v>18</v>
      </c>
      <c r="G385" t="s">
        <v>24</v>
      </c>
      <c r="H385">
        <v>159</v>
      </c>
      <c r="I385">
        <v>5</v>
      </c>
      <c r="J385">
        <v>795</v>
      </c>
    </row>
    <row r="386" spans="1:10" x14ac:dyDescent="0.35">
      <c r="A386" s="3" t="s">
        <v>431</v>
      </c>
      <c r="B386" s="4">
        <v>43218</v>
      </c>
      <c r="C386">
        <v>17</v>
      </c>
      <c r="D386" t="s">
        <v>35</v>
      </c>
      <c r="E386" t="s">
        <v>36</v>
      </c>
      <c r="F386" t="s">
        <v>28</v>
      </c>
      <c r="G386" t="s">
        <v>19</v>
      </c>
      <c r="H386">
        <v>289</v>
      </c>
      <c r="I386">
        <v>3</v>
      </c>
      <c r="J386">
        <v>867</v>
      </c>
    </row>
    <row r="387" spans="1:10" x14ac:dyDescent="0.35">
      <c r="A387" s="3" t="s">
        <v>432</v>
      </c>
      <c r="B387" s="4">
        <v>43218</v>
      </c>
      <c r="C387">
        <v>3</v>
      </c>
      <c r="D387" t="s">
        <v>43</v>
      </c>
      <c r="E387" t="s">
        <v>17</v>
      </c>
      <c r="F387" t="s">
        <v>18</v>
      </c>
      <c r="G387" t="s">
        <v>41</v>
      </c>
      <c r="H387">
        <v>399</v>
      </c>
      <c r="I387">
        <v>2</v>
      </c>
      <c r="J387">
        <v>798</v>
      </c>
    </row>
    <row r="388" spans="1:10" x14ac:dyDescent="0.35">
      <c r="A388" s="3" t="s">
        <v>433</v>
      </c>
      <c r="B388" s="4">
        <v>43218</v>
      </c>
      <c r="C388">
        <v>9</v>
      </c>
      <c r="D388" t="s">
        <v>21</v>
      </c>
      <c r="E388" t="s">
        <v>46</v>
      </c>
      <c r="F388" t="s">
        <v>23</v>
      </c>
      <c r="G388" t="s">
        <v>24</v>
      </c>
      <c r="H388">
        <v>159</v>
      </c>
      <c r="I388">
        <v>8</v>
      </c>
      <c r="J388">
        <v>1272</v>
      </c>
    </row>
    <row r="389" spans="1:10" x14ac:dyDescent="0.35">
      <c r="A389" s="3" t="s">
        <v>434</v>
      </c>
      <c r="B389" s="4">
        <v>43218</v>
      </c>
      <c r="C389">
        <v>20</v>
      </c>
      <c r="D389" t="s">
        <v>40</v>
      </c>
      <c r="E389" t="s">
        <v>36</v>
      </c>
      <c r="F389" t="s">
        <v>28</v>
      </c>
      <c r="G389" t="s">
        <v>31</v>
      </c>
      <c r="H389">
        <v>69</v>
      </c>
      <c r="I389">
        <v>4</v>
      </c>
      <c r="J389">
        <v>276</v>
      </c>
    </row>
    <row r="390" spans="1:10" x14ac:dyDescent="0.35">
      <c r="A390" s="3" t="s">
        <v>435</v>
      </c>
      <c r="B390" s="4">
        <v>43218</v>
      </c>
      <c r="C390">
        <v>13</v>
      </c>
      <c r="D390" t="s">
        <v>33</v>
      </c>
      <c r="E390" t="s">
        <v>63</v>
      </c>
      <c r="F390" t="s">
        <v>13</v>
      </c>
      <c r="G390" t="s">
        <v>19</v>
      </c>
      <c r="H390">
        <v>289</v>
      </c>
      <c r="I390">
        <v>3</v>
      </c>
      <c r="J390">
        <v>867</v>
      </c>
    </row>
    <row r="391" spans="1:10" x14ac:dyDescent="0.35">
      <c r="A391" s="3" t="s">
        <v>436</v>
      </c>
      <c r="B391" s="4">
        <v>43218</v>
      </c>
      <c r="C391">
        <v>1</v>
      </c>
      <c r="D391" t="s">
        <v>16</v>
      </c>
      <c r="E391" t="s">
        <v>68</v>
      </c>
      <c r="F391" t="s">
        <v>18</v>
      </c>
      <c r="G391" t="s">
        <v>19</v>
      </c>
      <c r="H391">
        <v>289</v>
      </c>
      <c r="I391">
        <v>4</v>
      </c>
      <c r="J391">
        <v>1156</v>
      </c>
    </row>
    <row r="392" spans="1:10" x14ac:dyDescent="0.35">
      <c r="A392" s="3" t="s">
        <v>437</v>
      </c>
      <c r="B392" s="4">
        <v>43218</v>
      </c>
      <c r="C392">
        <v>10</v>
      </c>
      <c r="D392" t="s">
        <v>58</v>
      </c>
      <c r="E392" t="s">
        <v>46</v>
      </c>
      <c r="F392" t="s">
        <v>23</v>
      </c>
      <c r="G392" t="s">
        <v>14</v>
      </c>
      <c r="H392">
        <v>199</v>
      </c>
      <c r="I392">
        <v>0</v>
      </c>
      <c r="J392">
        <v>0</v>
      </c>
    </row>
    <row r="393" spans="1:10" x14ac:dyDescent="0.35">
      <c r="A393" s="3" t="s">
        <v>438</v>
      </c>
      <c r="B393" s="4">
        <v>43219</v>
      </c>
      <c r="C393">
        <v>8</v>
      </c>
      <c r="D393" t="s">
        <v>45</v>
      </c>
      <c r="E393" t="s">
        <v>22</v>
      </c>
      <c r="F393" t="s">
        <v>23</v>
      </c>
      <c r="G393" t="s">
        <v>19</v>
      </c>
      <c r="H393">
        <v>289</v>
      </c>
      <c r="I393">
        <v>0</v>
      </c>
      <c r="J393">
        <v>0</v>
      </c>
    </row>
    <row r="394" spans="1:10" x14ac:dyDescent="0.35">
      <c r="A394" s="3" t="s">
        <v>439</v>
      </c>
      <c r="B394" s="4">
        <v>43219</v>
      </c>
      <c r="C394">
        <v>14</v>
      </c>
      <c r="D394" t="s">
        <v>38</v>
      </c>
      <c r="E394" t="s">
        <v>63</v>
      </c>
      <c r="F394" t="s">
        <v>13</v>
      </c>
      <c r="G394" t="s">
        <v>31</v>
      </c>
      <c r="H394">
        <v>69</v>
      </c>
      <c r="I394">
        <v>7</v>
      </c>
      <c r="J394">
        <v>483</v>
      </c>
    </row>
    <row r="395" spans="1:10" x14ac:dyDescent="0.35">
      <c r="A395" s="3" t="s">
        <v>440</v>
      </c>
      <c r="B395" s="4">
        <v>43220</v>
      </c>
      <c r="C395">
        <v>18</v>
      </c>
      <c r="D395" t="s">
        <v>26</v>
      </c>
      <c r="E395" t="s">
        <v>27</v>
      </c>
      <c r="F395" t="s">
        <v>28</v>
      </c>
      <c r="G395" t="s">
        <v>14</v>
      </c>
      <c r="H395">
        <v>199</v>
      </c>
      <c r="I395">
        <v>3</v>
      </c>
      <c r="J395">
        <v>597</v>
      </c>
    </row>
    <row r="396" spans="1:10" x14ac:dyDescent="0.35">
      <c r="A396" s="3" t="s">
        <v>441</v>
      </c>
      <c r="B396" s="4">
        <v>43221</v>
      </c>
      <c r="C396">
        <v>18</v>
      </c>
      <c r="D396" t="s">
        <v>26</v>
      </c>
      <c r="E396" t="s">
        <v>27</v>
      </c>
      <c r="F396" t="s">
        <v>28</v>
      </c>
      <c r="G396" t="s">
        <v>31</v>
      </c>
      <c r="H396">
        <v>69</v>
      </c>
      <c r="I396">
        <v>3</v>
      </c>
      <c r="J396">
        <v>207</v>
      </c>
    </row>
    <row r="397" spans="1:10" x14ac:dyDescent="0.35">
      <c r="A397" s="3" t="s">
        <v>442</v>
      </c>
      <c r="B397" s="4">
        <v>43222</v>
      </c>
      <c r="C397">
        <v>14</v>
      </c>
      <c r="D397" t="s">
        <v>38</v>
      </c>
      <c r="E397" t="s">
        <v>63</v>
      </c>
      <c r="F397" t="s">
        <v>13</v>
      </c>
      <c r="G397" t="s">
        <v>24</v>
      </c>
      <c r="H397">
        <v>159</v>
      </c>
      <c r="I397">
        <v>5</v>
      </c>
      <c r="J397">
        <v>795</v>
      </c>
    </row>
    <row r="398" spans="1:10" x14ac:dyDescent="0.35">
      <c r="A398" s="3" t="s">
        <v>443</v>
      </c>
      <c r="B398" s="4">
        <v>43222</v>
      </c>
      <c r="C398">
        <v>19</v>
      </c>
      <c r="D398" t="s">
        <v>56</v>
      </c>
      <c r="E398" t="s">
        <v>36</v>
      </c>
      <c r="F398" t="s">
        <v>28</v>
      </c>
      <c r="G398" t="s">
        <v>19</v>
      </c>
      <c r="H398">
        <v>289</v>
      </c>
      <c r="I398">
        <v>1</v>
      </c>
      <c r="J398">
        <v>289</v>
      </c>
    </row>
    <row r="399" spans="1:10" x14ac:dyDescent="0.35">
      <c r="A399" s="3" t="s">
        <v>444</v>
      </c>
      <c r="B399" s="4">
        <v>43223</v>
      </c>
      <c r="C399">
        <v>18</v>
      </c>
      <c r="D399" t="s">
        <v>26</v>
      </c>
      <c r="E399" t="s">
        <v>36</v>
      </c>
      <c r="F399" t="s">
        <v>28</v>
      </c>
      <c r="G399" t="s">
        <v>24</v>
      </c>
      <c r="H399">
        <v>159</v>
      </c>
      <c r="I399">
        <v>0</v>
      </c>
      <c r="J399">
        <v>0</v>
      </c>
    </row>
    <row r="400" spans="1:10" x14ac:dyDescent="0.35">
      <c r="A400" s="3" t="s">
        <v>445</v>
      </c>
      <c r="B400" s="4">
        <v>43223</v>
      </c>
      <c r="C400">
        <v>5</v>
      </c>
      <c r="D400" t="s">
        <v>60</v>
      </c>
      <c r="E400" t="s">
        <v>68</v>
      </c>
      <c r="F400" t="s">
        <v>18</v>
      </c>
      <c r="G400" t="s">
        <v>41</v>
      </c>
      <c r="H400">
        <v>399</v>
      </c>
      <c r="I400">
        <v>7</v>
      </c>
      <c r="J400">
        <v>2793</v>
      </c>
    </row>
    <row r="401" spans="1:10" x14ac:dyDescent="0.35">
      <c r="A401" s="3" t="s">
        <v>446</v>
      </c>
      <c r="B401" s="4">
        <v>43223</v>
      </c>
      <c r="C401">
        <v>19</v>
      </c>
      <c r="D401" t="s">
        <v>56</v>
      </c>
      <c r="E401" t="s">
        <v>27</v>
      </c>
      <c r="F401" t="s">
        <v>28</v>
      </c>
      <c r="G401" t="s">
        <v>19</v>
      </c>
      <c r="H401">
        <v>289</v>
      </c>
      <c r="I401">
        <v>6</v>
      </c>
      <c r="J401">
        <v>1734</v>
      </c>
    </row>
    <row r="402" spans="1:10" x14ac:dyDescent="0.35">
      <c r="A402" s="3" t="s">
        <v>447</v>
      </c>
      <c r="B402" s="4">
        <v>43224</v>
      </c>
      <c r="C402">
        <v>5</v>
      </c>
      <c r="D402" t="s">
        <v>60</v>
      </c>
      <c r="E402" t="s">
        <v>17</v>
      </c>
      <c r="F402" t="s">
        <v>18</v>
      </c>
      <c r="G402" t="s">
        <v>31</v>
      </c>
      <c r="H402">
        <v>69</v>
      </c>
      <c r="I402">
        <v>0</v>
      </c>
      <c r="J402">
        <v>0</v>
      </c>
    </row>
    <row r="403" spans="1:10" x14ac:dyDescent="0.35">
      <c r="A403" s="3" t="s">
        <v>448</v>
      </c>
      <c r="B403" s="4">
        <v>43225</v>
      </c>
      <c r="C403">
        <v>16</v>
      </c>
      <c r="D403" t="s">
        <v>30</v>
      </c>
      <c r="E403" t="s">
        <v>36</v>
      </c>
      <c r="F403" t="s">
        <v>28</v>
      </c>
      <c r="G403" t="s">
        <v>19</v>
      </c>
      <c r="H403">
        <v>289</v>
      </c>
      <c r="I403">
        <v>8</v>
      </c>
      <c r="J403">
        <v>2312</v>
      </c>
    </row>
    <row r="404" spans="1:10" x14ac:dyDescent="0.35">
      <c r="A404" s="3" t="s">
        <v>449</v>
      </c>
      <c r="B404" s="4">
        <v>43225</v>
      </c>
      <c r="C404">
        <v>12</v>
      </c>
      <c r="D404" t="s">
        <v>66</v>
      </c>
      <c r="E404" t="s">
        <v>63</v>
      </c>
      <c r="F404" t="s">
        <v>13</v>
      </c>
      <c r="G404" t="s">
        <v>41</v>
      </c>
      <c r="H404">
        <v>399</v>
      </c>
      <c r="I404">
        <v>6</v>
      </c>
      <c r="J404">
        <v>2394</v>
      </c>
    </row>
    <row r="405" spans="1:10" x14ac:dyDescent="0.35">
      <c r="A405" s="3" t="s">
        <v>450</v>
      </c>
      <c r="B405" s="4">
        <v>43226</v>
      </c>
      <c r="C405">
        <v>5</v>
      </c>
      <c r="D405" t="s">
        <v>60</v>
      </c>
      <c r="E405" t="s">
        <v>17</v>
      </c>
      <c r="F405" t="s">
        <v>18</v>
      </c>
      <c r="G405" t="s">
        <v>24</v>
      </c>
      <c r="H405">
        <v>159</v>
      </c>
      <c r="I405">
        <v>9</v>
      </c>
      <c r="J405">
        <v>1431</v>
      </c>
    </row>
    <row r="406" spans="1:10" x14ac:dyDescent="0.35">
      <c r="A406" s="3" t="s">
        <v>451</v>
      </c>
      <c r="B406" s="4">
        <v>43226</v>
      </c>
      <c r="C406">
        <v>1</v>
      </c>
      <c r="D406" t="s">
        <v>16</v>
      </c>
      <c r="E406" t="s">
        <v>17</v>
      </c>
      <c r="F406" t="s">
        <v>18</v>
      </c>
      <c r="G406" t="s">
        <v>24</v>
      </c>
      <c r="H406">
        <v>159</v>
      </c>
      <c r="I406">
        <v>5</v>
      </c>
      <c r="J406">
        <v>795</v>
      </c>
    </row>
    <row r="407" spans="1:10" x14ac:dyDescent="0.35">
      <c r="A407" s="3" t="s">
        <v>452</v>
      </c>
      <c r="B407" s="4">
        <v>43226</v>
      </c>
      <c r="C407">
        <v>6</v>
      </c>
      <c r="D407" t="s">
        <v>48</v>
      </c>
      <c r="E407" t="s">
        <v>46</v>
      </c>
      <c r="F407" t="s">
        <v>23</v>
      </c>
      <c r="G407" t="s">
        <v>24</v>
      </c>
      <c r="H407">
        <v>159</v>
      </c>
      <c r="I407">
        <v>8</v>
      </c>
      <c r="J407">
        <v>1272</v>
      </c>
    </row>
    <row r="408" spans="1:10" x14ac:dyDescent="0.35">
      <c r="A408" s="3" t="s">
        <v>453</v>
      </c>
      <c r="B408" s="4">
        <v>43226</v>
      </c>
      <c r="C408">
        <v>16</v>
      </c>
      <c r="D408" t="s">
        <v>30</v>
      </c>
      <c r="E408" t="s">
        <v>36</v>
      </c>
      <c r="F408" t="s">
        <v>28</v>
      </c>
      <c r="G408" t="s">
        <v>31</v>
      </c>
      <c r="H408">
        <v>69</v>
      </c>
      <c r="I408">
        <v>7</v>
      </c>
      <c r="J408">
        <v>483</v>
      </c>
    </row>
    <row r="409" spans="1:10" x14ac:dyDescent="0.35">
      <c r="A409" s="3" t="s">
        <v>454</v>
      </c>
      <c r="B409" s="4">
        <v>43226</v>
      </c>
      <c r="C409">
        <v>4</v>
      </c>
      <c r="D409" t="s">
        <v>51</v>
      </c>
      <c r="E409" t="s">
        <v>68</v>
      </c>
      <c r="F409" t="s">
        <v>18</v>
      </c>
      <c r="G409" t="s">
        <v>19</v>
      </c>
      <c r="H409">
        <v>289</v>
      </c>
      <c r="I409">
        <v>6</v>
      </c>
      <c r="J409">
        <v>1734</v>
      </c>
    </row>
    <row r="410" spans="1:10" x14ac:dyDescent="0.35">
      <c r="A410" s="3" t="s">
        <v>455</v>
      </c>
      <c r="B410" s="4">
        <v>43226</v>
      </c>
      <c r="C410">
        <v>16</v>
      </c>
      <c r="D410" t="s">
        <v>30</v>
      </c>
      <c r="E410" t="s">
        <v>27</v>
      </c>
      <c r="F410" t="s">
        <v>28</v>
      </c>
      <c r="G410" t="s">
        <v>14</v>
      </c>
      <c r="H410">
        <v>199</v>
      </c>
      <c r="I410">
        <v>3</v>
      </c>
      <c r="J410">
        <v>597</v>
      </c>
    </row>
    <row r="411" spans="1:10" x14ac:dyDescent="0.35">
      <c r="A411" s="3" t="s">
        <v>456</v>
      </c>
      <c r="B411" s="4">
        <v>43226</v>
      </c>
      <c r="C411">
        <v>16</v>
      </c>
      <c r="D411" t="s">
        <v>30</v>
      </c>
      <c r="E411" t="s">
        <v>36</v>
      </c>
      <c r="F411" t="s">
        <v>28</v>
      </c>
      <c r="G411" t="s">
        <v>24</v>
      </c>
      <c r="H411">
        <v>159</v>
      </c>
      <c r="I411">
        <v>4</v>
      </c>
      <c r="J411">
        <v>636</v>
      </c>
    </row>
    <row r="412" spans="1:10" x14ac:dyDescent="0.35">
      <c r="A412" s="3" t="s">
        <v>457</v>
      </c>
      <c r="B412" s="4">
        <v>43226</v>
      </c>
      <c r="C412">
        <v>8</v>
      </c>
      <c r="D412" t="s">
        <v>45</v>
      </c>
      <c r="E412" t="s">
        <v>46</v>
      </c>
      <c r="F412" t="s">
        <v>23</v>
      </c>
      <c r="G412" t="s">
        <v>24</v>
      </c>
      <c r="H412">
        <v>159</v>
      </c>
      <c r="I412">
        <v>4</v>
      </c>
      <c r="J412">
        <v>636</v>
      </c>
    </row>
    <row r="413" spans="1:10" x14ac:dyDescent="0.35">
      <c r="A413" s="3" t="s">
        <v>458</v>
      </c>
      <c r="B413" s="4">
        <v>43226</v>
      </c>
      <c r="C413">
        <v>13</v>
      </c>
      <c r="D413" t="s">
        <v>33</v>
      </c>
      <c r="E413" t="s">
        <v>12</v>
      </c>
      <c r="F413" t="s">
        <v>13</v>
      </c>
      <c r="G413" t="s">
        <v>31</v>
      </c>
      <c r="H413">
        <v>69</v>
      </c>
      <c r="I413">
        <v>7</v>
      </c>
      <c r="J413">
        <v>483</v>
      </c>
    </row>
    <row r="414" spans="1:10" x14ac:dyDescent="0.35">
      <c r="A414" s="3" t="s">
        <v>459</v>
      </c>
      <c r="B414" s="4">
        <v>43226</v>
      </c>
      <c r="C414">
        <v>3</v>
      </c>
      <c r="D414" t="s">
        <v>43</v>
      </c>
      <c r="E414" t="s">
        <v>68</v>
      </c>
      <c r="F414" t="s">
        <v>18</v>
      </c>
      <c r="G414" t="s">
        <v>14</v>
      </c>
      <c r="H414">
        <v>199</v>
      </c>
      <c r="I414">
        <v>1</v>
      </c>
      <c r="J414">
        <v>199</v>
      </c>
    </row>
    <row r="415" spans="1:10" x14ac:dyDescent="0.35">
      <c r="A415" s="3" t="s">
        <v>460</v>
      </c>
      <c r="B415" s="4">
        <v>43227</v>
      </c>
      <c r="C415">
        <v>19</v>
      </c>
      <c r="D415" t="s">
        <v>56</v>
      </c>
      <c r="E415" t="s">
        <v>27</v>
      </c>
      <c r="F415" t="s">
        <v>28</v>
      </c>
      <c r="G415" t="s">
        <v>31</v>
      </c>
      <c r="H415">
        <v>69</v>
      </c>
      <c r="I415">
        <v>6</v>
      </c>
      <c r="J415">
        <v>414</v>
      </c>
    </row>
    <row r="416" spans="1:10" x14ac:dyDescent="0.35">
      <c r="A416" s="3" t="s">
        <v>461</v>
      </c>
      <c r="B416" s="4">
        <v>43228</v>
      </c>
      <c r="C416">
        <v>17</v>
      </c>
      <c r="D416" t="s">
        <v>35</v>
      </c>
      <c r="E416" t="s">
        <v>36</v>
      </c>
      <c r="F416" t="s">
        <v>28</v>
      </c>
      <c r="G416" t="s">
        <v>24</v>
      </c>
      <c r="H416">
        <v>159</v>
      </c>
      <c r="I416">
        <v>7</v>
      </c>
      <c r="J416">
        <v>1113</v>
      </c>
    </row>
    <row r="417" spans="1:10" x14ac:dyDescent="0.35">
      <c r="A417" s="3" t="s">
        <v>462</v>
      </c>
      <c r="B417" s="4">
        <v>43228</v>
      </c>
      <c r="C417">
        <v>13</v>
      </c>
      <c r="D417" t="s">
        <v>33</v>
      </c>
      <c r="E417" t="s">
        <v>12</v>
      </c>
      <c r="F417" t="s">
        <v>13</v>
      </c>
      <c r="G417" t="s">
        <v>14</v>
      </c>
      <c r="H417">
        <v>199</v>
      </c>
      <c r="I417">
        <v>1</v>
      </c>
      <c r="J417">
        <v>199</v>
      </c>
    </row>
    <row r="418" spans="1:10" x14ac:dyDescent="0.35">
      <c r="A418" s="3" t="s">
        <v>463</v>
      </c>
      <c r="B418" s="4">
        <v>43229</v>
      </c>
      <c r="C418">
        <v>2</v>
      </c>
      <c r="D418" t="s">
        <v>106</v>
      </c>
      <c r="E418" t="s">
        <v>17</v>
      </c>
      <c r="F418" t="s">
        <v>18</v>
      </c>
      <c r="G418" t="s">
        <v>41</v>
      </c>
      <c r="H418">
        <v>399</v>
      </c>
      <c r="I418">
        <v>1</v>
      </c>
      <c r="J418">
        <v>399</v>
      </c>
    </row>
    <row r="419" spans="1:10" x14ac:dyDescent="0.35">
      <c r="A419" s="3" t="s">
        <v>464</v>
      </c>
      <c r="B419" s="4">
        <v>43230</v>
      </c>
      <c r="C419">
        <v>6</v>
      </c>
      <c r="D419" t="s">
        <v>48</v>
      </c>
      <c r="E419" t="s">
        <v>46</v>
      </c>
      <c r="F419" t="s">
        <v>23</v>
      </c>
      <c r="G419" t="s">
        <v>24</v>
      </c>
      <c r="H419">
        <v>159</v>
      </c>
      <c r="I419">
        <v>9</v>
      </c>
      <c r="J419">
        <v>1431</v>
      </c>
    </row>
    <row r="420" spans="1:10" x14ac:dyDescent="0.35">
      <c r="A420" s="3" t="s">
        <v>465</v>
      </c>
      <c r="B420" s="4">
        <v>43230</v>
      </c>
      <c r="C420">
        <v>14</v>
      </c>
      <c r="D420" t="s">
        <v>38</v>
      </c>
      <c r="E420" t="s">
        <v>12</v>
      </c>
      <c r="F420" t="s">
        <v>13</v>
      </c>
      <c r="G420" t="s">
        <v>14</v>
      </c>
      <c r="H420">
        <v>199</v>
      </c>
      <c r="I420">
        <v>3</v>
      </c>
      <c r="J420">
        <v>597</v>
      </c>
    </row>
    <row r="421" spans="1:10" x14ac:dyDescent="0.35">
      <c r="A421" s="3" t="s">
        <v>466</v>
      </c>
      <c r="B421" s="4">
        <v>43231</v>
      </c>
      <c r="C421">
        <v>18</v>
      </c>
      <c r="D421" t="s">
        <v>26</v>
      </c>
      <c r="E421" t="s">
        <v>36</v>
      </c>
      <c r="F421" t="s">
        <v>28</v>
      </c>
      <c r="G421" t="s">
        <v>24</v>
      </c>
      <c r="H421">
        <v>159</v>
      </c>
      <c r="I421">
        <v>9</v>
      </c>
      <c r="J421">
        <v>1431</v>
      </c>
    </row>
    <row r="422" spans="1:10" x14ac:dyDescent="0.35">
      <c r="A422" s="3" t="s">
        <v>467</v>
      </c>
      <c r="B422" s="4">
        <v>43231</v>
      </c>
      <c r="C422">
        <v>6</v>
      </c>
      <c r="D422" t="s">
        <v>48</v>
      </c>
      <c r="E422" t="s">
        <v>46</v>
      </c>
      <c r="F422" t="s">
        <v>23</v>
      </c>
      <c r="G422" t="s">
        <v>24</v>
      </c>
      <c r="H422">
        <v>159</v>
      </c>
      <c r="I422">
        <v>4</v>
      </c>
      <c r="J422">
        <v>636</v>
      </c>
    </row>
    <row r="423" spans="1:10" x14ac:dyDescent="0.35">
      <c r="A423" s="3" t="s">
        <v>468</v>
      </c>
      <c r="B423" s="4">
        <v>43232</v>
      </c>
      <c r="C423">
        <v>4</v>
      </c>
      <c r="D423" t="s">
        <v>51</v>
      </c>
      <c r="E423" t="s">
        <v>68</v>
      </c>
      <c r="F423" t="s">
        <v>18</v>
      </c>
      <c r="G423" t="s">
        <v>24</v>
      </c>
      <c r="H423">
        <v>159</v>
      </c>
      <c r="I423">
        <v>9</v>
      </c>
      <c r="J423">
        <v>1431</v>
      </c>
    </row>
    <row r="424" spans="1:10" x14ac:dyDescent="0.35">
      <c r="A424" s="3" t="s">
        <v>469</v>
      </c>
      <c r="B424" s="4">
        <v>43232</v>
      </c>
      <c r="C424">
        <v>5</v>
      </c>
      <c r="D424" t="s">
        <v>60</v>
      </c>
      <c r="E424" t="s">
        <v>68</v>
      </c>
      <c r="F424" t="s">
        <v>18</v>
      </c>
      <c r="G424" t="s">
        <v>31</v>
      </c>
      <c r="H424">
        <v>69</v>
      </c>
      <c r="I424">
        <v>4</v>
      </c>
      <c r="J424">
        <v>276</v>
      </c>
    </row>
    <row r="425" spans="1:10" x14ac:dyDescent="0.35">
      <c r="A425" s="3" t="s">
        <v>470</v>
      </c>
      <c r="B425" s="4">
        <v>43232</v>
      </c>
      <c r="C425">
        <v>1</v>
      </c>
      <c r="D425" t="s">
        <v>16</v>
      </c>
      <c r="E425" t="s">
        <v>68</v>
      </c>
      <c r="F425" t="s">
        <v>18</v>
      </c>
      <c r="G425" t="s">
        <v>31</v>
      </c>
      <c r="H425">
        <v>69</v>
      </c>
      <c r="I425">
        <v>8</v>
      </c>
      <c r="J425">
        <v>552</v>
      </c>
    </row>
    <row r="426" spans="1:10" x14ac:dyDescent="0.35">
      <c r="A426" s="3" t="s">
        <v>471</v>
      </c>
      <c r="B426" s="4">
        <v>43232</v>
      </c>
      <c r="C426">
        <v>1</v>
      </c>
      <c r="D426" t="s">
        <v>16</v>
      </c>
      <c r="E426" t="s">
        <v>68</v>
      </c>
      <c r="F426" t="s">
        <v>18</v>
      </c>
      <c r="G426" t="s">
        <v>19</v>
      </c>
      <c r="H426">
        <v>289</v>
      </c>
      <c r="I426">
        <v>7</v>
      </c>
      <c r="J426">
        <v>2023</v>
      </c>
    </row>
    <row r="427" spans="1:10" x14ac:dyDescent="0.35">
      <c r="A427" s="3" t="s">
        <v>472</v>
      </c>
      <c r="B427" s="4">
        <v>43232</v>
      </c>
      <c r="C427">
        <v>17</v>
      </c>
      <c r="D427" t="s">
        <v>35</v>
      </c>
      <c r="E427" t="s">
        <v>36</v>
      </c>
      <c r="F427" t="s">
        <v>28</v>
      </c>
      <c r="G427" t="s">
        <v>14</v>
      </c>
      <c r="H427">
        <v>199</v>
      </c>
      <c r="I427">
        <v>8</v>
      </c>
      <c r="J427">
        <v>1592</v>
      </c>
    </row>
    <row r="428" spans="1:10" x14ac:dyDescent="0.35">
      <c r="A428" s="3" t="s">
        <v>473</v>
      </c>
      <c r="B428" s="4">
        <v>43233</v>
      </c>
      <c r="C428">
        <v>5</v>
      </c>
      <c r="D428" t="s">
        <v>60</v>
      </c>
      <c r="E428" t="s">
        <v>17</v>
      </c>
      <c r="F428" t="s">
        <v>18</v>
      </c>
      <c r="G428" t="s">
        <v>14</v>
      </c>
      <c r="H428">
        <v>199</v>
      </c>
      <c r="I428">
        <v>6</v>
      </c>
      <c r="J428">
        <v>1194</v>
      </c>
    </row>
    <row r="429" spans="1:10" x14ac:dyDescent="0.35">
      <c r="A429" s="3" t="s">
        <v>474</v>
      </c>
      <c r="B429" s="4">
        <v>43233</v>
      </c>
      <c r="C429">
        <v>13</v>
      </c>
      <c r="D429" t="s">
        <v>33</v>
      </c>
      <c r="E429" t="s">
        <v>63</v>
      </c>
      <c r="F429" t="s">
        <v>13</v>
      </c>
      <c r="G429" t="s">
        <v>31</v>
      </c>
      <c r="H429">
        <v>69</v>
      </c>
      <c r="I429">
        <v>3</v>
      </c>
      <c r="J429">
        <v>207</v>
      </c>
    </row>
    <row r="430" spans="1:10" x14ac:dyDescent="0.35">
      <c r="A430" s="3" t="s">
        <v>475</v>
      </c>
      <c r="B430" s="4">
        <v>43234</v>
      </c>
      <c r="C430">
        <v>18</v>
      </c>
      <c r="D430" t="s">
        <v>26</v>
      </c>
      <c r="E430" t="s">
        <v>36</v>
      </c>
      <c r="F430" t="s">
        <v>28</v>
      </c>
      <c r="G430" t="s">
        <v>31</v>
      </c>
      <c r="H430">
        <v>69</v>
      </c>
      <c r="I430">
        <v>9</v>
      </c>
      <c r="J430">
        <v>621</v>
      </c>
    </row>
    <row r="431" spans="1:10" x14ac:dyDescent="0.35">
      <c r="A431" s="3" t="s">
        <v>476</v>
      </c>
      <c r="B431" s="4">
        <v>43235</v>
      </c>
      <c r="C431">
        <v>16</v>
      </c>
      <c r="D431" t="s">
        <v>30</v>
      </c>
      <c r="E431" t="s">
        <v>36</v>
      </c>
      <c r="F431" t="s">
        <v>28</v>
      </c>
      <c r="G431" t="s">
        <v>19</v>
      </c>
      <c r="H431">
        <v>289</v>
      </c>
      <c r="I431">
        <v>7</v>
      </c>
      <c r="J431">
        <v>2023</v>
      </c>
    </row>
    <row r="432" spans="1:10" x14ac:dyDescent="0.35">
      <c r="A432" s="3" t="s">
        <v>477</v>
      </c>
      <c r="B432" s="4">
        <v>43235</v>
      </c>
      <c r="C432">
        <v>4</v>
      </c>
      <c r="D432" t="s">
        <v>51</v>
      </c>
      <c r="E432" t="s">
        <v>68</v>
      </c>
      <c r="F432" t="s">
        <v>18</v>
      </c>
      <c r="G432" t="s">
        <v>19</v>
      </c>
      <c r="H432">
        <v>289</v>
      </c>
      <c r="I432">
        <v>6</v>
      </c>
      <c r="J432">
        <v>1734</v>
      </c>
    </row>
    <row r="433" spans="1:10" x14ac:dyDescent="0.35">
      <c r="A433" s="3" t="s">
        <v>478</v>
      </c>
      <c r="B433" s="4">
        <v>43235</v>
      </c>
      <c r="C433">
        <v>2</v>
      </c>
      <c r="D433" t="s">
        <v>106</v>
      </c>
      <c r="E433" t="s">
        <v>17</v>
      </c>
      <c r="F433" t="s">
        <v>18</v>
      </c>
      <c r="G433" t="s">
        <v>41</v>
      </c>
      <c r="H433">
        <v>399</v>
      </c>
      <c r="I433">
        <v>3</v>
      </c>
      <c r="J433">
        <v>1197</v>
      </c>
    </row>
    <row r="434" spans="1:10" x14ac:dyDescent="0.35">
      <c r="A434" s="3" t="s">
        <v>479</v>
      </c>
      <c r="B434" s="4">
        <v>43235</v>
      </c>
      <c r="C434">
        <v>3</v>
      </c>
      <c r="D434" t="s">
        <v>43</v>
      </c>
      <c r="E434" t="s">
        <v>17</v>
      </c>
      <c r="F434" t="s">
        <v>18</v>
      </c>
      <c r="G434" t="s">
        <v>19</v>
      </c>
      <c r="H434">
        <v>289</v>
      </c>
      <c r="I434">
        <v>0</v>
      </c>
      <c r="J434">
        <v>0</v>
      </c>
    </row>
    <row r="435" spans="1:10" x14ac:dyDescent="0.35">
      <c r="A435" s="3" t="s">
        <v>480</v>
      </c>
      <c r="B435" s="4">
        <v>43235</v>
      </c>
      <c r="C435">
        <v>9</v>
      </c>
      <c r="D435" t="s">
        <v>21</v>
      </c>
      <c r="E435" t="s">
        <v>22</v>
      </c>
      <c r="F435" t="s">
        <v>23</v>
      </c>
      <c r="G435" t="s">
        <v>19</v>
      </c>
      <c r="H435">
        <v>289</v>
      </c>
      <c r="I435">
        <v>5</v>
      </c>
      <c r="J435">
        <v>1445</v>
      </c>
    </row>
    <row r="436" spans="1:10" x14ac:dyDescent="0.35">
      <c r="A436" s="3" t="s">
        <v>481</v>
      </c>
      <c r="B436" s="4">
        <v>43235</v>
      </c>
      <c r="C436">
        <v>8</v>
      </c>
      <c r="D436" t="s">
        <v>45</v>
      </c>
      <c r="E436" t="s">
        <v>46</v>
      </c>
      <c r="F436" t="s">
        <v>23</v>
      </c>
      <c r="G436" t="s">
        <v>19</v>
      </c>
      <c r="H436">
        <v>289</v>
      </c>
      <c r="I436">
        <v>5</v>
      </c>
      <c r="J436">
        <v>1445</v>
      </c>
    </row>
    <row r="437" spans="1:10" x14ac:dyDescent="0.35">
      <c r="A437" s="3" t="s">
        <v>482</v>
      </c>
      <c r="B437" s="4">
        <v>43235</v>
      </c>
      <c r="C437">
        <v>17</v>
      </c>
      <c r="D437" t="s">
        <v>35</v>
      </c>
      <c r="E437" t="s">
        <v>36</v>
      </c>
      <c r="F437" t="s">
        <v>28</v>
      </c>
      <c r="G437" t="s">
        <v>14</v>
      </c>
      <c r="H437">
        <v>199</v>
      </c>
      <c r="I437">
        <v>0</v>
      </c>
      <c r="J437">
        <v>0</v>
      </c>
    </row>
    <row r="438" spans="1:10" x14ac:dyDescent="0.35">
      <c r="A438" s="3" t="s">
        <v>483</v>
      </c>
      <c r="B438" s="4">
        <v>43235</v>
      </c>
      <c r="C438">
        <v>2</v>
      </c>
      <c r="D438" t="s">
        <v>106</v>
      </c>
      <c r="E438" t="s">
        <v>68</v>
      </c>
      <c r="F438" t="s">
        <v>18</v>
      </c>
      <c r="G438" t="s">
        <v>31</v>
      </c>
      <c r="H438">
        <v>69</v>
      </c>
      <c r="I438">
        <v>7</v>
      </c>
      <c r="J438">
        <v>483</v>
      </c>
    </row>
    <row r="439" spans="1:10" x14ac:dyDescent="0.35">
      <c r="A439" s="3" t="s">
        <v>484</v>
      </c>
      <c r="B439" s="4">
        <v>43235</v>
      </c>
      <c r="C439">
        <v>2</v>
      </c>
      <c r="D439" t="s">
        <v>106</v>
      </c>
      <c r="E439" t="s">
        <v>68</v>
      </c>
      <c r="F439" t="s">
        <v>18</v>
      </c>
      <c r="G439" t="s">
        <v>31</v>
      </c>
      <c r="H439">
        <v>69</v>
      </c>
      <c r="I439">
        <v>6</v>
      </c>
      <c r="J439">
        <v>414</v>
      </c>
    </row>
    <row r="440" spans="1:10" x14ac:dyDescent="0.35">
      <c r="A440" s="3" t="s">
        <v>485</v>
      </c>
      <c r="B440" s="4">
        <v>43235</v>
      </c>
      <c r="C440">
        <v>16</v>
      </c>
      <c r="D440" t="s">
        <v>30</v>
      </c>
      <c r="E440" t="s">
        <v>36</v>
      </c>
      <c r="F440" t="s">
        <v>28</v>
      </c>
      <c r="G440" t="s">
        <v>24</v>
      </c>
      <c r="H440">
        <v>159</v>
      </c>
      <c r="I440">
        <v>1</v>
      </c>
      <c r="J440">
        <v>159</v>
      </c>
    </row>
    <row r="441" spans="1:10" x14ac:dyDescent="0.35">
      <c r="A441" s="3" t="s">
        <v>486</v>
      </c>
      <c r="B441" s="4">
        <v>43235</v>
      </c>
      <c r="C441">
        <v>19</v>
      </c>
      <c r="D441" t="s">
        <v>56</v>
      </c>
      <c r="E441" t="s">
        <v>36</v>
      </c>
      <c r="F441" t="s">
        <v>28</v>
      </c>
      <c r="G441" t="s">
        <v>31</v>
      </c>
      <c r="H441">
        <v>69</v>
      </c>
      <c r="I441">
        <v>8</v>
      </c>
      <c r="J441">
        <v>552</v>
      </c>
    </row>
    <row r="442" spans="1:10" x14ac:dyDescent="0.35">
      <c r="A442" s="3" t="s">
        <v>487</v>
      </c>
      <c r="B442" s="4">
        <v>43235</v>
      </c>
      <c r="C442">
        <v>18</v>
      </c>
      <c r="D442" t="s">
        <v>26</v>
      </c>
      <c r="E442" t="s">
        <v>36</v>
      </c>
      <c r="F442" t="s">
        <v>28</v>
      </c>
      <c r="G442" t="s">
        <v>14</v>
      </c>
      <c r="H442">
        <v>199</v>
      </c>
      <c r="I442">
        <v>6</v>
      </c>
      <c r="J442">
        <v>1194</v>
      </c>
    </row>
    <row r="443" spans="1:10" x14ac:dyDescent="0.35">
      <c r="A443" s="3" t="s">
        <v>488</v>
      </c>
      <c r="B443" s="4">
        <v>43235</v>
      </c>
      <c r="C443">
        <v>1</v>
      </c>
      <c r="D443" t="s">
        <v>16</v>
      </c>
      <c r="E443" t="s">
        <v>17</v>
      </c>
      <c r="F443" t="s">
        <v>18</v>
      </c>
      <c r="G443" t="s">
        <v>41</v>
      </c>
      <c r="H443">
        <v>399</v>
      </c>
      <c r="I443">
        <v>1</v>
      </c>
      <c r="J443">
        <v>399</v>
      </c>
    </row>
    <row r="444" spans="1:10" x14ac:dyDescent="0.35">
      <c r="A444" s="3" t="s">
        <v>489</v>
      </c>
      <c r="B444" s="4">
        <v>43235</v>
      </c>
      <c r="C444">
        <v>14</v>
      </c>
      <c r="D444" t="s">
        <v>38</v>
      </c>
      <c r="E444" t="s">
        <v>12</v>
      </c>
      <c r="F444" t="s">
        <v>13</v>
      </c>
      <c r="G444" t="s">
        <v>31</v>
      </c>
      <c r="H444">
        <v>69</v>
      </c>
      <c r="I444">
        <v>6</v>
      </c>
      <c r="J444">
        <v>414</v>
      </c>
    </row>
    <row r="445" spans="1:10" x14ac:dyDescent="0.35">
      <c r="A445" s="3" t="s">
        <v>490</v>
      </c>
      <c r="B445" s="4">
        <v>43236</v>
      </c>
      <c r="C445">
        <v>17</v>
      </c>
      <c r="D445" t="s">
        <v>35</v>
      </c>
      <c r="E445" t="s">
        <v>36</v>
      </c>
      <c r="F445" t="s">
        <v>28</v>
      </c>
      <c r="G445" t="s">
        <v>31</v>
      </c>
      <c r="H445">
        <v>69</v>
      </c>
      <c r="I445">
        <v>7</v>
      </c>
      <c r="J445">
        <v>483</v>
      </c>
    </row>
    <row r="446" spans="1:10" x14ac:dyDescent="0.35">
      <c r="A446" s="3" t="s">
        <v>491</v>
      </c>
      <c r="B446" s="4">
        <v>43236</v>
      </c>
      <c r="C446">
        <v>9</v>
      </c>
      <c r="D446" t="s">
        <v>21</v>
      </c>
      <c r="E446" t="s">
        <v>46</v>
      </c>
      <c r="F446" t="s">
        <v>23</v>
      </c>
      <c r="G446" t="s">
        <v>14</v>
      </c>
      <c r="H446">
        <v>199</v>
      </c>
      <c r="I446">
        <v>2</v>
      </c>
      <c r="J446">
        <v>398</v>
      </c>
    </row>
    <row r="447" spans="1:10" x14ac:dyDescent="0.35">
      <c r="A447" s="3" t="s">
        <v>492</v>
      </c>
      <c r="B447" s="4">
        <v>43236</v>
      </c>
      <c r="C447">
        <v>18</v>
      </c>
      <c r="D447" t="s">
        <v>26</v>
      </c>
      <c r="E447" t="s">
        <v>36</v>
      </c>
      <c r="F447" t="s">
        <v>28</v>
      </c>
      <c r="G447" t="s">
        <v>31</v>
      </c>
      <c r="H447">
        <v>69</v>
      </c>
      <c r="I447">
        <v>7</v>
      </c>
      <c r="J447">
        <v>483</v>
      </c>
    </row>
    <row r="448" spans="1:10" x14ac:dyDescent="0.35">
      <c r="A448" s="3" t="s">
        <v>493</v>
      </c>
      <c r="B448" s="4">
        <v>43236</v>
      </c>
      <c r="C448">
        <v>16</v>
      </c>
      <c r="D448" t="s">
        <v>30</v>
      </c>
      <c r="E448" t="s">
        <v>36</v>
      </c>
      <c r="F448" t="s">
        <v>28</v>
      </c>
      <c r="G448" t="s">
        <v>41</v>
      </c>
      <c r="H448">
        <v>399</v>
      </c>
      <c r="I448">
        <v>5</v>
      </c>
      <c r="J448">
        <v>1995</v>
      </c>
    </row>
    <row r="449" spans="1:10" x14ac:dyDescent="0.35">
      <c r="A449" s="3" t="s">
        <v>494</v>
      </c>
      <c r="B449" s="4">
        <v>43236</v>
      </c>
      <c r="C449">
        <v>10</v>
      </c>
      <c r="D449" t="s">
        <v>58</v>
      </c>
      <c r="E449" t="s">
        <v>22</v>
      </c>
      <c r="F449" t="s">
        <v>23</v>
      </c>
      <c r="G449" t="s">
        <v>24</v>
      </c>
      <c r="H449">
        <v>159</v>
      </c>
      <c r="I449">
        <v>1</v>
      </c>
      <c r="J449">
        <v>159</v>
      </c>
    </row>
    <row r="450" spans="1:10" x14ac:dyDescent="0.35">
      <c r="A450" s="3" t="s">
        <v>495</v>
      </c>
      <c r="B450" s="4">
        <v>43236</v>
      </c>
      <c r="C450">
        <v>10</v>
      </c>
      <c r="D450" t="s">
        <v>58</v>
      </c>
      <c r="E450" t="s">
        <v>22</v>
      </c>
      <c r="F450" t="s">
        <v>23</v>
      </c>
      <c r="G450" t="s">
        <v>19</v>
      </c>
      <c r="H450">
        <v>289</v>
      </c>
      <c r="I450">
        <v>6</v>
      </c>
      <c r="J450">
        <v>1734</v>
      </c>
    </row>
    <row r="451" spans="1:10" x14ac:dyDescent="0.35">
      <c r="A451" s="3" t="s">
        <v>496</v>
      </c>
      <c r="B451" s="4">
        <v>43236</v>
      </c>
      <c r="C451">
        <v>5</v>
      </c>
      <c r="D451" t="s">
        <v>60</v>
      </c>
      <c r="E451" t="s">
        <v>68</v>
      </c>
      <c r="F451" t="s">
        <v>18</v>
      </c>
      <c r="G451" t="s">
        <v>19</v>
      </c>
      <c r="H451">
        <v>289</v>
      </c>
      <c r="I451">
        <v>8</v>
      </c>
      <c r="J451">
        <v>2312</v>
      </c>
    </row>
    <row r="452" spans="1:10" x14ac:dyDescent="0.35">
      <c r="A452" s="3" t="s">
        <v>497</v>
      </c>
      <c r="B452" s="4">
        <v>43236</v>
      </c>
      <c r="C452">
        <v>10</v>
      </c>
      <c r="D452" t="s">
        <v>58</v>
      </c>
      <c r="E452" t="s">
        <v>22</v>
      </c>
      <c r="F452" t="s">
        <v>23</v>
      </c>
      <c r="G452" t="s">
        <v>31</v>
      </c>
      <c r="H452">
        <v>69</v>
      </c>
      <c r="I452">
        <v>7</v>
      </c>
      <c r="J452">
        <v>483</v>
      </c>
    </row>
    <row r="453" spans="1:10" x14ac:dyDescent="0.35">
      <c r="A453" s="3" t="s">
        <v>498</v>
      </c>
      <c r="B453" s="4">
        <v>43236</v>
      </c>
      <c r="C453">
        <v>7</v>
      </c>
      <c r="D453" t="s">
        <v>88</v>
      </c>
      <c r="E453" t="s">
        <v>46</v>
      </c>
      <c r="F453" t="s">
        <v>23</v>
      </c>
      <c r="G453" t="s">
        <v>31</v>
      </c>
      <c r="H453">
        <v>69</v>
      </c>
      <c r="I453">
        <v>3</v>
      </c>
      <c r="J453">
        <v>207</v>
      </c>
    </row>
    <row r="454" spans="1:10" x14ac:dyDescent="0.35">
      <c r="A454" s="3" t="s">
        <v>499</v>
      </c>
      <c r="B454" s="4">
        <v>43236</v>
      </c>
      <c r="C454">
        <v>6</v>
      </c>
      <c r="D454" t="s">
        <v>48</v>
      </c>
      <c r="E454" t="s">
        <v>46</v>
      </c>
      <c r="F454" t="s">
        <v>23</v>
      </c>
      <c r="G454" t="s">
        <v>41</v>
      </c>
      <c r="H454">
        <v>399</v>
      </c>
      <c r="I454">
        <v>3</v>
      </c>
      <c r="J454">
        <v>1197</v>
      </c>
    </row>
    <row r="455" spans="1:10" x14ac:dyDescent="0.35">
      <c r="A455" s="3" t="s">
        <v>500</v>
      </c>
      <c r="B455" s="4">
        <v>43236</v>
      </c>
      <c r="C455">
        <v>13</v>
      </c>
      <c r="D455" t="s">
        <v>33</v>
      </c>
      <c r="E455" t="s">
        <v>12</v>
      </c>
      <c r="F455" t="s">
        <v>13</v>
      </c>
      <c r="G455" t="s">
        <v>24</v>
      </c>
      <c r="H455">
        <v>159</v>
      </c>
      <c r="I455">
        <v>8</v>
      </c>
      <c r="J455">
        <v>1272</v>
      </c>
    </row>
    <row r="456" spans="1:10" x14ac:dyDescent="0.35">
      <c r="A456" s="3" t="s">
        <v>501</v>
      </c>
      <c r="B456" s="4">
        <v>43237</v>
      </c>
      <c r="C456">
        <v>14</v>
      </c>
      <c r="D456" t="s">
        <v>38</v>
      </c>
      <c r="E456" t="s">
        <v>63</v>
      </c>
      <c r="F456" t="s">
        <v>13</v>
      </c>
      <c r="G456" t="s">
        <v>31</v>
      </c>
      <c r="H456">
        <v>69</v>
      </c>
      <c r="I456">
        <v>9</v>
      </c>
      <c r="J456">
        <v>621</v>
      </c>
    </row>
    <row r="457" spans="1:10" x14ac:dyDescent="0.35">
      <c r="A457" s="3" t="s">
        <v>502</v>
      </c>
      <c r="B457" s="4">
        <v>43237</v>
      </c>
      <c r="C457">
        <v>3</v>
      </c>
      <c r="D457" t="s">
        <v>43</v>
      </c>
      <c r="E457" t="s">
        <v>17</v>
      </c>
      <c r="F457" t="s">
        <v>18</v>
      </c>
      <c r="G457" t="s">
        <v>41</v>
      </c>
      <c r="H457">
        <v>399</v>
      </c>
      <c r="I457">
        <v>7</v>
      </c>
      <c r="J457">
        <v>2793</v>
      </c>
    </row>
    <row r="458" spans="1:10" x14ac:dyDescent="0.35">
      <c r="A458" s="3" t="s">
        <v>503</v>
      </c>
      <c r="B458" s="4">
        <v>43237</v>
      </c>
      <c r="C458">
        <v>3</v>
      </c>
      <c r="D458" t="s">
        <v>43</v>
      </c>
      <c r="E458" t="s">
        <v>17</v>
      </c>
      <c r="F458" t="s">
        <v>18</v>
      </c>
      <c r="G458" t="s">
        <v>24</v>
      </c>
      <c r="H458">
        <v>159</v>
      </c>
      <c r="I458">
        <v>9</v>
      </c>
      <c r="J458">
        <v>1431</v>
      </c>
    </row>
    <row r="459" spans="1:10" x14ac:dyDescent="0.35">
      <c r="A459" s="3" t="s">
        <v>504</v>
      </c>
      <c r="B459" s="4">
        <v>43237</v>
      </c>
      <c r="C459">
        <v>12</v>
      </c>
      <c r="D459" t="s">
        <v>66</v>
      </c>
      <c r="E459" t="s">
        <v>63</v>
      </c>
      <c r="F459" t="s">
        <v>13</v>
      </c>
      <c r="G459" t="s">
        <v>14</v>
      </c>
      <c r="H459">
        <v>199</v>
      </c>
      <c r="I459">
        <v>3</v>
      </c>
      <c r="J459">
        <v>597</v>
      </c>
    </row>
    <row r="460" spans="1:10" x14ac:dyDescent="0.35">
      <c r="A460" s="3" t="s">
        <v>505</v>
      </c>
      <c r="B460" s="4">
        <v>43237</v>
      </c>
      <c r="C460">
        <v>5</v>
      </c>
      <c r="D460" t="s">
        <v>60</v>
      </c>
      <c r="E460" t="s">
        <v>68</v>
      </c>
      <c r="F460" t="s">
        <v>18</v>
      </c>
      <c r="G460" t="s">
        <v>24</v>
      </c>
      <c r="H460">
        <v>159</v>
      </c>
      <c r="I460">
        <v>1</v>
      </c>
      <c r="J460">
        <v>159</v>
      </c>
    </row>
    <row r="461" spans="1:10" x14ac:dyDescent="0.35">
      <c r="A461" s="3" t="s">
        <v>506</v>
      </c>
      <c r="B461" s="4">
        <v>43238</v>
      </c>
      <c r="C461">
        <v>11</v>
      </c>
      <c r="D461" t="s">
        <v>11</v>
      </c>
      <c r="E461" t="s">
        <v>63</v>
      </c>
      <c r="F461" t="s">
        <v>13</v>
      </c>
      <c r="G461" t="s">
        <v>24</v>
      </c>
      <c r="H461">
        <v>159</v>
      </c>
      <c r="I461">
        <v>4</v>
      </c>
      <c r="J461">
        <v>636</v>
      </c>
    </row>
    <row r="462" spans="1:10" x14ac:dyDescent="0.35">
      <c r="A462" s="3" t="s">
        <v>507</v>
      </c>
      <c r="B462" s="4">
        <v>43238</v>
      </c>
      <c r="C462">
        <v>7</v>
      </c>
      <c r="D462" t="s">
        <v>88</v>
      </c>
      <c r="E462" t="s">
        <v>46</v>
      </c>
      <c r="F462" t="s">
        <v>23</v>
      </c>
      <c r="G462" t="s">
        <v>41</v>
      </c>
      <c r="H462">
        <v>399</v>
      </c>
      <c r="I462">
        <v>0</v>
      </c>
      <c r="J462">
        <v>0</v>
      </c>
    </row>
    <row r="463" spans="1:10" x14ac:dyDescent="0.35">
      <c r="A463" s="3" t="s">
        <v>508</v>
      </c>
      <c r="B463" s="4">
        <v>43238</v>
      </c>
      <c r="C463">
        <v>1</v>
      </c>
      <c r="D463" t="s">
        <v>16</v>
      </c>
      <c r="E463" t="s">
        <v>17</v>
      </c>
      <c r="F463" t="s">
        <v>18</v>
      </c>
      <c r="G463" t="s">
        <v>41</v>
      </c>
      <c r="H463">
        <v>399</v>
      </c>
      <c r="I463">
        <v>3</v>
      </c>
      <c r="J463">
        <v>1197</v>
      </c>
    </row>
    <row r="464" spans="1:10" x14ac:dyDescent="0.35">
      <c r="A464" s="3" t="s">
        <v>509</v>
      </c>
      <c r="B464" s="4">
        <v>43239</v>
      </c>
      <c r="C464">
        <v>10</v>
      </c>
      <c r="D464" t="s">
        <v>58</v>
      </c>
      <c r="E464" t="s">
        <v>22</v>
      </c>
      <c r="F464" t="s">
        <v>23</v>
      </c>
      <c r="G464" t="s">
        <v>41</v>
      </c>
      <c r="H464">
        <v>399</v>
      </c>
      <c r="I464">
        <v>9</v>
      </c>
      <c r="J464">
        <v>3591</v>
      </c>
    </row>
    <row r="465" spans="1:10" x14ac:dyDescent="0.35">
      <c r="A465" s="3" t="s">
        <v>510</v>
      </c>
      <c r="B465" s="4">
        <v>43239</v>
      </c>
      <c r="C465">
        <v>4</v>
      </c>
      <c r="D465" t="s">
        <v>51</v>
      </c>
      <c r="E465" t="s">
        <v>68</v>
      </c>
      <c r="F465" t="s">
        <v>18</v>
      </c>
      <c r="G465" t="s">
        <v>19</v>
      </c>
      <c r="H465">
        <v>289</v>
      </c>
      <c r="I465">
        <v>2</v>
      </c>
      <c r="J465">
        <v>578</v>
      </c>
    </row>
    <row r="466" spans="1:10" x14ac:dyDescent="0.35">
      <c r="A466" s="3" t="s">
        <v>511</v>
      </c>
      <c r="B466" s="4">
        <v>43239</v>
      </c>
      <c r="C466">
        <v>11</v>
      </c>
      <c r="D466" t="s">
        <v>11</v>
      </c>
      <c r="E466" t="s">
        <v>63</v>
      </c>
      <c r="F466" t="s">
        <v>13</v>
      </c>
      <c r="G466" t="s">
        <v>24</v>
      </c>
      <c r="H466">
        <v>159</v>
      </c>
      <c r="I466">
        <v>9</v>
      </c>
      <c r="J466">
        <v>1431</v>
      </c>
    </row>
    <row r="467" spans="1:10" x14ac:dyDescent="0.35">
      <c r="A467" s="3" t="s">
        <v>512</v>
      </c>
      <c r="B467" s="4">
        <v>43239</v>
      </c>
      <c r="C467">
        <v>2</v>
      </c>
      <c r="D467" t="s">
        <v>106</v>
      </c>
      <c r="E467" t="s">
        <v>17</v>
      </c>
      <c r="F467" t="s">
        <v>18</v>
      </c>
      <c r="G467" t="s">
        <v>24</v>
      </c>
      <c r="H467">
        <v>159</v>
      </c>
      <c r="I467">
        <v>3</v>
      </c>
      <c r="J467">
        <v>477</v>
      </c>
    </row>
    <row r="468" spans="1:10" x14ac:dyDescent="0.35">
      <c r="A468" s="3" t="s">
        <v>513</v>
      </c>
      <c r="B468" s="4">
        <v>43239</v>
      </c>
      <c r="C468">
        <v>4</v>
      </c>
      <c r="D468" t="s">
        <v>51</v>
      </c>
      <c r="E468" t="s">
        <v>17</v>
      </c>
      <c r="F468" t="s">
        <v>18</v>
      </c>
      <c r="G468" t="s">
        <v>14</v>
      </c>
      <c r="H468">
        <v>199</v>
      </c>
      <c r="I468">
        <v>0</v>
      </c>
      <c r="J468">
        <v>0</v>
      </c>
    </row>
    <row r="469" spans="1:10" x14ac:dyDescent="0.35">
      <c r="A469" s="3" t="s">
        <v>514</v>
      </c>
      <c r="B469" s="4">
        <v>43239</v>
      </c>
      <c r="C469">
        <v>18</v>
      </c>
      <c r="D469" t="s">
        <v>26</v>
      </c>
      <c r="E469" t="s">
        <v>36</v>
      </c>
      <c r="F469" t="s">
        <v>28</v>
      </c>
      <c r="G469" t="s">
        <v>24</v>
      </c>
      <c r="H469">
        <v>159</v>
      </c>
      <c r="I469">
        <v>9</v>
      </c>
      <c r="J469">
        <v>1431</v>
      </c>
    </row>
    <row r="470" spans="1:10" x14ac:dyDescent="0.35">
      <c r="A470" s="3" t="s">
        <v>515</v>
      </c>
      <c r="B470" s="4">
        <v>43240</v>
      </c>
      <c r="C470">
        <v>2</v>
      </c>
      <c r="D470" t="s">
        <v>106</v>
      </c>
      <c r="E470" t="s">
        <v>17</v>
      </c>
      <c r="F470" t="s">
        <v>18</v>
      </c>
      <c r="G470" t="s">
        <v>19</v>
      </c>
      <c r="H470">
        <v>289</v>
      </c>
      <c r="I470">
        <v>1</v>
      </c>
      <c r="J470">
        <v>289</v>
      </c>
    </row>
    <row r="471" spans="1:10" x14ac:dyDescent="0.35">
      <c r="A471" s="3" t="s">
        <v>516</v>
      </c>
      <c r="B471" s="4">
        <v>43240</v>
      </c>
      <c r="C471">
        <v>14</v>
      </c>
      <c r="D471" t="s">
        <v>38</v>
      </c>
      <c r="E471" t="s">
        <v>12</v>
      </c>
      <c r="F471" t="s">
        <v>13</v>
      </c>
      <c r="G471" t="s">
        <v>41</v>
      </c>
      <c r="H471">
        <v>399</v>
      </c>
      <c r="I471">
        <v>9</v>
      </c>
      <c r="J471">
        <v>3591</v>
      </c>
    </row>
    <row r="472" spans="1:10" x14ac:dyDescent="0.35">
      <c r="A472" s="3" t="s">
        <v>517</v>
      </c>
      <c r="B472" s="4">
        <v>43241</v>
      </c>
      <c r="C472">
        <v>5</v>
      </c>
      <c r="D472" t="s">
        <v>60</v>
      </c>
      <c r="E472" t="s">
        <v>68</v>
      </c>
      <c r="F472" t="s">
        <v>18</v>
      </c>
      <c r="G472" t="s">
        <v>19</v>
      </c>
      <c r="H472">
        <v>289</v>
      </c>
      <c r="I472">
        <v>4</v>
      </c>
      <c r="J472">
        <v>1156</v>
      </c>
    </row>
    <row r="473" spans="1:10" x14ac:dyDescent="0.35">
      <c r="A473" s="3" t="s">
        <v>518</v>
      </c>
      <c r="B473" s="4">
        <v>43242</v>
      </c>
      <c r="C473">
        <v>5</v>
      </c>
      <c r="D473" t="s">
        <v>60</v>
      </c>
      <c r="E473" t="s">
        <v>17</v>
      </c>
      <c r="F473" t="s">
        <v>18</v>
      </c>
      <c r="G473" t="s">
        <v>41</v>
      </c>
      <c r="H473">
        <v>399</v>
      </c>
      <c r="I473">
        <v>3</v>
      </c>
      <c r="J473">
        <v>1197</v>
      </c>
    </row>
    <row r="474" spans="1:10" x14ac:dyDescent="0.35">
      <c r="A474" s="3" t="s">
        <v>519</v>
      </c>
      <c r="B474" s="4">
        <v>43243</v>
      </c>
      <c r="C474">
        <v>13</v>
      </c>
      <c r="D474" t="s">
        <v>33</v>
      </c>
      <c r="E474" t="s">
        <v>12</v>
      </c>
      <c r="F474" t="s">
        <v>13</v>
      </c>
      <c r="G474" t="s">
        <v>19</v>
      </c>
      <c r="H474">
        <v>289</v>
      </c>
      <c r="I474">
        <v>8</v>
      </c>
      <c r="J474">
        <v>2312</v>
      </c>
    </row>
    <row r="475" spans="1:10" x14ac:dyDescent="0.35">
      <c r="A475" s="3" t="s">
        <v>520</v>
      </c>
      <c r="B475" s="4">
        <v>43243</v>
      </c>
      <c r="C475">
        <v>18</v>
      </c>
      <c r="D475" t="s">
        <v>26</v>
      </c>
      <c r="E475" t="s">
        <v>36</v>
      </c>
      <c r="F475" t="s">
        <v>28</v>
      </c>
      <c r="G475" t="s">
        <v>41</v>
      </c>
      <c r="H475">
        <v>399</v>
      </c>
      <c r="I475">
        <v>3</v>
      </c>
      <c r="J475">
        <v>1197</v>
      </c>
    </row>
    <row r="476" spans="1:10" x14ac:dyDescent="0.35">
      <c r="A476" s="3" t="s">
        <v>521</v>
      </c>
      <c r="B476" s="4">
        <v>43243</v>
      </c>
      <c r="C476">
        <v>13</v>
      </c>
      <c r="D476" t="s">
        <v>33</v>
      </c>
      <c r="E476" t="s">
        <v>12</v>
      </c>
      <c r="F476" t="s">
        <v>13</v>
      </c>
      <c r="G476" t="s">
        <v>14</v>
      </c>
      <c r="H476">
        <v>199</v>
      </c>
      <c r="I476">
        <v>2</v>
      </c>
      <c r="J476">
        <v>398</v>
      </c>
    </row>
    <row r="477" spans="1:10" x14ac:dyDescent="0.35">
      <c r="A477" s="3" t="s">
        <v>522</v>
      </c>
      <c r="B477" s="4">
        <v>43243</v>
      </c>
      <c r="C477">
        <v>8</v>
      </c>
      <c r="D477" t="s">
        <v>45</v>
      </c>
      <c r="E477" t="s">
        <v>22</v>
      </c>
      <c r="F477" t="s">
        <v>23</v>
      </c>
      <c r="G477" t="s">
        <v>24</v>
      </c>
      <c r="H477">
        <v>159</v>
      </c>
      <c r="I477">
        <v>3</v>
      </c>
      <c r="J477">
        <v>477</v>
      </c>
    </row>
    <row r="478" spans="1:10" x14ac:dyDescent="0.35">
      <c r="A478" s="3" t="s">
        <v>523</v>
      </c>
      <c r="B478" s="4">
        <v>43243</v>
      </c>
      <c r="C478">
        <v>7</v>
      </c>
      <c r="D478" t="s">
        <v>88</v>
      </c>
      <c r="E478" t="s">
        <v>22</v>
      </c>
      <c r="F478" t="s">
        <v>23</v>
      </c>
      <c r="G478" t="s">
        <v>19</v>
      </c>
      <c r="H478">
        <v>289</v>
      </c>
      <c r="I478">
        <v>5</v>
      </c>
      <c r="J478">
        <v>1445</v>
      </c>
    </row>
    <row r="479" spans="1:10" x14ac:dyDescent="0.35">
      <c r="A479" s="3" t="s">
        <v>524</v>
      </c>
      <c r="B479" s="4">
        <v>43243</v>
      </c>
      <c r="C479">
        <v>6</v>
      </c>
      <c r="D479" t="s">
        <v>48</v>
      </c>
      <c r="E479" t="s">
        <v>22</v>
      </c>
      <c r="F479" t="s">
        <v>23</v>
      </c>
      <c r="G479" t="s">
        <v>24</v>
      </c>
      <c r="H479">
        <v>159</v>
      </c>
      <c r="I479">
        <v>3</v>
      </c>
      <c r="J479">
        <v>477</v>
      </c>
    </row>
    <row r="480" spans="1:10" x14ac:dyDescent="0.35">
      <c r="A480" s="3" t="s">
        <v>525</v>
      </c>
      <c r="B480" s="4">
        <v>43243</v>
      </c>
      <c r="C480">
        <v>7</v>
      </c>
      <c r="D480" t="s">
        <v>88</v>
      </c>
      <c r="E480" t="s">
        <v>22</v>
      </c>
      <c r="F480" t="s">
        <v>23</v>
      </c>
      <c r="G480" t="s">
        <v>24</v>
      </c>
      <c r="H480">
        <v>159</v>
      </c>
      <c r="I480">
        <v>2</v>
      </c>
      <c r="J480">
        <v>318</v>
      </c>
    </row>
    <row r="481" spans="1:10" x14ac:dyDescent="0.35">
      <c r="A481" s="3" t="s">
        <v>526</v>
      </c>
      <c r="B481" s="4">
        <v>43243</v>
      </c>
      <c r="C481">
        <v>18</v>
      </c>
      <c r="D481" t="s">
        <v>26</v>
      </c>
      <c r="E481" t="s">
        <v>27</v>
      </c>
      <c r="F481" t="s">
        <v>28</v>
      </c>
      <c r="G481" t="s">
        <v>31</v>
      </c>
      <c r="H481">
        <v>69</v>
      </c>
      <c r="I481">
        <v>9</v>
      </c>
      <c r="J481">
        <v>621</v>
      </c>
    </row>
    <row r="482" spans="1:10" x14ac:dyDescent="0.35">
      <c r="A482" s="3" t="s">
        <v>527</v>
      </c>
      <c r="B482" s="4">
        <v>43244</v>
      </c>
      <c r="C482">
        <v>17</v>
      </c>
      <c r="D482" t="s">
        <v>35</v>
      </c>
      <c r="E482" t="s">
        <v>27</v>
      </c>
      <c r="F482" t="s">
        <v>28</v>
      </c>
      <c r="G482" t="s">
        <v>19</v>
      </c>
      <c r="H482">
        <v>289</v>
      </c>
      <c r="I482">
        <v>3</v>
      </c>
      <c r="J482">
        <v>867</v>
      </c>
    </row>
    <row r="483" spans="1:10" x14ac:dyDescent="0.35">
      <c r="A483" s="3" t="s">
        <v>528</v>
      </c>
      <c r="B483" s="4">
        <v>43244</v>
      </c>
      <c r="C483">
        <v>11</v>
      </c>
      <c r="D483" t="s">
        <v>11</v>
      </c>
      <c r="E483" t="s">
        <v>12</v>
      </c>
      <c r="F483" t="s">
        <v>13</v>
      </c>
      <c r="G483" t="s">
        <v>31</v>
      </c>
      <c r="H483">
        <v>69</v>
      </c>
      <c r="I483">
        <v>6</v>
      </c>
      <c r="J483">
        <v>414</v>
      </c>
    </row>
    <row r="484" spans="1:10" x14ac:dyDescent="0.35">
      <c r="A484" s="3" t="s">
        <v>529</v>
      </c>
      <c r="B484" s="4">
        <v>43244</v>
      </c>
      <c r="C484">
        <v>16</v>
      </c>
      <c r="D484" t="s">
        <v>30</v>
      </c>
      <c r="E484" t="s">
        <v>27</v>
      </c>
      <c r="F484" t="s">
        <v>28</v>
      </c>
      <c r="G484" t="s">
        <v>31</v>
      </c>
      <c r="H484">
        <v>69</v>
      </c>
      <c r="I484">
        <v>6</v>
      </c>
      <c r="J484">
        <v>414</v>
      </c>
    </row>
    <row r="485" spans="1:10" x14ac:dyDescent="0.35">
      <c r="A485" s="3" t="s">
        <v>530</v>
      </c>
      <c r="B485" s="4">
        <v>43244</v>
      </c>
      <c r="C485">
        <v>4</v>
      </c>
      <c r="D485" t="s">
        <v>51</v>
      </c>
      <c r="E485" t="s">
        <v>68</v>
      </c>
      <c r="F485" t="s">
        <v>18</v>
      </c>
      <c r="G485" t="s">
        <v>14</v>
      </c>
      <c r="H485">
        <v>199</v>
      </c>
      <c r="I485">
        <v>4</v>
      </c>
      <c r="J485">
        <v>796</v>
      </c>
    </row>
    <row r="486" spans="1:10" x14ac:dyDescent="0.35">
      <c r="A486" s="3" t="s">
        <v>531</v>
      </c>
      <c r="B486" s="4">
        <v>43245</v>
      </c>
      <c r="C486">
        <v>16</v>
      </c>
      <c r="D486" t="s">
        <v>30</v>
      </c>
      <c r="E486" t="s">
        <v>27</v>
      </c>
      <c r="F486" t="s">
        <v>28</v>
      </c>
      <c r="G486" t="s">
        <v>14</v>
      </c>
      <c r="H486">
        <v>199</v>
      </c>
      <c r="I486">
        <v>7</v>
      </c>
      <c r="J486">
        <v>1393</v>
      </c>
    </row>
    <row r="487" spans="1:10" x14ac:dyDescent="0.35">
      <c r="A487" s="3" t="s">
        <v>532</v>
      </c>
      <c r="B487" s="4">
        <v>43245</v>
      </c>
      <c r="C487">
        <v>8</v>
      </c>
      <c r="D487" t="s">
        <v>45</v>
      </c>
      <c r="E487" t="s">
        <v>22</v>
      </c>
      <c r="F487" t="s">
        <v>23</v>
      </c>
      <c r="G487" t="s">
        <v>24</v>
      </c>
      <c r="H487">
        <v>159</v>
      </c>
      <c r="I487">
        <v>4</v>
      </c>
      <c r="J487">
        <v>636</v>
      </c>
    </row>
    <row r="488" spans="1:10" x14ac:dyDescent="0.35">
      <c r="A488" s="3" t="s">
        <v>533</v>
      </c>
      <c r="B488" s="4">
        <v>43245</v>
      </c>
      <c r="C488">
        <v>4</v>
      </c>
      <c r="D488" t="s">
        <v>51</v>
      </c>
      <c r="E488" t="s">
        <v>68</v>
      </c>
      <c r="F488" t="s">
        <v>18</v>
      </c>
      <c r="G488" t="s">
        <v>19</v>
      </c>
      <c r="H488">
        <v>289</v>
      </c>
      <c r="I488">
        <v>4</v>
      </c>
      <c r="J488">
        <v>1156</v>
      </c>
    </row>
    <row r="489" spans="1:10" x14ac:dyDescent="0.35">
      <c r="A489" s="3" t="s">
        <v>534</v>
      </c>
      <c r="B489" s="4">
        <v>43245</v>
      </c>
      <c r="C489">
        <v>20</v>
      </c>
      <c r="D489" t="s">
        <v>40</v>
      </c>
      <c r="E489" t="s">
        <v>27</v>
      </c>
      <c r="F489" t="s">
        <v>28</v>
      </c>
      <c r="G489" t="s">
        <v>24</v>
      </c>
      <c r="H489">
        <v>159</v>
      </c>
      <c r="I489">
        <v>2</v>
      </c>
      <c r="J489">
        <v>318</v>
      </c>
    </row>
    <row r="490" spans="1:10" x14ac:dyDescent="0.35">
      <c r="A490" s="3" t="s">
        <v>535</v>
      </c>
      <c r="B490" s="4">
        <v>43245</v>
      </c>
      <c r="C490">
        <v>13</v>
      </c>
      <c r="D490" t="s">
        <v>33</v>
      </c>
      <c r="E490" t="s">
        <v>12</v>
      </c>
      <c r="F490" t="s">
        <v>13</v>
      </c>
      <c r="G490" t="s">
        <v>24</v>
      </c>
      <c r="H490">
        <v>159</v>
      </c>
      <c r="I490">
        <v>7</v>
      </c>
      <c r="J490">
        <v>1113</v>
      </c>
    </row>
    <row r="491" spans="1:10" x14ac:dyDescent="0.35">
      <c r="A491" s="3" t="s">
        <v>536</v>
      </c>
      <c r="B491" s="4">
        <v>43245</v>
      </c>
      <c r="C491">
        <v>13</v>
      </c>
      <c r="D491" t="s">
        <v>33</v>
      </c>
      <c r="E491" t="s">
        <v>12</v>
      </c>
      <c r="F491" t="s">
        <v>13</v>
      </c>
      <c r="G491" t="s">
        <v>24</v>
      </c>
      <c r="H491">
        <v>159</v>
      </c>
      <c r="I491">
        <v>4</v>
      </c>
      <c r="J491">
        <v>636</v>
      </c>
    </row>
    <row r="492" spans="1:10" x14ac:dyDescent="0.35">
      <c r="A492" s="3" t="s">
        <v>537</v>
      </c>
      <c r="B492" s="4">
        <v>43245</v>
      </c>
      <c r="C492">
        <v>17</v>
      </c>
      <c r="D492" t="s">
        <v>35</v>
      </c>
      <c r="E492" t="s">
        <v>36</v>
      </c>
      <c r="F492" t="s">
        <v>28</v>
      </c>
      <c r="G492" t="s">
        <v>31</v>
      </c>
      <c r="H492">
        <v>69</v>
      </c>
      <c r="I492">
        <v>3</v>
      </c>
      <c r="J492">
        <v>207</v>
      </c>
    </row>
    <row r="493" spans="1:10" x14ac:dyDescent="0.35">
      <c r="A493" s="3" t="s">
        <v>538</v>
      </c>
      <c r="B493" s="4">
        <v>43245</v>
      </c>
      <c r="C493">
        <v>3</v>
      </c>
      <c r="D493" t="s">
        <v>43</v>
      </c>
      <c r="E493" t="s">
        <v>17</v>
      </c>
      <c r="F493" t="s">
        <v>18</v>
      </c>
      <c r="G493" t="s">
        <v>19</v>
      </c>
      <c r="H493">
        <v>289</v>
      </c>
      <c r="I493">
        <v>6</v>
      </c>
      <c r="J493">
        <v>1734</v>
      </c>
    </row>
    <row r="494" spans="1:10" x14ac:dyDescent="0.35">
      <c r="A494" s="3" t="s">
        <v>539</v>
      </c>
      <c r="B494" s="4">
        <v>43246</v>
      </c>
      <c r="C494">
        <v>9</v>
      </c>
      <c r="D494" t="s">
        <v>21</v>
      </c>
      <c r="E494" t="s">
        <v>46</v>
      </c>
      <c r="F494" t="s">
        <v>23</v>
      </c>
      <c r="G494" t="s">
        <v>41</v>
      </c>
      <c r="H494">
        <v>399</v>
      </c>
      <c r="I494">
        <v>2</v>
      </c>
      <c r="J494">
        <v>798</v>
      </c>
    </row>
    <row r="495" spans="1:10" x14ac:dyDescent="0.35">
      <c r="A495" s="3" t="s">
        <v>540</v>
      </c>
      <c r="B495" s="4">
        <v>43246</v>
      </c>
      <c r="C495">
        <v>16</v>
      </c>
      <c r="D495" t="s">
        <v>30</v>
      </c>
      <c r="E495" t="s">
        <v>36</v>
      </c>
      <c r="F495" t="s">
        <v>28</v>
      </c>
      <c r="G495" t="s">
        <v>24</v>
      </c>
      <c r="H495">
        <v>159</v>
      </c>
      <c r="I495">
        <v>9</v>
      </c>
      <c r="J495">
        <v>1431</v>
      </c>
    </row>
    <row r="496" spans="1:10" x14ac:dyDescent="0.35">
      <c r="A496" s="3" t="s">
        <v>541</v>
      </c>
      <c r="B496" s="4">
        <v>43246</v>
      </c>
      <c r="C496">
        <v>13</v>
      </c>
      <c r="D496" t="s">
        <v>33</v>
      </c>
      <c r="E496" t="s">
        <v>12</v>
      </c>
      <c r="F496" t="s">
        <v>13</v>
      </c>
      <c r="G496" t="s">
        <v>14</v>
      </c>
      <c r="H496">
        <v>199</v>
      </c>
      <c r="I496">
        <v>5</v>
      </c>
      <c r="J496">
        <v>995</v>
      </c>
    </row>
    <row r="497" spans="1:10" x14ac:dyDescent="0.35">
      <c r="A497" s="3" t="s">
        <v>542</v>
      </c>
      <c r="B497" s="4">
        <v>43246</v>
      </c>
      <c r="C497">
        <v>9</v>
      </c>
      <c r="D497" t="s">
        <v>21</v>
      </c>
      <c r="E497" t="s">
        <v>22</v>
      </c>
      <c r="F497" t="s">
        <v>23</v>
      </c>
      <c r="G497" t="s">
        <v>19</v>
      </c>
      <c r="H497">
        <v>289</v>
      </c>
      <c r="I497">
        <v>6</v>
      </c>
      <c r="J497">
        <v>1734</v>
      </c>
    </row>
    <row r="498" spans="1:10" x14ac:dyDescent="0.35">
      <c r="A498" s="3" t="s">
        <v>543</v>
      </c>
      <c r="B498" s="4">
        <v>43246</v>
      </c>
      <c r="C498">
        <v>4</v>
      </c>
      <c r="D498" t="s">
        <v>51</v>
      </c>
      <c r="E498" t="s">
        <v>68</v>
      </c>
      <c r="F498" t="s">
        <v>18</v>
      </c>
      <c r="G498" t="s">
        <v>19</v>
      </c>
      <c r="H498">
        <v>289</v>
      </c>
      <c r="I498">
        <v>1</v>
      </c>
      <c r="J498">
        <v>289</v>
      </c>
    </row>
    <row r="499" spans="1:10" x14ac:dyDescent="0.35">
      <c r="A499" s="3" t="s">
        <v>544</v>
      </c>
      <c r="B499" s="4">
        <v>43246</v>
      </c>
      <c r="C499">
        <v>8</v>
      </c>
      <c r="D499" t="s">
        <v>45</v>
      </c>
      <c r="E499" t="s">
        <v>46</v>
      </c>
      <c r="F499" t="s">
        <v>23</v>
      </c>
      <c r="G499" t="s">
        <v>31</v>
      </c>
      <c r="H499">
        <v>69</v>
      </c>
      <c r="I499">
        <v>8</v>
      </c>
      <c r="J499">
        <v>552</v>
      </c>
    </row>
    <row r="500" spans="1:10" x14ac:dyDescent="0.35">
      <c r="A500" s="3" t="s">
        <v>545</v>
      </c>
      <c r="B500" s="4">
        <v>43246</v>
      </c>
      <c r="C500">
        <v>18</v>
      </c>
      <c r="D500" t="s">
        <v>26</v>
      </c>
      <c r="E500" t="s">
        <v>27</v>
      </c>
      <c r="F500" t="s">
        <v>28</v>
      </c>
      <c r="G500" t="s">
        <v>14</v>
      </c>
      <c r="H500">
        <v>199</v>
      </c>
      <c r="I500">
        <v>8</v>
      </c>
      <c r="J500">
        <v>1592</v>
      </c>
    </row>
    <row r="501" spans="1:10" x14ac:dyDescent="0.35">
      <c r="A501" s="3" t="s">
        <v>546</v>
      </c>
      <c r="B501" s="4">
        <v>43246</v>
      </c>
      <c r="C501">
        <v>4</v>
      </c>
      <c r="D501" t="s">
        <v>51</v>
      </c>
      <c r="E501" t="s">
        <v>17</v>
      </c>
      <c r="F501" t="s">
        <v>18</v>
      </c>
      <c r="G501" t="s">
        <v>19</v>
      </c>
      <c r="H501">
        <v>289</v>
      </c>
      <c r="I501">
        <v>6</v>
      </c>
      <c r="J501">
        <v>1734</v>
      </c>
    </row>
    <row r="502" spans="1:10" x14ac:dyDescent="0.35">
      <c r="A502" s="3" t="s">
        <v>547</v>
      </c>
      <c r="B502" s="4">
        <v>43247</v>
      </c>
      <c r="C502">
        <v>2</v>
      </c>
      <c r="D502" t="s">
        <v>106</v>
      </c>
      <c r="E502" t="s">
        <v>17</v>
      </c>
      <c r="F502" t="s">
        <v>18</v>
      </c>
      <c r="G502" t="s">
        <v>14</v>
      </c>
      <c r="H502">
        <v>199</v>
      </c>
      <c r="I502">
        <v>5</v>
      </c>
      <c r="J502">
        <v>995</v>
      </c>
    </row>
    <row r="503" spans="1:10" x14ac:dyDescent="0.35">
      <c r="A503" s="3" t="s">
        <v>548</v>
      </c>
      <c r="B503" s="4">
        <v>43247</v>
      </c>
      <c r="C503">
        <v>2</v>
      </c>
      <c r="D503" t="s">
        <v>106</v>
      </c>
      <c r="E503" t="s">
        <v>17</v>
      </c>
      <c r="F503" t="s">
        <v>18</v>
      </c>
      <c r="G503" t="s">
        <v>14</v>
      </c>
      <c r="H503">
        <v>199</v>
      </c>
      <c r="I503">
        <v>0</v>
      </c>
      <c r="J503">
        <v>0</v>
      </c>
    </row>
    <row r="504" spans="1:10" x14ac:dyDescent="0.35">
      <c r="A504" s="3" t="s">
        <v>549</v>
      </c>
      <c r="B504" s="4">
        <v>43247</v>
      </c>
      <c r="C504">
        <v>10</v>
      </c>
      <c r="D504" t="s">
        <v>58</v>
      </c>
      <c r="E504" t="s">
        <v>46</v>
      </c>
      <c r="F504" t="s">
        <v>23</v>
      </c>
      <c r="G504" t="s">
        <v>19</v>
      </c>
      <c r="H504">
        <v>289</v>
      </c>
      <c r="I504">
        <v>8</v>
      </c>
      <c r="J504">
        <v>2312</v>
      </c>
    </row>
    <row r="505" spans="1:10" x14ac:dyDescent="0.35">
      <c r="A505" s="3" t="s">
        <v>550</v>
      </c>
      <c r="B505" s="4">
        <v>43248</v>
      </c>
      <c r="C505">
        <v>9</v>
      </c>
      <c r="D505" t="s">
        <v>21</v>
      </c>
      <c r="E505" t="s">
        <v>22</v>
      </c>
      <c r="F505" t="s">
        <v>23</v>
      </c>
      <c r="G505" t="s">
        <v>14</v>
      </c>
      <c r="H505">
        <v>199</v>
      </c>
      <c r="I505">
        <v>6</v>
      </c>
      <c r="J505">
        <v>1194</v>
      </c>
    </row>
    <row r="506" spans="1:10" x14ac:dyDescent="0.35">
      <c r="A506" s="3" t="s">
        <v>551</v>
      </c>
      <c r="B506" s="4">
        <v>43249</v>
      </c>
      <c r="C506">
        <v>12</v>
      </c>
      <c r="D506" t="s">
        <v>66</v>
      </c>
      <c r="E506" t="s">
        <v>63</v>
      </c>
      <c r="F506" t="s">
        <v>13</v>
      </c>
      <c r="G506" t="s">
        <v>14</v>
      </c>
      <c r="H506">
        <v>199</v>
      </c>
      <c r="I506">
        <v>2</v>
      </c>
      <c r="J506">
        <v>398</v>
      </c>
    </row>
    <row r="507" spans="1:10" x14ac:dyDescent="0.35">
      <c r="A507" s="3" t="s">
        <v>552</v>
      </c>
      <c r="B507" s="4">
        <v>43249</v>
      </c>
      <c r="C507">
        <v>17</v>
      </c>
      <c r="D507" t="s">
        <v>35</v>
      </c>
      <c r="E507" t="s">
        <v>27</v>
      </c>
      <c r="F507" t="s">
        <v>28</v>
      </c>
      <c r="G507" t="s">
        <v>31</v>
      </c>
      <c r="H507">
        <v>69</v>
      </c>
      <c r="I507">
        <v>4</v>
      </c>
      <c r="J507">
        <v>276</v>
      </c>
    </row>
    <row r="508" spans="1:10" x14ac:dyDescent="0.35">
      <c r="A508" s="3" t="s">
        <v>553</v>
      </c>
      <c r="B508" s="4">
        <v>43249</v>
      </c>
      <c r="C508">
        <v>2</v>
      </c>
      <c r="D508" t="s">
        <v>106</v>
      </c>
      <c r="E508" t="s">
        <v>68</v>
      </c>
      <c r="F508" t="s">
        <v>18</v>
      </c>
      <c r="G508" t="s">
        <v>41</v>
      </c>
      <c r="H508">
        <v>399</v>
      </c>
      <c r="I508">
        <v>9</v>
      </c>
      <c r="J508">
        <v>3591</v>
      </c>
    </row>
    <row r="509" spans="1:10" x14ac:dyDescent="0.35">
      <c r="A509" s="3" t="s">
        <v>554</v>
      </c>
      <c r="B509" s="4">
        <v>43249</v>
      </c>
      <c r="C509">
        <v>19</v>
      </c>
      <c r="D509" t="s">
        <v>56</v>
      </c>
      <c r="E509" t="s">
        <v>36</v>
      </c>
      <c r="F509" t="s">
        <v>28</v>
      </c>
      <c r="G509" t="s">
        <v>41</v>
      </c>
      <c r="H509">
        <v>399</v>
      </c>
      <c r="I509">
        <v>6</v>
      </c>
      <c r="J509">
        <v>2394</v>
      </c>
    </row>
    <row r="510" spans="1:10" x14ac:dyDescent="0.35">
      <c r="A510" s="3" t="s">
        <v>555</v>
      </c>
      <c r="B510" s="4">
        <v>43250</v>
      </c>
      <c r="C510">
        <v>19</v>
      </c>
      <c r="D510" t="s">
        <v>56</v>
      </c>
      <c r="E510" t="s">
        <v>27</v>
      </c>
      <c r="F510" t="s">
        <v>28</v>
      </c>
      <c r="G510" t="s">
        <v>24</v>
      </c>
      <c r="H510">
        <v>159</v>
      </c>
      <c r="I510">
        <v>8</v>
      </c>
      <c r="J510">
        <v>1272</v>
      </c>
    </row>
    <row r="511" spans="1:10" x14ac:dyDescent="0.35">
      <c r="A511" s="3" t="s">
        <v>556</v>
      </c>
      <c r="B511" s="4">
        <v>43250</v>
      </c>
      <c r="C511">
        <v>2</v>
      </c>
      <c r="D511" t="s">
        <v>106</v>
      </c>
      <c r="E511" t="s">
        <v>17</v>
      </c>
      <c r="F511" t="s">
        <v>18</v>
      </c>
      <c r="G511" t="s">
        <v>31</v>
      </c>
      <c r="H511">
        <v>69</v>
      </c>
      <c r="I511">
        <v>5</v>
      </c>
      <c r="J511">
        <v>345</v>
      </c>
    </row>
    <row r="512" spans="1:10" x14ac:dyDescent="0.35">
      <c r="A512" s="3" t="s">
        <v>557</v>
      </c>
      <c r="B512" s="4">
        <v>43250</v>
      </c>
      <c r="C512">
        <v>19</v>
      </c>
      <c r="D512" t="s">
        <v>56</v>
      </c>
      <c r="E512" t="s">
        <v>27</v>
      </c>
      <c r="F512" t="s">
        <v>28</v>
      </c>
      <c r="G512" t="s">
        <v>19</v>
      </c>
      <c r="H512">
        <v>289</v>
      </c>
      <c r="I512">
        <v>9</v>
      </c>
      <c r="J512">
        <v>2601</v>
      </c>
    </row>
    <row r="513" spans="1:10" x14ac:dyDescent="0.35">
      <c r="A513" s="3" t="s">
        <v>558</v>
      </c>
      <c r="B513" s="4">
        <v>43250</v>
      </c>
      <c r="C513">
        <v>2</v>
      </c>
      <c r="D513" t="s">
        <v>106</v>
      </c>
      <c r="E513" t="s">
        <v>68</v>
      </c>
      <c r="F513" t="s">
        <v>18</v>
      </c>
      <c r="G513" t="s">
        <v>31</v>
      </c>
      <c r="H513">
        <v>69</v>
      </c>
      <c r="I513">
        <v>9</v>
      </c>
      <c r="J513">
        <v>621</v>
      </c>
    </row>
    <row r="514" spans="1:10" x14ac:dyDescent="0.35">
      <c r="A514" s="3" t="s">
        <v>559</v>
      </c>
      <c r="B514" s="4">
        <v>43251</v>
      </c>
      <c r="C514">
        <v>14</v>
      </c>
      <c r="D514" t="s">
        <v>38</v>
      </c>
      <c r="E514" t="s">
        <v>63</v>
      </c>
      <c r="F514" t="s">
        <v>13</v>
      </c>
      <c r="G514" t="s">
        <v>31</v>
      </c>
      <c r="H514">
        <v>69</v>
      </c>
      <c r="I514">
        <v>3</v>
      </c>
      <c r="J514">
        <v>207</v>
      </c>
    </row>
    <row r="515" spans="1:10" x14ac:dyDescent="0.35">
      <c r="A515" s="3" t="s">
        <v>560</v>
      </c>
      <c r="B515" s="4">
        <v>43252</v>
      </c>
      <c r="C515">
        <v>14</v>
      </c>
      <c r="D515" t="s">
        <v>38</v>
      </c>
      <c r="E515" t="s">
        <v>12</v>
      </c>
      <c r="F515" t="s">
        <v>13</v>
      </c>
      <c r="G515" t="s">
        <v>31</v>
      </c>
      <c r="H515">
        <v>69</v>
      </c>
      <c r="I515">
        <v>0</v>
      </c>
      <c r="J515">
        <v>0</v>
      </c>
    </row>
    <row r="516" spans="1:10" x14ac:dyDescent="0.35">
      <c r="A516" s="3" t="s">
        <v>561</v>
      </c>
      <c r="B516" s="4">
        <v>43252</v>
      </c>
      <c r="C516">
        <v>8</v>
      </c>
      <c r="D516" t="s">
        <v>45</v>
      </c>
      <c r="E516" t="s">
        <v>46</v>
      </c>
      <c r="F516" t="s">
        <v>23</v>
      </c>
      <c r="G516" t="s">
        <v>19</v>
      </c>
      <c r="H516">
        <v>289</v>
      </c>
      <c r="I516">
        <v>4</v>
      </c>
      <c r="J516">
        <v>1156</v>
      </c>
    </row>
    <row r="517" spans="1:10" x14ac:dyDescent="0.35">
      <c r="A517" s="3" t="s">
        <v>562</v>
      </c>
      <c r="B517" s="4">
        <v>43252</v>
      </c>
      <c r="C517">
        <v>4</v>
      </c>
      <c r="D517" t="s">
        <v>51</v>
      </c>
      <c r="E517" t="s">
        <v>68</v>
      </c>
      <c r="F517" t="s">
        <v>18</v>
      </c>
      <c r="G517" t="s">
        <v>19</v>
      </c>
      <c r="H517">
        <v>289</v>
      </c>
      <c r="I517">
        <v>3</v>
      </c>
      <c r="J517">
        <v>867</v>
      </c>
    </row>
    <row r="518" spans="1:10" x14ac:dyDescent="0.35">
      <c r="A518" s="3" t="s">
        <v>563</v>
      </c>
      <c r="B518" s="4">
        <v>43253</v>
      </c>
      <c r="C518">
        <v>19</v>
      </c>
      <c r="D518" t="s">
        <v>56</v>
      </c>
      <c r="E518" t="s">
        <v>27</v>
      </c>
      <c r="F518" t="s">
        <v>28</v>
      </c>
      <c r="G518" t="s">
        <v>19</v>
      </c>
      <c r="H518">
        <v>289</v>
      </c>
      <c r="I518">
        <v>4</v>
      </c>
      <c r="J518">
        <v>1156</v>
      </c>
    </row>
    <row r="519" spans="1:10" x14ac:dyDescent="0.35">
      <c r="A519" s="3" t="s">
        <v>564</v>
      </c>
      <c r="B519" s="4">
        <v>43253</v>
      </c>
      <c r="C519">
        <v>9</v>
      </c>
      <c r="D519" t="s">
        <v>21</v>
      </c>
      <c r="E519" t="s">
        <v>22</v>
      </c>
      <c r="F519" t="s">
        <v>23</v>
      </c>
      <c r="G519" t="s">
        <v>14</v>
      </c>
      <c r="H519">
        <v>199</v>
      </c>
      <c r="I519">
        <v>7</v>
      </c>
      <c r="J519">
        <v>1393</v>
      </c>
    </row>
    <row r="520" spans="1:10" x14ac:dyDescent="0.35">
      <c r="A520" s="3" t="s">
        <v>565</v>
      </c>
      <c r="B520" s="4">
        <v>43254</v>
      </c>
      <c r="C520">
        <v>5</v>
      </c>
      <c r="D520" t="s">
        <v>60</v>
      </c>
      <c r="E520" t="s">
        <v>68</v>
      </c>
      <c r="F520" t="s">
        <v>18</v>
      </c>
      <c r="G520" t="s">
        <v>14</v>
      </c>
      <c r="H520">
        <v>199</v>
      </c>
      <c r="I520">
        <v>9</v>
      </c>
      <c r="J520">
        <v>1791</v>
      </c>
    </row>
    <row r="521" spans="1:10" x14ac:dyDescent="0.35">
      <c r="A521" s="3" t="s">
        <v>566</v>
      </c>
      <c r="B521" s="4">
        <v>43254</v>
      </c>
      <c r="C521">
        <v>18</v>
      </c>
      <c r="D521" t="s">
        <v>26</v>
      </c>
      <c r="E521" t="s">
        <v>27</v>
      </c>
      <c r="F521" t="s">
        <v>28</v>
      </c>
      <c r="G521" t="s">
        <v>41</v>
      </c>
      <c r="H521">
        <v>399</v>
      </c>
      <c r="I521">
        <v>7</v>
      </c>
      <c r="J521">
        <v>2793</v>
      </c>
    </row>
    <row r="522" spans="1:10" x14ac:dyDescent="0.35">
      <c r="A522" s="3" t="s">
        <v>567</v>
      </c>
      <c r="B522" s="4">
        <v>43254</v>
      </c>
      <c r="C522">
        <v>5</v>
      </c>
      <c r="D522" t="s">
        <v>60</v>
      </c>
      <c r="E522" t="s">
        <v>68</v>
      </c>
      <c r="F522" t="s">
        <v>18</v>
      </c>
      <c r="G522" t="s">
        <v>19</v>
      </c>
      <c r="H522">
        <v>289</v>
      </c>
      <c r="I522">
        <v>3</v>
      </c>
      <c r="J522">
        <v>867</v>
      </c>
    </row>
    <row r="523" spans="1:10" x14ac:dyDescent="0.35">
      <c r="A523" s="3" t="s">
        <v>568</v>
      </c>
      <c r="B523" s="4">
        <v>43254</v>
      </c>
      <c r="C523">
        <v>12</v>
      </c>
      <c r="D523" t="s">
        <v>66</v>
      </c>
      <c r="E523" t="s">
        <v>63</v>
      </c>
      <c r="F523" t="s">
        <v>13</v>
      </c>
      <c r="G523" t="s">
        <v>14</v>
      </c>
      <c r="H523">
        <v>199</v>
      </c>
      <c r="I523">
        <v>9</v>
      </c>
      <c r="J523">
        <v>1791</v>
      </c>
    </row>
    <row r="524" spans="1:10" x14ac:dyDescent="0.35">
      <c r="A524" s="3" t="s">
        <v>569</v>
      </c>
      <c r="B524" s="4">
        <v>43254</v>
      </c>
      <c r="C524">
        <v>18</v>
      </c>
      <c r="D524" t="s">
        <v>26</v>
      </c>
      <c r="E524" t="s">
        <v>27</v>
      </c>
      <c r="F524" t="s">
        <v>28</v>
      </c>
      <c r="G524" t="s">
        <v>19</v>
      </c>
      <c r="H524">
        <v>289</v>
      </c>
      <c r="I524">
        <v>7</v>
      </c>
      <c r="J524">
        <v>2023</v>
      </c>
    </row>
    <row r="525" spans="1:10" x14ac:dyDescent="0.35">
      <c r="A525" s="3" t="s">
        <v>570</v>
      </c>
      <c r="B525" s="4">
        <v>43254</v>
      </c>
      <c r="C525">
        <v>4</v>
      </c>
      <c r="D525" t="s">
        <v>51</v>
      </c>
      <c r="E525" t="s">
        <v>17</v>
      </c>
      <c r="F525" t="s">
        <v>18</v>
      </c>
      <c r="G525" t="s">
        <v>31</v>
      </c>
      <c r="H525">
        <v>69</v>
      </c>
      <c r="I525">
        <v>9</v>
      </c>
      <c r="J525">
        <v>621</v>
      </c>
    </row>
    <row r="526" spans="1:10" x14ac:dyDescent="0.35">
      <c r="A526" s="3" t="s">
        <v>571</v>
      </c>
      <c r="B526" s="4">
        <v>43254</v>
      </c>
      <c r="C526">
        <v>7</v>
      </c>
      <c r="D526" t="s">
        <v>88</v>
      </c>
      <c r="E526" t="s">
        <v>22</v>
      </c>
      <c r="F526" t="s">
        <v>23</v>
      </c>
      <c r="G526" t="s">
        <v>24</v>
      </c>
      <c r="H526">
        <v>159</v>
      </c>
      <c r="I526">
        <v>3</v>
      </c>
      <c r="J526">
        <v>477</v>
      </c>
    </row>
    <row r="527" spans="1:10" x14ac:dyDescent="0.35">
      <c r="A527" s="3" t="s">
        <v>572</v>
      </c>
      <c r="B527" s="4">
        <v>43254</v>
      </c>
      <c r="C527">
        <v>20</v>
      </c>
      <c r="D527" t="s">
        <v>40</v>
      </c>
      <c r="E527" t="s">
        <v>36</v>
      </c>
      <c r="F527" t="s">
        <v>28</v>
      </c>
      <c r="G527" t="s">
        <v>19</v>
      </c>
      <c r="H527">
        <v>289</v>
      </c>
      <c r="I527">
        <v>7</v>
      </c>
      <c r="J527">
        <v>2023</v>
      </c>
    </row>
    <row r="528" spans="1:10" x14ac:dyDescent="0.35">
      <c r="A528" s="3" t="s">
        <v>573</v>
      </c>
      <c r="B528" s="4">
        <v>43254</v>
      </c>
      <c r="C528">
        <v>1</v>
      </c>
      <c r="D528" t="s">
        <v>16</v>
      </c>
      <c r="E528" t="s">
        <v>68</v>
      </c>
      <c r="F528" t="s">
        <v>18</v>
      </c>
      <c r="G528" t="s">
        <v>19</v>
      </c>
      <c r="H528">
        <v>289</v>
      </c>
      <c r="I528">
        <v>7</v>
      </c>
      <c r="J528">
        <v>2023</v>
      </c>
    </row>
    <row r="529" spans="1:10" x14ac:dyDescent="0.35">
      <c r="A529" s="3" t="s">
        <v>574</v>
      </c>
      <c r="B529" s="4">
        <v>43254</v>
      </c>
      <c r="C529">
        <v>4</v>
      </c>
      <c r="D529" t="s">
        <v>51</v>
      </c>
      <c r="E529" t="s">
        <v>17</v>
      </c>
      <c r="F529" t="s">
        <v>18</v>
      </c>
      <c r="G529" t="s">
        <v>19</v>
      </c>
      <c r="H529">
        <v>289</v>
      </c>
      <c r="I529">
        <v>9</v>
      </c>
      <c r="J529">
        <v>2601</v>
      </c>
    </row>
    <row r="530" spans="1:10" x14ac:dyDescent="0.35">
      <c r="A530" s="3" t="s">
        <v>575</v>
      </c>
      <c r="B530" s="4">
        <v>43254</v>
      </c>
      <c r="C530">
        <v>13</v>
      </c>
      <c r="D530" t="s">
        <v>33</v>
      </c>
      <c r="E530" t="s">
        <v>63</v>
      </c>
      <c r="F530" t="s">
        <v>13</v>
      </c>
      <c r="G530" t="s">
        <v>14</v>
      </c>
      <c r="H530">
        <v>199</v>
      </c>
      <c r="I530">
        <v>8</v>
      </c>
      <c r="J530">
        <v>1592</v>
      </c>
    </row>
    <row r="531" spans="1:10" x14ac:dyDescent="0.35">
      <c r="A531" s="3" t="s">
        <v>576</v>
      </c>
      <c r="B531" s="4">
        <v>43254</v>
      </c>
      <c r="C531">
        <v>16</v>
      </c>
      <c r="D531" t="s">
        <v>30</v>
      </c>
      <c r="E531" t="s">
        <v>36</v>
      </c>
      <c r="F531" t="s">
        <v>28</v>
      </c>
      <c r="G531" t="s">
        <v>41</v>
      </c>
      <c r="H531">
        <v>399</v>
      </c>
      <c r="I531">
        <v>7</v>
      </c>
      <c r="J531">
        <v>2793</v>
      </c>
    </row>
    <row r="532" spans="1:10" x14ac:dyDescent="0.35">
      <c r="A532" s="3" t="s">
        <v>577</v>
      </c>
      <c r="B532" s="4">
        <v>43255</v>
      </c>
      <c r="C532">
        <v>8</v>
      </c>
      <c r="D532" t="s">
        <v>45</v>
      </c>
      <c r="E532" t="s">
        <v>22</v>
      </c>
      <c r="F532" t="s">
        <v>23</v>
      </c>
      <c r="G532" t="s">
        <v>14</v>
      </c>
      <c r="H532">
        <v>199</v>
      </c>
      <c r="I532">
        <v>3</v>
      </c>
      <c r="J532">
        <v>597</v>
      </c>
    </row>
    <row r="533" spans="1:10" x14ac:dyDescent="0.35">
      <c r="A533" s="3" t="s">
        <v>578</v>
      </c>
      <c r="B533" s="4">
        <v>43255</v>
      </c>
      <c r="C533">
        <v>11</v>
      </c>
      <c r="D533" t="s">
        <v>11</v>
      </c>
      <c r="E533" t="s">
        <v>63</v>
      </c>
      <c r="F533" t="s">
        <v>13</v>
      </c>
      <c r="G533" t="s">
        <v>41</v>
      </c>
      <c r="H533">
        <v>399</v>
      </c>
      <c r="I533">
        <v>8</v>
      </c>
      <c r="J533">
        <v>3192</v>
      </c>
    </row>
    <row r="534" spans="1:10" x14ac:dyDescent="0.35">
      <c r="A534" s="3" t="s">
        <v>579</v>
      </c>
      <c r="B534" s="4">
        <v>43256</v>
      </c>
      <c r="C534">
        <v>8</v>
      </c>
      <c r="D534" t="s">
        <v>45</v>
      </c>
      <c r="E534" t="s">
        <v>46</v>
      </c>
      <c r="F534" t="s">
        <v>23</v>
      </c>
      <c r="G534" t="s">
        <v>14</v>
      </c>
      <c r="H534">
        <v>199</v>
      </c>
      <c r="I534">
        <v>5</v>
      </c>
      <c r="J534">
        <v>995</v>
      </c>
    </row>
    <row r="535" spans="1:10" x14ac:dyDescent="0.35">
      <c r="A535" s="3" t="s">
        <v>580</v>
      </c>
      <c r="B535" s="4">
        <v>43256</v>
      </c>
      <c r="C535">
        <v>7</v>
      </c>
      <c r="D535" t="s">
        <v>88</v>
      </c>
      <c r="E535" t="s">
        <v>46</v>
      </c>
      <c r="F535" t="s">
        <v>23</v>
      </c>
      <c r="G535" t="s">
        <v>24</v>
      </c>
      <c r="H535">
        <v>159</v>
      </c>
      <c r="I535">
        <v>9</v>
      </c>
      <c r="J535">
        <v>1431</v>
      </c>
    </row>
    <row r="536" spans="1:10" x14ac:dyDescent="0.35">
      <c r="A536" s="3" t="s">
        <v>581</v>
      </c>
      <c r="B536" s="4">
        <v>43256</v>
      </c>
      <c r="C536">
        <v>19</v>
      </c>
      <c r="D536" t="s">
        <v>56</v>
      </c>
      <c r="E536" t="s">
        <v>27</v>
      </c>
      <c r="F536" t="s">
        <v>28</v>
      </c>
      <c r="G536" t="s">
        <v>14</v>
      </c>
      <c r="H536">
        <v>199</v>
      </c>
      <c r="I536">
        <v>2</v>
      </c>
      <c r="J536">
        <v>398</v>
      </c>
    </row>
    <row r="537" spans="1:10" x14ac:dyDescent="0.35">
      <c r="A537" s="3" t="s">
        <v>582</v>
      </c>
      <c r="B537" s="4">
        <v>43256</v>
      </c>
      <c r="C537">
        <v>17</v>
      </c>
      <c r="D537" t="s">
        <v>35</v>
      </c>
      <c r="E537" t="s">
        <v>36</v>
      </c>
      <c r="F537" t="s">
        <v>28</v>
      </c>
      <c r="G537" t="s">
        <v>31</v>
      </c>
      <c r="H537">
        <v>69</v>
      </c>
      <c r="I537">
        <v>0</v>
      </c>
      <c r="J537">
        <v>0</v>
      </c>
    </row>
    <row r="538" spans="1:10" x14ac:dyDescent="0.35">
      <c r="A538" s="3" t="s">
        <v>583</v>
      </c>
      <c r="B538" s="4">
        <v>43257</v>
      </c>
      <c r="C538">
        <v>9</v>
      </c>
      <c r="D538" t="s">
        <v>21</v>
      </c>
      <c r="E538" t="s">
        <v>46</v>
      </c>
      <c r="F538" t="s">
        <v>23</v>
      </c>
      <c r="G538" t="s">
        <v>14</v>
      </c>
      <c r="H538">
        <v>199</v>
      </c>
      <c r="I538">
        <v>1</v>
      </c>
      <c r="J538">
        <v>199</v>
      </c>
    </row>
    <row r="539" spans="1:10" x14ac:dyDescent="0.35">
      <c r="A539" s="3" t="s">
        <v>584</v>
      </c>
      <c r="B539" s="4">
        <v>43257</v>
      </c>
      <c r="C539">
        <v>8</v>
      </c>
      <c r="D539" t="s">
        <v>45</v>
      </c>
      <c r="E539" t="s">
        <v>46</v>
      </c>
      <c r="F539" t="s">
        <v>23</v>
      </c>
      <c r="G539" t="s">
        <v>14</v>
      </c>
      <c r="H539">
        <v>199</v>
      </c>
      <c r="I539">
        <v>2</v>
      </c>
      <c r="J539">
        <v>398</v>
      </c>
    </row>
    <row r="540" spans="1:10" x14ac:dyDescent="0.35">
      <c r="A540" s="3" t="s">
        <v>585</v>
      </c>
      <c r="B540" s="4">
        <v>43258</v>
      </c>
      <c r="C540">
        <v>19</v>
      </c>
      <c r="D540" t="s">
        <v>56</v>
      </c>
      <c r="E540" t="s">
        <v>27</v>
      </c>
      <c r="F540" t="s">
        <v>28</v>
      </c>
      <c r="G540" t="s">
        <v>14</v>
      </c>
      <c r="H540">
        <v>199</v>
      </c>
      <c r="I540">
        <v>0</v>
      </c>
      <c r="J540">
        <v>0</v>
      </c>
    </row>
    <row r="541" spans="1:10" x14ac:dyDescent="0.35">
      <c r="A541" s="3" t="s">
        <v>586</v>
      </c>
      <c r="B541" s="4">
        <v>43259</v>
      </c>
      <c r="C541">
        <v>9</v>
      </c>
      <c r="D541" t="s">
        <v>21</v>
      </c>
      <c r="E541" t="s">
        <v>46</v>
      </c>
      <c r="F541" t="s">
        <v>23</v>
      </c>
      <c r="G541" t="s">
        <v>24</v>
      </c>
      <c r="H541">
        <v>159</v>
      </c>
      <c r="I541">
        <v>3</v>
      </c>
      <c r="J541">
        <v>477</v>
      </c>
    </row>
    <row r="542" spans="1:10" x14ac:dyDescent="0.35">
      <c r="A542" s="3" t="s">
        <v>587</v>
      </c>
      <c r="B542" s="4">
        <v>43259</v>
      </c>
      <c r="C542">
        <v>9</v>
      </c>
      <c r="D542" t="s">
        <v>21</v>
      </c>
      <c r="E542" t="s">
        <v>46</v>
      </c>
      <c r="F542" t="s">
        <v>23</v>
      </c>
      <c r="G542" t="s">
        <v>19</v>
      </c>
      <c r="H542">
        <v>289</v>
      </c>
      <c r="I542">
        <v>9</v>
      </c>
      <c r="J542">
        <v>2601</v>
      </c>
    </row>
    <row r="543" spans="1:10" x14ac:dyDescent="0.35">
      <c r="A543" s="3" t="s">
        <v>588</v>
      </c>
      <c r="B543" s="4">
        <v>43259</v>
      </c>
      <c r="C543">
        <v>9</v>
      </c>
      <c r="D543" t="s">
        <v>21</v>
      </c>
      <c r="E543" t="s">
        <v>46</v>
      </c>
      <c r="F543" t="s">
        <v>23</v>
      </c>
      <c r="G543" t="s">
        <v>41</v>
      </c>
      <c r="H543">
        <v>399</v>
      </c>
      <c r="I543">
        <v>5</v>
      </c>
      <c r="J543">
        <v>1995</v>
      </c>
    </row>
    <row r="544" spans="1:10" x14ac:dyDescent="0.35">
      <c r="A544" s="3" t="s">
        <v>589</v>
      </c>
      <c r="B544" s="4">
        <v>43259</v>
      </c>
      <c r="C544">
        <v>20</v>
      </c>
      <c r="D544" t="s">
        <v>40</v>
      </c>
      <c r="E544" t="s">
        <v>36</v>
      </c>
      <c r="F544" t="s">
        <v>28</v>
      </c>
      <c r="G544" t="s">
        <v>24</v>
      </c>
      <c r="H544">
        <v>159</v>
      </c>
      <c r="I544">
        <v>5</v>
      </c>
      <c r="J544">
        <v>795</v>
      </c>
    </row>
    <row r="545" spans="1:10" x14ac:dyDescent="0.35">
      <c r="A545" s="3" t="s">
        <v>590</v>
      </c>
      <c r="B545" s="4">
        <v>43260</v>
      </c>
      <c r="C545">
        <v>9</v>
      </c>
      <c r="D545" t="s">
        <v>21</v>
      </c>
      <c r="E545" t="s">
        <v>46</v>
      </c>
      <c r="F545" t="s">
        <v>23</v>
      </c>
      <c r="G545" t="s">
        <v>19</v>
      </c>
      <c r="H545">
        <v>289</v>
      </c>
      <c r="I545">
        <v>6</v>
      </c>
      <c r="J545">
        <v>1734</v>
      </c>
    </row>
    <row r="546" spans="1:10" x14ac:dyDescent="0.35">
      <c r="A546" s="3" t="s">
        <v>591</v>
      </c>
      <c r="B546" s="4">
        <v>43260</v>
      </c>
      <c r="C546">
        <v>14</v>
      </c>
      <c r="D546" t="s">
        <v>38</v>
      </c>
      <c r="E546" t="s">
        <v>63</v>
      </c>
      <c r="F546" t="s">
        <v>13</v>
      </c>
      <c r="G546" t="s">
        <v>41</v>
      </c>
      <c r="H546">
        <v>399</v>
      </c>
      <c r="I546">
        <v>0</v>
      </c>
      <c r="J546">
        <v>0</v>
      </c>
    </row>
    <row r="547" spans="1:10" x14ac:dyDescent="0.35">
      <c r="A547" s="3" t="s">
        <v>592</v>
      </c>
      <c r="B547" s="4">
        <v>43261</v>
      </c>
      <c r="C547">
        <v>4</v>
      </c>
      <c r="D547" t="s">
        <v>51</v>
      </c>
      <c r="E547" t="s">
        <v>68</v>
      </c>
      <c r="F547" t="s">
        <v>18</v>
      </c>
      <c r="G547" t="s">
        <v>14</v>
      </c>
      <c r="H547">
        <v>199</v>
      </c>
      <c r="I547">
        <v>5</v>
      </c>
      <c r="J547">
        <v>995</v>
      </c>
    </row>
    <row r="548" spans="1:10" x14ac:dyDescent="0.35">
      <c r="A548" s="3" t="s">
        <v>593</v>
      </c>
      <c r="B548" s="4">
        <v>43262</v>
      </c>
      <c r="C548">
        <v>6</v>
      </c>
      <c r="D548" t="s">
        <v>48</v>
      </c>
      <c r="E548" t="s">
        <v>22</v>
      </c>
      <c r="F548" t="s">
        <v>23</v>
      </c>
      <c r="G548" t="s">
        <v>31</v>
      </c>
      <c r="H548">
        <v>69</v>
      </c>
      <c r="I548">
        <v>7</v>
      </c>
      <c r="J548">
        <v>483</v>
      </c>
    </row>
    <row r="549" spans="1:10" x14ac:dyDescent="0.35">
      <c r="A549" s="3" t="s">
        <v>594</v>
      </c>
      <c r="B549" s="4">
        <v>43262</v>
      </c>
      <c r="C549">
        <v>2</v>
      </c>
      <c r="D549" t="s">
        <v>106</v>
      </c>
      <c r="E549" t="s">
        <v>68</v>
      </c>
      <c r="F549" t="s">
        <v>18</v>
      </c>
      <c r="G549" t="s">
        <v>14</v>
      </c>
      <c r="H549">
        <v>199</v>
      </c>
      <c r="I549">
        <v>7</v>
      </c>
      <c r="J549">
        <v>1393</v>
      </c>
    </row>
    <row r="550" spans="1:10" x14ac:dyDescent="0.35">
      <c r="A550" s="3" t="s">
        <v>595</v>
      </c>
      <c r="B550" s="4">
        <v>43262</v>
      </c>
      <c r="C550">
        <v>17</v>
      </c>
      <c r="D550" t="s">
        <v>35</v>
      </c>
      <c r="E550" t="s">
        <v>27</v>
      </c>
      <c r="F550" t="s">
        <v>28</v>
      </c>
      <c r="G550" t="s">
        <v>14</v>
      </c>
      <c r="H550">
        <v>199</v>
      </c>
      <c r="I550">
        <v>2</v>
      </c>
      <c r="J550">
        <v>398</v>
      </c>
    </row>
    <row r="551" spans="1:10" x14ac:dyDescent="0.35">
      <c r="A551" s="3" t="s">
        <v>596</v>
      </c>
      <c r="B551" s="4">
        <v>43262</v>
      </c>
      <c r="C551">
        <v>18</v>
      </c>
      <c r="D551" t="s">
        <v>26</v>
      </c>
      <c r="E551" t="s">
        <v>27</v>
      </c>
      <c r="F551" t="s">
        <v>28</v>
      </c>
      <c r="G551" t="s">
        <v>24</v>
      </c>
      <c r="H551">
        <v>159</v>
      </c>
      <c r="I551">
        <v>0</v>
      </c>
      <c r="J551">
        <v>0</v>
      </c>
    </row>
    <row r="552" spans="1:10" x14ac:dyDescent="0.35">
      <c r="A552" s="3" t="s">
        <v>597</v>
      </c>
      <c r="B552" s="4">
        <v>43262</v>
      </c>
      <c r="C552">
        <v>5</v>
      </c>
      <c r="D552" t="s">
        <v>60</v>
      </c>
      <c r="E552" t="s">
        <v>17</v>
      </c>
      <c r="F552" t="s">
        <v>18</v>
      </c>
      <c r="G552" t="s">
        <v>31</v>
      </c>
      <c r="H552">
        <v>69</v>
      </c>
      <c r="I552">
        <v>5</v>
      </c>
      <c r="J552">
        <v>345</v>
      </c>
    </row>
    <row r="553" spans="1:10" x14ac:dyDescent="0.35">
      <c r="A553" s="3" t="s">
        <v>598</v>
      </c>
      <c r="B553" s="4">
        <v>43262</v>
      </c>
      <c r="C553">
        <v>2</v>
      </c>
      <c r="D553" t="s">
        <v>106</v>
      </c>
      <c r="E553" t="s">
        <v>68</v>
      </c>
      <c r="F553" t="s">
        <v>18</v>
      </c>
      <c r="G553" t="s">
        <v>19</v>
      </c>
      <c r="H553">
        <v>289</v>
      </c>
      <c r="I553">
        <v>5</v>
      </c>
      <c r="J553">
        <v>1445</v>
      </c>
    </row>
    <row r="554" spans="1:10" x14ac:dyDescent="0.35">
      <c r="A554" s="3" t="s">
        <v>599</v>
      </c>
      <c r="B554" s="4">
        <v>43262</v>
      </c>
      <c r="C554">
        <v>11</v>
      </c>
      <c r="D554" t="s">
        <v>11</v>
      </c>
      <c r="E554" t="s">
        <v>12</v>
      </c>
      <c r="F554" t="s">
        <v>13</v>
      </c>
      <c r="G554" t="s">
        <v>41</v>
      </c>
      <c r="H554">
        <v>399</v>
      </c>
      <c r="I554">
        <v>0</v>
      </c>
      <c r="J554">
        <v>0</v>
      </c>
    </row>
    <row r="555" spans="1:10" x14ac:dyDescent="0.35">
      <c r="A555" s="3" t="s">
        <v>600</v>
      </c>
      <c r="B555" s="4">
        <v>43263</v>
      </c>
      <c r="C555">
        <v>19</v>
      </c>
      <c r="D555" t="s">
        <v>56</v>
      </c>
      <c r="E555" t="s">
        <v>27</v>
      </c>
      <c r="F555" t="s">
        <v>28</v>
      </c>
      <c r="G555" t="s">
        <v>14</v>
      </c>
      <c r="H555">
        <v>199</v>
      </c>
      <c r="I555">
        <v>4</v>
      </c>
      <c r="J555">
        <v>796</v>
      </c>
    </row>
    <row r="556" spans="1:10" x14ac:dyDescent="0.35">
      <c r="A556" s="3" t="s">
        <v>601</v>
      </c>
      <c r="B556" s="4">
        <v>43263</v>
      </c>
      <c r="C556">
        <v>6</v>
      </c>
      <c r="D556" t="s">
        <v>48</v>
      </c>
      <c r="E556" t="s">
        <v>22</v>
      </c>
      <c r="F556" t="s">
        <v>23</v>
      </c>
      <c r="G556" t="s">
        <v>14</v>
      </c>
      <c r="H556">
        <v>199</v>
      </c>
      <c r="I556">
        <v>9</v>
      </c>
      <c r="J556">
        <v>1791</v>
      </c>
    </row>
    <row r="557" spans="1:10" x14ac:dyDescent="0.35">
      <c r="A557" s="3" t="s">
        <v>602</v>
      </c>
      <c r="B557" s="4">
        <v>43263</v>
      </c>
      <c r="C557">
        <v>10</v>
      </c>
      <c r="D557" t="s">
        <v>58</v>
      </c>
      <c r="E557" t="s">
        <v>46</v>
      </c>
      <c r="F557" t="s">
        <v>23</v>
      </c>
      <c r="G557" t="s">
        <v>41</v>
      </c>
      <c r="H557">
        <v>399</v>
      </c>
      <c r="I557">
        <v>0</v>
      </c>
      <c r="J557">
        <v>0</v>
      </c>
    </row>
    <row r="558" spans="1:10" x14ac:dyDescent="0.35">
      <c r="A558" s="3" t="s">
        <v>603</v>
      </c>
      <c r="B558" s="4">
        <v>43263</v>
      </c>
      <c r="C558">
        <v>5</v>
      </c>
      <c r="D558" t="s">
        <v>60</v>
      </c>
      <c r="E558" t="s">
        <v>68</v>
      </c>
      <c r="F558" t="s">
        <v>18</v>
      </c>
      <c r="G558" t="s">
        <v>24</v>
      </c>
      <c r="H558">
        <v>159</v>
      </c>
      <c r="I558">
        <v>1</v>
      </c>
      <c r="J558">
        <v>159</v>
      </c>
    </row>
    <row r="559" spans="1:10" x14ac:dyDescent="0.35">
      <c r="A559" s="3" t="s">
        <v>604</v>
      </c>
      <c r="B559" s="4">
        <v>43264</v>
      </c>
      <c r="C559">
        <v>14</v>
      </c>
      <c r="D559" t="s">
        <v>38</v>
      </c>
      <c r="E559" t="s">
        <v>63</v>
      </c>
      <c r="F559" t="s">
        <v>13</v>
      </c>
      <c r="G559" t="s">
        <v>41</v>
      </c>
      <c r="H559">
        <v>399</v>
      </c>
      <c r="I559">
        <v>9</v>
      </c>
      <c r="J559">
        <v>3591</v>
      </c>
    </row>
    <row r="560" spans="1:10" x14ac:dyDescent="0.35">
      <c r="A560" s="3" t="s">
        <v>605</v>
      </c>
      <c r="B560" s="4">
        <v>43264</v>
      </c>
      <c r="C560">
        <v>2</v>
      </c>
      <c r="D560" t="s">
        <v>106</v>
      </c>
      <c r="E560" t="s">
        <v>68</v>
      </c>
      <c r="F560" t="s">
        <v>18</v>
      </c>
      <c r="G560" t="s">
        <v>19</v>
      </c>
      <c r="H560">
        <v>289</v>
      </c>
      <c r="I560">
        <v>2</v>
      </c>
      <c r="J560">
        <v>578</v>
      </c>
    </row>
    <row r="561" spans="1:10" x14ac:dyDescent="0.35">
      <c r="A561" s="3" t="s">
        <v>606</v>
      </c>
      <c r="B561" s="4">
        <v>43264</v>
      </c>
      <c r="C561">
        <v>15</v>
      </c>
      <c r="D561" t="s">
        <v>118</v>
      </c>
      <c r="E561" t="s">
        <v>63</v>
      </c>
      <c r="F561" t="s">
        <v>13</v>
      </c>
      <c r="G561" t="s">
        <v>19</v>
      </c>
      <c r="H561">
        <v>289</v>
      </c>
      <c r="I561">
        <v>5</v>
      </c>
      <c r="J561">
        <v>1445</v>
      </c>
    </row>
    <row r="562" spans="1:10" x14ac:dyDescent="0.35">
      <c r="A562" s="3" t="s">
        <v>607</v>
      </c>
      <c r="B562" s="4">
        <v>43265</v>
      </c>
      <c r="C562">
        <v>13</v>
      </c>
      <c r="D562" t="s">
        <v>33</v>
      </c>
      <c r="E562" t="s">
        <v>12</v>
      </c>
      <c r="F562" t="s">
        <v>13</v>
      </c>
      <c r="G562" t="s">
        <v>19</v>
      </c>
      <c r="H562">
        <v>289</v>
      </c>
      <c r="I562">
        <v>3</v>
      </c>
      <c r="J562">
        <v>867</v>
      </c>
    </row>
    <row r="563" spans="1:10" x14ac:dyDescent="0.35">
      <c r="A563" s="3" t="s">
        <v>608</v>
      </c>
      <c r="B563" s="4">
        <v>43266</v>
      </c>
      <c r="C563">
        <v>17</v>
      </c>
      <c r="D563" t="s">
        <v>35</v>
      </c>
      <c r="E563" t="s">
        <v>36</v>
      </c>
      <c r="F563" t="s">
        <v>28</v>
      </c>
      <c r="G563" t="s">
        <v>19</v>
      </c>
      <c r="H563">
        <v>289</v>
      </c>
      <c r="I563">
        <v>6</v>
      </c>
      <c r="J563">
        <v>1734</v>
      </c>
    </row>
    <row r="564" spans="1:10" x14ac:dyDescent="0.35">
      <c r="A564" s="3" t="s">
        <v>609</v>
      </c>
      <c r="B564" s="4">
        <v>43267</v>
      </c>
      <c r="C564">
        <v>13</v>
      </c>
      <c r="D564" t="s">
        <v>33</v>
      </c>
      <c r="E564" t="s">
        <v>12</v>
      </c>
      <c r="F564" t="s">
        <v>13</v>
      </c>
      <c r="G564" t="s">
        <v>41</v>
      </c>
      <c r="H564">
        <v>399</v>
      </c>
      <c r="I564">
        <v>0</v>
      </c>
      <c r="J564">
        <v>0</v>
      </c>
    </row>
    <row r="565" spans="1:10" x14ac:dyDescent="0.35">
      <c r="A565" s="3" t="s">
        <v>610</v>
      </c>
      <c r="B565" s="4">
        <v>43267</v>
      </c>
      <c r="C565">
        <v>15</v>
      </c>
      <c r="D565" t="s">
        <v>118</v>
      </c>
      <c r="E565" t="s">
        <v>12</v>
      </c>
      <c r="F565" t="s">
        <v>13</v>
      </c>
      <c r="G565" t="s">
        <v>41</v>
      </c>
      <c r="H565">
        <v>399</v>
      </c>
      <c r="I565">
        <v>6</v>
      </c>
      <c r="J565">
        <v>2394</v>
      </c>
    </row>
    <row r="566" spans="1:10" x14ac:dyDescent="0.35">
      <c r="A566" s="3" t="s">
        <v>611</v>
      </c>
      <c r="B566" s="4">
        <v>43267</v>
      </c>
      <c r="C566">
        <v>1</v>
      </c>
      <c r="D566" t="s">
        <v>16</v>
      </c>
      <c r="E566" t="s">
        <v>17</v>
      </c>
      <c r="F566" t="s">
        <v>18</v>
      </c>
      <c r="G566" t="s">
        <v>14</v>
      </c>
      <c r="H566">
        <v>199</v>
      </c>
      <c r="I566">
        <v>0</v>
      </c>
      <c r="J566">
        <v>0</v>
      </c>
    </row>
    <row r="567" spans="1:10" x14ac:dyDescent="0.35">
      <c r="A567" s="3" t="s">
        <v>612</v>
      </c>
      <c r="B567" s="4">
        <v>43267</v>
      </c>
      <c r="C567">
        <v>10</v>
      </c>
      <c r="D567" t="s">
        <v>58</v>
      </c>
      <c r="E567" t="s">
        <v>22</v>
      </c>
      <c r="F567" t="s">
        <v>23</v>
      </c>
      <c r="G567" t="s">
        <v>24</v>
      </c>
      <c r="H567">
        <v>159</v>
      </c>
      <c r="I567">
        <v>8</v>
      </c>
      <c r="J567">
        <v>1272</v>
      </c>
    </row>
    <row r="568" spans="1:10" x14ac:dyDescent="0.35">
      <c r="A568" s="3" t="s">
        <v>613</v>
      </c>
      <c r="B568" s="4">
        <v>43267</v>
      </c>
      <c r="C568">
        <v>1</v>
      </c>
      <c r="D568" t="s">
        <v>16</v>
      </c>
      <c r="E568" t="s">
        <v>68</v>
      </c>
      <c r="F568" t="s">
        <v>18</v>
      </c>
      <c r="G568" t="s">
        <v>24</v>
      </c>
      <c r="H568">
        <v>159</v>
      </c>
      <c r="I568">
        <v>8</v>
      </c>
      <c r="J568">
        <v>1272</v>
      </c>
    </row>
    <row r="569" spans="1:10" x14ac:dyDescent="0.35">
      <c r="A569" s="3" t="s">
        <v>614</v>
      </c>
      <c r="B569" s="4">
        <v>43267</v>
      </c>
      <c r="C569">
        <v>14</v>
      </c>
      <c r="D569" t="s">
        <v>38</v>
      </c>
      <c r="E569" t="s">
        <v>63</v>
      </c>
      <c r="F569" t="s">
        <v>13</v>
      </c>
      <c r="G569" t="s">
        <v>41</v>
      </c>
      <c r="H569">
        <v>399</v>
      </c>
      <c r="I569">
        <v>0</v>
      </c>
      <c r="J569">
        <v>0</v>
      </c>
    </row>
    <row r="570" spans="1:10" x14ac:dyDescent="0.35">
      <c r="A570" s="3" t="s">
        <v>615</v>
      </c>
      <c r="B570" s="4">
        <v>43268</v>
      </c>
      <c r="C570">
        <v>18</v>
      </c>
      <c r="D570" t="s">
        <v>26</v>
      </c>
      <c r="E570" t="s">
        <v>27</v>
      </c>
      <c r="F570" t="s">
        <v>28</v>
      </c>
      <c r="G570" t="s">
        <v>24</v>
      </c>
      <c r="H570">
        <v>159</v>
      </c>
      <c r="I570">
        <v>7</v>
      </c>
      <c r="J570">
        <v>1113</v>
      </c>
    </row>
    <row r="571" spans="1:10" x14ac:dyDescent="0.35">
      <c r="A571" s="3" t="s">
        <v>616</v>
      </c>
      <c r="B571" s="4">
        <v>43269</v>
      </c>
      <c r="C571">
        <v>3</v>
      </c>
      <c r="D571" t="s">
        <v>43</v>
      </c>
      <c r="E571" t="s">
        <v>68</v>
      </c>
      <c r="F571" t="s">
        <v>18</v>
      </c>
      <c r="G571" t="s">
        <v>19</v>
      </c>
      <c r="H571">
        <v>289</v>
      </c>
      <c r="I571">
        <v>3</v>
      </c>
      <c r="J571">
        <v>867</v>
      </c>
    </row>
    <row r="572" spans="1:10" x14ac:dyDescent="0.35">
      <c r="A572" s="3" t="s">
        <v>617</v>
      </c>
      <c r="B572" s="4">
        <v>43269</v>
      </c>
      <c r="C572">
        <v>3</v>
      </c>
      <c r="D572" t="s">
        <v>43</v>
      </c>
      <c r="E572" t="s">
        <v>68</v>
      </c>
      <c r="F572" t="s">
        <v>18</v>
      </c>
      <c r="G572" t="s">
        <v>19</v>
      </c>
      <c r="H572">
        <v>289</v>
      </c>
      <c r="I572">
        <v>1</v>
      </c>
      <c r="J572">
        <v>289</v>
      </c>
    </row>
    <row r="573" spans="1:10" x14ac:dyDescent="0.35">
      <c r="A573" s="3" t="s">
        <v>618</v>
      </c>
      <c r="B573" s="4">
        <v>43269</v>
      </c>
      <c r="C573">
        <v>11</v>
      </c>
      <c r="D573" t="s">
        <v>11</v>
      </c>
      <c r="E573" t="s">
        <v>63</v>
      </c>
      <c r="F573" t="s">
        <v>13</v>
      </c>
      <c r="G573" t="s">
        <v>24</v>
      </c>
      <c r="H573">
        <v>159</v>
      </c>
      <c r="I573">
        <v>4</v>
      </c>
      <c r="J573">
        <v>636</v>
      </c>
    </row>
    <row r="574" spans="1:10" x14ac:dyDescent="0.35">
      <c r="A574" s="3" t="s">
        <v>619</v>
      </c>
      <c r="B574" s="4">
        <v>43270</v>
      </c>
      <c r="C574">
        <v>20</v>
      </c>
      <c r="D574" t="s">
        <v>40</v>
      </c>
      <c r="E574" t="s">
        <v>27</v>
      </c>
      <c r="F574" t="s">
        <v>28</v>
      </c>
      <c r="G574" t="s">
        <v>41</v>
      </c>
      <c r="H574">
        <v>399</v>
      </c>
      <c r="I574">
        <v>5</v>
      </c>
      <c r="J574">
        <v>1995</v>
      </c>
    </row>
    <row r="575" spans="1:10" x14ac:dyDescent="0.35">
      <c r="A575" s="3" t="s">
        <v>620</v>
      </c>
      <c r="B575" s="4">
        <v>43271</v>
      </c>
      <c r="C575">
        <v>5</v>
      </c>
      <c r="D575" t="s">
        <v>60</v>
      </c>
      <c r="E575" t="s">
        <v>17</v>
      </c>
      <c r="F575" t="s">
        <v>18</v>
      </c>
      <c r="G575" t="s">
        <v>24</v>
      </c>
      <c r="H575">
        <v>159</v>
      </c>
      <c r="I575">
        <v>3</v>
      </c>
      <c r="J575">
        <v>477</v>
      </c>
    </row>
    <row r="576" spans="1:10" x14ac:dyDescent="0.35">
      <c r="A576" s="3" t="s">
        <v>621</v>
      </c>
      <c r="B576" s="4">
        <v>43271</v>
      </c>
      <c r="C576">
        <v>18</v>
      </c>
      <c r="D576" t="s">
        <v>26</v>
      </c>
      <c r="E576" t="s">
        <v>36</v>
      </c>
      <c r="F576" t="s">
        <v>28</v>
      </c>
      <c r="G576" t="s">
        <v>31</v>
      </c>
      <c r="H576">
        <v>69</v>
      </c>
      <c r="I576">
        <v>1</v>
      </c>
      <c r="J576">
        <v>69</v>
      </c>
    </row>
    <row r="577" spans="1:10" x14ac:dyDescent="0.35">
      <c r="A577" s="3" t="s">
        <v>622</v>
      </c>
      <c r="B577" s="4">
        <v>43271</v>
      </c>
      <c r="C577">
        <v>4</v>
      </c>
      <c r="D577" t="s">
        <v>51</v>
      </c>
      <c r="E577" t="s">
        <v>68</v>
      </c>
      <c r="F577" t="s">
        <v>18</v>
      </c>
      <c r="G577" t="s">
        <v>31</v>
      </c>
      <c r="H577">
        <v>69</v>
      </c>
      <c r="I577">
        <v>3</v>
      </c>
      <c r="J577">
        <v>207</v>
      </c>
    </row>
    <row r="578" spans="1:10" x14ac:dyDescent="0.35">
      <c r="A578" s="3" t="s">
        <v>623</v>
      </c>
      <c r="B578" s="4">
        <v>43271</v>
      </c>
      <c r="C578">
        <v>12</v>
      </c>
      <c r="D578" t="s">
        <v>66</v>
      </c>
      <c r="E578" t="s">
        <v>12</v>
      </c>
      <c r="F578" t="s">
        <v>13</v>
      </c>
      <c r="G578" t="s">
        <v>24</v>
      </c>
      <c r="H578">
        <v>159</v>
      </c>
      <c r="I578">
        <v>6</v>
      </c>
      <c r="J578">
        <v>954</v>
      </c>
    </row>
    <row r="579" spans="1:10" x14ac:dyDescent="0.35">
      <c r="A579" s="3" t="s">
        <v>624</v>
      </c>
      <c r="B579" s="4">
        <v>43272</v>
      </c>
      <c r="C579">
        <v>14</v>
      </c>
      <c r="D579" t="s">
        <v>38</v>
      </c>
      <c r="E579" t="s">
        <v>12</v>
      </c>
      <c r="F579" t="s">
        <v>13</v>
      </c>
      <c r="G579" t="s">
        <v>41</v>
      </c>
      <c r="H579">
        <v>399</v>
      </c>
      <c r="I579">
        <v>9</v>
      </c>
      <c r="J579">
        <v>3591</v>
      </c>
    </row>
    <row r="580" spans="1:10" x14ac:dyDescent="0.35">
      <c r="A580" s="3" t="s">
        <v>625</v>
      </c>
      <c r="B580" s="4">
        <v>43273</v>
      </c>
      <c r="C580">
        <v>7</v>
      </c>
      <c r="D580" t="s">
        <v>88</v>
      </c>
      <c r="E580" t="s">
        <v>22</v>
      </c>
      <c r="F580" t="s">
        <v>23</v>
      </c>
      <c r="G580" t="s">
        <v>41</v>
      </c>
      <c r="H580">
        <v>399</v>
      </c>
      <c r="I580">
        <v>0</v>
      </c>
      <c r="J580">
        <v>0</v>
      </c>
    </row>
    <row r="581" spans="1:10" x14ac:dyDescent="0.35">
      <c r="A581" s="3" t="s">
        <v>626</v>
      </c>
      <c r="B581" s="4">
        <v>43273</v>
      </c>
      <c r="C581">
        <v>15</v>
      </c>
      <c r="D581" t="s">
        <v>118</v>
      </c>
      <c r="E581" t="s">
        <v>63</v>
      </c>
      <c r="F581" t="s">
        <v>13</v>
      </c>
      <c r="G581" t="s">
        <v>24</v>
      </c>
      <c r="H581">
        <v>159</v>
      </c>
      <c r="I581">
        <v>6</v>
      </c>
      <c r="J581">
        <v>954</v>
      </c>
    </row>
    <row r="582" spans="1:10" x14ac:dyDescent="0.35">
      <c r="A582" s="3" t="s">
        <v>627</v>
      </c>
      <c r="B582" s="4">
        <v>43273</v>
      </c>
      <c r="C582">
        <v>15</v>
      </c>
      <c r="D582" t="s">
        <v>118</v>
      </c>
      <c r="E582" t="s">
        <v>12</v>
      </c>
      <c r="F582" t="s">
        <v>13</v>
      </c>
      <c r="G582" t="s">
        <v>24</v>
      </c>
      <c r="H582">
        <v>159</v>
      </c>
      <c r="I582">
        <v>8</v>
      </c>
      <c r="J582">
        <v>1272</v>
      </c>
    </row>
    <row r="583" spans="1:10" x14ac:dyDescent="0.35">
      <c r="A583" s="3" t="s">
        <v>628</v>
      </c>
      <c r="B583" s="4">
        <v>43273</v>
      </c>
      <c r="C583">
        <v>15</v>
      </c>
      <c r="D583" t="s">
        <v>118</v>
      </c>
      <c r="E583" t="s">
        <v>63</v>
      </c>
      <c r="F583" t="s">
        <v>13</v>
      </c>
      <c r="G583" t="s">
        <v>41</v>
      </c>
      <c r="H583">
        <v>399</v>
      </c>
      <c r="I583">
        <v>4</v>
      </c>
      <c r="J583">
        <v>1596</v>
      </c>
    </row>
    <row r="584" spans="1:10" x14ac:dyDescent="0.35">
      <c r="A584" s="3" t="s">
        <v>629</v>
      </c>
      <c r="B584" s="4">
        <v>43273</v>
      </c>
      <c r="C584">
        <v>10</v>
      </c>
      <c r="D584" t="s">
        <v>58</v>
      </c>
      <c r="E584" t="s">
        <v>46</v>
      </c>
      <c r="F584" t="s">
        <v>23</v>
      </c>
      <c r="G584" t="s">
        <v>41</v>
      </c>
      <c r="H584">
        <v>399</v>
      </c>
      <c r="I584">
        <v>3</v>
      </c>
      <c r="J584">
        <v>1197</v>
      </c>
    </row>
    <row r="585" spans="1:10" x14ac:dyDescent="0.35">
      <c r="A585" s="3" t="s">
        <v>630</v>
      </c>
      <c r="B585" s="4">
        <v>43273</v>
      </c>
      <c r="C585">
        <v>18</v>
      </c>
      <c r="D585" t="s">
        <v>26</v>
      </c>
      <c r="E585" t="s">
        <v>36</v>
      </c>
      <c r="F585" t="s">
        <v>28</v>
      </c>
      <c r="G585" t="s">
        <v>31</v>
      </c>
      <c r="H585">
        <v>69</v>
      </c>
      <c r="I585">
        <v>0</v>
      </c>
      <c r="J585">
        <v>0</v>
      </c>
    </row>
    <row r="586" spans="1:10" x14ac:dyDescent="0.35">
      <c r="A586" s="3" t="s">
        <v>631</v>
      </c>
      <c r="B586" s="4">
        <v>43273</v>
      </c>
      <c r="C586">
        <v>5</v>
      </c>
      <c r="D586" t="s">
        <v>60</v>
      </c>
      <c r="E586" t="s">
        <v>17</v>
      </c>
      <c r="F586" t="s">
        <v>18</v>
      </c>
      <c r="G586" t="s">
        <v>14</v>
      </c>
      <c r="H586">
        <v>199</v>
      </c>
      <c r="I586">
        <v>1</v>
      </c>
      <c r="J586">
        <v>199</v>
      </c>
    </row>
    <row r="587" spans="1:10" x14ac:dyDescent="0.35">
      <c r="A587" s="3" t="s">
        <v>632</v>
      </c>
      <c r="B587" s="4">
        <v>43273</v>
      </c>
      <c r="C587">
        <v>4</v>
      </c>
      <c r="D587" t="s">
        <v>51</v>
      </c>
      <c r="E587" t="s">
        <v>17</v>
      </c>
      <c r="F587" t="s">
        <v>18</v>
      </c>
      <c r="G587" t="s">
        <v>19</v>
      </c>
      <c r="H587">
        <v>289</v>
      </c>
      <c r="I587">
        <v>5</v>
      </c>
      <c r="J587">
        <v>1445</v>
      </c>
    </row>
    <row r="588" spans="1:10" x14ac:dyDescent="0.35">
      <c r="A588" s="3" t="s">
        <v>633</v>
      </c>
      <c r="B588" s="4">
        <v>43273</v>
      </c>
      <c r="C588">
        <v>20</v>
      </c>
      <c r="D588" t="s">
        <v>40</v>
      </c>
      <c r="E588" t="s">
        <v>36</v>
      </c>
      <c r="F588" t="s">
        <v>28</v>
      </c>
      <c r="G588" t="s">
        <v>31</v>
      </c>
      <c r="H588">
        <v>69</v>
      </c>
      <c r="I588">
        <v>3</v>
      </c>
      <c r="J588">
        <v>207</v>
      </c>
    </row>
    <row r="589" spans="1:10" x14ac:dyDescent="0.35">
      <c r="A589" s="3" t="s">
        <v>634</v>
      </c>
      <c r="B589" s="4">
        <v>43274</v>
      </c>
      <c r="C589">
        <v>17</v>
      </c>
      <c r="D589" t="s">
        <v>35</v>
      </c>
      <c r="E589" t="s">
        <v>27</v>
      </c>
      <c r="F589" t="s">
        <v>28</v>
      </c>
      <c r="G589" t="s">
        <v>31</v>
      </c>
      <c r="H589">
        <v>69</v>
      </c>
      <c r="I589">
        <v>1</v>
      </c>
      <c r="J589">
        <v>69</v>
      </c>
    </row>
    <row r="590" spans="1:10" x14ac:dyDescent="0.35">
      <c r="A590" s="3" t="s">
        <v>635</v>
      </c>
      <c r="B590" s="4">
        <v>43275</v>
      </c>
      <c r="C590">
        <v>5</v>
      </c>
      <c r="D590" t="s">
        <v>60</v>
      </c>
      <c r="E590" t="s">
        <v>17</v>
      </c>
      <c r="F590" t="s">
        <v>18</v>
      </c>
      <c r="G590" t="s">
        <v>41</v>
      </c>
      <c r="H590">
        <v>399</v>
      </c>
      <c r="I590">
        <v>3</v>
      </c>
      <c r="J590">
        <v>1197</v>
      </c>
    </row>
    <row r="591" spans="1:10" x14ac:dyDescent="0.35">
      <c r="A591" s="3" t="s">
        <v>636</v>
      </c>
      <c r="B591" s="4">
        <v>43275</v>
      </c>
      <c r="C591">
        <v>18</v>
      </c>
      <c r="D591" t="s">
        <v>26</v>
      </c>
      <c r="E591" t="s">
        <v>36</v>
      </c>
      <c r="F591" t="s">
        <v>28</v>
      </c>
      <c r="G591" t="s">
        <v>24</v>
      </c>
      <c r="H591">
        <v>159</v>
      </c>
      <c r="I591">
        <v>5</v>
      </c>
      <c r="J591">
        <v>795</v>
      </c>
    </row>
    <row r="592" spans="1:10" x14ac:dyDescent="0.35">
      <c r="A592" s="3" t="s">
        <v>637</v>
      </c>
      <c r="B592" s="4">
        <v>43276</v>
      </c>
      <c r="C592">
        <v>4</v>
      </c>
      <c r="D592" t="s">
        <v>51</v>
      </c>
      <c r="E592" t="s">
        <v>68</v>
      </c>
      <c r="F592" t="s">
        <v>18</v>
      </c>
      <c r="G592" t="s">
        <v>19</v>
      </c>
      <c r="H592">
        <v>289</v>
      </c>
      <c r="I592">
        <v>3</v>
      </c>
      <c r="J592">
        <v>867</v>
      </c>
    </row>
    <row r="593" spans="1:10" x14ac:dyDescent="0.35">
      <c r="A593" s="3" t="s">
        <v>638</v>
      </c>
      <c r="B593" s="4">
        <v>43277</v>
      </c>
      <c r="C593">
        <v>6</v>
      </c>
      <c r="D593" t="s">
        <v>48</v>
      </c>
      <c r="E593" t="s">
        <v>46</v>
      </c>
      <c r="F593" t="s">
        <v>23</v>
      </c>
      <c r="G593" t="s">
        <v>19</v>
      </c>
      <c r="H593">
        <v>289</v>
      </c>
      <c r="I593">
        <v>9</v>
      </c>
      <c r="J593">
        <v>2601</v>
      </c>
    </row>
    <row r="594" spans="1:10" x14ac:dyDescent="0.35">
      <c r="A594" s="3" t="s">
        <v>639</v>
      </c>
      <c r="B594" s="4">
        <v>43277</v>
      </c>
      <c r="C594">
        <v>17</v>
      </c>
      <c r="D594" t="s">
        <v>35</v>
      </c>
      <c r="E594" t="s">
        <v>27</v>
      </c>
      <c r="F594" t="s">
        <v>28</v>
      </c>
      <c r="G594" t="s">
        <v>31</v>
      </c>
      <c r="H594">
        <v>69</v>
      </c>
      <c r="I594">
        <v>9</v>
      </c>
      <c r="J594">
        <v>621</v>
      </c>
    </row>
    <row r="595" spans="1:10" x14ac:dyDescent="0.35">
      <c r="A595" s="3" t="s">
        <v>640</v>
      </c>
      <c r="B595" s="4">
        <v>43277</v>
      </c>
      <c r="C595">
        <v>2</v>
      </c>
      <c r="D595" t="s">
        <v>106</v>
      </c>
      <c r="E595" t="s">
        <v>68</v>
      </c>
      <c r="F595" t="s">
        <v>18</v>
      </c>
      <c r="G595" t="s">
        <v>19</v>
      </c>
      <c r="H595">
        <v>289</v>
      </c>
      <c r="I595">
        <v>1</v>
      </c>
      <c r="J595">
        <v>289</v>
      </c>
    </row>
    <row r="596" spans="1:10" x14ac:dyDescent="0.35">
      <c r="A596" s="3" t="s">
        <v>641</v>
      </c>
      <c r="B596" s="4">
        <v>43277</v>
      </c>
      <c r="C596">
        <v>10</v>
      </c>
      <c r="D596" t="s">
        <v>58</v>
      </c>
      <c r="E596" t="s">
        <v>46</v>
      </c>
      <c r="F596" t="s">
        <v>23</v>
      </c>
      <c r="G596" t="s">
        <v>14</v>
      </c>
      <c r="H596">
        <v>199</v>
      </c>
      <c r="I596">
        <v>6</v>
      </c>
      <c r="J596">
        <v>1194</v>
      </c>
    </row>
    <row r="597" spans="1:10" x14ac:dyDescent="0.35">
      <c r="A597" s="3" t="s">
        <v>642</v>
      </c>
      <c r="B597" s="4">
        <v>43277</v>
      </c>
      <c r="C597">
        <v>11</v>
      </c>
      <c r="D597" t="s">
        <v>11</v>
      </c>
      <c r="E597" t="s">
        <v>63</v>
      </c>
      <c r="F597" t="s">
        <v>13</v>
      </c>
      <c r="G597" t="s">
        <v>41</v>
      </c>
      <c r="H597">
        <v>399</v>
      </c>
      <c r="I597">
        <v>9</v>
      </c>
      <c r="J597">
        <v>3591</v>
      </c>
    </row>
    <row r="598" spans="1:10" x14ac:dyDescent="0.35">
      <c r="A598" s="3" t="s">
        <v>643</v>
      </c>
      <c r="B598" s="4">
        <v>43278</v>
      </c>
      <c r="C598">
        <v>4</v>
      </c>
      <c r="D598" t="s">
        <v>51</v>
      </c>
      <c r="E598" t="s">
        <v>17</v>
      </c>
      <c r="F598" t="s">
        <v>18</v>
      </c>
      <c r="G598" t="s">
        <v>31</v>
      </c>
      <c r="H598">
        <v>69</v>
      </c>
      <c r="I598">
        <v>8</v>
      </c>
      <c r="J598">
        <v>552</v>
      </c>
    </row>
    <row r="599" spans="1:10" x14ac:dyDescent="0.35">
      <c r="A599" s="3" t="s">
        <v>644</v>
      </c>
      <c r="B599" s="4">
        <v>43279</v>
      </c>
      <c r="C599">
        <v>10</v>
      </c>
      <c r="D599" t="s">
        <v>58</v>
      </c>
      <c r="E599" t="s">
        <v>22</v>
      </c>
      <c r="F599" t="s">
        <v>23</v>
      </c>
      <c r="G599" t="s">
        <v>41</v>
      </c>
      <c r="H599">
        <v>399</v>
      </c>
      <c r="I599">
        <v>9</v>
      </c>
      <c r="J599">
        <v>3591</v>
      </c>
    </row>
    <row r="600" spans="1:10" x14ac:dyDescent="0.35">
      <c r="A600" s="3" t="s">
        <v>645</v>
      </c>
      <c r="B600" s="4">
        <v>43279</v>
      </c>
      <c r="C600">
        <v>2</v>
      </c>
      <c r="D600" t="s">
        <v>106</v>
      </c>
      <c r="E600" t="s">
        <v>17</v>
      </c>
      <c r="F600" t="s">
        <v>18</v>
      </c>
      <c r="G600" t="s">
        <v>24</v>
      </c>
      <c r="H600">
        <v>159</v>
      </c>
      <c r="I600">
        <v>5</v>
      </c>
      <c r="J600">
        <v>795</v>
      </c>
    </row>
    <row r="601" spans="1:10" x14ac:dyDescent="0.35">
      <c r="A601" s="3" t="s">
        <v>646</v>
      </c>
      <c r="B601" s="4">
        <v>43279</v>
      </c>
      <c r="C601">
        <v>5</v>
      </c>
      <c r="D601" t="s">
        <v>60</v>
      </c>
      <c r="E601" t="s">
        <v>17</v>
      </c>
      <c r="F601" t="s">
        <v>18</v>
      </c>
      <c r="G601" t="s">
        <v>19</v>
      </c>
      <c r="H601">
        <v>289</v>
      </c>
      <c r="I601">
        <v>0</v>
      </c>
      <c r="J601">
        <v>0</v>
      </c>
    </row>
    <row r="602" spans="1:10" x14ac:dyDescent="0.35">
      <c r="A602" s="3" t="s">
        <v>647</v>
      </c>
      <c r="B602" s="4">
        <v>43279</v>
      </c>
      <c r="C602">
        <v>10</v>
      </c>
      <c r="D602" t="s">
        <v>58</v>
      </c>
      <c r="E602" t="s">
        <v>46</v>
      </c>
      <c r="F602" t="s">
        <v>23</v>
      </c>
      <c r="G602" t="s">
        <v>31</v>
      </c>
      <c r="H602">
        <v>69</v>
      </c>
      <c r="I602">
        <v>3</v>
      </c>
      <c r="J602">
        <v>207</v>
      </c>
    </row>
    <row r="603" spans="1:10" x14ac:dyDescent="0.35">
      <c r="A603" s="3" t="s">
        <v>648</v>
      </c>
      <c r="B603" s="4">
        <v>43279</v>
      </c>
      <c r="C603">
        <v>12</v>
      </c>
      <c r="D603" t="s">
        <v>66</v>
      </c>
      <c r="E603" t="s">
        <v>63</v>
      </c>
      <c r="F603" t="s">
        <v>13</v>
      </c>
      <c r="G603" t="s">
        <v>14</v>
      </c>
      <c r="H603">
        <v>199</v>
      </c>
      <c r="I603">
        <v>3</v>
      </c>
      <c r="J603">
        <v>597</v>
      </c>
    </row>
    <row r="604" spans="1:10" x14ac:dyDescent="0.35">
      <c r="A604" s="3" t="s">
        <v>649</v>
      </c>
      <c r="B604" s="4">
        <v>43279</v>
      </c>
      <c r="C604">
        <v>11</v>
      </c>
      <c r="D604" t="s">
        <v>11</v>
      </c>
      <c r="E604" t="s">
        <v>12</v>
      </c>
      <c r="F604" t="s">
        <v>13</v>
      </c>
      <c r="G604" t="s">
        <v>19</v>
      </c>
      <c r="H604">
        <v>289</v>
      </c>
      <c r="I604">
        <v>7</v>
      </c>
      <c r="J604">
        <v>2023</v>
      </c>
    </row>
    <row r="605" spans="1:10" x14ac:dyDescent="0.35">
      <c r="A605" s="3" t="s">
        <v>650</v>
      </c>
      <c r="B605" s="4">
        <v>43279</v>
      </c>
      <c r="C605">
        <v>1</v>
      </c>
      <c r="D605" t="s">
        <v>16</v>
      </c>
      <c r="E605" t="s">
        <v>68</v>
      </c>
      <c r="F605" t="s">
        <v>18</v>
      </c>
      <c r="G605" t="s">
        <v>19</v>
      </c>
      <c r="H605">
        <v>289</v>
      </c>
      <c r="I605">
        <v>8</v>
      </c>
      <c r="J605">
        <v>2312</v>
      </c>
    </row>
    <row r="606" spans="1:10" x14ac:dyDescent="0.35">
      <c r="A606" s="3" t="s">
        <v>651</v>
      </c>
      <c r="B606" s="4">
        <v>43280</v>
      </c>
      <c r="C606">
        <v>15</v>
      </c>
      <c r="D606" t="s">
        <v>118</v>
      </c>
      <c r="E606" t="s">
        <v>63</v>
      </c>
      <c r="F606" t="s">
        <v>13</v>
      </c>
      <c r="G606" t="s">
        <v>24</v>
      </c>
      <c r="H606">
        <v>159</v>
      </c>
      <c r="I606">
        <v>5</v>
      </c>
      <c r="J606">
        <v>795</v>
      </c>
    </row>
    <row r="607" spans="1:10" x14ac:dyDescent="0.35">
      <c r="A607" s="3" t="s">
        <v>652</v>
      </c>
      <c r="B607" s="4">
        <v>43281</v>
      </c>
      <c r="C607">
        <v>12</v>
      </c>
      <c r="D607" t="s">
        <v>66</v>
      </c>
      <c r="E607" t="s">
        <v>12</v>
      </c>
      <c r="F607" t="s">
        <v>13</v>
      </c>
      <c r="G607" t="s">
        <v>19</v>
      </c>
      <c r="H607">
        <v>289</v>
      </c>
      <c r="I607">
        <v>3</v>
      </c>
      <c r="J607">
        <v>867</v>
      </c>
    </row>
    <row r="608" spans="1:10" x14ac:dyDescent="0.35">
      <c r="A608" s="3" t="s">
        <v>653</v>
      </c>
      <c r="B608" s="4">
        <v>43281</v>
      </c>
      <c r="C608">
        <v>20</v>
      </c>
      <c r="D608" t="s">
        <v>40</v>
      </c>
      <c r="E608" t="s">
        <v>27</v>
      </c>
      <c r="F608" t="s">
        <v>28</v>
      </c>
      <c r="G608" t="s">
        <v>41</v>
      </c>
      <c r="H608">
        <v>399</v>
      </c>
      <c r="I608">
        <v>7</v>
      </c>
      <c r="J608">
        <v>2793</v>
      </c>
    </row>
    <row r="609" spans="1:10" x14ac:dyDescent="0.35">
      <c r="A609" s="3" t="s">
        <v>654</v>
      </c>
      <c r="B609" s="4">
        <v>43281</v>
      </c>
      <c r="C609">
        <v>12</v>
      </c>
      <c r="D609" t="s">
        <v>66</v>
      </c>
      <c r="E609" t="s">
        <v>12</v>
      </c>
      <c r="F609" t="s">
        <v>13</v>
      </c>
      <c r="G609" t="s">
        <v>31</v>
      </c>
      <c r="H609">
        <v>69</v>
      </c>
      <c r="I609">
        <v>4</v>
      </c>
      <c r="J609">
        <v>276</v>
      </c>
    </row>
    <row r="610" spans="1:10" x14ac:dyDescent="0.35">
      <c r="A610" s="3" t="s">
        <v>655</v>
      </c>
      <c r="B610" s="4">
        <v>43281</v>
      </c>
      <c r="C610">
        <v>19</v>
      </c>
      <c r="D610" t="s">
        <v>56</v>
      </c>
      <c r="E610" t="s">
        <v>27</v>
      </c>
      <c r="F610" t="s">
        <v>28</v>
      </c>
      <c r="G610" t="s">
        <v>31</v>
      </c>
      <c r="H610">
        <v>69</v>
      </c>
      <c r="I610">
        <v>4</v>
      </c>
      <c r="J610">
        <v>276</v>
      </c>
    </row>
    <row r="611" spans="1:10" x14ac:dyDescent="0.35">
      <c r="A611" s="3" t="s">
        <v>656</v>
      </c>
      <c r="B611" s="4">
        <v>43282</v>
      </c>
      <c r="C611">
        <v>12</v>
      </c>
      <c r="D611" t="s">
        <v>66</v>
      </c>
      <c r="E611" t="s">
        <v>63</v>
      </c>
      <c r="F611" t="s">
        <v>13</v>
      </c>
      <c r="G611" t="s">
        <v>31</v>
      </c>
      <c r="H611">
        <v>69</v>
      </c>
      <c r="I611">
        <v>8</v>
      </c>
      <c r="J611">
        <v>552</v>
      </c>
    </row>
    <row r="612" spans="1:10" x14ac:dyDescent="0.35">
      <c r="A612" s="3" t="s">
        <v>657</v>
      </c>
      <c r="B612" s="4">
        <v>43282</v>
      </c>
      <c r="C612">
        <v>10</v>
      </c>
      <c r="D612" t="s">
        <v>58</v>
      </c>
      <c r="E612" t="s">
        <v>46</v>
      </c>
      <c r="F612" t="s">
        <v>23</v>
      </c>
      <c r="G612" t="s">
        <v>19</v>
      </c>
      <c r="H612">
        <v>289</v>
      </c>
      <c r="I612">
        <v>9</v>
      </c>
      <c r="J612">
        <v>2601</v>
      </c>
    </row>
    <row r="613" spans="1:10" x14ac:dyDescent="0.35">
      <c r="A613" s="3" t="s">
        <v>658</v>
      </c>
      <c r="B613" s="4">
        <v>43282</v>
      </c>
      <c r="C613">
        <v>17</v>
      </c>
      <c r="D613" t="s">
        <v>35</v>
      </c>
      <c r="E613" t="s">
        <v>27</v>
      </c>
      <c r="F613" t="s">
        <v>28</v>
      </c>
      <c r="G613" t="s">
        <v>19</v>
      </c>
      <c r="H613">
        <v>289</v>
      </c>
      <c r="I613">
        <v>9</v>
      </c>
      <c r="J613">
        <v>2601</v>
      </c>
    </row>
    <row r="614" spans="1:10" x14ac:dyDescent="0.35">
      <c r="A614" s="3" t="s">
        <v>659</v>
      </c>
      <c r="B614" s="4">
        <v>43283</v>
      </c>
      <c r="C614">
        <v>15</v>
      </c>
      <c r="D614" t="s">
        <v>118</v>
      </c>
      <c r="E614" t="s">
        <v>63</v>
      </c>
      <c r="F614" t="s">
        <v>13</v>
      </c>
      <c r="G614" t="s">
        <v>31</v>
      </c>
      <c r="H614">
        <v>69</v>
      </c>
      <c r="I614">
        <v>2</v>
      </c>
      <c r="J614">
        <v>138</v>
      </c>
    </row>
    <row r="615" spans="1:10" x14ac:dyDescent="0.35">
      <c r="A615" s="3" t="s">
        <v>660</v>
      </c>
      <c r="B615" s="4">
        <v>43284</v>
      </c>
      <c r="C615">
        <v>20</v>
      </c>
      <c r="D615" t="s">
        <v>40</v>
      </c>
      <c r="E615" t="s">
        <v>36</v>
      </c>
      <c r="F615" t="s">
        <v>28</v>
      </c>
      <c r="G615" t="s">
        <v>19</v>
      </c>
      <c r="H615">
        <v>289</v>
      </c>
      <c r="I615">
        <v>0</v>
      </c>
      <c r="J615">
        <v>0</v>
      </c>
    </row>
    <row r="616" spans="1:10" x14ac:dyDescent="0.35">
      <c r="A616" s="3" t="s">
        <v>661</v>
      </c>
      <c r="B616" s="4">
        <v>43285</v>
      </c>
      <c r="C616">
        <v>10</v>
      </c>
      <c r="D616" t="s">
        <v>58</v>
      </c>
      <c r="E616" t="s">
        <v>22</v>
      </c>
      <c r="F616" t="s">
        <v>23</v>
      </c>
      <c r="G616" t="s">
        <v>24</v>
      </c>
      <c r="H616">
        <v>159</v>
      </c>
      <c r="I616">
        <v>2</v>
      </c>
      <c r="J616">
        <v>318</v>
      </c>
    </row>
    <row r="617" spans="1:10" x14ac:dyDescent="0.35">
      <c r="A617" s="3" t="s">
        <v>662</v>
      </c>
      <c r="B617" s="4">
        <v>43286</v>
      </c>
      <c r="C617">
        <v>11</v>
      </c>
      <c r="D617" t="s">
        <v>11</v>
      </c>
      <c r="E617" t="s">
        <v>63</v>
      </c>
      <c r="F617" t="s">
        <v>13</v>
      </c>
      <c r="G617" t="s">
        <v>31</v>
      </c>
      <c r="H617">
        <v>69</v>
      </c>
      <c r="I617">
        <v>7</v>
      </c>
      <c r="J617">
        <v>483</v>
      </c>
    </row>
    <row r="618" spans="1:10" x14ac:dyDescent="0.35">
      <c r="A618" s="3" t="s">
        <v>663</v>
      </c>
      <c r="B618" s="4">
        <v>43287</v>
      </c>
      <c r="C618">
        <v>19</v>
      </c>
      <c r="D618" t="s">
        <v>56</v>
      </c>
      <c r="E618" t="s">
        <v>36</v>
      </c>
      <c r="F618" t="s">
        <v>28</v>
      </c>
      <c r="G618" t="s">
        <v>14</v>
      </c>
      <c r="H618">
        <v>199</v>
      </c>
      <c r="I618">
        <v>8</v>
      </c>
      <c r="J618">
        <v>1592</v>
      </c>
    </row>
    <row r="619" spans="1:10" x14ac:dyDescent="0.35">
      <c r="A619" s="3" t="s">
        <v>664</v>
      </c>
      <c r="B619" s="4">
        <v>43287</v>
      </c>
      <c r="C619">
        <v>19</v>
      </c>
      <c r="D619" t="s">
        <v>56</v>
      </c>
      <c r="E619" t="s">
        <v>36</v>
      </c>
      <c r="F619" t="s">
        <v>28</v>
      </c>
      <c r="G619" t="s">
        <v>41</v>
      </c>
      <c r="H619">
        <v>399</v>
      </c>
      <c r="I619">
        <v>0</v>
      </c>
      <c r="J619">
        <v>0</v>
      </c>
    </row>
    <row r="620" spans="1:10" x14ac:dyDescent="0.35">
      <c r="A620" s="3" t="s">
        <v>665</v>
      </c>
      <c r="B620" s="4">
        <v>43288</v>
      </c>
      <c r="C620">
        <v>17</v>
      </c>
      <c r="D620" t="s">
        <v>35</v>
      </c>
      <c r="E620" t="s">
        <v>36</v>
      </c>
      <c r="F620" t="s">
        <v>28</v>
      </c>
      <c r="G620" t="s">
        <v>19</v>
      </c>
      <c r="H620">
        <v>289</v>
      </c>
      <c r="I620">
        <v>6</v>
      </c>
      <c r="J620">
        <v>1734</v>
      </c>
    </row>
    <row r="621" spans="1:10" x14ac:dyDescent="0.35">
      <c r="A621" s="3" t="s">
        <v>666</v>
      </c>
      <c r="B621" s="4">
        <v>43288</v>
      </c>
      <c r="C621">
        <v>20</v>
      </c>
      <c r="D621" t="s">
        <v>40</v>
      </c>
      <c r="E621" t="s">
        <v>36</v>
      </c>
      <c r="F621" t="s">
        <v>28</v>
      </c>
      <c r="G621" t="s">
        <v>24</v>
      </c>
      <c r="H621">
        <v>159</v>
      </c>
      <c r="I621">
        <v>9</v>
      </c>
      <c r="J621">
        <v>1431</v>
      </c>
    </row>
    <row r="622" spans="1:10" x14ac:dyDescent="0.35">
      <c r="A622" s="3" t="s">
        <v>667</v>
      </c>
      <c r="B622" s="4">
        <v>43288</v>
      </c>
      <c r="C622">
        <v>10</v>
      </c>
      <c r="D622" t="s">
        <v>58</v>
      </c>
      <c r="E622" t="s">
        <v>46</v>
      </c>
      <c r="F622" t="s">
        <v>23</v>
      </c>
      <c r="G622" t="s">
        <v>24</v>
      </c>
      <c r="H622">
        <v>159</v>
      </c>
      <c r="I622">
        <v>7</v>
      </c>
      <c r="J622">
        <v>1113</v>
      </c>
    </row>
    <row r="623" spans="1:10" x14ac:dyDescent="0.35">
      <c r="A623" s="3" t="s">
        <v>668</v>
      </c>
      <c r="B623" s="4">
        <v>43288</v>
      </c>
      <c r="C623">
        <v>13</v>
      </c>
      <c r="D623" t="s">
        <v>33</v>
      </c>
      <c r="E623" t="s">
        <v>63</v>
      </c>
      <c r="F623" t="s">
        <v>13</v>
      </c>
      <c r="G623" t="s">
        <v>24</v>
      </c>
      <c r="H623">
        <v>159</v>
      </c>
      <c r="I623">
        <v>9</v>
      </c>
      <c r="J623">
        <v>1431</v>
      </c>
    </row>
    <row r="624" spans="1:10" x14ac:dyDescent="0.35">
      <c r="A624" s="3" t="s">
        <v>669</v>
      </c>
      <c r="B624" s="4">
        <v>43288</v>
      </c>
      <c r="C624">
        <v>14</v>
      </c>
      <c r="D624" t="s">
        <v>38</v>
      </c>
      <c r="E624" t="s">
        <v>63</v>
      </c>
      <c r="F624" t="s">
        <v>13</v>
      </c>
      <c r="G624" t="s">
        <v>14</v>
      </c>
      <c r="H624">
        <v>199</v>
      </c>
      <c r="I624">
        <v>0</v>
      </c>
      <c r="J624">
        <v>0</v>
      </c>
    </row>
    <row r="625" spans="1:10" x14ac:dyDescent="0.35">
      <c r="A625" s="3" t="s">
        <v>670</v>
      </c>
      <c r="B625" s="4">
        <v>43289</v>
      </c>
      <c r="C625">
        <v>3</v>
      </c>
      <c r="D625" t="s">
        <v>43</v>
      </c>
      <c r="E625" t="s">
        <v>68</v>
      </c>
      <c r="F625" t="s">
        <v>18</v>
      </c>
      <c r="G625" t="s">
        <v>14</v>
      </c>
      <c r="H625">
        <v>199</v>
      </c>
      <c r="I625">
        <v>4</v>
      </c>
      <c r="J625">
        <v>796</v>
      </c>
    </row>
    <row r="626" spans="1:10" x14ac:dyDescent="0.35">
      <c r="A626" s="3" t="s">
        <v>671</v>
      </c>
      <c r="B626" s="4">
        <v>43289</v>
      </c>
      <c r="C626">
        <v>17</v>
      </c>
      <c r="D626" t="s">
        <v>35</v>
      </c>
      <c r="E626" t="s">
        <v>27</v>
      </c>
      <c r="F626" t="s">
        <v>28</v>
      </c>
      <c r="G626" t="s">
        <v>41</v>
      </c>
      <c r="H626">
        <v>399</v>
      </c>
      <c r="I626">
        <v>8</v>
      </c>
      <c r="J626">
        <v>3192</v>
      </c>
    </row>
    <row r="627" spans="1:10" x14ac:dyDescent="0.35">
      <c r="A627" s="3" t="s">
        <v>672</v>
      </c>
      <c r="B627" s="4">
        <v>43289</v>
      </c>
      <c r="C627">
        <v>1</v>
      </c>
      <c r="D627" t="s">
        <v>16</v>
      </c>
      <c r="E627" t="s">
        <v>17</v>
      </c>
      <c r="F627" t="s">
        <v>18</v>
      </c>
      <c r="G627" t="s">
        <v>19</v>
      </c>
      <c r="H627">
        <v>289</v>
      </c>
      <c r="I627">
        <v>0</v>
      </c>
      <c r="J627">
        <v>0</v>
      </c>
    </row>
    <row r="628" spans="1:10" x14ac:dyDescent="0.35">
      <c r="A628" s="3" t="s">
        <v>673</v>
      </c>
      <c r="B628" s="4">
        <v>43289</v>
      </c>
      <c r="C628">
        <v>18</v>
      </c>
      <c r="D628" t="s">
        <v>26</v>
      </c>
      <c r="E628" t="s">
        <v>27</v>
      </c>
      <c r="F628" t="s">
        <v>28</v>
      </c>
      <c r="G628" t="s">
        <v>31</v>
      </c>
      <c r="H628">
        <v>69</v>
      </c>
      <c r="I628">
        <v>4</v>
      </c>
      <c r="J628">
        <v>276</v>
      </c>
    </row>
    <row r="629" spans="1:10" x14ac:dyDescent="0.35">
      <c r="A629" s="3" t="s">
        <v>674</v>
      </c>
      <c r="B629" s="4">
        <v>43289</v>
      </c>
      <c r="C629">
        <v>14</v>
      </c>
      <c r="D629" t="s">
        <v>38</v>
      </c>
      <c r="E629" t="s">
        <v>12</v>
      </c>
      <c r="F629" t="s">
        <v>13</v>
      </c>
      <c r="G629" t="s">
        <v>41</v>
      </c>
      <c r="H629">
        <v>399</v>
      </c>
      <c r="I629">
        <v>5</v>
      </c>
      <c r="J629">
        <v>1995</v>
      </c>
    </row>
    <row r="630" spans="1:10" x14ac:dyDescent="0.35">
      <c r="A630" s="3" t="s">
        <v>675</v>
      </c>
      <c r="B630" s="4">
        <v>43289</v>
      </c>
      <c r="C630">
        <v>2</v>
      </c>
      <c r="D630" t="s">
        <v>106</v>
      </c>
      <c r="E630" t="s">
        <v>68</v>
      </c>
      <c r="F630" t="s">
        <v>18</v>
      </c>
      <c r="G630" t="s">
        <v>31</v>
      </c>
      <c r="H630">
        <v>69</v>
      </c>
      <c r="I630">
        <v>6</v>
      </c>
      <c r="J630">
        <v>414</v>
      </c>
    </row>
    <row r="631" spans="1:10" x14ac:dyDescent="0.35">
      <c r="A631" s="3" t="s">
        <v>676</v>
      </c>
      <c r="B631" s="4">
        <v>43290</v>
      </c>
      <c r="C631">
        <v>10</v>
      </c>
      <c r="D631" t="s">
        <v>58</v>
      </c>
      <c r="E631" t="s">
        <v>22</v>
      </c>
      <c r="F631" t="s">
        <v>23</v>
      </c>
      <c r="G631" t="s">
        <v>24</v>
      </c>
      <c r="H631">
        <v>159</v>
      </c>
      <c r="I631">
        <v>3</v>
      </c>
      <c r="J631">
        <v>477</v>
      </c>
    </row>
    <row r="632" spans="1:10" x14ac:dyDescent="0.35">
      <c r="A632" s="3" t="s">
        <v>677</v>
      </c>
      <c r="B632" s="4">
        <v>43291</v>
      </c>
      <c r="C632">
        <v>13</v>
      </c>
      <c r="D632" t="s">
        <v>33</v>
      </c>
      <c r="E632" t="s">
        <v>12</v>
      </c>
      <c r="F632" t="s">
        <v>13</v>
      </c>
      <c r="G632" t="s">
        <v>14</v>
      </c>
      <c r="H632">
        <v>199</v>
      </c>
      <c r="I632">
        <v>4</v>
      </c>
      <c r="J632">
        <v>796</v>
      </c>
    </row>
    <row r="633" spans="1:10" x14ac:dyDescent="0.35">
      <c r="A633" s="3" t="s">
        <v>678</v>
      </c>
      <c r="B633" s="4">
        <v>43291</v>
      </c>
      <c r="C633">
        <v>17</v>
      </c>
      <c r="D633" t="s">
        <v>35</v>
      </c>
      <c r="E633" t="s">
        <v>27</v>
      </c>
      <c r="F633" t="s">
        <v>28</v>
      </c>
      <c r="G633" t="s">
        <v>31</v>
      </c>
      <c r="H633">
        <v>69</v>
      </c>
      <c r="I633">
        <v>3</v>
      </c>
      <c r="J633">
        <v>207</v>
      </c>
    </row>
    <row r="634" spans="1:10" x14ac:dyDescent="0.35">
      <c r="A634" s="3" t="s">
        <v>679</v>
      </c>
      <c r="B634" s="4">
        <v>43292</v>
      </c>
      <c r="C634">
        <v>20</v>
      </c>
      <c r="D634" t="s">
        <v>40</v>
      </c>
      <c r="E634" t="s">
        <v>27</v>
      </c>
      <c r="F634" t="s">
        <v>28</v>
      </c>
      <c r="G634" t="s">
        <v>24</v>
      </c>
      <c r="H634">
        <v>159</v>
      </c>
      <c r="I634">
        <v>3</v>
      </c>
      <c r="J634">
        <v>477</v>
      </c>
    </row>
    <row r="635" spans="1:10" x14ac:dyDescent="0.35">
      <c r="A635" s="3" t="s">
        <v>680</v>
      </c>
      <c r="B635" s="4">
        <v>43292</v>
      </c>
      <c r="C635">
        <v>5</v>
      </c>
      <c r="D635" t="s">
        <v>60</v>
      </c>
      <c r="E635" t="s">
        <v>17</v>
      </c>
      <c r="F635" t="s">
        <v>18</v>
      </c>
      <c r="G635" t="s">
        <v>41</v>
      </c>
      <c r="H635">
        <v>399</v>
      </c>
      <c r="I635">
        <v>0</v>
      </c>
      <c r="J635">
        <v>0</v>
      </c>
    </row>
    <row r="636" spans="1:10" x14ac:dyDescent="0.35">
      <c r="A636" s="3" t="s">
        <v>681</v>
      </c>
      <c r="B636" s="4">
        <v>43292</v>
      </c>
      <c r="C636">
        <v>3</v>
      </c>
      <c r="D636" t="s">
        <v>43</v>
      </c>
      <c r="E636" t="s">
        <v>17</v>
      </c>
      <c r="F636" t="s">
        <v>18</v>
      </c>
      <c r="G636" t="s">
        <v>24</v>
      </c>
      <c r="H636">
        <v>159</v>
      </c>
      <c r="I636">
        <v>5</v>
      </c>
      <c r="J636">
        <v>795</v>
      </c>
    </row>
    <row r="637" spans="1:10" x14ac:dyDescent="0.35">
      <c r="A637" s="3" t="s">
        <v>682</v>
      </c>
      <c r="B637" s="4">
        <v>43293</v>
      </c>
      <c r="C637">
        <v>16</v>
      </c>
      <c r="D637" t="s">
        <v>30</v>
      </c>
      <c r="E637" t="s">
        <v>27</v>
      </c>
      <c r="F637" t="s">
        <v>28</v>
      </c>
      <c r="G637" t="s">
        <v>31</v>
      </c>
      <c r="H637">
        <v>69</v>
      </c>
      <c r="I637">
        <v>5</v>
      </c>
      <c r="J637">
        <v>345</v>
      </c>
    </row>
    <row r="638" spans="1:10" x14ac:dyDescent="0.35">
      <c r="A638" s="3" t="s">
        <v>683</v>
      </c>
      <c r="B638" s="4">
        <v>43294</v>
      </c>
      <c r="C638">
        <v>17</v>
      </c>
      <c r="D638" t="s">
        <v>35</v>
      </c>
      <c r="E638" t="s">
        <v>27</v>
      </c>
      <c r="F638" t="s">
        <v>28</v>
      </c>
      <c r="G638" t="s">
        <v>24</v>
      </c>
      <c r="H638">
        <v>159</v>
      </c>
      <c r="I638">
        <v>6</v>
      </c>
      <c r="J638">
        <v>954</v>
      </c>
    </row>
    <row r="639" spans="1:10" x14ac:dyDescent="0.35">
      <c r="A639" s="3" t="s">
        <v>684</v>
      </c>
      <c r="B639" s="4">
        <v>43294</v>
      </c>
      <c r="C639">
        <v>11</v>
      </c>
      <c r="D639" t="s">
        <v>11</v>
      </c>
      <c r="E639" t="s">
        <v>12</v>
      </c>
      <c r="F639" t="s">
        <v>13</v>
      </c>
      <c r="G639" t="s">
        <v>24</v>
      </c>
      <c r="H639">
        <v>159</v>
      </c>
      <c r="I639">
        <v>5</v>
      </c>
      <c r="J639">
        <v>795</v>
      </c>
    </row>
    <row r="640" spans="1:10" x14ac:dyDescent="0.35">
      <c r="A640" s="3" t="s">
        <v>685</v>
      </c>
      <c r="B640" s="4">
        <v>43294</v>
      </c>
      <c r="C640">
        <v>16</v>
      </c>
      <c r="D640" t="s">
        <v>30</v>
      </c>
      <c r="E640" t="s">
        <v>27</v>
      </c>
      <c r="F640" t="s">
        <v>28</v>
      </c>
      <c r="G640" t="s">
        <v>41</v>
      </c>
      <c r="H640">
        <v>399</v>
      </c>
      <c r="I640">
        <v>3</v>
      </c>
      <c r="J640">
        <v>1197</v>
      </c>
    </row>
    <row r="641" spans="1:10" x14ac:dyDescent="0.35">
      <c r="A641" s="3" t="s">
        <v>686</v>
      </c>
      <c r="B641" s="4">
        <v>43295</v>
      </c>
      <c r="C641">
        <v>20</v>
      </c>
      <c r="D641" t="s">
        <v>40</v>
      </c>
      <c r="E641" t="s">
        <v>36</v>
      </c>
      <c r="F641" t="s">
        <v>28</v>
      </c>
      <c r="G641" t="s">
        <v>19</v>
      </c>
      <c r="H641">
        <v>289</v>
      </c>
      <c r="I641">
        <v>4</v>
      </c>
      <c r="J641">
        <v>1156</v>
      </c>
    </row>
    <row r="642" spans="1:10" x14ac:dyDescent="0.35">
      <c r="A642" s="3" t="s">
        <v>687</v>
      </c>
      <c r="B642" s="4">
        <v>43295</v>
      </c>
      <c r="C642">
        <v>10</v>
      </c>
      <c r="D642" t="s">
        <v>58</v>
      </c>
      <c r="E642" t="s">
        <v>46</v>
      </c>
      <c r="F642" t="s">
        <v>23</v>
      </c>
      <c r="G642" t="s">
        <v>41</v>
      </c>
      <c r="H642">
        <v>399</v>
      </c>
      <c r="I642">
        <v>7</v>
      </c>
      <c r="J642">
        <v>2793</v>
      </c>
    </row>
    <row r="643" spans="1:10" x14ac:dyDescent="0.35">
      <c r="A643" s="3" t="s">
        <v>688</v>
      </c>
      <c r="B643" s="4">
        <v>43296</v>
      </c>
      <c r="C643">
        <v>10</v>
      </c>
      <c r="D643" t="s">
        <v>58</v>
      </c>
      <c r="E643" t="s">
        <v>46</v>
      </c>
      <c r="F643" t="s">
        <v>23</v>
      </c>
      <c r="G643" t="s">
        <v>41</v>
      </c>
      <c r="H643">
        <v>399</v>
      </c>
      <c r="I643">
        <v>9</v>
      </c>
      <c r="J643">
        <v>3591</v>
      </c>
    </row>
    <row r="644" spans="1:10" x14ac:dyDescent="0.35">
      <c r="A644" s="3" t="s">
        <v>689</v>
      </c>
      <c r="B644" s="4">
        <v>43296</v>
      </c>
      <c r="C644">
        <v>13</v>
      </c>
      <c r="D644" t="s">
        <v>33</v>
      </c>
      <c r="E644" t="s">
        <v>12</v>
      </c>
      <c r="F644" t="s">
        <v>13</v>
      </c>
      <c r="G644" t="s">
        <v>41</v>
      </c>
      <c r="H644">
        <v>399</v>
      </c>
      <c r="I644">
        <v>8</v>
      </c>
      <c r="J644">
        <v>3192</v>
      </c>
    </row>
    <row r="645" spans="1:10" x14ac:dyDescent="0.35">
      <c r="A645" s="3" t="s">
        <v>690</v>
      </c>
      <c r="B645" s="4">
        <v>43297</v>
      </c>
      <c r="C645">
        <v>6</v>
      </c>
      <c r="D645" t="s">
        <v>48</v>
      </c>
      <c r="E645" t="s">
        <v>46</v>
      </c>
      <c r="F645" t="s">
        <v>23</v>
      </c>
      <c r="G645" t="s">
        <v>14</v>
      </c>
      <c r="H645">
        <v>199</v>
      </c>
      <c r="I645">
        <v>6</v>
      </c>
      <c r="J645">
        <v>1194</v>
      </c>
    </row>
    <row r="646" spans="1:10" x14ac:dyDescent="0.35">
      <c r="A646" s="3" t="s">
        <v>691</v>
      </c>
      <c r="B646" s="4">
        <v>43297</v>
      </c>
      <c r="C646">
        <v>1</v>
      </c>
      <c r="D646" t="s">
        <v>16</v>
      </c>
      <c r="E646" t="s">
        <v>17</v>
      </c>
      <c r="F646" t="s">
        <v>18</v>
      </c>
      <c r="G646" t="s">
        <v>31</v>
      </c>
      <c r="H646">
        <v>69</v>
      </c>
      <c r="I646">
        <v>9</v>
      </c>
      <c r="J646">
        <v>621</v>
      </c>
    </row>
    <row r="647" spans="1:10" x14ac:dyDescent="0.35">
      <c r="A647" s="3" t="s">
        <v>692</v>
      </c>
      <c r="B647" s="4">
        <v>43297</v>
      </c>
      <c r="C647">
        <v>14</v>
      </c>
      <c r="D647" t="s">
        <v>38</v>
      </c>
      <c r="E647" t="s">
        <v>12</v>
      </c>
      <c r="F647" t="s">
        <v>13</v>
      </c>
      <c r="G647" t="s">
        <v>14</v>
      </c>
      <c r="H647">
        <v>199</v>
      </c>
      <c r="I647">
        <v>0</v>
      </c>
      <c r="J647">
        <v>0</v>
      </c>
    </row>
    <row r="648" spans="1:10" x14ac:dyDescent="0.35">
      <c r="A648" s="3" t="s">
        <v>693</v>
      </c>
      <c r="B648" s="4">
        <v>43297</v>
      </c>
      <c r="C648">
        <v>13</v>
      </c>
      <c r="D648" t="s">
        <v>33</v>
      </c>
      <c r="E648" t="s">
        <v>12</v>
      </c>
      <c r="F648" t="s">
        <v>13</v>
      </c>
      <c r="G648" t="s">
        <v>19</v>
      </c>
      <c r="H648">
        <v>289</v>
      </c>
      <c r="I648">
        <v>3</v>
      </c>
      <c r="J648">
        <v>867</v>
      </c>
    </row>
    <row r="649" spans="1:10" x14ac:dyDescent="0.35">
      <c r="A649" s="3" t="s">
        <v>694</v>
      </c>
      <c r="B649" s="4">
        <v>43297</v>
      </c>
      <c r="C649">
        <v>8</v>
      </c>
      <c r="D649" t="s">
        <v>45</v>
      </c>
      <c r="E649" t="s">
        <v>22</v>
      </c>
      <c r="F649" t="s">
        <v>23</v>
      </c>
      <c r="G649" t="s">
        <v>14</v>
      </c>
      <c r="H649">
        <v>199</v>
      </c>
      <c r="I649">
        <v>1</v>
      </c>
      <c r="J649">
        <v>199</v>
      </c>
    </row>
    <row r="650" spans="1:10" x14ac:dyDescent="0.35">
      <c r="A650" s="3" t="s">
        <v>695</v>
      </c>
      <c r="B650" s="4">
        <v>43298</v>
      </c>
      <c r="C650">
        <v>8</v>
      </c>
      <c r="D650" t="s">
        <v>45</v>
      </c>
      <c r="E650" t="s">
        <v>46</v>
      </c>
      <c r="F650" t="s">
        <v>23</v>
      </c>
      <c r="G650" t="s">
        <v>41</v>
      </c>
      <c r="H650">
        <v>399</v>
      </c>
      <c r="I650">
        <v>5</v>
      </c>
      <c r="J650">
        <v>1995</v>
      </c>
    </row>
    <row r="651" spans="1:10" x14ac:dyDescent="0.35">
      <c r="A651" s="3" t="s">
        <v>696</v>
      </c>
      <c r="B651" s="4">
        <v>43298</v>
      </c>
      <c r="C651">
        <v>13</v>
      </c>
      <c r="D651" t="s">
        <v>33</v>
      </c>
      <c r="E651" t="s">
        <v>63</v>
      </c>
      <c r="F651" t="s">
        <v>13</v>
      </c>
      <c r="G651" t="s">
        <v>19</v>
      </c>
      <c r="H651">
        <v>289</v>
      </c>
      <c r="I651">
        <v>3</v>
      </c>
      <c r="J651">
        <v>867</v>
      </c>
    </row>
    <row r="652" spans="1:10" x14ac:dyDescent="0.35">
      <c r="A652" s="3" t="s">
        <v>697</v>
      </c>
      <c r="B652" s="4">
        <v>43298</v>
      </c>
      <c r="C652">
        <v>17</v>
      </c>
      <c r="D652" t="s">
        <v>35</v>
      </c>
      <c r="E652" t="s">
        <v>36</v>
      </c>
      <c r="F652" t="s">
        <v>28</v>
      </c>
      <c r="G652" t="s">
        <v>24</v>
      </c>
      <c r="H652">
        <v>159</v>
      </c>
      <c r="I652">
        <v>2</v>
      </c>
      <c r="J652">
        <v>318</v>
      </c>
    </row>
    <row r="653" spans="1:10" x14ac:dyDescent="0.35">
      <c r="A653" s="3" t="s">
        <v>698</v>
      </c>
      <c r="B653" s="4">
        <v>43298</v>
      </c>
      <c r="C653">
        <v>15</v>
      </c>
      <c r="D653" t="s">
        <v>118</v>
      </c>
      <c r="E653" t="s">
        <v>63</v>
      </c>
      <c r="F653" t="s">
        <v>13</v>
      </c>
      <c r="G653" t="s">
        <v>24</v>
      </c>
      <c r="H653">
        <v>159</v>
      </c>
      <c r="I653">
        <v>3</v>
      </c>
      <c r="J653">
        <v>477</v>
      </c>
    </row>
    <row r="654" spans="1:10" x14ac:dyDescent="0.35">
      <c r="A654" s="3" t="s">
        <v>699</v>
      </c>
      <c r="B654" s="4">
        <v>43299</v>
      </c>
      <c r="C654">
        <v>5</v>
      </c>
      <c r="D654" t="s">
        <v>60</v>
      </c>
      <c r="E654" t="s">
        <v>68</v>
      </c>
      <c r="F654" t="s">
        <v>18</v>
      </c>
      <c r="G654" t="s">
        <v>24</v>
      </c>
      <c r="H654">
        <v>159</v>
      </c>
      <c r="I654">
        <v>1</v>
      </c>
      <c r="J654">
        <v>159</v>
      </c>
    </row>
    <row r="655" spans="1:10" x14ac:dyDescent="0.35">
      <c r="A655" s="3" t="s">
        <v>700</v>
      </c>
      <c r="B655" s="4">
        <v>43299</v>
      </c>
      <c r="C655">
        <v>1</v>
      </c>
      <c r="D655" t="s">
        <v>16</v>
      </c>
      <c r="E655" t="s">
        <v>17</v>
      </c>
      <c r="F655" t="s">
        <v>18</v>
      </c>
      <c r="G655" t="s">
        <v>31</v>
      </c>
      <c r="H655">
        <v>69</v>
      </c>
      <c r="I655">
        <v>0</v>
      </c>
      <c r="J655">
        <v>0</v>
      </c>
    </row>
    <row r="656" spans="1:10" x14ac:dyDescent="0.35">
      <c r="A656" s="3" t="s">
        <v>701</v>
      </c>
      <c r="B656" s="4">
        <v>43299</v>
      </c>
      <c r="C656">
        <v>2</v>
      </c>
      <c r="D656" t="s">
        <v>106</v>
      </c>
      <c r="E656" t="s">
        <v>17</v>
      </c>
      <c r="F656" t="s">
        <v>18</v>
      </c>
      <c r="G656" t="s">
        <v>19</v>
      </c>
      <c r="H656">
        <v>289</v>
      </c>
      <c r="I656">
        <v>2</v>
      </c>
      <c r="J656">
        <v>578</v>
      </c>
    </row>
    <row r="657" spans="1:10" x14ac:dyDescent="0.35">
      <c r="A657" s="3" t="s">
        <v>702</v>
      </c>
      <c r="B657" s="4">
        <v>43299</v>
      </c>
      <c r="C657">
        <v>12</v>
      </c>
      <c r="D657" t="s">
        <v>66</v>
      </c>
      <c r="E657" t="s">
        <v>63</v>
      </c>
      <c r="F657" t="s">
        <v>13</v>
      </c>
      <c r="G657" t="s">
        <v>24</v>
      </c>
      <c r="H657">
        <v>159</v>
      </c>
      <c r="I657">
        <v>5</v>
      </c>
      <c r="J657">
        <v>795</v>
      </c>
    </row>
    <row r="658" spans="1:10" x14ac:dyDescent="0.35">
      <c r="A658" s="3" t="s">
        <v>703</v>
      </c>
      <c r="B658" s="4">
        <v>43299</v>
      </c>
      <c r="C658">
        <v>6</v>
      </c>
      <c r="D658" t="s">
        <v>48</v>
      </c>
      <c r="E658" t="s">
        <v>46</v>
      </c>
      <c r="F658" t="s">
        <v>23</v>
      </c>
      <c r="G658" t="s">
        <v>31</v>
      </c>
      <c r="H658">
        <v>69</v>
      </c>
      <c r="I658">
        <v>3</v>
      </c>
      <c r="J658">
        <v>207</v>
      </c>
    </row>
    <row r="659" spans="1:10" x14ac:dyDescent="0.35">
      <c r="A659" s="3" t="s">
        <v>704</v>
      </c>
      <c r="B659" s="4">
        <v>43299</v>
      </c>
      <c r="C659">
        <v>5</v>
      </c>
      <c r="D659" t="s">
        <v>60</v>
      </c>
      <c r="E659" t="s">
        <v>17</v>
      </c>
      <c r="F659" t="s">
        <v>18</v>
      </c>
      <c r="G659" t="s">
        <v>24</v>
      </c>
      <c r="H659">
        <v>159</v>
      </c>
      <c r="I659">
        <v>9</v>
      </c>
      <c r="J659">
        <v>1431</v>
      </c>
    </row>
    <row r="660" spans="1:10" x14ac:dyDescent="0.35">
      <c r="A660" s="3" t="s">
        <v>705</v>
      </c>
      <c r="B660" s="4">
        <v>43300</v>
      </c>
      <c r="C660">
        <v>15</v>
      </c>
      <c r="D660" t="s">
        <v>118</v>
      </c>
      <c r="E660" t="s">
        <v>63</v>
      </c>
      <c r="F660" t="s">
        <v>13</v>
      </c>
      <c r="G660" t="s">
        <v>14</v>
      </c>
      <c r="H660">
        <v>199</v>
      </c>
      <c r="I660">
        <v>1</v>
      </c>
      <c r="J660">
        <v>199</v>
      </c>
    </row>
    <row r="661" spans="1:10" x14ac:dyDescent="0.35">
      <c r="A661" s="3" t="s">
        <v>706</v>
      </c>
      <c r="B661" s="4">
        <v>43300</v>
      </c>
      <c r="C661">
        <v>1</v>
      </c>
      <c r="D661" t="s">
        <v>16</v>
      </c>
      <c r="E661" t="s">
        <v>17</v>
      </c>
      <c r="F661" t="s">
        <v>18</v>
      </c>
      <c r="G661" t="s">
        <v>19</v>
      </c>
      <c r="H661">
        <v>289</v>
      </c>
      <c r="I661">
        <v>4</v>
      </c>
      <c r="J661">
        <v>1156</v>
      </c>
    </row>
    <row r="662" spans="1:10" x14ac:dyDescent="0.35">
      <c r="A662" s="3" t="s">
        <v>707</v>
      </c>
      <c r="B662" s="4">
        <v>43301</v>
      </c>
      <c r="C662">
        <v>16</v>
      </c>
      <c r="D662" t="s">
        <v>30</v>
      </c>
      <c r="E662" t="s">
        <v>27</v>
      </c>
      <c r="F662" t="s">
        <v>28</v>
      </c>
      <c r="G662" t="s">
        <v>24</v>
      </c>
      <c r="H662">
        <v>159</v>
      </c>
      <c r="I662">
        <v>3</v>
      </c>
      <c r="J662">
        <v>477</v>
      </c>
    </row>
    <row r="663" spans="1:10" x14ac:dyDescent="0.35">
      <c r="A663" s="3" t="s">
        <v>708</v>
      </c>
      <c r="B663" s="4">
        <v>43301</v>
      </c>
      <c r="C663">
        <v>9</v>
      </c>
      <c r="D663" t="s">
        <v>21</v>
      </c>
      <c r="E663" t="s">
        <v>46</v>
      </c>
      <c r="F663" t="s">
        <v>23</v>
      </c>
      <c r="G663" t="s">
        <v>31</v>
      </c>
      <c r="H663">
        <v>69</v>
      </c>
      <c r="I663">
        <v>2</v>
      </c>
      <c r="J663">
        <v>138</v>
      </c>
    </row>
    <row r="664" spans="1:10" x14ac:dyDescent="0.35">
      <c r="A664" s="3" t="s">
        <v>709</v>
      </c>
      <c r="B664" s="4">
        <v>43301</v>
      </c>
      <c r="C664">
        <v>20</v>
      </c>
      <c r="D664" t="s">
        <v>40</v>
      </c>
      <c r="E664" t="s">
        <v>27</v>
      </c>
      <c r="F664" t="s">
        <v>28</v>
      </c>
      <c r="G664" t="s">
        <v>24</v>
      </c>
      <c r="H664">
        <v>159</v>
      </c>
      <c r="I664">
        <v>4</v>
      </c>
      <c r="J664">
        <v>636</v>
      </c>
    </row>
    <row r="665" spans="1:10" x14ac:dyDescent="0.35">
      <c r="A665" s="3" t="s">
        <v>710</v>
      </c>
      <c r="B665" s="4">
        <v>43302</v>
      </c>
      <c r="C665">
        <v>14</v>
      </c>
      <c r="D665" t="s">
        <v>38</v>
      </c>
      <c r="E665" t="s">
        <v>63</v>
      </c>
      <c r="F665" t="s">
        <v>13</v>
      </c>
      <c r="G665" t="s">
        <v>41</v>
      </c>
      <c r="H665">
        <v>399</v>
      </c>
      <c r="I665">
        <v>5</v>
      </c>
      <c r="J665">
        <v>1995</v>
      </c>
    </row>
    <row r="666" spans="1:10" x14ac:dyDescent="0.35">
      <c r="A666" s="3" t="s">
        <v>711</v>
      </c>
      <c r="B666" s="4">
        <v>43303</v>
      </c>
      <c r="C666">
        <v>1</v>
      </c>
      <c r="D666" t="s">
        <v>16</v>
      </c>
      <c r="E666" t="s">
        <v>17</v>
      </c>
      <c r="F666" t="s">
        <v>18</v>
      </c>
      <c r="G666" t="s">
        <v>41</v>
      </c>
      <c r="H666">
        <v>399</v>
      </c>
      <c r="I666">
        <v>8</v>
      </c>
      <c r="J666">
        <v>3192</v>
      </c>
    </row>
    <row r="667" spans="1:10" x14ac:dyDescent="0.35">
      <c r="A667" s="3" t="s">
        <v>712</v>
      </c>
      <c r="B667" s="4">
        <v>43303</v>
      </c>
      <c r="C667">
        <v>13</v>
      </c>
      <c r="D667" t="s">
        <v>33</v>
      </c>
      <c r="E667" t="s">
        <v>63</v>
      </c>
      <c r="F667" t="s">
        <v>13</v>
      </c>
      <c r="G667" t="s">
        <v>31</v>
      </c>
      <c r="H667">
        <v>69</v>
      </c>
      <c r="I667">
        <v>0</v>
      </c>
      <c r="J667">
        <v>0</v>
      </c>
    </row>
    <row r="668" spans="1:10" x14ac:dyDescent="0.35">
      <c r="A668" s="3" t="s">
        <v>713</v>
      </c>
      <c r="B668" s="4">
        <v>43304</v>
      </c>
      <c r="C668">
        <v>14</v>
      </c>
      <c r="D668" t="s">
        <v>38</v>
      </c>
      <c r="E668" t="s">
        <v>63</v>
      </c>
      <c r="F668" t="s">
        <v>13</v>
      </c>
      <c r="G668" t="s">
        <v>31</v>
      </c>
      <c r="H668">
        <v>69</v>
      </c>
      <c r="I668">
        <v>8</v>
      </c>
      <c r="J668">
        <v>552</v>
      </c>
    </row>
    <row r="669" spans="1:10" x14ac:dyDescent="0.35">
      <c r="A669" s="3" t="s">
        <v>714</v>
      </c>
      <c r="B669" s="4">
        <v>43305</v>
      </c>
      <c r="C669">
        <v>10</v>
      </c>
      <c r="D669" t="s">
        <v>58</v>
      </c>
      <c r="E669" t="s">
        <v>22</v>
      </c>
      <c r="F669" t="s">
        <v>23</v>
      </c>
      <c r="G669" t="s">
        <v>31</v>
      </c>
      <c r="H669">
        <v>69</v>
      </c>
      <c r="I669">
        <v>2</v>
      </c>
      <c r="J669">
        <v>138</v>
      </c>
    </row>
    <row r="670" spans="1:10" x14ac:dyDescent="0.35">
      <c r="A670" s="3" t="s">
        <v>715</v>
      </c>
      <c r="B670" s="4">
        <v>43305</v>
      </c>
      <c r="C670">
        <v>9</v>
      </c>
      <c r="D670" t="s">
        <v>21</v>
      </c>
      <c r="E670" t="s">
        <v>22</v>
      </c>
      <c r="F670" t="s">
        <v>23</v>
      </c>
      <c r="G670" t="s">
        <v>41</v>
      </c>
      <c r="H670">
        <v>399</v>
      </c>
      <c r="I670">
        <v>6</v>
      </c>
      <c r="J670">
        <v>2394</v>
      </c>
    </row>
    <row r="671" spans="1:10" x14ac:dyDescent="0.35">
      <c r="A671" s="3" t="s">
        <v>716</v>
      </c>
      <c r="B671" s="4">
        <v>43305</v>
      </c>
      <c r="C671">
        <v>2</v>
      </c>
      <c r="D671" t="s">
        <v>106</v>
      </c>
      <c r="E671" t="s">
        <v>17</v>
      </c>
      <c r="F671" t="s">
        <v>18</v>
      </c>
      <c r="G671" t="s">
        <v>14</v>
      </c>
      <c r="H671">
        <v>199</v>
      </c>
      <c r="I671">
        <v>1</v>
      </c>
      <c r="J671">
        <v>199</v>
      </c>
    </row>
    <row r="672" spans="1:10" x14ac:dyDescent="0.35">
      <c r="A672" s="3" t="s">
        <v>717</v>
      </c>
      <c r="B672" s="4">
        <v>43305</v>
      </c>
      <c r="C672">
        <v>13</v>
      </c>
      <c r="D672" t="s">
        <v>33</v>
      </c>
      <c r="E672" t="s">
        <v>12</v>
      </c>
      <c r="F672" t="s">
        <v>13</v>
      </c>
      <c r="G672" t="s">
        <v>41</v>
      </c>
      <c r="H672">
        <v>399</v>
      </c>
      <c r="I672">
        <v>1</v>
      </c>
      <c r="J672">
        <v>399</v>
      </c>
    </row>
    <row r="673" spans="1:10" x14ac:dyDescent="0.35">
      <c r="A673" s="3" t="s">
        <v>718</v>
      </c>
      <c r="B673" s="4">
        <v>43306</v>
      </c>
      <c r="C673">
        <v>12</v>
      </c>
      <c r="D673" t="s">
        <v>66</v>
      </c>
      <c r="E673" t="s">
        <v>12</v>
      </c>
      <c r="F673" t="s">
        <v>13</v>
      </c>
      <c r="G673" t="s">
        <v>24</v>
      </c>
      <c r="H673">
        <v>159</v>
      </c>
      <c r="I673">
        <v>7</v>
      </c>
      <c r="J673">
        <v>1113</v>
      </c>
    </row>
    <row r="674" spans="1:10" x14ac:dyDescent="0.35">
      <c r="A674" s="3" t="s">
        <v>719</v>
      </c>
      <c r="B674" s="4">
        <v>43306</v>
      </c>
      <c r="C674">
        <v>17</v>
      </c>
      <c r="D674" t="s">
        <v>35</v>
      </c>
      <c r="E674" t="s">
        <v>27</v>
      </c>
      <c r="F674" t="s">
        <v>28</v>
      </c>
      <c r="G674" t="s">
        <v>24</v>
      </c>
      <c r="H674">
        <v>159</v>
      </c>
      <c r="I674">
        <v>8</v>
      </c>
      <c r="J674">
        <v>1272</v>
      </c>
    </row>
    <row r="675" spans="1:10" x14ac:dyDescent="0.35">
      <c r="A675" s="3" t="s">
        <v>720</v>
      </c>
      <c r="B675" s="4">
        <v>43307</v>
      </c>
      <c r="C675">
        <v>18</v>
      </c>
      <c r="D675" t="s">
        <v>26</v>
      </c>
      <c r="E675" t="s">
        <v>36</v>
      </c>
      <c r="F675" t="s">
        <v>28</v>
      </c>
      <c r="G675" t="s">
        <v>19</v>
      </c>
      <c r="H675">
        <v>289</v>
      </c>
      <c r="I675">
        <v>8</v>
      </c>
      <c r="J675">
        <v>2312</v>
      </c>
    </row>
    <row r="676" spans="1:10" x14ac:dyDescent="0.35">
      <c r="A676" s="3" t="s">
        <v>721</v>
      </c>
      <c r="B676" s="4">
        <v>43307</v>
      </c>
      <c r="C676">
        <v>13</v>
      </c>
      <c r="D676" t="s">
        <v>33</v>
      </c>
      <c r="E676" t="s">
        <v>12</v>
      </c>
      <c r="F676" t="s">
        <v>13</v>
      </c>
      <c r="G676" t="s">
        <v>24</v>
      </c>
      <c r="H676">
        <v>159</v>
      </c>
      <c r="I676">
        <v>4</v>
      </c>
      <c r="J676">
        <v>636</v>
      </c>
    </row>
    <row r="677" spans="1:10" x14ac:dyDescent="0.35">
      <c r="A677" s="3" t="s">
        <v>722</v>
      </c>
      <c r="B677" s="4">
        <v>43307</v>
      </c>
      <c r="C677">
        <v>15</v>
      </c>
      <c r="D677" t="s">
        <v>118</v>
      </c>
      <c r="E677" t="s">
        <v>12</v>
      </c>
      <c r="F677" t="s">
        <v>13</v>
      </c>
      <c r="G677" t="s">
        <v>31</v>
      </c>
      <c r="H677">
        <v>69</v>
      </c>
      <c r="I677">
        <v>4</v>
      </c>
      <c r="J677">
        <v>276</v>
      </c>
    </row>
    <row r="678" spans="1:10" x14ac:dyDescent="0.35">
      <c r="A678" s="3" t="s">
        <v>723</v>
      </c>
      <c r="B678" s="4">
        <v>43307</v>
      </c>
      <c r="C678">
        <v>15</v>
      </c>
      <c r="D678" t="s">
        <v>118</v>
      </c>
      <c r="E678" t="s">
        <v>12</v>
      </c>
      <c r="F678" t="s">
        <v>13</v>
      </c>
      <c r="G678" t="s">
        <v>24</v>
      </c>
      <c r="H678">
        <v>159</v>
      </c>
      <c r="I678">
        <v>9</v>
      </c>
      <c r="J678">
        <v>1431</v>
      </c>
    </row>
    <row r="679" spans="1:10" x14ac:dyDescent="0.35">
      <c r="A679" s="3" t="s">
        <v>724</v>
      </c>
      <c r="B679" s="4">
        <v>43307</v>
      </c>
      <c r="C679">
        <v>18</v>
      </c>
      <c r="D679" t="s">
        <v>26</v>
      </c>
      <c r="E679" t="s">
        <v>36</v>
      </c>
      <c r="F679" t="s">
        <v>28</v>
      </c>
      <c r="G679" t="s">
        <v>31</v>
      </c>
      <c r="H679">
        <v>69</v>
      </c>
      <c r="I679">
        <v>6</v>
      </c>
      <c r="J679">
        <v>414</v>
      </c>
    </row>
    <row r="680" spans="1:10" x14ac:dyDescent="0.35">
      <c r="A680" s="3" t="s">
        <v>725</v>
      </c>
      <c r="B680" s="4">
        <v>43307</v>
      </c>
      <c r="C680">
        <v>7</v>
      </c>
      <c r="D680" t="s">
        <v>88</v>
      </c>
      <c r="E680" t="s">
        <v>22</v>
      </c>
      <c r="F680" t="s">
        <v>23</v>
      </c>
      <c r="G680" t="s">
        <v>24</v>
      </c>
      <c r="H680">
        <v>159</v>
      </c>
      <c r="I680">
        <v>6</v>
      </c>
      <c r="J680">
        <v>954</v>
      </c>
    </row>
    <row r="681" spans="1:10" x14ac:dyDescent="0.35">
      <c r="A681" s="3" t="s">
        <v>726</v>
      </c>
      <c r="B681" s="4">
        <v>43307</v>
      </c>
      <c r="C681">
        <v>13</v>
      </c>
      <c r="D681" t="s">
        <v>33</v>
      </c>
      <c r="E681" t="s">
        <v>12</v>
      </c>
      <c r="F681" t="s">
        <v>13</v>
      </c>
      <c r="G681" t="s">
        <v>31</v>
      </c>
      <c r="H681">
        <v>69</v>
      </c>
      <c r="I681">
        <v>3</v>
      </c>
      <c r="J681">
        <v>207</v>
      </c>
    </row>
    <row r="682" spans="1:10" x14ac:dyDescent="0.35">
      <c r="A682" s="3" t="s">
        <v>727</v>
      </c>
      <c r="B682" s="4">
        <v>43307</v>
      </c>
      <c r="C682">
        <v>3</v>
      </c>
      <c r="D682" t="s">
        <v>43</v>
      </c>
      <c r="E682" t="s">
        <v>68</v>
      </c>
      <c r="F682" t="s">
        <v>18</v>
      </c>
      <c r="G682" t="s">
        <v>31</v>
      </c>
      <c r="H682">
        <v>69</v>
      </c>
      <c r="I682">
        <v>4</v>
      </c>
      <c r="J682">
        <v>276</v>
      </c>
    </row>
    <row r="683" spans="1:10" x14ac:dyDescent="0.35">
      <c r="A683" s="3" t="s">
        <v>728</v>
      </c>
      <c r="B683" s="4">
        <v>43308</v>
      </c>
      <c r="C683">
        <v>18</v>
      </c>
      <c r="D683" t="s">
        <v>26</v>
      </c>
      <c r="E683" t="s">
        <v>27</v>
      </c>
      <c r="F683" t="s">
        <v>28</v>
      </c>
      <c r="G683" t="s">
        <v>19</v>
      </c>
      <c r="H683">
        <v>289</v>
      </c>
      <c r="I683">
        <v>3</v>
      </c>
      <c r="J683">
        <v>867</v>
      </c>
    </row>
    <row r="684" spans="1:10" x14ac:dyDescent="0.35">
      <c r="A684" s="3" t="s">
        <v>729</v>
      </c>
      <c r="B684" s="4">
        <v>43308</v>
      </c>
      <c r="C684">
        <v>16</v>
      </c>
      <c r="D684" t="s">
        <v>30</v>
      </c>
      <c r="E684" t="s">
        <v>36</v>
      </c>
      <c r="F684" t="s">
        <v>28</v>
      </c>
      <c r="G684" t="s">
        <v>19</v>
      </c>
      <c r="H684">
        <v>289</v>
      </c>
      <c r="I684">
        <v>6</v>
      </c>
      <c r="J684">
        <v>1734</v>
      </c>
    </row>
    <row r="685" spans="1:10" x14ac:dyDescent="0.35">
      <c r="A685" s="3" t="s">
        <v>730</v>
      </c>
      <c r="B685" s="4">
        <v>43308</v>
      </c>
      <c r="C685">
        <v>18</v>
      </c>
      <c r="D685" t="s">
        <v>26</v>
      </c>
      <c r="E685" t="s">
        <v>27</v>
      </c>
      <c r="F685" t="s">
        <v>28</v>
      </c>
      <c r="G685" t="s">
        <v>24</v>
      </c>
      <c r="H685">
        <v>159</v>
      </c>
      <c r="I685">
        <v>3</v>
      </c>
      <c r="J685">
        <v>477</v>
      </c>
    </row>
    <row r="686" spans="1:10" x14ac:dyDescent="0.35">
      <c r="A686" s="3" t="s">
        <v>731</v>
      </c>
      <c r="B686" s="4">
        <v>43308</v>
      </c>
      <c r="C686">
        <v>11</v>
      </c>
      <c r="D686" t="s">
        <v>11</v>
      </c>
      <c r="E686" t="s">
        <v>63</v>
      </c>
      <c r="F686" t="s">
        <v>13</v>
      </c>
      <c r="G686" t="s">
        <v>14</v>
      </c>
      <c r="H686">
        <v>199</v>
      </c>
      <c r="I686">
        <v>4</v>
      </c>
      <c r="J686">
        <v>796</v>
      </c>
    </row>
    <row r="687" spans="1:10" x14ac:dyDescent="0.35">
      <c r="A687" s="3" t="s">
        <v>732</v>
      </c>
      <c r="B687" s="4">
        <v>43308</v>
      </c>
      <c r="C687">
        <v>1</v>
      </c>
      <c r="D687" t="s">
        <v>16</v>
      </c>
      <c r="E687" t="s">
        <v>68</v>
      </c>
      <c r="F687" t="s">
        <v>18</v>
      </c>
      <c r="G687" t="s">
        <v>31</v>
      </c>
      <c r="H687">
        <v>69</v>
      </c>
      <c r="I687">
        <v>1</v>
      </c>
      <c r="J687">
        <v>69</v>
      </c>
    </row>
    <row r="688" spans="1:10" x14ac:dyDescent="0.35">
      <c r="A688" s="3" t="s">
        <v>733</v>
      </c>
      <c r="B688" s="4">
        <v>43308</v>
      </c>
      <c r="C688">
        <v>15</v>
      </c>
      <c r="D688" t="s">
        <v>118</v>
      </c>
      <c r="E688" t="s">
        <v>63</v>
      </c>
      <c r="F688" t="s">
        <v>13</v>
      </c>
      <c r="G688" t="s">
        <v>31</v>
      </c>
      <c r="H688">
        <v>69</v>
      </c>
      <c r="I688">
        <v>0</v>
      </c>
      <c r="J688">
        <v>0</v>
      </c>
    </row>
    <row r="689" spans="1:10" x14ac:dyDescent="0.35">
      <c r="A689" s="3" t="s">
        <v>734</v>
      </c>
      <c r="B689" s="4">
        <v>43308</v>
      </c>
      <c r="C689">
        <v>19</v>
      </c>
      <c r="D689" t="s">
        <v>56</v>
      </c>
      <c r="E689" t="s">
        <v>27</v>
      </c>
      <c r="F689" t="s">
        <v>28</v>
      </c>
      <c r="G689" t="s">
        <v>14</v>
      </c>
      <c r="H689">
        <v>199</v>
      </c>
      <c r="I689">
        <v>5</v>
      </c>
      <c r="J689">
        <v>995</v>
      </c>
    </row>
    <row r="690" spans="1:10" x14ac:dyDescent="0.35">
      <c r="A690" s="3" t="s">
        <v>735</v>
      </c>
      <c r="B690" s="4">
        <v>43308</v>
      </c>
      <c r="C690">
        <v>19</v>
      </c>
      <c r="D690" t="s">
        <v>56</v>
      </c>
      <c r="E690" t="s">
        <v>36</v>
      </c>
      <c r="F690" t="s">
        <v>28</v>
      </c>
      <c r="G690" t="s">
        <v>24</v>
      </c>
      <c r="H690">
        <v>159</v>
      </c>
      <c r="I690">
        <v>8</v>
      </c>
      <c r="J690">
        <v>1272</v>
      </c>
    </row>
    <row r="691" spans="1:10" x14ac:dyDescent="0.35">
      <c r="A691" s="3" t="s">
        <v>736</v>
      </c>
      <c r="B691" s="4">
        <v>43308</v>
      </c>
      <c r="C691">
        <v>5</v>
      </c>
      <c r="D691" t="s">
        <v>60</v>
      </c>
      <c r="E691" t="s">
        <v>17</v>
      </c>
      <c r="F691" t="s">
        <v>18</v>
      </c>
      <c r="G691" t="s">
        <v>41</v>
      </c>
      <c r="H691">
        <v>399</v>
      </c>
      <c r="I691">
        <v>5</v>
      </c>
      <c r="J691">
        <v>1995</v>
      </c>
    </row>
    <row r="692" spans="1:10" x14ac:dyDescent="0.35">
      <c r="A692" s="3" t="s">
        <v>737</v>
      </c>
      <c r="B692" s="4">
        <v>43308</v>
      </c>
      <c r="C692">
        <v>19</v>
      </c>
      <c r="D692" t="s">
        <v>56</v>
      </c>
      <c r="E692" t="s">
        <v>27</v>
      </c>
      <c r="F692" t="s">
        <v>28</v>
      </c>
      <c r="G692" t="s">
        <v>19</v>
      </c>
      <c r="H692">
        <v>289</v>
      </c>
      <c r="I692">
        <v>2</v>
      </c>
      <c r="J692">
        <v>578</v>
      </c>
    </row>
    <row r="693" spans="1:10" x14ac:dyDescent="0.35">
      <c r="A693" s="3" t="s">
        <v>738</v>
      </c>
      <c r="B693" s="4">
        <v>43308</v>
      </c>
      <c r="C693">
        <v>7</v>
      </c>
      <c r="D693" t="s">
        <v>88</v>
      </c>
      <c r="E693" t="s">
        <v>46</v>
      </c>
      <c r="F693" t="s">
        <v>23</v>
      </c>
      <c r="G693" t="s">
        <v>19</v>
      </c>
      <c r="H693">
        <v>289</v>
      </c>
      <c r="I693">
        <v>4</v>
      </c>
      <c r="J693">
        <v>1156</v>
      </c>
    </row>
    <row r="694" spans="1:10" x14ac:dyDescent="0.35">
      <c r="A694" s="3" t="s">
        <v>739</v>
      </c>
      <c r="B694" s="4">
        <v>43308</v>
      </c>
      <c r="C694">
        <v>11</v>
      </c>
      <c r="D694" t="s">
        <v>11</v>
      </c>
      <c r="E694" t="s">
        <v>12</v>
      </c>
      <c r="F694" t="s">
        <v>13</v>
      </c>
      <c r="G694" t="s">
        <v>14</v>
      </c>
      <c r="H694">
        <v>199</v>
      </c>
      <c r="I694">
        <v>5</v>
      </c>
      <c r="J694">
        <v>995</v>
      </c>
    </row>
    <row r="695" spans="1:10" x14ac:dyDescent="0.35">
      <c r="A695" s="3" t="s">
        <v>740</v>
      </c>
      <c r="B695" s="4">
        <v>43308</v>
      </c>
      <c r="C695">
        <v>8</v>
      </c>
      <c r="D695" t="s">
        <v>45</v>
      </c>
      <c r="E695" t="s">
        <v>46</v>
      </c>
      <c r="F695" t="s">
        <v>23</v>
      </c>
      <c r="G695" t="s">
        <v>24</v>
      </c>
      <c r="H695">
        <v>159</v>
      </c>
      <c r="I695">
        <v>8</v>
      </c>
      <c r="J695">
        <v>1272</v>
      </c>
    </row>
    <row r="696" spans="1:10" x14ac:dyDescent="0.35">
      <c r="A696" s="3" t="s">
        <v>741</v>
      </c>
      <c r="B696" s="4">
        <v>43309</v>
      </c>
      <c r="C696">
        <v>12</v>
      </c>
      <c r="D696" t="s">
        <v>66</v>
      </c>
      <c r="E696" t="s">
        <v>63</v>
      </c>
      <c r="F696" t="s">
        <v>13</v>
      </c>
      <c r="G696" t="s">
        <v>19</v>
      </c>
      <c r="H696">
        <v>289</v>
      </c>
      <c r="I696">
        <v>7</v>
      </c>
      <c r="J696">
        <v>2023</v>
      </c>
    </row>
    <row r="697" spans="1:10" x14ac:dyDescent="0.35">
      <c r="A697" s="3" t="s">
        <v>742</v>
      </c>
      <c r="B697" s="4">
        <v>43310</v>
      </c>
      <c r="C697">
        <v>3</v>
      </c>
      <c r="D697" t="s">
        <v>43</v>
      </c>
      <c r="E697" t="s">
        <v>68</v>
      </c>
      <c r="F697" t="s">
        <v>18</v>
      </c>
      <c r="G697" t="s">
        <v>14</v>
      </c>
      <c r="H697">
        <v>199</v>
      </c>
      <c r="I697">
        <v>8</v>
      </c>
      <c r="J697">
        <v>1592</v>
      </c>
    </row>
    <row r="698" spans="1:10" x14ac:dyDescent="0.35">
      <c r="A698" s="3" t="s">
        <v>743</v>
      </c>
      <c r="B698" s="4">
        <v>43310</v>
      </c>
      <c r="C698">
        <v>5</v>
      </c>
      <c r="D698" t="s">
        <v>60</v>
      </c>
      <c r="E698" t="s">
        <v>68</v>
      </c>
      <c r="F698" t="s">
        <v>18</v>
      </c>
      <c r="G698" t="s">
        <v>24</v>
      </c>
      <c r="H698">
        <v>159</v>
      </c>
      <c r="I698">
        <v>1</v>
      </c>
      <c r="J698">
        <v>159</v>
      </c>
    </row>
    <row r="699" spans="1:10" x14ac:dyDescent="0.35">
      <c r="A699" s="3" t="s">
        <v>744</v>
      </c>
      <c r="B699" s="4">
        <v>43311</v>
      </c>
      <c r="C699">
        <v>8</v>
      </c>
      <c r="D699" t="s">
        <v>45</v>
      </c>
      <c r="E699" t="s">
        <v>46</v>
      </c>
      <c r="F699" t="s">
        <v>23</v>
      </c>
      <c r="G699" t="s">
        <v>19</v>
      </c>
      <c r="H699">
        <v>289</v>
      </c>
      <c r="I699">
        <v>9</v>
      </c>
      <c r="J699">
        <v>2601</v>
      </c>
    </row>
    <row r="700" spans="1:10" x14ac:dyDescent="0.35">
      <c r="A700" s="3" t="s">
        <v>745</v>
      </c>
      <c r="B700" s="4">
        <v>43312</v>
      </c>
      <c r="C700">
        <v>5</v>
      </c>
      <c r="D700" t="s">
        <v>60</v>
      </c>
      <c r="E700" t="s">
        <v>68</v>
      </c>
      <c r="F700" t="s">
        <v>18</v>
      </c>
      <c r="G700" t="s">
        <v>14</v>
      </c>
      <c r="H700">
        <v>199</v>
      </c>
      <c r="I700">
        <v>3</v>
      </c>
      <c r="J700">
        <v>597</v>
      </c>
    </row>
    <row r="701" spans="1:10" x14ac:dyDescent="0.35">
      <c r="A701" s="3" t="s">
        <v>746</v>
      </c>
      <c r="B701" s="4">
        <v>43313</v>
      </c>
      <c r="C701">
        <v>20</v>
      </c>
      <c r="D701" t="s">
        <v>40</v>
      </c>
      <c r="E701" t="s">
        <v>36</v>
      </c>
      <c r="F701" t="s">
        <v>28</v>
      </c>
      <c r="G701" t="s">
        <v>19</v>
      </c>
      <c r="H701">
        <v>289</v>
      </c>
      <c r="I701">
        <v>0</v>
      </c>
      <c r="J701">
        <v>0</v>
      </c>
    </row>
    <row r="702" spans="1:10" x14ac:dyDescent="0.35">
      <c r="A702" s="3" t="s">
        <v>747</v>
      </c>
      <c r="B702" s="4">
        <v>43314</v>
      </c>
      <c r="C702">
        <v>15</v>
      </c>
      <c r="D702" t="s">
        <v>118</v>
      </c>
      <c r="E702" t="s">
        <v>12</v>
      </c>
      <c r="F702" t="s">
        <v>13</v>
      </c>
      <c r="G702" t="s">
        <v>19</v>
      </c>
      <c r="H702">
        <v>289</v>
      </c>
      <c r="I702">
        <v>2</v>
      </c>
      <c r="J702">
        <v>578</v>
      </c>
    </row>
    <row r="703" spans="1:10" x14ac:dyDescent="0.35">
      <c r="A703" s="3" t="s">
        <v>748</v>
      </c>
      <c r="B703" s="4">
        <v>43315</v>
      </c>
      <c r="C703">
        <v>6</v>
      </c>
      <c r="D703" t="s">
        <v>48</v>
      </c>
      <c r="E703" t="s">
        <v>46</v>
      </c>
      <c r="F703" t="s">
        <v>23</v>
      </c>
      <c r="G703" t="s">
        <v>14</v>
      </c>
      <c r="H703">
        <v>199</v>
      </c>
      <c r="I703">
        <v>3</v>
      </c>
      <c r="J703">
        <v>597</v>
      </c>
    </row>
    <row r="704" spans="1:10" x14ac:dyDescent="0.35">
      <c r="A704" s="3" t="s">
        <v>749</v>
      </c>
      <c r="B704" s="4">
        <v>43315</v>
      </c>
      <c r="C704">
        <v>19</v>
      </c>
      <c r="D704" t="s">
        <v>56</v>
      </c>
      <c r="E704" t="s">
        <v>36</v>
      </c>
      <c r="F704" t="s">
        <v>28</v>
      </c>
      <c r="G704" t="s">
        <v>19</v>
      </c>
      <c r="H704">
        <v>289</v>
      </c>
      <c r="I704">
        <v>9</v>
      </c>
      <c r="J704">
        <v>2601</v>
      </c>
    </row>
    <row r="705" spans="1:10" x14ac:dyDescent="0.35">
      <c r="A705" s="3" t="s">
        <v>750</v>
      </c>
      <c r="B705" s="4">
        <v>43315</v>
      </c>
      <c r="C705">
        <v>15</v>
      </c>
      <c r="D705" t="s">
        <v>118</v>
      </c>
      <c r="E705" t="s">
        <v>12</v>
      </c>
      <c r="F705" t="s">
        <v>13</v>
      </c>
      <c r="G705" t="s">
        <v>19</v>
      </c>
      <c r="H705">
        <v>289</v>
      </c>
      <c r="I705">
        <v>6</v>
      </c>
      <c r="J705">
        <v>1734</v>
      </c>
    </row>
    <row r="706" spans="1:10" x14ac:dyDescent="0.35">
      <c r="A706" s="3" t="s">
        <v>751</v>
      </c>
      <c r="B706" s="4">
        <v>43315</v>
      </c>
      <c r="C706">
        <v>14</v>
      </c>
      <c r="D706" t="s">
        <v>38</v>
      </c>
      <c r="E706" t="s">
        <v>12</v>
      </c>
      <c r="F706" t="s">
        <v>13</v>
      </c>
      <c r="G706" t="s">
        <v>19</v>
      </c>
      <c r="H706">
        <v>289</v>
      </c>
      <c r="I706">
        <v>0</v>
      </c>
      <c r="J706">
        <v>0</v>
      </c>
    </row>
    <row r="707" spans="1:10" x14ac:dyDescent="0.35">
      <c r="A707" s="3" t="s">
        <v>752</v>
      </c>
      <c r="B707" s="4">
        <v>43315</v>
      </c>
      <c r="C707">
        <v>7</v>
      </c>
      <c r="D707" t="s">
        <v>88</v>
      </c>
      <c r="E707" t="s">
        <v>46</v>
      </c>
      <c r="F707" t="s">
        <v>23</v>
      </c>
      <c r="G707" t="s">
        <v>24</v>
      </c>
      <c r="H707">
        <v>159</v>
      </c>
      <c r="I707">
        <v>2</v>
      </c>
      <c r="J707">
        <v>318</v>
      </c>
    </row>
    <row r="708" spans="1:10" x14ac:dyDescent="0.35">
      <c r="A708" s="3" t="s">
        <v>753</v>
      </c>
      <c r="B708" s="4">
        <v>43315</v>
      </c>
      <c r="C708">
        <v>10</v>
      </c>
      <c r="D708" t="s">
        <v>58</v>
      </c>
      <c r="E708" t="s">
        <v>46</v>
      </c>
      <c r="F708" t="s">
        <v>23</v>
      </c>
      <c r="G708" t="s">
        <v>14</v>
      </c>
      <c r="H708">
        <v>199</v>
      </c>
      <c r="I708">
        <v>1</v>
      </c>
      <c r="J708">
        <v>199</v>
      </c>
    </row>
    <row r="709" spans="1:10" x14ac:dyDescent="0.35">
      <c r="A709" s="3" t="s">
        <v>754</v>
      </c>
      <c r="B709" s="4">
        <v>43315</v>
      </c>
      <c r="C709">
        <v>1</v>
      </c>
      <c r="D709" t="s">
        <v>16</v>
      </c>
      <c r="E709" t="s">
        <v>17</v>
      </c>
      <c r="F709" t="s">
        <v>18</v>
      </c>
      <c r="G709" t="s">
        <v>19</v>
      </c>
      <c r="H709">
        <v>289</v>
      </c>
      <c r="I709">
        <v>4</v>
      </c>
      <c r="J709">
        <v>1156</v>
      </c>
    </row>
    <row r="710" spans="1:10" x14ac:dyDescent="0.35">
      <c r="A710" s="3" t="s">
        <v>755</v>
      </c>
      <c r="B710" s="4">
        <v>43315</v>
      </c>
      <c r="C710">
        <v>1</v>
      </c>
      <c r="D710" t="s">
        <v>16</v>
      </c>
      <c r="E710" t="s">
        <v>17</v>
      </c>
      <c r="F710" t="s">
        <v>18</v>
      </c>
      <c r="G710" t="s">
        <v>24</v>
      </c>
      <c r="H710">
        <v>159</v>
      </c>
      <c r="I710">
        <v>9</v>
      </c>
      <c r="J710">
        <v>1431</v>
      </c>
    </row>
    <row r="711" spans="1:10" x14ac:dyDescent="0.35">
      <c r="A711" s="3" t="s">
        <v>756</v>
      </c>
      <c r="B711" s="4">
        <v>43315</v>
      </c>
      <c r="C711">
        <v>13</v>
      </c>
      <c r="D711" t="s">
        <v>33</v>
      </c>
      <c r="E711" t="s">
        <v>12</v>
      </c>
      <c r="F711" t="s">
        <v>13</v>
      </c>
      <c r="G711" t="s">
        <v>19</v>
      </c>
      <c r="H711">
        <v>289</v>
      </c>
      <c r="I711">
        <v>8</v>
      </c>
      <c r="J711">
        <v>2312</v>
      </c>
    </row>
    <row r="712" spans="1:10" x14ac:dyDescent="0.35">
      <c r="A712" s="3" t="s">
        <v>757</v>
      </c>
      <c r="B712" s="4">
        <v>43315</v>
      </c>
      <c r="C712">
        <v>19</v>
      </c>
      <c r="D712" t="s">
        <v>56</v>
      </c>
      <c r="E712" t="s">
        <v>27</v>
      </c>
      <c r="F712" t="s">
        <v>28</v>
      </c>
      <c r="G712" t="s">
        <v>14</v>
      </c>
      <c r="H712">
        <v>199</v>
      </c>
      <c r="I712">
        <v>1</v>
      </c>
      <c r="J712">
        <v>199</v>
      </c>
    </row>
    <row r="713" spans="1:10" x14ac:dyDescent="0.35">
      <c r="A713" s="3" t="s">
        <v>758</v>
      </c>
      <c r="B713" s="4">
        <v>43316</v>
      </c>
      <c r="C713">
        <v>12</v>
      </c>
      <c r="D713" t="s">
        <v>66</v>
      </c>
      <c r="E713" t="s">
        <v>12</v>
      </c>
      <c r="F713" t="s">
        <v>13</v>
      </c>
      <c r="G713" t="s">
        <v>24</v>
      </c>
      <c r="H713">
        <v>159</v>
      </c>
      <c r="I713">
        <v>0</v>
      </c>
      <c r="J713">
        <v>0</v>
      </c>
    </row>
    <row r="714" spans="1:10" x14ac:dyDescent="0.35">
      <c r="A714" s="3" t="s">
        <v>759</v>
      </c>
      <c r="B714" s="4">
        <v>43316</v>
      </c>
      <c r="C714">
        <v>19</v>
      </c>
      <c r="D714" t="s">
        <v>56</v>
      </c>
      <c r="E714" t="s">
        <v>27</v>
      </c>
      <c r="F714" t="s">
        <v>28</v>
      </c>
      <c r="G714" t="s">
        <v>24</v>
      </c>
      <c r="H714">
        <v>159</v>
      </c>
      <c r="I714">
        <v>8</v>
      </c>
      <c r="J714">
        <v>1272</v>
      </c>
    </row>
    <row r="715" spans="1:10" x14ac:dyDescent="0.35">
      <c r="A715" s="3" t="s">
        <v>760</v>
      </c>
      <c r="B715" s="4">
        <v>43317</v>
      </c>
      <c r="C715">
        <v>4</v>
      </c>
      <c r="D715" t="s">
        <v>51</v>
      </c>
      <c r="E715" t="s">
        <v>17</v>
      </c>
      <c r="F715" t="s">
        <v>18</v>
      </c>
      <c r="G715" t="s">
        <v>19</v>
      </c>
      <c r="H715">
        <v>289</v>
      </c>
      <c r="I715">
        <v>6</v>
      </c>
      <c r="J715">
        <v>1734</v>
      </c>
    </row>
    <row r="716" spans="1:10" x14ac:dyDescent="0.35">
      <c r="A716" s="3" t="s">
        <v>761</v>
      </c>
      <c r="B716" s="4">
        <v>43317</v>
      </c>
      <c r="C716">
        <v>13</v>
      </c>
      <c r="D716" t="s">
        <v>33</v>
      </c>
      <c r="E716" t="s">
        <v>63</v>
      </c>
      <c r="F716" t="s">
        <v>13</v>
      </c>
      <c r="G716" t="s">
        <v>24</v>
      </c>
      <c r="H716">
        <v>159</v>
      </c>
      <c r="I716">
        <v>5</v>
      </c>
      <c r="J716">
        <v>795</v>
      </c>
    </row>
    <row r="717" spans="1:10" x14ac:dyDescent="0.35">
      <c r="A717" s="3" t="s">
        <v>762</v>
      </c>
      <c r="B717" s="4">
        <v>43317</v>
      </c>
      <c r="C717">
        <v>4</v>
      </c>
      <c r="D717" t="s">
        <v>51</v>
      </c>
      <c r="E717" t="s">
        <v>17</v>
      </c>
      <c r="F717" t="s">
        <v>18</v>
      </c>
      <c r="G717" t="s">
        <v>31</v>
      </c>
      <c r="H717">
        <v>69</v>
      </c>
      <c r="I717">
        <v>8</v>
      </c>
      <c r="J717">
        <v>552</v>
      </c>
    </row>
    <row r="718" spans="1:10" x14ac:dyDescent="0.35">
      <c r="A718" s="3" t="s">
        <v>763</v>
      </c>
      <c r="B718" s="4">
        <v>43317</v>
      </c>
      <c r="C718">
        <v>12</v>
      </c>
      <c r="D718" t="s">
        <v>66</v>
      </c>
      <c r="E718" t="s">
        <v>12</v>
      </c>
      <c r="F718" t="s">
        <v>13</v>
      </c>
      <c r="G718" t="s">
        <v>14</v>
      </c>
      <c r="H718">
        <v>199</v>
      </c>
      <c r="I718">
        <v>2</v>
      </c>
      <c r="J718">
        <v>398</v>
      </c>
    </row>
    <row r="719" spans="1:10" x14ac:dyDescent="0.35">
      <c r="A719" s="3" t="s">
        <v>764</v>
      </c>
      <c r="B719" s="4">
        <v>43318</v>
      </c>
      <c r="C719">
        <v>13</v>
      </c>
      <c r="D719" t="s">
        <v>33</v>
      </c>
      <c r="E719" t="s">
        <v>63</v>
      </c>
      <c r="F719" t="s">
        <v>13</v>
      </c>
      <c r="G719" t="s">
        <v>24</v>
      </c>
      <c r="H719">
        <v>159</v>
      </c>
      <c r="I719">
        <v>3</v>
      </c>
      <c r="J719">
        <v>477</v>
      </c>
    </row>
    <row r="720" spans="1:10" x14ac:dyDescent="0.35">
      <c r="A720" s="3" t="s">
        <v>765</v>
      </c>
      <c r="B720" s="4">
        <v>43318</v>
      </c>
      <c r="C720">
        <v>2</v>
      </c>
      <c r="D720" t="s">
        <v>106</v>
      </c>
      <c r="E720" t="s">
        <v>68</v>
      </c>
      <c r="F720" t="s">
        <v>18</v>
      </c>
      <c r="G720" t="s">
        <v>24</v>
      </c>
      <c r="H720">
        <v>159</v>
      </c>
      <c r="I720">
        <v>4</v>
      </c>
      <c r="J720">
        <v>636</v>
      </c>
    </row>
    <row r="721" spans="1:10" x14ac:dyDescent="0.35">
      <c r="A721" s="3" t="s">
        <v>766</v>
      </c>
      <c r="B721" s="4">
        <v>43319</v>
      </c>
      <c r="C721">
        <v>9</v>
      </c>
      <c r="D721" t="s">
        <v>21</v>
      </c>
      <c r="E721" t="s">
        <v>46</v>
      </c>
      <c r="F721" t="s">
        <v>23</v>
      </c>
      <c r="G721" t="s">
        <v>19</v>
      </c>
      <c r="H721">
        <v>289</v>
      </c>
      <c r="I721">
        <v>9</v>
      </c>
      <c r="J721">
        <v>2601</v>
      </c>
    </row>
    <row r="722" spans="1:10" x14ac:dyDescent="0.35">
      <c r="A722" s="3" t="s">
        <v>767</v>
      </c>
      <c r="B722" s="4">
        <v>43319</v>
      </c>
      <c r="C722">
        <v>7</v>
      </c>
      <c r="D722" t="s">
        <v>88</v>
      </c>
      <c r="E722" t="s">
        <v>46</v>
      </c>
      <c r="F722" t="s">
        <v>23</v>
      </c>
      <c r="G722" t="s">
        <v>24</v>
      </c>
      <c r="H722">
        <v>159</v>
      </c>
      <c r="I722">
        <v>5</v>
      </c>
      <c r="J722">
        <v>795</v>
      </c>
    </row>
    <row r="723" spans="1:10" x14ac:dyDescent="0.35">
      <c r="A723" s="3" t="s">
        <v>768</v>
      </c>
      <c r="B723" s="4">
        <v>43319</v>
      </c>
      <c r="C723">
        <v>11</v>
      </c>
      <c r="D723" t="s">
        <v>11</v>
      </c>
      <c r="E723" t="s">
        <v>63</v>
      </c>
      <c r="F723" t="s">
        <v>13</v>
      </c>
      <c r="G723" t="s">
        <v>24</v>
      </c>
      <c r="H723">
        <v>159</v>
      </c>
      <c r="I723">
        <v>4</v>
      </c>
      <c r="J723">
        <v>636</v>
      </c>
    </row>
    <row r="724" spans="1:10" x14ac:dyDescent="0.35">
      <c r="A724" s="3" t="s">
        <v>769</v>
      </c>
      <c r="B724" s="4">
        <v>43320</v>
      </c>
      <c r="C724">
        <v>8</v>
      </c>
      <c r="D724" t="s">
        <v>45</v>
      </c>
      <c r="E724" t="s">
        <v>46</v>
      </c>
      <c r="F724" t="s">
        <v>23</v>
      </c>
      <c r="G724" t="s">
        <v>41</v>
      </c>
      <c r="H724">
        <v>399</v>
      </c>
      <c r="I724">
        <v>2</v>
      </c>
      <c r="J724">
        <v>798</v>
      </c>
    </row>
    <row r="725" spans="1:10" x14ac:dyDescent="0.35">
      <c r="A725" s="3" t="s">
        <v>770</v>
      </c>
      <c r="B725" s="4">
        <v>43320</v>
      </c>
      <c r="C725">
        <v>7</v>
      </c>
      <c r="D725" t="s">
        <v>88</v>
      </c>
      <c r="E725" t="s">
        <v>46</v>
      </c>
      <c r="F725" t="s">
        <v>23</v>
      </c>
      <c r="G725" t="s">
        <v>19</v>
      </c>
      <c r="H725">
        <v>289</v>
      </c>
      <c r="I725">
        <v>5</v>
      </c>
      <c r="J725">
        <v>1445</v>
      </c>
    </row>
    <row r="726" spans="1:10" x14ac:dyDescent="0.35">
      <c r="A726" s="3" t="s">
        <v>771</v>
      </c>
      <c r="B726" s="4">
        <v>43320</v>
      </c>
      <c r="C726">
        <v>8</v>
      </c>
      <c r="D726" t="s">
        <v>45</v>
      </c>
      <c r="E726" t="s">
        <v>22</v>
      </c>
      <c r="F726" t="s">
        <v>23</v>
      </c>
      <c r="G726" t="s">
        <v>19</v>
      </c>
      <c r="H726">
        <v>289</v>
      </c>
      <c r="I726">
        <v>2</v>
      </c>
      <c r="J726">
        <v>578</v>
      </c>
    </row>
    <row r="727" spans="1:10" x14ac:dyDescent="0.35">
      <c r="A727" s="3" t="s">
        <v>772</v>
      </c>
      <c r="B727" s="4">
        <v>43320</v>
      </c>
      <c r="C727">
        <v>8</v>
      </c>
      <c r="D727" t="s">
        <v>45</v>
      </c>
      <c r="E727" t="s">
        <v>46</v>
      </c>
      <c r="F727" t="s">
        <v>23</v>
      </c>
      <c r="G727" t="s">
        <v>19</v>
      </c>
      <c r="H727">
        <v>289</v>
      </c>
      <c r="I727">
        <v>1</v>
      </c>
      <c r="J727">
        <v>289</v>
      </c>
    </row>
    <row r="728" spans="1:10" x14ac:dyDescent="0.35">
      <c r="A728" s="3" t="s">
        <v>773</v>
      </c>
      <c r="B728" s="4">
        <v>43320</v>
      </c>
      <c r="C728">
        <v>17</v>
      </c>
      <c r="D728" t="s">
        <v>35</v>
      </c>
      <c r="E728" t="s">
        <v>36</v>
      </c>
      <c r="F728" t="s">
        <v>28</v>
      </c>
      <c r="G728" t="s">
        <v>31</v>
      </c>
      <c r="H728">
        <v>69</v>
      </c>
      <c r="I728">
        <v>3</v>
      </c>
      <c r="J728">
        <v>207</v>
      </c>
    </row>
    <row r="729" spans="1:10" x14ac:dyDescent="0.35">
      <c r="A729" s="3" t="s">
        <v>774</v>
      </c>
      <c r="B729" s="4">
        <v>43321</v>
      </c>
      <c r="C729">
        <v>10</v>
      </c>
      <c r="D729" t="s">
        <v>58</v>
      </c>
      <c r="E729" t="s">
        <v>22</v>
      </c>
      <c r="F729" t="s">
        <v>23</v>
      </c>
      <c r="G729" t="s">
        <v>19</v>
      </c>
      <c r="H729">
        <v>289</v>
      </c>
      <c r="I729">
        <v>7</v>
      </c>
      <c r="J729">
        <v>2023</v>
      </c>
    </row>
    <row r="730" spans="1:10" x14ac:dyDescent="0.35">
      <c r="A730" s="3" t="s">
        <v>775</v>
      </c>
      <c r="B730" s="4">
        <v>43321</v>
      </c>
      <c r="C730">
        <v>6</v>
      </c>
      <c r="D730" t="s">
        <v>48</v>
      </c>
      <c r="E730" t="s">
        <v>46</v>
      </c>
      <c r="F730" t="s">
        <v>23</v>
      </c>
      <c r="G730" t="s">
        <v>14</v>
      </c>
      <c r="H730">
        <v>199</v>
      </c>
      <c r="I730">
        <v>7</v>
      </c>
      <c r="J730">
        <v>1393</v>
      </c>
    </row>
    <row r="731" spans="1:10" x14ac:dyDescent="0.35">
      <c r="A731" s="3" t="s">
        <v>776</v>
      </c>
      <c r="B731" s="4">
        <v>43322</v>
      </c>
      <c r="C731">
        <v>18</v>
      </c>
      <c r="D731" t="s">
        <v>26</v>
      </c>
      <c r="E731" t="s">
        <v>36</v>
      </c>
      <c r="F731" t="s">
        <v>28</v>
      </c>
      <c r="G731" t="s">
        <v>41</v>
      </c>
      <c r="H731">
        <v>399</v>
      </c>
      <c r="I731">
        <v>4</v>
      </c>
      <c r="J731">
        <v>1596</v>
      </c>
    </row>
    <row r="732" spans="1:10" x14ac:dyDescent="0.35">
      <c r="A732" s="3" t="s">
        <v>777</v>
      </c>
      <c r="B732" s="4">
        <v>43322</v>
      </c>
      <c r="C732">
        <v>13</v>
      </c>
      <c r="D732" t="s">
        <v>33</v>
      </c>
      <c r="E732" t="s">
        <v>12</v>
      </c>
      <c r="F732" t="s">
        <v>13</v>
      </c>
      <c r="G732" t="s">
        <v>41</v>
      </c>
      <c r="H732">
        <v>399</v>
      </c>
      <c r="I732">
        <v>4</v>
      </c>
      <c r="J732">
        <v>1596</v>
      </c>
    </row>
    <row r="733" spans="1:10" x14ac:dyDescent="0.35">
      <c r="A733" s="3" t="s">
        <v>778</v>
      </c>
      <c r="B733" s="4">
        <v>43322</v>
      </c>
      <c r="C733">
        <v>1</v>
      </c>
      <c r="D733" t="s">
        <v>16</v>
      </c>
      <c r="E733" t="s">
        <v>68</v>
      </c>
      <c r="F733" t="s">
        <v>18</v>
      </c>
      <c r="G733" t="s">
        <v>19</v>
      </c>
      <c r="H733">
        <v>289</v>
      </c>
      <c r="I733">
        <v>6</v>
      </c>
      <c r="J733">
        <v>1734</v>
      </c>
    </row>
    <row r="734" spans="1:10" x14ac:dyDescent="0.35">
      <c r="A734" s="3" t="s">
        <v>779</v>
      </c>
      <c r="B734" s="4">
        <v>43322</v>
      </c>
      <c r="C734">
        <v>17</v>
      </c>
      <c r="D734" t="s">
        <v>35</v>
      </c>
      <c r="E734" t="s">
        <v>36</v>
      </c>
      <c r="F734" t="s">
        <v>28</v>
      </c>
      <c r="G734" t="s">
        <v>24</v>
      </c>
      <c r="H734">
        <v>159</v>
      </c>
      <c r="I734">
        <v>4</v>
      </c>
      <c r="J734">
        <v>636</v>
      </c>
    </row>
    <row r="735" spans="1:10" x14ac:dyDescent="0.35">
      <c r="A735" s="3" t="s">
        <v>780</v>
      </c>
      <c r="B735" s="4">
        <v>43322</v>
      </c>
      <c r="C735">
        <v>3</v>
      </c>
      <c r="D735" t="s">
        <v>43</v>
      </c>
      <c r="E735" t="s">
        <v>17</v>
      </c>
      <c r="F735" t="s">
        <v>18</v>
      </c>
      <c r="G735" t="s">
        <v>19</v>
      </c>
      <c r="H735">
        <v>289</v>
      </c>
      <c r="I735">
        <v>2</v>
      </c>
      <c r="J735">
        <v>578</v>
      </c>
    </row>
    <row r="736" spans="1:10" x14ac:dyDescent="0.35">
      <c r="A736" s="3" t="s">
        <v>781</v>
      </c>
      <c r="B736" s="4">
        <v>43323</v>
      </c>
      <c r="C736">
        <v>3</v>
      </c>
      <c r="D736" t="s">
        <v>43</v>
      </c>
      <c r="E736" t="s">
        <v>68</v>
      </c>
      <c r="F736" t="s">
        <v>18</v>
      </c>
      <c r="G736" t="s">
        <v>41</v>
      </c>
      <c r="H736">
        <v>399</v>
      </c>
      <c r="I736">
        <v>0</v>
      </c>
      <c r="J736">
        <v>0</v>
      </c>
    </row>
    <row r="737" spans="1:10" x14ac:dyDescent="0.35">
      <c r="A737" s="3" t="s">
        <v>782</v>
      </c>
      <c r="B737" s="4">
        <v>43323</v>
      </c>
      <c r="C737">
        <v>14</v>
      </c>
      <c r="D737" t="s">
        <v>38</v>
      </c>
      <c r="E737" t="s">
        <v>12</v>
      </c>
      <c r="F737" t="s">
        <v>13</v>
      </c>
      <c r="G737" t="s">
        <v>24</v>
      </c>
      <c r="H737">
        <v>159</v>
      </c>
      <c r="I737">
        <v>6</v>
      </c>
      <c r="J737">
        <v>954</v>
      </c>
    </row>
    <row r="738" spans="1:10" x14ac:dyDescent="0.35">
      <c r="A738" s="3" t="s">
        <v>783</v>
      </c>
      <c r="B738" s="4">
        <v>43323</v>
      </c>
      <c r="C738">
        <v>12</v>
      </c>
      <c r="D738" t="s">
        <v>66</v>
      </c>
      <c r="E738" t="s">
        <v>63</v>
      </c>
      <c r="F738" t="s">
        <v>13</v>
      </c>
      <c r="G738" t="s">
        <v>24</v>
      </c>
      <c r="H738">
        <v>159</v>
      </c>
      <c r="I738">
        <v>5</v>
      </c>
      <c r="J738">
        <v>795</v>
      </c>
    </row>
    <row r="739" spans="1:10" x14ac:dyDescent="0.35">
      <c r="A739" s="3" t="s">
        <v>784</v>
      </c>
      <c r="B739" s="4">
        <v>43324</v>
      </c>
      <c r="C739">
        <v>8</v>
      </c>
      <c r="D739" t="s">
        <v>45</v>
      </c>
      <c r="E739" t="s">
        <v>22</v>
      </c>
      <c r="F739" t="s">
        <v>23</v>
      </c>
      <c r="G739" t="s">
        <v>41</v>
      </c>
      <c r="H739">
        <v>399</v>
      </c>
      <c r="I739">
        <v>7</v>
      </c>
      <c r="J739">
        <v>2793</v>
      </c>
    </row>
    <row r="740" spans="1:10" x14ac:dyDescent="0.35">
      <c r="A740" s="3" t="s">
        <v>785</v>
      </c>
      <c r="B740" s="4">
        <v>43325</v>
      </c>
      <c r="C740">
        <v>1</v>
      </c>
      <c r="D740" t="s">
        <v>16</v>
      </c>
      <c r="E740" t="s">
        <v>68</v>
      </c>
      <c r="F740" t="s">
        <v>18</v>
      </c>
      <c r="G740" t="s">
        <v>31</v>
      </c>
      <c r="H740">
        <v>69</v>
      </c>
      <c r="I740">
        <v>6</v>
      </c>
      <c r="J740">
        <v>414</v>
      </c>
    </row>
    <row r="741" spans="1:10" x14ac:dyDescent="0.35">
      <c r="A741" s="3" t="s">
        <v>786</v>
      </c>
      <c r="B741" s="4">
        <v>43325</v>
      </c>
      <c r="C741">
        <v>19</v>
      </c>
      <c r="D741" t="s">
        <v>56</v>
      </c>
      <c r="E741" t="s">
        <v>36</v>
      </c>
      <c r="F741" t="s">
        <v>28</v>
      </c>
      <c r="G741" t="s">
        <v>14</v>
      </c>
      <c r="H741">
        <v>199</v>
      </c>
      <c r="I741">
        <v>4</v>
      </c>
      <c r="J741">
        <v>796</v>
      </c>
    </row>
    <row r="742" spans="1:10" x14ac:dyDescent="0.35">
      <c r="A742" s="3" t="s">
        <v>787</v>
      </c>
      <c r="B742" s="4">
        <v>43326</v>
      </c>
      <c r="C742">
        <v>1</v>
      </c>
      <c r="D742" t="s">
        <v>16</v>
      </c>
      <c r="E742" t="s">
        <v>68</v>
      </c>
      <c r="F742" t="s">
        <v>18</v>
      </c>
      <c r="G742" t="s">
        <v>19</v>
      </c>
      <c r="H742">
        <v>289</v>
      </c>
      <c r="I742">
        <v>7</v>
      </c>
      <c r="J742">
        <v>2023</v>
      </c>
    </row>
    <row r="743" spans="1:10" x14ac:dyDescent="0.35">
      <c r="A743" s="3" t="s">
        <v>788</v>
      </c>
      <c r="B743" s="4">
        <v>43326</v>
      </c>
      <c r="C743">
        <v>18</v>
      </c>
      <c r="D743" t="s">
        <v>26</v>
      </c>
      <c r="E743" t="s">
        <v>36</v>
      </c>
      <c r="F743" t="s">
        <v>28</v>
      </c>
      <c r="G743" t="s">
        <v>19</v>
      </c>
      <c r="H743">
        <v>289</v>
      </c>
      <c r="I743">
        <v>0</v>
      </c>
      <c r="J743">
        <v>0</v>
      </c>
    </row>
    <row r="744" spans="1:10" x14ac:dyDescent="0.35">
      <c r="A744" s="3" t="s">
        <v>789</v>
      </c>
      <c r="B744" s="4">
        <v>43327</v>
      </c>
      <c r="C744">
        <v>19</v>
      </c>
      <c r="D744" t="s">
        <v>56</v>
      </c>
      <c r="E744" t="s">
        <v>27</v>
      </c>
      <c r="F744" t="s">
        <v>28</v>
      </c>
      <c r="G744" t="s">
        <v>31</v>
      </c>
      <c r="H744">
        <v>69</v>
      </c>
      <c r="I744">
        <v>9</v>
      </c>
      <c r="J744">
        <v>621</v>
      </c>
    </row>
    <row r="745" spans="1:10" x14ac:dyDescent="0.35">
      <c r="A745" s="3" t="s">
        <v>790</v>
      </c>
      <c r="B745" s="4">
        <v>43328</v>
      </c>
      <c r="C745">
        <v>12</v>
      </c>
      <c r="D745" t="s">
        <v>66</v>
      </c>
      <c r="E745" t="s">
        <v>63</v>
      </c>
      <c r="F745" t="s">
        <v>13</v>
      </c>
      <c r="G745" t="s">
        <v>31</v>
      </c>
      <c r="H745">
        <v>69</v>
      </c>
      <c r="I745">
        <v>5</v>
      </c>
      <c r="J745">
        <v>345</v>
      </c>
    </row>
    <row r="746" spans="1:10" x14ac:dyDescent="0.35">
      <c r="A746" s="3" t="s">
        <v>791</v>
      </c>
      <c r="B746" s="4">
        <v>43328</v>
      </c>
      <c r="C746">
        <v>8</v>
      </c>
      <c r="D746" t="s">
        <v>45</v>
      </c>
      <c r="E746" t="s">
        <v>22</v>
      </c>
      <c r="F746" t="s">
        <v>23</v>
      </c>
      <c r="G746" t="s">
        <v>41</v>
      </c>
      <c r="H746">
        <v>399</v>
      </c>
      <c r="I746">
        <v>0</v>
      </c>
      <c r="J746">
        <v>0</v>
      </c>
    </row>
    <row r="747" spans="1:10" x14ac:dyDescent="0.35">
      <c r="A747" s="3" t="s">
        <v>792</v>
      </c>
      <c r="B747" s="4">
        <v>43329</v>
      </c>
      <c r="C747">
        <v>2</v>
      </c>
      <c r="D747" t="s">
        <v>106</v>
      </c>
      <c r="E747" t="s">
        <v>68</v>
      </c>
      <c r="F747" t="s">
        <v>18</v>
      </c>
      <c r="G747" t="s">
        <v>24</v>
      </c>
      <c r="H747">
        <v>159</v>
      </c>
      <c r="I747">
        <v>8</v>
      </c>
      <c r="J747">
        <v>1272</v>
      </c>
    </row>
    <row r="748" spans="1:10" x14ac:dyDescent="0.35">
      <c r="A748" s="3" t="s">
        <v>793</v>
      </c>
      <c r="B748" s="4">
        <v>43329</v>
      </c>
      <c r="C748">
        <v>6</v>
      </c>
      <c r="D748" t="s">
        <v>48</v>
      </c>
      <c r="E748" t="s">
        <v>22</v>
      </c>
      <c r="F748" t="s">
        <v>23</v>
      </c>
      <c r="G748" t="s">
        <v>14</v>
      </c>
      <c r="H748">
        <v>199</v>
      </c>
      <c r="I748">
        <v>3</v>
      </c>
      <c r="J748">
        <v>597</v>
      </c>
    </row>
    <row r="749" spans="1:10" x14ac:dyDescent="0.35">
      <c r="A749" s="3" t="s">
        <v>794</v>
      </c>
      <c r="B749" s="4">
        <v>43330</v>
      </c>
      <c r="C749">
        <v>8</v>
      </c>
      <c r="D749" t="s">
        <v>45</v>
      </c>
      <c r="E749" t="s">
        <v>22</v>
      </c>
      <c r="F749" t="s">
        <v>23</v>
      </c>
      <c r="G749" t="s">
        <v>14</v>
      </c>
      <c r="H749">
        <v>199</v>
      </c>
      <c r="I749">
        <v>7</v>
      </c>
      <c r="J749">
        <v>1393</v>
      </c>
    </row>
    <row r="750" spans="1:10" x14ac:dyDescent="0.35">
      <c r="A750" s="3" t="s">
        <v>795</v>
      </c>
      <c r="B750" s="4">
        <v>43330</v>
      </c>
      <c r="C750">
        <v>11</v>
      </c>
      <c r="D750" t="s">
        <v>11</v>
      </c>
      <c r="E750" t="s">
        <v>63</v>
      </c>
      <c r="F750" t="s">
        <v>13</v>
      </c>
      <c r="G750" t="s">
        <v>19</v>
      </c>
      <c r="H750">
        <v>289</v>
      </c>
      <c r="I750">
        <v>3</v>
      </c>
      <c r="J750">
        <v>867</v>
      </c>
    </row>
    <row r="751" spans="1:10" x14ac:dyDescent="0.35">
      <c r="A751" s="3" t="s">
        <v>796</v>
      </c>
      <c r="B751" s="4">
        <v>43330</v>
      </c>
      <c r="C751">
        <v>20</v>
      </c>
      <c r="D751" t="s">
        <v>40</v>
      </c>
      <c r="E751" t="s">
        <v>36</v>
      </c>
      <c r="F751" t="s">
        <v>28</v>
      </c>
      <c r="G751" t="s">
        <v>24</v>
      </c>
      <c r="H751">
        <v>159</v>
      </c>
      <c r="I751">
        <v>9</v>
      </c>
      <c r="J751">
        <v>1431</v>
      </c>
    </row>
    <row r="752" spans="1:10" x14ac:dyDescent="0.35">
      <c r="A752" s="3" t="s">
        <v>797</v>
      </c>
      <c r="B752" s="4">
        <v>43330</v>
      </c>
      <c r="C752">
        <v>10</v>
      </c>
      <c r="D752" t="s">
        <v>58</v>
      </c>
      <c r="E752" t="s">
        <v>22</v>
      </c>
      <c r="F752" t="s">
        <v>23</v>
      </c>
      <c r="G752" t="s">
        <v>19</v>
      </c>
      <c r="H752">
        <v>289</v>
      </c>
      <c r="I752">
        <v>5</v>
      </c>
      <c r="J752">
        <v>1445</v>
      </c>
    </row>
    <row r="753" spans="1:10" x14ac:dyDescent="0.35">
      <c r="A753" s="3" t="s">
        <v>798</v>
      </c>
      <c r="B753" s="4">
        <v>43331</v>
      </c>
      <c r="C753">
        <v>8</v>
      </c>
      <c r="D753" t="s">
        <v>45</v>
      </c>
      <c r="E753" t="s">
        <v>46</v>
      </c>
      <c r="F753" t="s">
        <v>23</v>
      </c>
      <c r="G753" t="s">
        <v>41</v>
      </c>
      <c r="H753">
        <v>399</v>
      </c>
      <c r="I753">
        <v>1</v>
      </c>
      <c r="J753">
        <v>399</v>
      </c>
    </row>
    <row r="754" spans="1:10" x14ac:dyDescent="0.35">
      <c r="A754" s="3" t="s">
        <v>799</v>
      </c>
      <c r="B754" s="4">
        <v>43331</v>
      </c>
      <c r="C754">
        <v>5</v>
      </c>
      <c r="D754" t="s">
        <v>60</v>
      </c>
      <c r="E754" t="s">
        <v>17</v>
      </c>
      <c r="F754" t="s">
        <v>18</v>
      </c>
      <c r="G754" t="s">
        <v>41</v>
      </c>
      <c r="H754">
        <v>399</v>
      </c>
      <c r="I754">
        <v>6</v>
      </c>
      <c r="J754">
        <v>2394</v>
      </c>
    </row>
    <row r="755" spans="1:10" x14ac:dyDescent="0.35">
      <c r="A755" s="3" t="s">
        <v>800</v>
      </c>
      <c r="B755" s="4">
        <v>43332</v>
      </c>
      <c r="C755">
        <v>14</v>
      </c>
      <c r="D755" t="s">
        <v>38</v>
      </c>
      <c r="E755" t="s">
        <v>63</v>
      </c>
      <c r="F755" t="s">
        <v>13</v>
      </c>
      <c r="G755" t="s">
        <v>14</v>
      </c>
      <c r="H755">
        <v>199</v>
      </c>
      <c r="I755">
        <v>2</v>
      </c>
      <c r="J755">
        <v>398</v>
      </c>
    </row>
    <row r="756" spans="1:10" x14ac:dyDescent="0.35">
      <c r="A756" s="3" t="s">
        <v>801</v>
      </c>
      <c r="B756" s="4">
        <v>43332</v>
      </c>
      <c r="C756">
        <v>20</v>
      </c>
      <c r="D756" t="s">
        <v>40</v>
      </c>
      <c r="E756" t="s">
        <v>27</v>
      </c>
      <c r="F756" t="s">
        <v>28</v>
      </c>
      <c r="G756" t="s">
        <v>14</v>
      </c>
      <c r="H756">
        <v>199</v>
      </c>
      <c r="I756">
        <v>6</v>
      </c>
      <c r="J756">
        <v>1194</v>
      </c>
    </row>
    <row r="757" spans="1:10" x14ac:dyDescent="0.35">
      <c r="A757" s="3" t="s">
        <v>802</v>
      </c>
      <c r="B757" s="4">
        <v>43332</v>
      </c>
      <c r="C757">
        <v>17</v>
      </c>
      <c r="D757" t="s">
        <v>35</v>
      </c>
      <c r="E757" t="s">
        <v>27</v>
      </c>
      <c r="F757" t="s">
        <v>28</v>
      </c>
      <c r="G757" t="s">
        <v>41</v>
      </c>
      <c r="H757">
        <v>399</v>
      </c>
      <c r="I757">
        <v>6</v>
      </c>
      <c r="J757">
        <v>2394</v>
      </c>
    </row>
    <row r="758" spans="1:10" x14ac:dyDescent="0.35">
      <c r="A758" s="3" t="s">
        <v>803</v>
      </c>
      <c r="B758" s="4">
        <v>43332</v>
      </c>
      <c r="C758">
        <v>13</v>
      </c>
      <c r="D758" t="s">
        <v>33</v>
      </c>
      <c r="E758" t="s">
        <v>63</v>
      </c>
      <c r="F758" t="s">
        <v>13</v>
      </c>
      <c r="G758" t="s">
        <v>19</v>
      </c>
      <c r="H758">
        <v>289</v>
      </c>
      <c r="I758">
        <v>0</v>
      </c>
      <c r="J758">
        <v>0</v>
      </c>
    </row>
    <row r="759" spans="1:10" x14ac:dyDescent="0.35">
      <c r="A759" s="3" t="s">
        <v>804</v>
      </c>
      <c r="B759" s="4">
        <v>43332</v>
      </c>
      <c r="C759">
        <v>10</v>
      </c>
      <c r="D759" t="s">
        <v>58</v>
      </c>
      <c r="E759" t="s">
        <v>46</v>
      </c>
      <c r="F759" t="s">
        <v>23</v>
      </c>
      <c r="G759" t="s">
        <v>41</v>
      </c>
      <c r="H759">
        <v>399</v>
      </c>
      <c r="I759">
        <v>4</v>
      </c>
      <c r="J759">
        <v>1596</v>
      </c>
    </row>
    <row r="760" spans="1:10" x14ac:dyDescent="0.35">
      <c r="A760" s="3" t="s">
        <v>805</v>
      </c>
      <c r="B760" s="4">
        <v>43332</v>
      </c>
      <c r="C760">
        <v>3</v>
      </c>
      <c r="D760" t="s">
        <v>43</v>
      </c>
      <c r="E760" t="s">
        <v>68</v>
      </c>
      <c r="F760" t="s">
        <v>18</v>
      </c>
      <c r="G760" t="s">
        <v>19</v>
      </c>
      <c r="H760">
        <v>289</v>
      </c>
      <c r="I760">
        <v>1</v>
      </c>
      <c r="J760">
        <v>289</v>
      </c>
    </row>
    <row r="761" spans="1:10" x14ac:dyDescent="0.35">
      <c r="A761" s="3" t="s">
        <v>806</v>
      </c>
      <c r="B761" s="4">
        <v>43333</v>
      </c>
      <c r="C761">
        <v>19</v>
      </c>
      <c r="D761" t="s">
        <v>56</v>
      </c>
      <c r="E761" t="s">
        <v>36</v>
      </c>
      <c r="F761" t="s">
        <v>28</v>
      </c>
      <c r="G761" t="s">
        <v>41</v>
      </c>
      <c r="H761">
        <v>399</v>
      </c>
      <c r="I761">
        <v>6</v>
      </c>
      <c r="J761">
        <v>2394</v>
      </c>
    </row>
    <row r="762" spans="1:10" x14ac:dyDescent="0.35">
      <c r="A762" s="3" t="s">
        <v>807</v>
      </c>
      <c r="B762" s="4">
        <v>43333</v>
      </c>
      <c r="C762">
        <v>16</v>
      </c>
      <c r="D762" t="s">
        <v>30</v>
      </c>
      <c r="E762" t="s">
        <v>36</v>
      </c>
      <c r="F762" t="s">
        <v>28</v>
      </c>
      <c r="G762" t="s">
        <v>24</v>
      </c>
      <c r="H762">
        <v>159</v>
      </c>
      <c r="I762">
        <v>6</v>
      </c>
      <c r="J762">
        <v>954</v>
      </c>
    </row>
    <row r="763" spans="1:10" x14ac:dyDescent="0.35">
      <c r="A763" s="3" t="s">
        <v>808</v>
      </c>
      <c r="B763" s="4">
        <v>43333</v>
      </c>
      <c r="C763">
        <v>16</v>
      </c>
      <c r="D763" t="s">
        <v>30</v>
      </c>
      <c r="E763" t="s">
        <v>36</v>
      </c>
      <c r="F763" t="s">
        <v>28</v>
      </c>
      <c r="G763" t="s">
        <v>19</v>
      </c>
      <c r="H763">
        <v>289</v>
      </c>
      <c r="I763">
        <v>2</v>
      </c>
      <c r="J763">
        <v>578</v>
      </c>
    </row>
    <row r="764" spans="1:10" x14ac:dyDescent="0.35">
      <c r="A764" s="3" t="s">
        <v>809</v>
      </c>
      <c r="B764" s="4">
        <v>43333</v>
      </c>
      <c r="C764">
        <v>17</v>
      </c>
      <c r="D764" t="s">
        <v>35</v>
      </c>
      <c r="E764" t="s">
        <v>27</v>
      </c>
      <c r="F764" t="s">
        <v>28</v>
      </c>
      <c r="G764" t="s">
        <v>31</v>
      </c>
      <c r="H764">
        <v>69</v>
      </c>
      <c r="I764">
        <v>8</v>
      </c>
      <c r="J764">
        <v>552</v>
      </c>
    </row>
    <row r="765" spans="1:10" x14ac:dyDescent="0.35">
      <c r="A765" s="3" t="s">
        <v>810</v>
      </c>
      <c r="B765" s="4">
        <v>43334</v>
      </c>
      <c r="C765">
        <v>8</v>
      </c>
      <c r="D765" t="s">
        <v>45</v>
      </c>
      <c r="E765" t="s">
        <v>46</v>
      </c>
      <c r="F765" t="s">
        <v>23</v>
      </c>
      <c r="G765" t="s">
        <v>41</v>
      </c>
      <c r="H765">
        <v>399</v>
      </c>
      <c r="I765">
        <v>2</v>
      </c>
      <c r="J765">
        <v>798</v>
      </c>
    </row>
    <row r="766" spans="1:10" x14ac:dyDescent="0.35">
      <c r="A766" s="3" t="s">
        <v>811</v>
      </c>
      <c r="B766" s="4">
        <v>43334</v>
      </c>
      <c r="C766">
        <v>19</v>
      </c>
      <c r="D766" t="s">
        <v>56</v>
      </c>
      <c r="E766" t="s">
        <v>36</v>
      </c>
      <c r="F766" t="s">
        <v>28</v>
      </c>
      <c r="G766" t="s">
        <v>24</v>
      </c>
      <c r="H766">
        <v>159</v>
      </c>
      <c r="I766">
        <v>8</v>
      </c>
      <c r="J766">
        <v>1272</v>
      </c>
    </row>
    <row r="767" spans="1:10" x14ac:dyDescent="0.35">
      <c r="A767" s="3" t="s">
        <v>812</v>
      </c>
      <c r="B767" s="4">
        <v>43334</v>
      </c>
      <c r="C767">
        <v>14</v>
      </c>
      <c r="D767" t="s">
        <v>38</v>
      </c>
      <c r="E767" t="s">
        <v>63</v>
      </c>
      <c r="F767" t="s">
        <v>13</v>
      </c>
      <c r="G767" t="s">
        <v>41</v>
      </c>
      <c r="H767">
        <v>399</v>
      </c>
      <c r="I767">
        <v>9</v>
      </c>
      <c r="J767">
        <v>3591</v>
      </c>
    </row>
    <row r="768" spans="1:10" x14ac:dyDescent="0.35">
      <c r="A768" s="3" t="s">
        <v>813</v>
      </c>
      <c r="B768" s="4">
        <v>43335</v>
      </c>
      <c r="C768">
        <v>13</v>
      </c>
      <c r="D768" t="s">
        <v>33</v>
      </c>
      <c r="E768" t="s">
        <v>12</v>
      </c>
      <c r="F768" t="s">
        <v>13</v>
      </c>
      <c r="G768" t="s">
        <v>14</v>
      </c>
      <c r="H768">
        <v>199</v>
      </c>
      <c r="I768">
        <v>1</v>
      </c>
      <c r="J768">
        <v>199</v>
      </c>
    </row>
    <row r="769" spans="1:10" x14ac:dyDescent="0.35">
      <c r="A769" s="3" t="s">
        <v>814</v>
      </c>
      <c r="B769" s="4">
        <v>43336</v>
      </c>
      <c r="C769">
        <v>15</v>
      </c>
      <c r="D769" t="s">
        <v>118</v>
      </c>
      <c r="E769" t="s">
        <v>63</v>
      </c>
      <c r="F769" t="s">
        <v>13</v>
      </c>
      <c r="G769" t="s">
        <v>24</v>
      </c>
      <c r="H769">
        <v>159</v>
      </c>
      <c r="I769">
        <v>1</v>
      </c>
      <c r="J769">
        <v>159</v>
      </c>
    </row>
    <row r="770" spans="1:10" x14ac:dyDescent="0.35">
      <c r="A770" s="3" t="s">
        <v>815</v>
      </c>
      <c r="B770" s="4">
        <v>43337</v>
      </c>
      <c r="C770">
        <v>7</v>
      </c>
      <c r="D770" t="s">
        <v>88</v>
      </c>
      <c r="E770" t="s">
        <v>22</v>
      </c>
      <c r="F770" t="s">
        <v>23</v>
      </c>
      <c r="G770" t="s">
        <v>41</v>
      </c>
      <c r="H770">
        <v>399</v>
      </c>
      <c r="I770">
        <v>6</v>
      </c>
      <c r="J770">
        <v>2394</v>
      </c>
    </row>
    <row r="771" spans="1:10" x14ac:dyDescent="0.35">
      <c r="A771" s="3" t="s">
        <v>816</v>
      </c>
      <c r="B771" s="4">
        <v>43337</v>
      </c>
      <c r="C771">
        <v>11</v>
      </c>
      <c r="D771" t="s">
        <v>11</v>
      </c>
      <c r="E771" t="s">
        <v>12</v>
      </c>
      <c r="F771" t="s">
        <v>13</v>
      </c>
      <c r="G771" t="s">
        <v>41</v>
      </c>
      <c r="H771">
        <v>399</v>
      </c>
      <c r="I771">
        <v>0</v>
      </c>
      <c r="J771">
        <v>0</v>
      </c>
    </row>
    <row r="772" spans="1:10" x14ac:dyDescent="0.35">
      <c r="A772" s="3" t="s">
        <v>817</v>
      </c>
      <c r="B772" s="4">
        <v>43338</v>
      </c>
      <c r="C772">
        <v>4</v>
      </c>
      <c r="D772" t="s">
        <v>51</v>
      </c>
      <c r="E772" t="s">
        <v>17</v>
      </c>
      <c r="F772" t="s">
        <v>18</v>
      </c>
      <c r="G772" t="s">
        <v>19</v>
      </c>
      <c r="H772">
        <v>289</v>
      </c>
      <c r="I772">
        <v>2</v>
      </c>
      <c r="J772">
        <v>578</v>
      </c>
    </row>
    <row r="773" spans="1:10" x14ac:dyDescent="0.35">
      <c r="A773" s="3" t="s">
        <v>818</v>
      </c>
      <c r="B773" s="4">
        <v>43338</v>
      </c>
      <c r="C773">
        <v>6</v>
      </c>
      <c r="D773" t="s">
        <v>48</v>
      </c>
      <c r="E773" t="s">
        <v>46</v>
      </c>
      <c r="F773" t="s">
        <v>23</v>
      </c>
      <c r="G773" t="s">
        <v>19</v>
      </c>
      <c r="H773">
        <v>289</v>
      </c>
      <c r="I773">
        <v>3</v>
      </c>
      <c r="J773">
        <v>867</v>
      </c>
    </row>
    <row r="774" spans="1:10" x14ac:dyDescent="0.35">
      <c r="A774" s="3" t="s">
        <v>819</v>
      </c>
      <c r="B774" s="4">
        <v>43338</v>
      </c>
      <c r="C774">
        <v>20</v>
      </c>
      <c r="D774" t="s">
        <v>40</v>
      </c>
      <c r="E774" t="s">
        <v>36</v>
      </c>
      <c r="F774" t="s">
        <v>28</v>
      </c>
      <c r="G774" t="s">
        <v>31</v>
      </c>
      <c r="H774">
        <v>69</v>
      </c>
      <c r="I774">
        <v>0</v>
      </c>
      <c r="J774">
        <v>0</v>
      </c>
    </row>
    <row r="775" spans="1:10" x14ac:dyDescent="0.35">
      <c r="A775" s="3" t="s">
        <v>820</v>
      </c>
      <c r="B775" s="4">
        <v>43338</v>
      </c>
      <c r="C775">
        <v>15</v>
      </c>
      <c r="D775" t="s">
        <v>118</v>
      </c>
      <c r="E775" t="s">
        <v>12</v>
      </c>
      <c r="F775" t="s">
        <v>13</v>
      </c>
      <c r="G775" t="s">
        <v>31</v>
      </c>
      <c r="H775">
        <v>69</v>
      </c>
      <c r="I775">
        <v>2</v>
      </c>
      <c r="J775">
        <v>138</v>
      </c>
    </row>
    <row r="776" spans="1:10" x14ac:dyDescent="0.35">
      <c r="A776" s="3" t="s">
        <v>821</v>
      </c>
      <c r="B776" s="4">
        <v>43338</v>
      </c>
      <c r="C776">
        <v>13</v>
      </c>
      <c r="D776" t="s">
        <v>33</v>
      </c>
      <c r="E776" t="s">
        <v>63</v>
      </c>
      <c r="F776" t="s">
        <v>13</v>
      </c>
      <c r="G776" t="s">
        <v>41</v>
      </c>
      <c r="H776">
        <v>399</v>
      </c>
      <c r="I776">
        <v>1</v>
      </c>
      <c r="J776">
        <v>399</v>
      </c>
    </row>
    <row r="777" spans="1:10" x14ac:dyDescent="0.35">
      <c r="A777" s="3" t="s">
        <v>822</v>
      </c>
      <c r="B777" s="4">
        <v>43339</v>
      </c>
      <c r="C777">
        <v>17</v>
      </c>
      <c r="D777" t="s">
        <v>35</v>
      </c>
      <c r="E777" t="s">
        <v>36</v>
      </c>
      <c r="F777" t="s">
        <v>28</v>
      </c>
      <c r="G777" t="s">
        <v>41</v>
      </c>
      <c r="H777">
        <v>399</v>
      </c>
      <c r="I777">
        <v>2</v>
      </c>
      <c r="J777">
        <v>798</v>
      </c>
    </row>
    <row r="778" spans="1:10" x14ac:dyDescent="0.35">
      <c r="A778" s="3" t="s">
        <v>823</v>
      </c>
      <c r="B778" s="4">
        <v>43339</v>
      </c>
      <c r="C778">
        <v>4</v>
      </c>
      <c r="D778" t="s">
        <v>51</v>
      </c>
      <c r="E778" t="s">
        <v>68</v>
      </c>
      <c r="F778" t="s">
        <v>18</v>
      </c>
      <c r="G778" t="s">
        <v>41</v>
      </c>
      <c r="H778">
        <v>399</v>
      </c>
      <c r="I778">
        <v>3</v>
      </c>
      <c r="J778">
        <v>1197</v>
      </c>
    </row>
    <row r="779" spans="1:10" x14ac:dyDescent="0.35">
      <c r="A779" s="3" t="s">
        <v>824</v>
      </c>
      <c r="B779" s="4">
        <v>43339</v>
      </c>
      <c r="C779">
        <v>2</v>
      </c>
      <c r="D779" t="s">
        <v>106</v>
      </c>
      <c r="E779" t="s">
        <v>17</v>
      </c>
      <c r="F779" t="s">
        <v>18</v>
      </c>
      <c r="G779" t="s">
        <v>19</v>
      </c>
      <c r="H779">
        <v>289</v>
      </c>
      <c r="I779">
        <v>5</v>
      </c>
      <c r="J779">
        <v>1445</v>
      </c>
    </row>
    <row r="780" spans="1:10" x14ac:dyDescent="0.35">
      <c r="A780" s="3" t="s">
        <v>825</v>
      </c>
      <c r="B780" s="4">
        <v>43339</v>
      </c>
      <c r="C780">
        <v>14</v>
      </c>
      <c r="D780" t="s">
        <v>38</v>
      </c>
      <c r="E780" t="s">
        <v>63</v>
      </c>
      <c r="F780" t="s">
        <v>13</v>
      </c>
      <c r="G780" t="s">
        <v>19</v>
      </c>
      <c r="H780">
        <v>289</v>
      </c>
      <c r="I780">
        <v>6</v>
      </c>
      <c r="J780">
        <v>1734</v>
      </c>
    </row>
    <row r="781" spans="1:10" x14ac:dyDescent="0.35">
      <c r="A781" s="3" t="s">
        <v>826</v>
      </c>
      <c r="B781" s="4">
        <v>43339</v>
      </c>
      <c r="C781">
        <v>7</v>
      </c>
      <c r="D781" t="s">
        <v>88</v>
      </c>
      <c r="E781" t="s">
        <v>22</v>
      </c>
      <c r="F781" t="s">
        <v>23</v>
      </c>
      <c r="G781" t="s">
        <v>41</v>
      </c>
      <c r="H781">
        <v>399</v>
      </c>
      <c r="I781">
        <v>8</v>
      </c>
      <c r="J781">
        <v>3192</v>
      </c>
    </row>
    <row r="782" spans="1:10" x14ac:dyDescent="0.35">
      <c r="A782" s="3" t="s">
        <v>827</v>
      </c>
      <c r="B782" s="4">
        <v>43340</v>
      </c>
      <c r="C782">
        <v>11</v>
      </c>
      <c r="D782" t="s">
        <v>11</v>
      </c>
      <c r="E782" t="s">
        <v>63</v>
      </c>
      <c r="F782" t="s">
        <v>13</v>
      </c>
      <c r="G782" t="s">
        <v>31</v>
      </c>
      <c r="H782">
        <v>69</v>
      </c>
      <c r="I782">
        <v>6</v>
      </c>
      <c r="J782">
        <v>414</v>
      </c>
    </row>
    <row r="783" spans="1:10" x14ac:dyDescent="0.35">
      <c r="A783" s="3" t="s">
        <v>828</v>
      </c>
      <c r="B783" s="4">
        <v>43341</v>
      </c>
      <c r="C783">
        <v>1</v>
      </c>
      <c r="D783" t="s">
        <v>16</v>
      </c>
      <c r="E783" t="s">
        <v>17</v>
      </c>
      <c r="F783" t="s">
        <v>18</v>
      </c>
      <c r="G783" t="s">
        <v>24</v>
      </c>
      <c r="H783">
        <v>159</v>
      </c>
      <c r="I783">
        <v>9</v>
      </c>
      <c r="J783">
        <v>1431</v>
      </c>
    </row>
    <row r="784" spans="1:10" x14ac:dyDescent="0.35">
      <c r="A784" s="3" t="s">
        <v>829</v>
      </c>
      <c r="B784" s="4">
        <v>43341</v>
      </c>
      <c r="C784">
        <v>8</v>
      </c>
      <c r="D784" t="s">
        <v>45</v>
      </c>
      <c r="E784" t="s">
        <v>22</v>
      </c>
      <c r="F784" t="s">
        <v>23</v>
      </c>
      <c r="G784" t="s">
        <v>41</v>
      </c>
      <c r="H784">
        <v>399</v>
      </c>
      <c r="I784">
        <v>3</v>
      </c>
      <c r="J784">
        <v>1197</v>
      </c>
    </row>
    <row r="785" spans="1:10" x14ac:dyDescent="0.35">
      <c r="A785" s="3" t="s">
        <v>830</v>
      </c>
      <c r="B785" s="4">
        <v>43341</v>
      </c>
      <c r="C785">
        <v>2</v>
      </c>
      <c r="D785" t="s">
        <v>106</v>
      </c>
      <c r="E785" t="s">
        <v>17</v>
      </c>
      <c r="F785" t="s">
        <v>18</v>
      </c>
      <c r="G785" t="s">
        <v>14</v>
      </c>
      <c r="H785">
        <v>199</v>
      </c>
      <c r="I785">
        <v>5</v>
      </c>
      <c r="J785">
        <v>995</v>
      </c>
    </row>
    <row r="786" spans="1:10" x14ac:dyDescent="0.35">
      <c r="A786" s="3" t="s">
        <v>831</v>
      </c>
      <c r="B786" s="4">
        <v>43341</v>
      </c>
      <c r="C786">
        <v>5</v>
      </c>
      <c r="D786" t="s">
        <v>60</v>
      </c>
      <c r="E786" t="s">
        <v>68</v>
      </c>
      <c r="F786" t="s">
        <v>18</v>
      </c>
      <c r="G786" t="s">
        <v>41</v>
      </c>
      <c r="H786">
        <v>399</v>
      </c>
      <c r="I786">
        <v>6</v>
      </c>
      <c r="J786">
        <v>2394</v>
      </c>
    </row>
    <row r="787" spans="1:10" x14ac:dyDescent="0.35">
      <c r="A787" s="3" t="s">
        <v>832</v>
      </c>
      <c r="B787" s="4">
        <v>43341</v>
      </c>
      <c r="C787">
        <v>4</v>
      </c>
      <c r="D787" t="s">
        <v>51</v>
      </c>
      <c r="E787" t="s">
        <v>68</v>
      </c>
      <c r="F787" t="s">
        <v>18</v>
      </c>
      <c r="G787" t="s">
        <v>19</v>
      </c>
      <c r="H787">
        <v>289</v>
      </c>
      <c r="I787">
        <v>6</v>
      </c>
      <c r="J787">
        <v>1734</v>
      </c>
    </row>
    <row r="788" spans="1:10" x14ac:dyDescent="0.35">
      <c r="A788" s="3" t="s">
        <v>833</v>
      </c>
      <c r="B788" s="4">
        <v>43342</v>
      </c>
      <c r="C788">
        <v>14</v>
      </c>
      <c r="D788" t="s">
        <v>38</v>
      </c>
      <c r="E788" t="s">
        <v>12</v>
      </c>
      <c r="F788" t="s">
        <v>13</v>
      </c>
      <c r="G788" t="s">
        <v>31</v>
      </c>
      <c r="H788">
        <v>69</v>
      </c>
      <c r="I788">
        <v>1</v>
      </c>
      <c r="J788">
        <v>69</v>
      </c>
    </row>
    <row r="789" spans="1:10" x14ac:dyDescent="0.35">
      <c r="A789" s="3" t="s">
        <v>834</v>
      </c>
      <c r="B789" s="4">
        <v>43342</v>
      </c>
      <c r="C789">
        <v>14</v>
      </c>
      <c r="D789" t="s">
        <v>38</v>
      </c>
      <c r="E789" t="s">
        <v>63</v>
      </c>
      <c r="F789" t="s">
        <v>13</v>
      </c>
      <c r="G789" t="s">
        <v>14</v>
      </c>
      <c r="H789">
        <v>199</v>
      </c>
      <c r="I789">
        <v>6</v>
      </c>
      <c r="J789">
        <v>1194</v>
      </c>
    </row>
    <row r="790" spans="1:10" x14ac:dyDescent="0.35">
      <c r="A790" s="3" t="s">
        <v>835</v>
      </c>
      <c r="B790" s="4">
        <v>43342</v>
      </c>
      <c r="C790">
        <v>6</v>
      </c>
      <c r="D790" t="s">
        <v>48</v>
      </c>
      <c r="E790" t="s">
        <v>46</v>
      </c>
      <c r="F790" t="s">
        <v>23</v>
      </c>
      <c r="G790" t="s">
        <v>24</v>
      </c>
      <c r="H790">
        <v>159</v>
      </c>
      <c r="I790">
        <v>8</v>
      </c>
      <c r="J790">
        <v>1272</v>
      </c>
    </row>
    <row r="791" spans="1:10" x14ac:dyDescent="0.35">
      <c r="A791" s="3" t="s">
        <v>836</v>
      </c>
      <c r="B791" s="4">
        <v>43342</v>
      </c>
      <c r="C791">
        <v>13</v>
      </c>
      <c r="D791" t="s">
        <v>33</v>
      </c>
      <c r="E791" t="s">
        <v>63</v>
      </c>
      <c r="F791" t="s">
        <v>13</v>
      </c>
      <c r="G791" t="s">
        <v>24</v>
      </c>
      <c r="H791">
        <v>159</v>
      </c>
      <c r="I791">
        <v>8</v>
      </c>
      <c r="J791">
        <v>1272</v>
      </c>
    </row>
    <row r="792" spans="1:10" x14ac:dyDescent="0.35">
      <c r="A792" s="3" t="s">
        <v>837</v>
      </c>
      <c r="B792" s="4">
        <v>43343</v>
      </c>
      <c r="C792">
        <v>18</v>
      </c>
      <c r="D792" t="s">
        <v>26</v>
      </c>
      <c r="E792" t="s">
        <v>27</v>
      </c>
      <c r="F792" t="s">
        <v>28</v>
      </c>
      <c r="G792" t="s">
        <v>41</v>
      </c>
      <c r="H792">
        <v>399</v>
      </c>
      <c r="I792">
        <v>3</v>
      </c>
      <c r="J792">
        <v>1197</v>
      </c>
    </row>
    <row r="793" spans="1:10" x14ac:dyDescent="0.35">
      <c r="A793" s="3" t="s">
        <v>838</v>
      </c>
      <c r="B793" s="4">
        <v>43343</v>
      </c>
      <c r="C793">
        <v>16</v>
      </c>
      <c r="D793" t="s">
        <v>30</v>
      </c>
      <c r="E793" t="s">
        <v>27</v>
      </c>
      <c r="F793" t="s">
        <v>28</v>
      </c>
      <c r="G793" t="s">
        <v>24</v>
      </c>
      <c r="H793">
        <v>159</v>
      </c>
      <c r="I793">
        <v>9</v>
      </c>
      <c r="J793">
        <v>1431</v>
      </c>
    </row>
    <row r="794" spans="1:10" x14ac:dyDescent="0.35">
      <c r="A794" s="3" t="s">
        <v>839</v>
      </c>
      <c r="B794" s="4">
        <v>43344</v>
      </c>
      <c r="C794">
        <v>10</v>
      </c>
      <c r="D794" t="s">
        <v>58</v>
      </c>
      <c r="E794" t="s">
        <v>46</v>
      </c>
      <c r="F794" t="s">
        <v>23</v>
      </c>
      <c r="G794" t="s">
        <v>41</v>
      </c>
      <c r="H794">
        <v>399</v>
      </c>
      <c r="I794">
        <v>3</v>
      </c>
      <c r="J794">
        <v>1197</v>
      </c>
    </row>
    <row r="795" spans="1:10" x14ac:dyDescent="0.35">
      <c r="A795" s="3" t="s">
        <v>840</v>
      </c>
      <c r="B795" s="4">
        <v>43344</v>
      </c>
      <c r="C795">
        <v>11</v>
      </c>
      <c r="D795" t="s">
        <v>11</v>
      </c>
      <c r="E795" t="s">
        <v>12</v>
      </c>
      <c r="F795" t="s">
        <v>13</v>
      </c>
      <c r="G795" t="s">
        <v>14</v>
      </c>
      <c r="H795">
        <v>199</v>
      </c>
      <c r="I795">
        <v>8</v>
      </c>
      <c r="J795">
        <v>1592</v>
      </c>
    </row>
    <row r="796" spans="1:10" x14ac:dyDescent="0.35">
      <c r="A796" s="3" t="s">
        <v>841</v>
      </c>
      <c r="B796" s="4">
        <v>43344</v>
      </c>
      <c r="C796">
        <v>13</v>
      </c>
      <c r="D796" t="s">
        <v>33</v>
      </c>
      <c r="E796" t="s">
        <v>63</v>
      </c>
      <c r="F796" t="s">
        <v>13</v>
      </c>
      <c r="G796" t="s">
        <v>14</v>
      </c>
      <c r="H796">
        <v>199</v>
      </c>
      <c r="I796">
        <v>9</v>
      </c>
      <c r="J796">
        <v>1791</v>
      </c>
    </row>
    <row r="797" spans="1:10" x14ac:dyDescent="0.35">
      <c r="A797" s="3" t="s">
        <v>842</v>
      </c>
      <c r="B797" s="4">
        <v>43344</v>
      </c>
      <c r="C797">
        <v>18</v>
      </c>
      <c r="D797" t="s">
        <v>26</v>
      </c>
      <c r="E797" t="s">
        <v>36</v>
      </c>
      <c r="F797" t="s">
        <v>28</v>
      </c>
      <c r="G797" t="s">
        <v>19</v>
      </c>
      <c r="H797">
        <v>289</v>
      </c>
      <c r="I797">
        <v>4</v>
      </c>
      <c r="J797">
        <v>1156</v>
      </c>
    </row>
    <row r="798" spans="1:10" x14ac:dyDescent="0.35">
      <c r="A798" s="3" t="s">
        <v>843</v>
      </c>
      <c r="B798" s="4">
        <v>43345</v>
      </c>
      <c r="C798">
        <v>4</v>
      </c>
      <c r="D798" t="s">
        <v>51</v>
      </c>
      <c r="E798" t="s">
        <v>68</v>
      </c>
      <c r="F798" t="s">
        <v>18</v>
      </c>
      <c r="G798" t="s">
        <v>31</v>
      </c>
      <c r="H798">
        <v>69</v>
      </c>
      <c r="I798">
        <v>2</v>
      </c>
      <c r="J798">
        <v>138</v>
      </c>
    </row>
    <row r="799" spans="1:10" x14ac:dyDescent="0.35">
      <c r="A799" s="3" t="s">
        <v>844</v>
      </c>
      <c r="B799" s="4">
        <v>43345</v>
      </c>
      <c r="C799">
        <v>20</v>
      </c>
      <c r="D799" t="s">
        <v>40</v>
      </c>
      <c r="E799" t="s">
        <v>36</v>
      </c>
      <c r="F799" t="s">
        <v>28</v>
      </c>
      <c r="G799" t="s">
        <v>31</v>
      </c>
      <c r="H799">
        <v>69</v>
      </c>
      <c r="I799">
        <v>6</v>
      </c>
      <c r="J799">
        <v>414</v>
      </c>
    </row>
    <row r="800" spans="1:10" x14ac:dyDescent="0.35">
      <c r="A800" s="3" t="s">
        <v>845</v>
      </c>
      <c r="B800" s="4">
        <v>43346</v>
      </c>
      <c r="C800">
        <v>16</v>
      </c>
      <c r="D800" t="s">
        <v>30</v>
      </c>
      <c r="E800" t="s">
        <v>36</v>
      </c>
      <c r="F800" t="s">
        <v>28</v>
      </c>
      <c r="G800" t="s">
        <v>41</v>
      </c>
      <c r="H800">
        <v>399</v>
      </c>
      <c r="I800">
        <v>5</v>
      </c>
      <c r="J800">
        <v>1995</v>
      </c>
    </row>
    <row r="801" spans="1:10" x14ac:dyDescent="0.35">
      <c r="A801" s="3" t="s">
        <v>846</v>
      </c>
      <c r="B801" s="4">
        <v>43346</v>
      </c>
      <c r="C801">
        <v>3</v>
      </c>
      <c r="D801" t="s">
        <v>43</v>
      </c>
      <c r="E801" t="s">
        <v>68</v>
      </c>
      <c r="F801" t="s">
        <v>18</v>
      </c>
      <c r="G801" t="s">
        <v>24</v>
      </c>
      <c r="H801">
        <v>159</v>
      </c>
      <c r="I801">
        <v>4</v>
      </c>
      <c r="J801">
        <v>636</v>
      </c>
    </row>
    <row r="802" spans="1:10" x14ac:dyDescent="0.35">
      <c r="A802" s="3" t="s">
        <v>847</v>
      </c>
      <c r="B802" s="4">
        <v>43346</v>
      </c>
      <c r="C802">
        <v>10</v>
      </c>
      <c r="D802" t="s">
        <v>58</v>
      </c>
      <c r="E802" t="s">
        <v>46</v>
      </c>
      <c r="F802" t="s">
        <v>23</v>
      </c>
      <c r="G802" t="s">
        <v>19</v>
      </c>
      <c r="H802">
        <v>289</v>
      </c>
      <c r="I802">
        <v>7</v>
      </c>
      <c r="J802">
        <v>2023</v>
      </c>
    </row>
    <row r="803" spans="1:10" x14ac:dyDescent="0.35">
      <c r="A803" s="3" t="s">
        <v>848</v>
      </c>
      <c r="B803" s="4">
        <v>43346</v>
      </c>
      <c r="C803">
        <v>6</v>
      </c>
      <c r="D803" t="s">
        <v>48</v>
      </c>
      <c r="E803" t="s">
        <v>46</v>
      </c>
      <c r="F803" t="s">
        <v>23</v>
      </c>
      <c r="G803" t="s">
        <v>41</v>
      </c>
      <c r="H803">
        <v>399</v>
      </c>
      <c r="I803">
        <v>8</v>
      </c>
      <c r="J803">
        <v>3192</v>
      </c>
    </row>
    <row r="804" spans="1:10" x14ac:dyDescent="0.35">
      <c r="A804" s="3" t="s">
        <v>849</v>
      </c>
      <c r="B804" s="4">
        <v>43346</v>
      </c>
      <c r="C804">
        <v>17</v>
      </c>
      <c r="D804" t="s">
        <v>35</v>
      </c>
      <c r="E804" t="s">
        <v>36</v>
      </c>
      <c r="F804" t="s">
        <v>28</v>
      </c>
      <c r="G804" t="s">
        <v>14</v>
      </c>
      <c r="H804">
        <v>199</v>
      </c>
      <c r="I804">
        <v>5</v>
      </c>
      <c r="J804">
        <v>995</v>
      </c>
    </row>
    <row r="805" spans="1:10" x14ac:dyDescent="0.35">
      <c r="A805" s="3" t="s">
        <v>850</v>
      </c>
      <c r="B805" s="4">
        <v>43347</v>
      </c>
      <c r="C805">
        <v>16</v>
      </c>
      <c r="D805" t="s">
        <v>30</v>
      </c>
      <c r="E805" t="s">
        <v>27</v>
      </c>
      <c r="F805" t="s">
        <v>28</v>
      </c>
      <c r="G805" t="s">
        <v>31</v>
      </c>
      <c r="H805">
        <v>69</v>
      </c>
      <c r="I805">
        <v>1</v>
      </c>
      <c r="J805">
        <v>69</v>
      </c>
    </row>
    <row r="806" spans="1:10" x14ac:dyDescent="0.35">
      <c r="A806" s="3" t="s">
        <v>851</v>
      </c>
      <c r="B806" s="4">
        <v>43348</v>
      </c>
      <c r="C806">
        <v>19</v>
      </c>
      <c r="D806" t="s">
        <v>56</v>
      </c>
      <c r="E806" t="s">
        <v>36</v>
      </c>
      <c r="F806" t="s">
        <v>28</v>
      </c>
      <c r="G806" t="s">
        <v>41</v>
      </c>
      <c r="H806">
        <v>399</v>
      </c>
      <c r="I806">
        <v>7</v>
      </c>
      <c r="J806">
        <v>2793</v>
      </c>
    </row>
    <row r="807" spans="1:10" x14ac:dyDescent="0.35">
      <c r="A807" s="3" t="s">
        <v>852</v>
      </c>
      <c r="B807" s="4">
        <v>43348</v>
      </c>
      <c r="C807">
        <v>5</v>
      </c>
      <c r="D807" t="s">
        <v>60</v>
      </c>
      <c r="E807" t="s">
        <v>17</v>
      </c>
      <c r="F807" t="s">
        <v>18</v>
      </c>
      <c r="G807" t="s">
        <v>41</v>
      </c>
      <c r="H807">
        <v>399</v>
      </c>
      <c r="I807">
        <v>6</v>
      </c>
      <c r="J807">
        <v>2394</v>
      </c>
    </row>
    <row r="808" spans="1:10" x14ac:dyDescent="0.35">
      <c r="A808" s="3" t="s">
        <v>853</v>
      </c>
      <c r="B808" s="4">
        <v>43348</v>
      </c>
      <c r="C808">
        <v>11</v>
      </c>
      <c r="D808" t="s">
        <v>11</v>
      </c>
      <c r="E808" t="s">
        <v>12</v>
      </c>
      <c r="F808" t="s">
        <v>13</v>
      </c>
      <c r="G808" t="s">
        <v>24</v>
      </c>
      <c r="H808">
        <v>159</v>
      </c>
      <c r="I808">
        <v>5</v>
      </c>
      <c r="J808">
        <v>795</v>
      </c>
    </row>
    <row r="809" spans="1:10" x14ac:dyDescent="0.35">
      <c r="A809" s="3" t="s">
        <v>854</v>
      </c>
      <c r="B809" s="4">
        <v>43349</v>
      </c>
      <c r="C809">
        <v>13</v>
      </c>
      <c r="D809" t="s">
        <v>33</v>
      </c>
      <c r="E809" t="s">
        <v>63</v>
      </c>
      <c r="F809" t="s">
        <v>13</v>
      </c>
      <c r="G809" t="s">
        <v>31</v>
      </c>
      <c r="H809">
        <v>69</v>
      </c>
      <c r="I809">
        <v>5</v>
      </c>
      <c r="J809">
        <v>345</v>
      </c>
    </row>
    <row r="810" spans="1:10" x14ac:dyDescent="0.35">
      <c r="A810" s="3" t="s">
        <v>855</v>
      </c>
      <c r="B810" s="4">
        <v>43349</v>
      </c>
      <c r="C810">
        <v>19</v>
      </c>
      <c r="D810" t="s">
        <v>56</v>
      </c>
      <c r="E810" t="s">
        <v>27</v>
      </c>
      <c r="F810" t="s">
        <v>28</v>
      </c>
      <c r="G810" t="s">
        <v>14</v>
      </c>
      <c r="H810">
        <v>199</v>
      </c>
      <c r="I810">
        <v>9</v>
      </c>
      <c r="J810">
        <v>1791</v>
      </c>
    </row>
    <row r="811" spans="1:10" x14ac:dyDescent="0.35">
      <c r="A811" s="3" t="s">
        <v>856</v>
      </c>
      <c r="B811" s="4">
        <v>43349</v>
      </c>
      <c r="C811">
        <v>15</v>
      </c>
      <c r="D811" t="s">
        <v>118</v>
      </c>
      <c r="E811" t="s">
        <v>12</v>
      </c>
      <c r="F811" t="s">
        <v>13</v>
      </c>
      <c r="G811" t="s">
        <v>31</v>
      </c>
      <c r="H811">
        <v>69</v>
      </c>
      <c r="I811">
        <v>5</v>
      </c>
      <c r="J811">
        <v>345</v>
      </c>
    </row>
    <row r="812" spans="1:10" x14ac:dyDescent="0.35">
      <c r="A812" s="3" t="s">
        <v>857</v>
      </c>
      <c r="B812" s="4">
        <v>43349</v>
      </c>
      <c r="C812">
        <v>14</v>
      </c>
      <c r="D812" t="s">
        <v>38</v>
      </c>
      <c r="E812" t="s">
        <v>12</v>
      </c>
      <c r="F812" t="s">
        <v>13</v>
      </c>
      <c r="G812" t="s">
        <v>31</v>
      </c>
      <c r="H812">
        <v>69</v>
      </c>
      <c r="I812">
        <v>9</v>
      </c>
      <c r="J812">
        <v>621</v>
      </c>
    </row>
    <row r="813" spans="1:10" x14ac:dyDescent="0.35">
      <c r="A813" s="3" t="s">
        <v>858</v>
      </c>
      <c r="B813" s="4">
        <v>43350</v>
      </c>
      <c r="C813">
        <v>16</v>
      </c>
      <c r="D813" t="s">
        <v>30</v>
      </c>
      <c r="E813" t="s">
        <v>36</v>
      </c>
      <c r="F813" t="s">
        <v>28</v>
      </c>
      <c r="G813" t="s">
        <v>41</v>
      </c>
      <c r="H813">
        <v>399</v>
      </c>
      <c r="I813">
        <v>1</v>
      </c>
      <c r="J813">
        <v>399</v>
      </c>
    </row>
    <row r="814" spans="1:10" x14ac:dyDescent="0.35">
      <c r="A814" s="3" t="s">
        <v>859</v>
      </c>
      <c r="B814" s="4">
        <v>43351</v>
      </c>
      <c r="C814">
        <v>16</v>
      </c>
      <c r="D814" t="s">
        <v>30</v>
      </c>
      <c r="E814" t="s">
        <v>36</v>
      </c>
      <c r="F814" t="s">
        <v>28</v>
      </c>
      <c r="G814" t="s">
        <v>24</v>
      </c>
      <c r="H814">
        <v>159</v>
      </c>
      <c r="I814">
        <v>8</v>
      </c>
      <c r="J814">
        <v>1272</v>
      </c>
    </row>
    <row r="815" spans="1:10" x14ac:dyDescent="0.35">
      <c r="A815" s="3" t="s">
        <v>860</v>
      </c>
      <c r="B815" s="4">
        <v>43351</v>
      </c>
      <c r="C815">
        <v>16</v>
      </c>
      <c r="D815" t="s">
        <v>30</v>
      </c>
      <c r="E815" t="s">
        <v>27</v>
      </c>
      <c r="F815" t="s">
        <v>28</v>
      </c>
      <c r="G815" t="s">
        <v>24</v>
      </c>
      <c r="H815">
        <v>159</v>
      </c>
      <c r="I815">
        <v>4</v>
      </c>
      <c r="J815">
        <v>636</v>
      </c>
    </row>
    <row r="816" spans="1:10" x14ac:dyDescent="0.35">
      <c r="A816" s="3" t="s">
        <v>861</v>
      </c>
      <c r="B816" s="4">
        <v>43351</v>
      </c>
      <c r="C816">
        <v>3</v>
      </c>
      <c r="D816" t="s">
        <v>43</v>
      </c>
      <c r="E816" t="s">
        <v>17</v>
      </c>
      <c r="F816" t="s">
        <v>18</v>
      </c>
      <c r="G816" t="s">
        <v>24</v>
      </c>
      <c r="H816">
        <v>159</v>
      </c>
      <c r="I816">
        <v>8</v>
      </c>
      <c r="J816">
        <v>1272</v>
      </c>
    </row>
    <row r="817" spans="1:10" x14ac:dyDescent="0.35">
      <c r="A817" s="3" t="s">
        <v>862</v>
      </c>
      <c r="B817" s="4">
        <v>43351</v>
      </c>
      <c r="C817">
        <v>15</v>
      </c>
      <c r="D817" t="s">
        <v>118</v>
      </c>
      <c r="E817" t="s">
        <v>63</v>
      </c>
      <c r="F817" t="s">
        <v>13</v>
      </c>
      <c r="G817" t="s">
        <v>41</v>
      </c>
      <c r="H817">
        <v>399</v>
      </c>
      <c r="I817">
        <v>4</v>
      </c>
      <c r="J817">
        <v>1596</v>
      </c>
    </row>
    <row r="818" spans="1:10" x14ac:dyDescent="0.35">
      <c r="A818" s="3" t="s">
        <v>863</v>
      </c>
      <c r="B818" s="4">
        <v>43351</v>
      </c>
      <c r="C818">
        <v>20</v>
      </c>
      <c r="D818" t="s">
        <v>40</v>
      </c>
      <c r="E818" t="s">
        <v>27</v>
      </c>
      <c r="F818" t="s">
        <v>28</v>
      </c>
      <c r="G818" t="s">
        <v>31</v>
      </c>
      <c r="H818">
        <v>69</v>
      </c>
      <c r="I818">
        <v>5</v>
      </c>
      <c r="J818">
        <v>345</v>
      </c>
    </row>
    <row r="819" spans="1:10" x14ac:dyDescent="0.35">
      <c r="A819" s="3" t="s">
        <v>864</v>
      </c>
      <c r="B819" s="4">
        <v>43352</v>
      </c>
      <c r="C819">
        <v>13</v>
      </c>
      <c r="D819" t="s">
        <v>33</v>
      </c>
      <c r="E819" t="s">
        <v>12</v>
      </c>
      <c r="F819" t="s">
        <v>13</v>
      </c>
      <c r="G819" t="s">
        <v>41</v>
      </c>
      <c r="H819">
        <v>399</v>
      </c>
      <c r="I819">
        <v>3</v>
      </c>
      <c r="J819">
        <v>1197</v>
      </c>
    </row>
    <row r="820" spans="1:10" x14ac:dyDescent="0.35">
      <c r="A820" s="3" t="s">
        <v>865</v>
      </c>
      <c r="B820" s="4">
        <v>43352</v>
      </c>
      <c r="C820">
        <v>6</v>
      </c>
      <c r="D820" t="s">
        <v>48</v>
      </c>
      <c r="E820" t="s">
        <v>22</v>
      </c>
      <c r="F820" t="s">
        <v>23</v>
      </c>
      <c r="G820" t="s">
        <v>19</v>
      </c>
      <c r="H820">
        <v>289</v>
      </c>
      <c r="I820">
        <v>0</v>
      </c>
      <c r="J820">
        <v>0</v>
      </c>
    </row>
    <row r="821" spans="1:10" x14ac:dyDescent="0.35">
      <c r="A821" s="3" t="s">
        <v>866</v>
      </c>
      <c r="B821" s="4">
        <v>43353</v>
      </c>
      <c r="C821">
        <v>11</v>
      </c>
      <c r="D821" t="s">
        <v>11</v>
      </c>
      <c r="E821" t="s">
        <v>63</v>
      </c>
      <c r="F821" t="s">
        <v>13</v>
      </c>
      <c r="G821" t="s">
        <v>24</v>
      </c>
      <c r="H821">
        <v>159</v>
      </c>
      <c r="I821">
        <v>4</v>
      </c>
      <c r="J821">
        <v>636</v>
      </c>
    </row>
    <row r="822" spans="1:10" x14ac:dyDescent="0.35">
      <c r="A822" s="3" t="s">
        <v>867</v>
      </c>
      <c r="B822" s="4">
        <v>43353</v>
      </c>
      <c r="C822">
        <v>12</v>
      </c>
      <c r="D822" t="s">
        <v>66</v>
      </c>
      <c r="E822" t="s">
        <v>12</v>
      </c>
      <c r="F822" t="s">
        <v>13</v>
      </c>
      <c r="G822" t="s">
        <v>24</v>
      </c>
      <c r="H822">
        <v>159</v>
      </c>
      <c r="I822">
        <v>4</v>
      </c>
      <c r="J822">
        <v>636</v>
      </c>
    </row>
    <row r="823" spans="1:10" x14ac:dyDescent="0.35">
      <c r="A823" s="3" t="s">
        <v>868</v>
      </c>
      <c r="B823" s="4">
        <v>43353</v>
      </c>
      <c r="C823">
        <v>19</v>
      </c>
      <c r="D823" t="s">
        <v>56</v>
      </c>
      <c r="E823" t="s">
        <v>27</v>
      </c>
      <c r="F823" t="s">
        <v>28</v>
      </c>
      <c r="G823" t="s">
        <v>41</v>
      </c>
      <c r="H823">
        <v>399</v>
      </c>
      <c r="I823">
        <v>4</v>
      </c>
      <c r="J823">
        <v>1596</v>
      </c>
    </row>
    <row r="824" spans="1:10" x14ac:dyDescent="0.35">
      <c r="A824" s="3" t="s">
        <v>869</v>
      </c>
      <c r="B824" s="4">
        <v>43353</v>
      </c>
      <c r="C824">
        <v>11</v>
      </c>
      <c r="D824" t="s">
        <v>11</v>
      </c>
      <c r="E824" t="s">
        <v>63</v>
      </c>
      <c r="F824" t="s">
        <v>13</v>
      </c>
      <c r="G824" t="s">
        <v>31</v>
      </c>
      <c r="H824">
        <v>69</v>
      </c>
      <c r="I824">
        <v>8</v>
      </c>
      <c r="J824">
        <v>552</v>
      </c>
    </row>
    <row r="825" spans="1:10" x14ac:dyDescent="0.35">
      <c r="A825" s="3" t="s">
        <v>870</v>
      </c>
      <c r="B825" s="4">
        <v>43353</v>
      </c>
      <c r="C825">
        <v>8</v>
      </c>
      <c r="D825" t="s">
        <v>45</v>
      </c>
      <c r="E825" t="s">
        <v>22</v>
      </c>
      <c r="F825" t="s">
        <v>23</v>
      </c>
      <c r="G825" t="s">
        <v>19</v>
      </c>
      <c r="H825">
        <v>289</v>
      </c>
      <c r="I825">
        <v>0</v>
      </c>
      <c r="J825">
        <v>0</v>
      </c>
    </row>
    <row r="826" spans="1:10" x14ac:dyDescent="0.35">
      <c r="A826" s="3" t="s">
        <v>871</v>
      </c>
      <c r="B826" s="4">
        <v>43354</v>
      </c>
      <c r="C826">
        <v>20</v>
      </c>
      <c r="D826" t="s">
        <v>40</v>
      </c>
      <c r="E826" t="s">
        <v>36</v>
      </c>
      <c r="F826" t="s">
        <v>28</v>
      </c>
      <c r="G826" t="s">
        <v>41</v>
      </c>
      <c r="H826">
        <v>399</v>
      </c>
      <c r="I826">
        <v>9</v>
      </c>
      <c r="J826">
        <v>3591</v>
      </c>
    </row>
    <row r="827" spans="1:10" x14ac:dyDescent="0.35">
      <c r="A827" s="3" t="s">
        <v>872</v>
      </c>
      <c r="B827" s="4">
        <v>43354</v>
      </c>
      <c r="C827">
        <v>15</v>
      </c>
      <c r="D827" t="s">
        <v>118</v>
      </c>
      <c r="E827" t="s">
        <v>63</v>
      </c>
      <c r="F827" t="s">
        <v>13</v>
      </c>
      <c r="G827" t="s">
        <v>19</v>
      </c>
      <c r="H827">
        <v>289</v>
      </c>
      <c r="I827">
        <v>1</v>
      </c>
      <c r="J827">
        <v>289</v>
      </c>
    </row>
    <row r="828" spans="1:10" x14ac:dyDescent="0.35">
      <c r="A828" s="3" t="s">
        <v>873</v>
      </c>
      <c r="B828" s="4">
        <v>43354</v>
      </c>
      <c r="C828">
        <v>1</v>
      </c>
      <c r="D828" t="s">
        <v>16</v>
      </c>
      <c r="E828" t="s">
        <v>17</v>
      </c>
      <c r="F828" t="s">
        <v>18</v>
      </c>
      <c r="G828" t="s">
        <v>24</v>
      </c>
      <c r="H828">
        <v>159</v>
      </c>
      <c r="I828">
        <v>3</v>
      </c>
      <c r="J828">
        <v>477</v>
      </c>
    </row>
    <row r="829" spans="1:10" x14ac:dyDescent="0.35">
      <c r="A829" s="3" t="s">
        <v>874</v>
      </c>
      <c r="B829" s="4">
        <v>43355</v>
      </c>
      <c r="C829">
        <v>5</v>
      </c>
      <c r="D829" t="s">
        <v>60</v>
      </c>
      <c r="E829" t="s">
        <v>17</v>
      </c>
      <c r="F829" t="s">
        <v>18</v>
      </c>
      <c r="G829" t="s">
        <v>14</v>
      </c>
      <c r="H829">
        <v>199</v>
      </c>
      <c r="I829">
        <v>3</v>
      </c>
      <c r="J829">
        <v>597</v>
      </c>
    </row>
    <row r="830" spans="1:10" x14ac:dyDescent="0.35">
      <c r="A830" s="3" t="s">
        <v>875</v>
      </c>
      <c r="B830" s="4">
        <v>43355</v>
      </c>
      <c r="C830">
        <v>14</v>
      </c>
      <c r="D830" t="s">
        <v>38</v>
      </c>
      <c r="E830" t="s">
        <v>12</v>
      </c>
      <c r="F830" t="s">
        <v>13</v>
      </c>
      <c r="G830" t="s">
        <v>31</v>
      </c>
      <c r="H830">
        <v>69</v>
      </c>
      <c r="I830">
        <v>4</v>
      </c>
      <c r="J830">
        <v>276</v>
      </c>
    </row>
    <row r="831" spans="1:10" x14ac:dyDescent="0.35">
      <c r="A831" s="3" t="s">
        <v>876</v>
      </c>
      <c r="B831" s="4">
        <v>43356</v>
      </c>
      <c r="C831">
        <v>1</v>
      </c>
      <c r="D831" t="s">
        <v>16</v>
      </c>
      <c r="E831" t="s">
        <v>17</v>
      </c>
      <c r="F831" t="s">
        <v>18</v>
      </c>
      <c r="G831" t="s">
        <v>41</v>
      </c>
      <c r="H831">
        <v>399</v>
      </c>
      <c r="I831">
        <v>6</v>
      </c>
      <c r="J831">
        <v>2394</v>
      </c>
    </row>
    <row r="832" spans="1:10" x14ac:dyDescent="0.35">
      <c r="A832" s="3" t="s">
        <v>877</v>
      </c>
      <c r="B832" s="4">
        <v>43357</v>
      </c>
      <c r="C832">
        <v>1</v>
      </c>
      <c r="D832" t="s">
        <v>16</v>
      </c>
      <c r="E832" t="s">
        <v>17</v>
      </c>
      <c r="F832" t="s">
        <v>18</v>
      </c>
      <c r="G832" t="s">
        <v>14</v>
      </c>
      <c r="H832">
        <v>199</v>
      </c>
      <c r="I832">
        <v>1</v>
      </c>
      <c r="J832">
        <v>199</v>
      </c>
    </row>
    <row r="833" spans="1:10" x14ac:dyDescent="0.35">
      <c r="A833" s="3" t="s">
        <v>878</v>
      </c>
      <c r="B833" s="4">
        <v>43357</v>
      </c>
      <c r="C833">
        <v>3</v>
      </c>
      <c r="D833" t="s">
        <v>43</v>
      </c>
      <c r="E833" t="s">
        <v>68</v>
      </c>
      <c r="F833" t="s">
        <v>18</v>
      </c>
      <c r="G833" t="s">
        <v>19</v>
      </c>
      <c r="H833">
        <v>289</v>
      </c>
      <c r="I833">
        <v>1</v>
      </c>
      <c r="J833">
        <v>289</v>
      </c>
    </row>
    <row r="834" spans="1:10" x14ac:dyDescent="0.35">
      <c r="A834" s="3" t="s">
        <v>879</v>
      </c>
      <c r="B834" s="4">
        <v>43358</v>
      </c>
      <c r="C834">
        <v>16</v>
      </c>
      <c r="D834" t="s">
        <v>30</v>
      </c>
      <c r="E834" t="s">
        <v>36</v>
      </c>
      <c r="F834" t="s">
        <v>28</v>
      </c>
      <c r="G834" t="s">
        <v>41</v>
      </c>
      <c r="H834">
        <v>399</v>
      </c>
      <c r="I834">
        <v>9</v>
      </c>
      <c r="J834">
        <v>3591</v>
      </c>
    </row>
    <row r="835" spans="1:10" x14ac:dyDescent="0.35">
      <c r="A835" s="3" t="s">
        <v>880</v>
      </c>
      <c r="B835" s="4">
        <v>43358</v>
      </c>
      <c r="C835">
        <v>6</v>
      </c>
      <c r="D835" t="s">
        <v>48</v>
      </c>
      <c r="E835" t="s">
        <v>46</v>
      </c>
      <c r="F835" t="s">
        <v>23</v>
      </c>
      <c r="G835" t="s">
        <v>31</v>
      </c>
      <c r="H835">
        <v>69</v>
      </c>
      <c r="I835">
        <v>6</v>
      </c>
      <c r="J835">
        <v>414</v>
      </c>
    </row>
    <row r="836" spans="1:10" x14ac:dyDescent="0.35">
      <c r="A836" s="3" t="s">
        <v>881</v>
      </c>
      <c r="B836" s="4">
        <v>43358</v>
      </c>
      <c r="C836">
        <v>19</v>
      </c>
      <c r="D836" t="s">
        <v>56</v>
      </c>
      <c r="E836" t="s">
        <v>36</v>
      </c>
      <c r="F836" t="s">
        <v>28</v>
      </c>
      <c r="G836" t="s">
        <v>41</v>
      </c>
      <c r="H836">
        <v>399</v>
      </c>
      <c r="I836">
        <v>2</v>
      </c>
      <c r="J836">
        <v>798</v>
      </c>
    </row>
    <row r="837" spans="1:10" x14ac:dyDescent="0.35">
      <c r="A837" s="3" t="s">
        <v>882</v>
      </c>
      <c r="B837" s="4">
        <v>43359</v>
      </c>
      <c r="C837">
        <v>5</v>
      </c>
      <c r="D837" t="s">
        <v>60</v>
      </c>
      <c r="E837" t="s">
        <v>17</v>
      </c>
      <c r="F837" t="s">
        <v>18</v>
      </c>
      <c r="G837" t="s">
        <v>31</v>
      </c>
      <c r="H837">
        <v>69</v>
      </c>
      <c r="I837">
        <v>6</v>
      </c>
      <c r="J837">
        <v>414</v>
      </c>
    </row>
    <row r="838" spans="1:10" x14ac:dyDescent="0.35">
      <c r="A838" s="3" t="s">
        <v>883</v>
      </c>
      <c r="B838" s="4">
        <v>43360</v>
      </c>
      <c r="C838">
        <v>3</v>
      </c>
      <c r="D838" t="s">
        <v>43</v>
      </c>
      <c r="E838" t="s">
        <v>68</v>
      </c>
      <c r="F838" t="s">
        <v>18</v>
      </c>
      <c r="G838" t="s">
        <v>14</v>
      </c>
      <c r="H838">
        <v>199</v>
      </c>
      <c r="I838">
        <v>6</v>
      </c>
      <c r="J838">
        <v>1194</v>
      </c>
    </row>
    <row r="839" spans="1:10" x14ac:dyDescent="0.35">
      <c r="A839" s="3" t="s">
        <v>884</v>
      </c>
      <c r="B839" s="4">
        <v>43361</v>
      </c>
      <c r="C839">
        <v>7</v>
      </c>
      <c r="D839" t="s">
        <v>88</v>
      </c>
      <c r="E839" t="s">
        <v>46</v>
      </c>
      <c r="F839" t="s">
        <v>23</v>
      </c>
      <c r="G839" t="s">
        <v>41</v>
      </c>
      <c r="H839">
        <v>399</v>
      </c>
      <c r="I839">
        <v>3</v>
      </c>
      <c r="J839">
        <v>1197</v>
      </c>
    </row>
    <row r="840" spans="1:10" x14ac:dyDescent="0.35">
      <c r="A840" s="3" t="s">
        <v>885</v>
      </c>
      <c r="B840" s="4">
        <v>43362</v>
      </c>
      <c r="C840">
        <v>20</v>
      </c>
      <c r="D840" t="s">
        <v>40</v>
      </c>
      <c r="E840" t="s">
        <v>36</v>
      </c>
      <c r="F840" t="s">
        <v>28</v>
      </c>
      <c r="G840" t="s">
        <v>19</v>
      </c>
      <c r="H840">
        <v>289</v>
      </c>
      <c r="I840">
        <v>4</v>
      </c>
      <c r="J840">
        <v>1156</v>
      </c>
    </row>
    <row r="841" spans="1:10" x14ac:dyDescent="0.35">
      <c r="A841" s="3" t="s">
        <v>886</v>
      </c>
      <c r="B841" s="4">
        <v>43363</v>
      </c>
      <c r="C841">
        <v>6</v>
      </c>
      <c r="D841" t="s">
        <v>48</v>
      </c>
      <c r="E841" t="s">
        <v>46</v>
      </c>
      <c r="F841" t="s">
        <v>23</v>
      </c>
      <c r="G841" t="s">
        <v>24</v>
      </c>
      <c r="H841">
        <v>159</v>
      </c>
      <c r="I841">
        <v>8</v>
      </c>
      <c r="J841">
        <v>1272</v>
      </c>
    </row>
    <row r="842" spans="1:10" x14ac:dyDescent="0.35">
      <c r="A842" s="3" t="s">
        <v>887</v>
      </c>
      <c r="B842" s="4">
        <v>43363</v>
      </c>
      <c r="C842">
        <v>7</v>
      </c>
      <c r="D842" t="s">
        <v>88</v>
      </c>
      <c r="E842" t="s">
        <v>22</v>
      </c>
      <c r="F842" t="s">
        <v>23</v>
      </c>
      <c r="G842" t="s">
        <v>19</v>
      </c>
      <c r="H842">
        <v>289</v>
      </c>
      <c r="I842">
        <v>2</v>
      </c>
      <c r="J842">
        <v>578</v>
      </c>
    </row>
    <row r="843" spans="1:10" x14ac:dyDescent="0.35">
      <c r="A843" s="3" t="s">
        <v>888</v>
      </c>
      <c r="B843" s="4">
        <v>43363</v>
      </c>
      <c r="C843">
        <v>12</v>
      </c>
      <c r="D843" t="s">
        <v>66</v>
      </c>
      <c r="E843" t="s">
        <v>63</v>
      </c>
      <c r="F843" t="s">
        <v>13</v>
      </c>
      <c r="G843" t="s">
        <v>14</v>
      </c>
      <c r="H843">
        <v>199</v>
      </c>
      <c r="I843">
        <v>4</v>
      </c>
      <c r="J843">
        <v>796</v>
      </c>
    </row>
    <row r="844" spans="1:10" x14ac:dyDescent="0.35">
      <c r="A844" s="3" t="s">
        <v>889</v>
      </c>
      <c r="B844" s="4">
        <v>43363</v>
      </c>
      <c r="C844">
        <v>4</v>
      </c>
      <c r="D844" t="s">
        <v>51</v>
      </c>
      <c r="E844" t="s">
        <v>17</v>
      </c>
      <c r="F844" t="s">
        <v>18</v>
      </c>
      <c r="G844" t="s">
        <v>14</v>
      </c>
      <c r="H844">
        <v>199</v>
      </c>
      <c r="I844">
        <v>7</v>
      </c>
      <c r="J844">
        <v>1393</v>
      </c>
    </row>
    <row r="845" spans="1:10" x14ac:dyDescent="0.35">
      <c r="A845" s="3" t="s">
        <v>890</v>
      </c>
      <c r="B845" s="4">
        <v>43364</v>
      </c>
      <c r="C845">
        <v>11</v>
      </c>
      <c r="D845" t="s">
        <v>11</v>
      </c>
      <c r="E845" t="s">
        <v>12</v>
      </c>
      <c r="F845" t="s">
        <v>13</v>
      </c>
      <c r="G845" t="s">
        <v>19</v>
      </c>
      <c r="H845">
        <v>289</v>
      </c>
      <c r="I845">
        <v>6</v>
      </c>
      <c r="J845">
        <v>1734</v>
      </c>
    </row>
    <row r="846" spans="1:10" x14ac:dyDescent="0.35">
      <c r="A846" s="3" t="s">
        <v>891</v>
      </c>
      <c r="B846" s="4">
        <v>43364</v>
      </c>
      <c r="C846">
        <v>8</v>
      </c>
      <c r="D846" t="s">
        <v>45</v>
      </c>
      <c r="E846" t="s">
        <v>46</v>
      </c>
      <c r="F846" t="s">
        <v>23</v>
      </c>
      <c r="G846" t="s">
        <v>24</v>
      </c>
      <c r="H846">
        <v>159</v>
      </c>
      <c r="I846">
        <v>7</v>
      </c>
      <c r="J846">
        <v>1113</v>
      </c>
    </row>
    <row r="847" spans="1:10" x14ac:dyDescent="0.35">
      <c r="A847" s="3" t="s">
        <v>892</v>
      </c>
      <c r="B847" s="4">
        <v>43365</v>
      </c>
      <c r="C847">
        <v>8</v>
      </c>
      <c r="D847" t="s">
        <v>45</v>
      </c>
      <c r="E847" t="s">
        <v>46</v>
      </c>
      <c r="F847" t="s">
        <v>23</v>
      </c>
      <c r="G847" t="s">
        <v>14</v>
      </c>
      <c r="H847">
        <v>199</v>
      </c>
      <c r="I847">
        <v>8</v>
      </c>
      <c r="J847">
        <v>1592</v>
      </c>
    </row>
    <row r="848" spans="1:10" x14ac:dyDescent="0.35">
      <c r="A848" s="3" t="s">
        <v>893</v>
      </c>
      <c r="B848" s="4">
        <v>43365</v>
      </c>
      <c r="C848">
        <v>5</v>
      </c>
      <c r="D848" t="s">
        <v>60</v>
      </c>
      <c r="E848" t="s">
        <v>17</v>
      </c>
      <c r="F848" t="s">
        <v>18</v>
      </c>
      <c r="G848" t="s">
        <v>24</v>
      </c>
      <c r="H848">
        <v>159</v>
      </c>
      <c r="I848">
        <v>0</v>
      </c>
      <c r="J848">
        <v>0</v>
      </c>
    </row>
    <row r="849" spans="1:10" x14ac:dyDescent="0.35">
      <c r="A849" s="3" t="s">
        <v>894</v>
      </c>
      <c r="B849" s="4">
        <v>43365</v>
      </c>
      <c r="C849">
        <v>15</v>
      </c>
      <c r="D849" t="s">
        <v>118</v>
      </c>
      <c r="E849" t="s">
        <v>12</v>
      </c>
      <c r="F849" t="s">
        <v>13</v>
      </c>
      <c r="G849" t="s">
        <v>19</v>
      </c>
      <c r="H849">
        <v>289</v>
      </c>
      <c r="I849">
        <v>3</v>
      </c>
      <c r="J849">
        <v>867</v>
      </c>
    </row>
    <row r="850" spans="1:10" x14ac:dyDescent="0.35">
      <c r="A850" s="3" t="s">
        <v>895</v>
      </c>
      <c r="B850" s="4">
        <v>43365</v>
      </c>
      <c r="C850">
        <v>4</v>
      </c>
      <c r="D850" t="s">
        <v>51</v>
      </c>
      <c r="E850" t="s">
        <v>17</v>
      </c>
      <c r="F850" t="s">
        <v>18</v>
      </c>
      <c r="G850" t="s">
        <v>14</v>
      </c>
      <c r="H850">
        <v>199</v>
      </c>
      <c r="I850">
        <v>8</v>
      </c>
      <c r="J850">
        <v>1592</v>
      </c>
    </row>
    <row r="851" spans="1:10" x14ac:dyDescent="0.35">
      <c r="A851" s="3" t="s">
        <v>896</v>
      </c>
      <c r="B851" s="4">
        <v>43365</v>
      </c>
      <c r="C851">
        <v>10</v>
      </c>
      <c r="D851" t="s">
        <v>58</v>
      </c>
      <c r="E851" t="s">
        <v>46</v>
      </c>
      <c r="F851" t="s">
        <v>23</v>
      </c>
      <c r="G851" t="s">
        <v>19</v>
      </c>
      <c r="H851">
        <v>289</v>
      </c>
      <c r="I851">
        <v>0</v>
      </c>
      <c r="J851">
        <v>0</v>
      </c>
    </row>
    <row r="852" spans="1:10" x14ac:dyDescent="0.35">
      <c r="A852" s="3" t="s">
        <v>897</v>
      </c>
      <c r="B852" s="4">
        <v>43365</v>
      </c>
      <c r="C852">
        <v>17</v>
      </c>
      <c r="D852" t="s">
        <v>35</v>
      </c>
      <c r="E852" t="s">
        <v>27</v>
      </c>
      <c r="F852" t="s">
        <v>28</v>
      </c>
      <c r="G852" t="s">
        <v>19</v>
      </c>
      <c r="H852">
        <v>289</v>
      </c>
      <c r="I852">
        <v>0</v>
      </c>
      <c r="J852">
        <v>0</v>
      </c>
    </row>
    <row r="853" spans="1:10" x14ac:dyDescent="0.35">
      <c r="A853" s="3" t="s">
        <v>898</v>
      </c>
      <c r="B853" s="4">
        <v>43365</v>
      </c>
      <c r="C853">
        <v>6</v>
      </c>
      <c r="D853" t="s">
        <v>48</v>
      </c>
      <c r="E853" t="s">
        <v>46</v>
      </c>
      <c r="F853" t="s">
        <v>23</v>
      </c>
      <c r="G853" t="s">
        <v>41</v>
      </c>
      <c r="H853">
        <v>399</v>
      </c>
      <c r="I853">
        <v>9</v>
      </c>
      <c r="J853">
        <v>3591</v>
      </c>
    </row>
    <row r="854" spans="1:10" x14ac:dyDescent="0.35">
      <c r="A854" s="3" t="s">
        <v>899</v>
      </c>
      <c r="B854" s="4">
        <v>43365</v>
      </c>
      <c r="C854">
        <v>14</v>
      </c>
      <c r="D854" t="s">
        <v>38</v>
      </c>
      <c r="E854" t="s">
        <v>63</v>
      </c>
      <c r="F854" t="s">
        <v>13</v>
      </c>
      <c r="G854" t="s">
        <v>41</v>
      </c>
      <c r="H854">
        <v>399</v>
      </c>
      <c r="I854">
        <v>4</v>
      </c>
      <c r="J854">
        <v>1596</v>
      </c>
    </row>
    <row r="855" spans="1:10" x14ac:dyDescent="0.35">
      <c r="A855" s="3" t="s">
        <v>900</v>
      </c>
      <c r="B855" s="4">
        <v>43365</v>
      </c>
      <c r="C855">
        <v>7</v>
      </c>
      <c r="D855" t="s">
        <v>88</v>
      </c>
      <c r="E855" t="s">
        <v>22</v>
      </c>
      <c r="F855" t="s">
        <v>23</v>
      </c>
      <c r="G855" t="s">
        <v>14</v>
      </c>
      <c r="H855">
        <v>199</v>
      </c>
      <c r="I855">
        <v>5</v>
      </c>
      <c r="J855">
        <v>995</v>
      </c>
    </row>
    <row r="856" spans="1:10" x14ac:dyDescent="0.35">
      <c r="A856" s="3" t="s">
        <v>901</v>
      </c>
      <c r="B856" s="4">
        <v>43365</v>
      </c>
      <c r="C856">
        <v>9</v>
      </c>
      <c r="D856" t="s">
        <v>21</v>
      </c>
      <c r="E856" t="s">
        <v>22</v>
      </c>
      <c r="F856" t="s">
        <v>23</v>
      </c>
      <c r="G856" t="s">
        <v>19</v>
      </c>
      <c r="H856">
        <v>289</v>
      </c>
      <c r="I856">
        <v>7</v>
      </c>
      <c r="J856">
        <v>2023</v>
      </c>
    </row>
    <row r="857" spans="1:10" x14ac:dyDescent="0.35">
      <c r="A857" s="3" t="s">
        <v>902</v>
      </c>
      <c r="B857" s="4">
        <v>43365</v>
      </c>
      <c r="C857">
        <v>19</v>
      </c>
      <c r="D857" t="s">
        <v>56</v>
      </c>
      <c r="E857" t="s">
        <v>36</v>
      </c>
      <c r="F857" t="s">
        <v>28</v>
      </c>
      <c r="G857" t="s">
        <v>24</v>
      </c>
      <c r="H857">
        <v>159</v>
      </c>
      <c r="I857">
        <v>3</v>
      </c>
      <c r="J857">
        <v>477</v>
      </c>
    </row>
    <row r="858" spans="1:10" x14ac:dyDescent="0.35">
      <c r="A858" s="3" t="s">
        <v>903</v>
      </c>
      <c r="B858" s="4">
        <v>43366</v>
      </c>
      <c r="C858">
        <v>19</v>
      </c>
      <c r="D858" t="s">
        <v>56</v>
      </c>
      <c r="E858" t="s">
        <v>27</v>
      </c>
      <c r="F858" t="s">
        <v>28</v>
      </c>
      <c r="G858" t="s">
        <v>19</v>
      </c>
      <c r="H858">
        <v>289</v>
      </c>
      <c r="I858">
        <v>8</v>
      </c>
      <c r="J858">
        <v>2312</v>
      </c>
    </row>
    <row r="859" spans="1:10" x14ac:dyDescent="0.35">
      <c r="A859" s="3" t="s">
        <v>904</v>
      </c>
      <c r="B859" s="4">
        <v>43367</v>
      </c>
      <c r="C859">
        <v>17</v>
      </c>
      <c r="D859" t="s">
        <v>35</v>
      </c>
      <c r="E859" t="s">
        <v>27</v>
      </c>
      <c r="F859" t="s">
        <v>28</v>
      </c>
      <c r="G859" t="s">
        <v>31</v>
      </c>
      <c r="H859">
        <v>69</v>
      </c>
      <c r="I859">
        <v>5</v>
      </c>
      <c r="J859">
        <v>345</v>
      </c>
    </row>
    <row r="860" spans="1:10" x14ac:dyDescent="0.35">
      <c r="A860" s="3" t="s">
        <v>905</v>
      </c>
      <c r="B860" s="4">
        <v>43367</v>
      </c>
      <c r="C860">
        <v>19</v>
      </c>
      <c r="D860" t="s">
        <v>56</v>
      </c>
      <c r="E860" t="s">
        <v>36</v>
      </c>
      <c r="F860" t="s">
        <v>28</v>
      </c>
      <c r="G860" t="s">
        <v>19</v>
      </c>
      <c r="H860">
        <v>289</v>
      </c>
      <c r="I860">
        <v>4</v>
      </c>
      <c r="J860">
        <v>1156</v>
      </c>
    </row>
    <row r="861" spans="1:10" x14ac:dyDescent="0.35">
      <c r="A861" s="3" t="s">
        <v>906</v>
      </c>
      <c r="B861" s="4">
        <v>43367</v>
      </c>
      <c r="C861">
        <v>6</v>
      </c>
      <c r="D861" t="s">
        <v>48</v>
      </c>
      <c r="E861" t="s">
        <v>46</v>
      </c>
      <c r="F861" t="s">
        <v>23</v>
      </c>
      <c r="G861" t="s">
        <v>14</v>
      </c>
      <c r="H861">
        <v>199</v>
      </c>
      <c r="I861">
        <v>8</v>
      </c>
      <c r="J861">
        <v>1592</v>
      </c>
    </row>
    <row r="862" spans="1:10" x14ac:dyDescent="0.35">
      <c r="A862" s="3" t="s">
        <v>907</v>
      </c>
      <c r="B862" s="4">
        <v>43367</v>
      </c>
      <c r="C862">
        <v>14</v>
      </c>
      <c r="D862" t="s">
        <v>38</v>
      </c>
      <c r="E862" t="s">
        <v>12</v>
      </c>
      <c r="F862" t="s">
        <v>13</v>
      </c>
      <c r="G862" t="s">
        <v>41</v>
      </c>
      <c r="H862">
        <v>399</v>
      </c>
      <c r="I862">
        <v>2</v>
      </c>
      <c r="J862">
        <v>798</v>
      </c>
    </row>
    <row r="863" spans="1:10" x14ac:dyDescent="0.35">
      <c r="A863" s="3" t="s">
        <v>908</v>
      </c>
      <c r="B863" s="4">
        <v>43368</v>
      </c>
      <c r="C863">
        <v>17</v>
      </c>
      <c r="D863" t="s">
        <v>35</v>
      </c>
      <c r="E863" t="s">
        <v>27</v>
      </c>
      <c r="F863" t="s">
        <v>28</v>
      </c>
      <c r="G863" t="s">
        <v>31</v>
      </c>
      <c r="H863">
        <v>69</v>
      </c>
      <c r="I863">
        <v>8</v>
      </c>
      <c r="J863">
        <v>552</v>
      </c>
    </row>
    <row r="864" spans="1:10" x14ac:dyDescent="0.35">
      <c r="A864" s="3" t="s">
        <v>909</v>
      </c>
      <c r="B864" s="4">
        <v>43368</v>
      </c>
      <c r="C864">
        <v>16</v>
      </c>
      <c r="D864" t="s">
        <v>30</v>
      </c>
      <c r="E864" t="s">
        <v>27</v>
      </c>
      <c r="F864" t="s">
        <v>28</v>
      </c>
      <c r="G864" t="s">
        <v>14</v>
      </c>
      <c r="H864">
        <v>199</v>
      </c>
      <c r="I864">
        <v>0</v>
      </c>
      <c r="J864">
        <v>0</v>
      </c>
    </row>
    <row r="865" spans="1:10" x14ac:dyDescent="0.35">
      <c r="A865" s="3" t="s">
        <v>910</v>
      </c>
      <c r="B865" s="4">
        <v>43368</v>
      </c>
      <c r="C865">
        <v>3</v>
      </c>
      <c r="D865" t="s">
        <v>43</v>
      </c>
      <c r="E865" t="s">
        <v>68</v>
      </c>
      <c r="F865" t="s">
        <v>18</v>
      </c>
      <c r="G865" t="s">
        <v>19</v>
      </c>
      <c r="H865">
        <v>289</v>
      </c>
      <c r="I865">
        <v>4</v>
      </c>
      <c r="J865">
        <v>1156</v>
      </c>
    </row>
    <row r="866" spans="1:10" x14ac:dyDescent="0.35">
      <c r="A866" s="3" t="s">
        <v>911</v>
      </c>
      <c r="B866" s="4">
        <v>43369</v>
      </c>
      <c r="C866">
        <v>16</v>
      </c>
      <c r="D866" t="s">
        <v>30</v>
      </c>
      <c r="E866" t="s">
        <v>27</v>
      </c>
      <c r="F866" t="s">
        <v>28</v>
      </c>
      <c r="G866" t="s">
        <v>31</v>
      </c>
      <c r="H866">
        <v>69</v>
      </c>
      <c r="I866">
        <v>6</v>
      </c>
      <c r="J866">
        <v>414</v>
      </c>
    </row>
    <row r="867" spans="1:10" x14ac:dyDescent="0.35">
      <c r="A867" s="3" t="s">
        <v>912</v>
      </c>
      <c r="B867" s="4">
        <v>43369</v>
      </c>
      <c r="C867">
        <v>19</v>
      </c>
      <c r="D867" t="s">
        <v>56</v>
      </c>
      <c r="E867" t="s">
        <v>36</v>
      </c>
      <c r="F867" t="s">
        <v>28</v>
      </c>
      <c r="G867" t="s">
        <v>31</v>
      </c>
      <c r="H867">
        <v>69</v>
      </c>
      <c r="I867">
        <v>2</v>
      </c>
      <c r="J867">
        <v>138</v>
      </c>
    </row>
    <row r="868" spans="1:10" x14ac:dyDescent="0.35">
      <c r="A868" s="3" t="s">
        <v>913</v>
      </c>
      <c r="B868" s="4">
        <v>43370</v>
      </c>
      <c r="C868">
        <v>7</v>
      </c>
      <c r="D868" t="s">
        <v>88</v>
      </c>
      <c r="E868" t="s">
        <v>46</v>
      </c>
      <c r="F868" t="s">
        <v>23</v>
      </c>
      <c r="G868" t="s">
        <v>14</v>
      </c>
      <c r="H868">
        <v>199</v>
      </c>
      <c r="I868">
        <v>6</v>
      </c>
      <c r="J868">
        <v>1194</v>
      </c>
    </row>
    <row r="869" spans="1:10" x14ac:dyDescent="0.35">
      <c r="A869" s="3" t="s">
        <v>914</v>
      </c>
      <c r="B869" s="4">
        <v>43370</v>
      </c>
      <c r="C869">
        <v>9</v>
      </c>
      <c r="D869" t="s">
        <v>21</v>
      </c>
      <c r="E869" t="s">
        <v>46</v>
      </c>
      <c r="F869" t="s">
        <v>23</v>
      </c>
      <c r="G869" t="s">
        <v>31</v>
      </c>
      <c r="H869">
        <v>69</v>
      </c>
      <c r="I869">
        <v>7</v>
      </c>
      <c r="J869">
        <v>483</v>
      </c>
    </row>
    <row r="870" spans="1:10" x14ac:dyDescent="0.35">
      <c r="A870" s="3" t="s">
        <v>915</v>
      </c>
      <c r="B870" s="4">
        <v>43371</v>
      </c>
      <c r="C870">
        <v>14</v>
      </c>
      <c r="D870" t="s">
        <v>38</v>
      </c>
      <c r="E870" t="s">
        <v>63</v>
      </c>
      <c r="F870" t="s">
        <v>13</v>
      </c>
      <c r="G870" t="s">
        <v>41</v>
      </c>
      <c r="H870">
        <v>399</v>
      </c>
      <c r="I870">
        <v>3</v>
      </c>
      <c r="J870">
        <v>1197</v>
      </c>
    </row>
    <row r="871" spans="1:10" x14ac:dyDescent="0.35">
      <c r="A871" s="3" t="s">
        <v>916</v>
      </c>
      <c r="B871" s="4">
        <v>43371</v>
      </c>
      <c r="C871">
        <v>3</v>
      </c>
      <c r="D871" t="s">
        <v>43</v>
      </c>
      <c r="E871" t="s">
        <v>68</v>
      </c>
      <c r="F871" t="s">
        <v>18</v>
      </c>
      <c r="G871" t="s">
        <v>24</v>
      </c>
      <c r="H871">
        <v>159</v>
      </c>
      <c r="I871">
        <v>5</v>
      </c>
      <c r="J871">
        <v>795</v>
      </c>
    </row>
    <row r="872" spans="1:10" x14ac:dyDescent="0.35">
      <c r="A872" s="3" t="s">
        <v>917</v>
      </c>
      <c r="B872" s="4">
        <v>43371</v>
      </c>
      <c r="C872">
        <v>9</v>
      </c>
      <c r="D872" t="s">
        <v>21</v>
      </c>
      <c r="E872" t="s">
        <v>46</v>
      </c>
      <c r="F872" t="s">
        <v>23</v>
      </c>
      <c r="G872" t="s">
        <v>31</v>
      </c>
      <c r="H872">
        <v>69</v>
      </c>
      <c r="I872">
        <v>6</v>
      </c>
      <c r="J872">
        <v>414</v>
      </c>
    </row>
    <row r="873" spans="1:10" x14ac:dyDescent="0.35">
      <c r="A873" s="3" t="s">
        <v>918</v>
      </c>
      <c r="B873" s="4">
        <v>43371</v>
      </c>
      <c r="C873">
        <v>1</v>
      </c>
      <c r="D873" t="s">
        <v>16</v>
      </c>
      <c r="E873" t="s">
        <v>17</v>
      </c>
      <c r="F873" t="s">
        <v>18</v>
      </c>
      <c r="G873" t="s">
        <v>24</v>
      </c>
      <c r="H873">
        <v>159</v>
      </c>
      <c r="I873">
        <v>5</v>
      </c>
      <c r="J873">
        <v>795</v>
      </c>
    </row>
    <row r="874" spans="1:10" x14ac:dyDescent="0.35">
      <c r="A874" s="3" t="s">
        <v>919</v>
      </c>
      <c r="B874" s="4">
        <v>43372</v>
      </c>
      <c r="C874">
        <v>20</v>
      </c>
      <c r="D874" t="s">
        <v>40</v>
      </c>
      <c r="E874" t="s">
        <v>27</v>
      </c>
      <c r="F874" t="s">
        <v>28</v>
      </c>
      <c r="G874" t="s">
        <v>14</v>
      </c>
      <c r="H874">
        <v>199</v>
      </c>
      <c r="I874">
        <v>3</v>
      </c>
      <c r="J874">
        <v>597</v>
      </c>
    </row>
    <row r="875" spans="1:10" x14ac:dyDescent="0.35">
      <c r="A875" s="3" t="s">
        <v>920</v>
      </c>
      <c r="B875" s="4">
        <v>43372</v>
      </c>
      <c r="C875">
        <v>3</v>
      </c>
      <c r="D875" t="s">
        <v>43</v>
      </c>
      <c r="E875" t="s">
        <v>68</v>
      </c>
      <c r="F875" t="s">
        <v>18</v>
      </c>
      <c r="G875" t="s">
        <v>19</v>
      </c>
      <c r="H875">
        <v>289</v>
      </c>
      <c r="I875">
        <v>8</v>
      </c>
      <c r="J875">
        <v>2312</v>
      </c>
    </row>
    <row r="876" spans="1:10" x14ac:dyDescent="0.35">
      <c r="A876" s="3" t="s">
        <v>921</v>
      </c>
      <c r="B876" s="4">
        <v>43372</v>
      </c>
      <c r="C876">
        <v>4</v>
      </c>
      <c r="D876" t="s">
        <v>51</v>
      </c>
      <c r="E876" t="s">
        <v>68</v>
      </c>
      <c r="F876" t="s">
        <v>18</v>
      </c>
      <c r="G876" t="s">
        <v>31</v>
      </c>
      <c r="H876">
        <v>69</v>
      </c>
      <c r="I876">
        <v>6</v>
      </c>
      <c r="J876">
        <v>414</v>
      </c>
    </row>
    <row r="877" spans="1:10" x14ac:dyDescent="0.35">
      <c r="A877" s="3" t="s">
        <v>922</v>
      </c>
      <c r="B877" s="4">
        <v>43372</v>
      </c>
      <c r="C877">
        <v>7</v>
      </c>
      <c r="D877" t="s">
        <v>88</v>
      </c>
      <c r="E877" t="s">
        <v>46</v>
      </c>
      <c r="F877" t="s">
        <v>23</v>
      </c>
      <c r="G877" t="s">
        <v>19</v>
      </c>
      <c r="H877">
        <v>289</v>
      </c>
      <c r="I877">
        <v>0</v>
      </c>
      <c r="J877">
        <v>0</v>
      </c>
    </row>
    <row r="878" spans="1:10" x14ac:dyDescent="0.35">
      <c r="A878" s="3" t="s">
        <v>923</v>
      </c>
      <c r="B878" s="4">
        <v>43373</v>
      </c>
      <c r="C878">
        <v>11</v>
      </c>
      <c r="D878" t="s">
        <v>11</v>
      </c>
      <c r="E878" t="s">
        <v>12</v>
      </c>
      <c r="F878" t="s">
        <v>13</v>
      </c>
      <c r="G878" t="s">
        <v>19</v>
      </c>
      <c r="H878">
        <v>289</v>
      </c>
      <c r="I878">
        <v>1</v>
      </c>
      <c r="J878">
        <v>289</v>
      </c>
    </row>
    <row r="879" spans="1:10" x14ac:dyDescent="0.35">
      <c r="A879" s="3" t="s">
        <v>924</v>
      </c>
      <c r="B879" s="4">
        <v>43373</v>
      </c>
      <c r="C879">
        <v>15</v>
      </c>
      <c r="D879" t="s">
        <v>118</v>
      </c>
      <c r="E879" t="s">
        <v>63</v>
      </c>
      <c r="F879" t="s">
        <v>13</v>
      </c>
      <c r="G879" t="s">
        <v>24</v>
      </c>
      <c r="H879">
        <v>159</v>
      </c>
      <c r="I879">
        <v>0</v>
      </c>
      <c r="J879">
        <v>0</v>
      </c>
    </row>
    <row r="880" spans="1:10" x14ac:dyDescent="0.35">
      <c r="A880" s="3" t="s">
        <v>925</v>
      </c>
      <c r="B880" s="4">
        <v>43373</v>
      </c>
      <c r="C880">
        <v>20</v>
      </c>
      <c r="D880" t="s">
        <v>40</v>
      </c>
      <c r="E880" t="s">
        <v>36</v>
      </c>
      <c r="F880" t="s">
        <v>28</v>
      </c>
      <c r="G880" t="s">
        <v>14</v>
      </c>
      <c r="H880">
        <v>199</v>
      </c>
      <c r="I880">
        <v>1</v>
      </c>
      <c r="J880">
        <v>199</v>
      </c>
    </row>
    <row r="881" spans="1:10" x14ac:dyDescent="0.35">
      <c r="A881" s="3" t="s">
        <v>926</v>
      </c>
      <c r="B881" s="4">
        <v>43373</v>
      </c>
      <c r="C881">
        <v>6</v>
      </c>
      <c r="D881" t="s">
        <v>48</v>
      </c>
      <c r="E881" t="s">
        <v>22</v>
      </c>
      <c r="F881" t="s">
        <v>23</v>
      </c>
      <c r="G881" t="s">
        <v>14</v>
      </c>
      <c r="H881">
        <v>199</v>
      </c>
      <c r="I881">
        <v>7</v>
      </c>
      <c r="J881">
        <v>1393</v>
      </c>
    </row>
    <row r="882" spans="1:10" x14ac:dyDescent="0.35">
      <c r="A882" s="3" t="s">
        <v>927</v>
      </c>
      <c r="B882" s="4">
        <v>43374</v>
      </c>
      <c r="C882">
        <v>9</v>
      </c>
      <c r="D882" t="s">
        <v>21</v>
      </c>
      <c r="E882" t="s">
        <v>22</v>
      </c>
      <c r="F882" t="s">
        <v>23</v>
      </c>
      <c r="G882" t="s">
        <v>41</v>
      </c>
      <c r="H882">
        <v>399</v>
      </c>
      <c r="I882">
        <v>7</v>
      </c>
      <c r="J882">
        <v>2793</v>
      </c>
    </row>
    <row r="883" spans="1:10" x14ac:dyDescent="0.35">
      <c r="A883" s="3" t="s">
        <v>928</v>
      </c>
      <c r="B883" s="4">
        <v>43374</v>
      </c>
      <c r="C883">
        <v>7</v>
      </c>
      <c r="D883" t="s">
        <v>88</v>
      </c>
      <c r="E883" t="s">
        <v>46</v>
      </c>
      <c r="F883" t="s">
        <v>23</v>
      </c>
      <c r="G883" t="s">
        <v>24</v>
      </c>
      <c r="H883">
        <v>159</v>
      </c>
      <c r="I883">
        <v>2</v>
      </c>
      <c r="J883">
        <v>318</v>
      </c>
    </row>
    <row r="884" spans="1:10" x14ac:dyDescent="0.35">
      <c r="A884" s="3" t="s">
        <v>929</v>
      </c>
      <c r="B884" s="4">
        <v>43375</v>
      </c>
      <c r="C884">
        <v>3</v>
      </c>
      <c r="D884" t="s">
        <v>43</v>
      </c>
      <c r="E884" t="s">
        <v>68</v>
      </c>
      <c r="F884" t="s">
        <v>18</v>
      </c>
      <c r="G884" t="s">
        <v>14</v>
      </c>
      <c r="H884">
        <v>199</v>
      </c>
      <c r="I884">
        <v>5</v>
      </c>
      <c r="J884">
        <v>995</v>
      </c>
    </row>
    <row r="885" spans="1:10" x14ac:dyDescent="0.35">
      <c r="A885" s="3" t="s">
        <v>930</v>
      </c>
      <c r="B885" s="4">
        <v>43375</v>
      </c>
      <c r="C885">
        <v>14</v>
      </c>
      <c r="D885" t="s">
        <v>38</v>
      </c>
      <c r="E885" t="s">
        <v>63</v>
      </c>
      <c r="F885" t="s">
        <v>13</v>
      </c>
      <c r="G885" t="s">
        <v>19</v>
      </c>
      <c r="H885">
        <v>289</v>
      </c>
      <c r="I885">
        <v>9</v>
      </c>
      <c r="J885">
        <v>2601</v>
      </c>
    </row>
    <row r="886" spans="1:10" x14ac:dyDescent="0.35">
      <c r="A886" s="3" t="s">
        <v>931</v>
      </c>
      <c r="B886" s="4">
        <v>43375</v>
      </c>
      <c r="C886">
        <v>15</v>
      </c>
      <c r="D886" t="s">
        <v>118</v>
      </c>
      <c r="E886" t="s">
        <v>63</v>
      </c>
      <c r="F886" t="s">
        <v>13</v>
      </c>
      <c r="G886" t="s">
        <v>24</v>
      </c>
      <c r="H886">
        <v>159</v>
      </c>
      <c r="I886">
        <v>8</v>
      </c>
      <c r="J886">
        <v>1272</v>
      </c>
    </row>
    <row r="887" spans="1:10" x14ac:dyDescent="0.35">
      <c r="A887" s="3" t="s">
        <v>932</v>
      </c>
      <c r="B887" s="4">
        <v>43376</v>
      </c>
      <c r="C887">
        <v>20</v>
      </c>
      <c r="D887" t="s">
        <v>40</v>
      </c>
      <c r="E887" t="s">
        <v>27</v>
      </c>
      <c r="F887" t="s">
        <v>28</v>
      </c>
      <c r="G887" t="s">
        <v>24</v>
      </c>
      <c r="H887">
        <v>159</v>
      </c>
      <c r="I887">
        <v>1</v>
      </c>
      <c r="J887">
        <v>159</v>
      </c>
    </row>
    <row r="888" spans="1:10" x14ac:dyDescent="0.35">
      <c r="A888" s="3" t="s">
        <v>933</v>
      </c>
      <c r="B888" s="4">
        <v>43377</v>
      </c>
      <c r="C888">
        <v>20</v>
      </c>
      <c r="D888" t="s">
        <v>40</v>
      </c>
      <c r="E888" t="s">
        <v>36</v>
      </c>
      <c r="F888" t="s">
        <v>28</v>
      </c>
      <c r="G888" t="s">
        <v>19</v>
      </c>
      <c r="H888">
        <v>289</v>
      </c>
      <c r="I888">
        <v>1</v>
      </c>
      <c r="J888">
        <v>289</v>
      </c>
    </row>
    <row r="889" spans="1:10" x14ac:dyDescent="0.35">
      <c r="A889" s="3" t="s">
        <v>934</v>
      </c>
      <c r="B889" s="4">
        <v>43377</v>
      </c>
      <c r="C889">
        <v>15</v>
      </c>
      <c r="D889" t="s">
        <v>118</v>
      </c>
      <c r="E889" t="s">
        <v>12</v>
      </c>
      <c r="F889" t="s">
        <v>13</v>
      </c>
      <c r="G889" t="s">
        <v>14</v>
      </c>
      <c r="H889">
        <v>199</v>
      </c>
      <c r="I889">
        <v>3</v>
      </c>
      <c r="J889">
        <v>597</v>
      </c>
    </row>
    <row r="890" spans="1:10" x14ac:dyDescent="0.35">
      <c r="A890" s="3" t="s">
        <v>935</v>
      </c>
      <c r="B890" s="4">
        <v>43378</v>
      </c>
      <c r="C890">
        <v>20</v>
      </c>
      <c r="D890" t="s">
        <v>40</v>
      </c>
      <c r="E890" t="s">
        <v>27</v>
      </c>
      <c r="F890" t="s">
        <v>28</v>
      </c>
      <c r="G890" t="s">
        <v>14</v>
      </c>
      <c r="H890">
        <v>199</v>
      </c>
      <c r="I890">
        <v>3</v>
      </c>
      <c r="J890">
        <v>597</v>
      </c>
    </row>
    <row r="891" spans="1:10" x14ac:dyDescent="0.35">
      <c r="A891" s="3" t="s">
        <v>936</v>
      </c>
      <c r="B891" s="4">
        <v>43378</v>
      </c>
      <c r="C891">
        <v>9</v>
      </c>
      <c r="D891" t="s">
        <v>21</v>
      </c>
      <c r="E891" t="s">
        <v>46</v>
      </c>
      <c r="F891" t="s">
        <v>23</v>
      </c>
      <c r="G891" t="s">
        <v>19</v>
      </c>
      <c r="H891">
        <v>289</v>
      </c>
      <c r="I891">
        <v>9</v>
      </c>
      <c r="J891">
        <v>2601</v>
      </c>
    </row>
    <row r="892" spans="1:10" x14ac:dyDescent="0.35">
      <c r="A892" s="3" t="s">
        <v>937</v>
      </c>
      <c r="B892" s="4">
        <v>43378</v>
      </c>
      <c r="C892">
        <v>4</v>
      </c>
      <c r="D892" t="s">
        <v>51</v>
      </c>
      <c r="E892" t="s">
        <v>17</v>
      </c>
      <c r="F892" t="s">
        <v>18</v>
      </c>
      <c r="G892" t="s">
        <v>14</v>
      </c>
      <c r="H892">
        <v>199</v>
      </c>
      <c r="I892">
        <v>9</v>
      </c>
      <c r="J892">
        <v>1791</v>
      </c>
    </row>
    <row r="893" spans="1:10" x14ac:dyDescent="0.35">
      <c r="A893" s="3" t="s">
        <v>938</v>
      </c>
      <c r="B893" s="4">
        <v>43378</v>
      </c>
      <c r="C893">
        <v>16</v>
      </c>
      <c r="D893" t="s">
        <v>30</v>
      </c>
      <c r="E893" t="s">
        <v>36</v>
      </c>
      <c r="F893" t="s">
        <v>28</v>
      </c>
      <c r="G893" t="s">
        <v>24</v>
      </c>
      <c r="H893">
        <v>159</v>
      </c>
      <c r="I893">
        <v>7</v>
      </c>
      <c r="J893">
        <v>1113</v>
      </c>
    </row>
    <row r="894" spans="1:10" x14ac:dyDescent="0.35">
      <c r="A894" s="3" t="s">
        <v>939</v>
      </c>
      <c r="B894" s="4">
        <v>43378</v>
      </c>
      <c r="C894">
        <v>5</v>
      </c>
      <c r="D894" t="s">
        <v>60</v>
      </c>
      <c r="E894" t="s">
        <v>68</v>
      </c>
      <c r="F894" t="s">
        <v>18</v>
      </c>
      <c r="G894" t="s">
        <v>31</v>
      </c>
      <c r="H894">
        <v>69</v>
      </c>
      <c r="I894">
        <v>3</v>
      </c>
      <c r="J894">
        <v>207</v>
      </c>
    </row>
    <row r="895" spans="1:10" x14ac:dyDescent="0.35">
      <c r="A895" s="3" t="s">
        <v>940</v>
      </c>
      <c r="B895" s="4">
        <v>43379</v>
      </c>
      <c r="C895">
        <v>11</v>
      </c>
      <c r="D895" t="s">
        <v>11</v>
      </c>
      <c r="E895" t="s">
        <v>63</v>
      </c>
      <c r="F895" t="s">
        <v>13</v>
      </c>
      <c r="G895" t="s">
        <v>24</v>
      </c>
      <c r="H895">
        <v>159</v>
      </c>
      <c r="I895">
        <v>6</v>
      </c>
      <c r="J895">
        <v>954</v>
      </c>
    </row>
    <row r="896" spans="1:10" x14ac:dyDescent="0.35">
      <c r="A896" s="3" t="s">
        <v>941</v>
      </c>
      <c r="B896" s="4">
        <v>43379</v>
      </c>
      <c r="C896">
        <v>9</v>
      </c>
      <c r="D896" t="s">
        <v>21</v>
      </c>
      <c r="E896" t="s">
        <v>22</v>
      </c>
      <c r="F896" t="s">
        <v>23</v>
      </c>
      <c r="G896" t="s">
        <v>14</v>
      </c>
      <c r="H896">
        <v>199</v>
      </c>
      <c r="I896">
        <v>2</v>
      </c>
      <c r="J896">
        <v>398</v>
      </c>
    </row>
    <row r="897" spans="1:10" x14ac:dyDescent="0.35">
      <c r="A897" s="3" t="s">
        <v>942</v>
      </c>
      <c r="B897" s="4">
        <v>43379</v>
      </c>
      <c r="C897">
        <v>6</v>
      </c>
      <c r="D897" t="s">
        <v>48</v>
      </c>
      <c r="E897" t="s">
        <v>46</v>
      </c>
      <c r="F897" t="s">
        <v>23</v>
      </c>
      <c r="G897" t="s">
        <v>14</v>
      </c>
      <c r="H897">
        <v>199</v>
      </c>
      <c r="I897">
        <v>8</v>
      </c>
      <c r="J897">
        <v>1592</v>
      </c>
    </row>
    <row r="898" spans="1:10" x14ac:dyDescent="0.35">
      <c r="A898" s="3" t="s">
        <v>943</v>
      </c>
      <c r="B898" s="4">
        <v>43379</v>
      </c>
      <c r="C898">
        <v>4</v>
      </c>
      <c r="D898" t="s">
        <v>51</v>
      </c>
      <c r="E898" t="s">
        <v>17</v>
      </c>
      <c r="F898" t="s">
        <v>18</v>
      </c>
      <c r="G898" t="s">
        <v>41</v>
      </c>
      <c r="H898">
        <v>399</v>
      </c>
      <c r="I898">
        <v>0</v>
      </c>
      <c r="J898">
        <v>0</v>
      </c>
    </row>
    <row r="899" spans="1:10" x14ac:dyDescent="0.35">
      <c r="A899" s="3" t="s">
        <v>944</v>
      </c>
      <c r="B899" s="4">
        <v>43379</v>
      </c>
      <c r="C899">
        <v>17</v>
      </c>
      <c r="D899" t="s">
        <v>35</v>
      </c>
      <c r="E899" t="s">
        <v>36</v>
      </c>
      <c r="F899" t="s">
        <v>28</v>
      </c>
      <c r="G899" t="s">
        <v>14</v>
      </c>
      <c r="H899">
        <v>199</v>
      </c>
      <c r="I899">
        <v>2</v>
      </c>
      <c r="J899">
        <v>398</v>
      </c>
    </row>
    <row r="900" spans="1:10" x14ac:dyDescent="0.35">
      <c r="A900" s="3" t="s">
        <v>945</v>
      </c>
      <c r="B900" s="4">
        <v>43380</v>
      </c>
      <c r="C900">
        <v>1</v>
      </c>
      <c r="D900" t="s">
        <v>16</v>
      </c>
      <c r="E900" t="s">
        <v>68</v>
      </c>
      <c r="F900" t="s">
        <v>18</v>
      </c>
      <c r="G900" t="s">
        <v>14</v>
      </c>
      <c r="H900">
        <v>199</v>
      </c>
      <c r="I900">
        <v>4</v>
      </c>
      <c r="J900">
        <v>796</v>
      </c>
    </row>
    <row r="901" spans="1:10" x14ac:dyDescent="0.35">
      <c r="A901" s="3" t="s">
        <v>946</v>
      </c>
      <c r="B901" s="4">
        <v>43380</v>
      </c>
      <c r="C901">
        <v>4</v>
      </c>
      <c r="D901" t="s">
        <v>51</v>
      </c>
      <c r="E901" t="s">
        <v>17</v>
      </c>
      <c r="F901" t="s">
        <v>18</v>
      </c>
      <c r="G901" t="s">
        <v>24</v>
      </c>
      <c r="H901">
        <v>159</v>
      </c>
      <c r="I901">
        <v>5</v>
      </c>
      <c r="J901">
        <v>795</v>
      </c>
    </row>
    <row r="902" spans="1:10" x14ac:dyDescent="0.35">
      <c r="A902" s="3" t="s">
        <v>947</v>
      </c>
      <c r="B902" s="4">
        <v>43381</v>
      </c>
      <c r="C902">
        <v>15</v>
      </c>
      <c r="D902" t="s">
        <v>118</v>
      </c>
      <c r="E902" t="s">
        <v>12</v>
      </c>
      <c r="F902" t="s">
        <v>13</v>
      </c>
      <c r="G902" t="s">
        <v>41</v>
      </c>
      <c r="H902">
        <v>399</v>
      </c>
      <c r="I902">
        <v>7</v>
      </c>
      <c r="J902">
        <v>2793</v>
      </c>
    </row>
    <row r="903" spans="1:10" x14ac:dyDescent="0.35">
      <c r="A903" s="3" t="s">
        <v>948</v>
      </c>
      <c r="B903" s="4">
        <v>43382</v>
      </c>
      <c r="C903">
        <v>13</v>
      </c>
      <c r="D903" t="s">
        <v>33</v>
      </c>
      <c r="E903" t="s">
        <v>12</v>
      </c>
      <c r="F903" t="s">
        <v>13</v>
      </c>
      <c r="G903" t="s">
        <v>41</v>
      </c>
      <c r="H903">
        <v>399</v>
      </c>
      <c r="I903">
        <v>4</v>
      </c>
      <c r="J903">
        <v>1596</v>
      </c>
    </row>
    <row r="904" spans="1:10" x14ac:dyDescent="0.35">
      <c r="A904" s="3" t="s">
        <v>949</v>
      </c>
      <c r="B904" s="4">
        <v>43383</v>
      </c>
      <c r="C904">
        <v>6</v>
      </c>
      <c r="D904" t="s">
        <v>48</v>
      </c>
      <c r="E904" t="s">
        <v>22</v>
      </c>
      <c r="F904" t="s">
        <v>23</v>
      </c>
      <c r="G904" t="s">
        <v>19</v>
      </c>
      <c r="H904">
        <v>289</v>
      </c>
      <c r="I904">
        <v>3</v>
      </c>
      <c r="J904">
        <v>867</v>
      </c>
    </row>
    <row r="905" spans="1:10" x14ac:dyDescent="0.35">
      <c r="A905" s="3" t="s">
        <v>950</v>
      </c>
      <c r="B905" s="4">
        <v>43383</v>
      </c>
      <c r="C905">
        <v>5</v>
      </c>
      <c r="D905" t="s">
        <v>60</v>
      </c>
      <c r="E905" t="s">
        <v>17</v>
      </c>
      <c r="F905" t="s">
        <v>18</v>
      </c>
      <c r="G905" t="s">
        <v>19</v>
      </c>
      <c r="H905">
        <v>289</v>
      </c>
      <c r="I905">
        <v>1</v>
      </c>
      <c r="J905">
        <v>289</v>
      </c>
    </row>
    <row r="906" spans="1:10" x14ac:dyDescent="0.35">
      <c r="A906" s="3" t="s">
        <v>951</v>
      </c>
      <c r="B906" s="4">
        <v>43384</v>
      </c>
      <c r="C906">
        <v>13</v>
      </c>
      <c r="D906" t="s">
        <v>33</v>
      </c>
      <c r="E906" t="s">
        <v>12</v>
      </c>
      <c r="F906" t="s">
        <v>13</v>
      </c>
      <c r="G906" t="s">
        <v>19</v>
      </c>
      <c r="H906">
        <v>289</v>
      </c>
      <c r="I906">
        <v>7</v>
      </c>
      <c r="J906">
        <v>2023</v>
      </c>
    </row>
    <row r="907" spans="1:10" x14ac:dyDescent="0.35">
      <c r="A907" s="3" t="s">
        <v>952</v>
      </c>
      <c r="B907" s="4">
        <v>43384</v>
      </c>
      <c r="C907">
        <v>19</v>
      </c>
      <c r="D907" t="s">
        <v>56</v>
      </c>
      <c r="E907" t="s">
        <v>27</v>
      </c>
      <c r="F907" t="s">
        <v>28</v>
      </c>
      <c r="G907" t="s">
        <v>14</v>
      </c>
      <c r="H907">
        <v>199</v>
      </c>
      <c r="I907">
        <v>5</v>
      </c>
      <c r="J907">
        <v>995</v>
      </c>
    </row>
    <row r="908" spans="1:10" x14ac:dyDescent="0.35">
      <c r="A908" s="3" t="s">
        <v>953</v>
      </c>
      <c r="B908" s="4">
        <v>43385</v>
      </c>
      <c r="C908">
        <v>10</v>
      </c>
      <c r="D908" t="s">
        <v>58</v>
      </c>
      <c r="E908" t="s">
        <v>22</v>
      </c>
      <c r="F908" t="s">
        <v>23</v>
      </c>
      <c r="G908" t="s">
        <v>14</v>
      </c>
      <c r="H908">
        <v>199</v>
      </c>
      <c r="I908">
        <v>1</v>
      </c>
      <c r="J908">
        <v>199</v>
      </c>
    </row>
    <row r="909" spans="1:10" x14ac:dyDescent="0.35">
      <c r="A909" s="3" t="s">
        <v>954</v>
      </c>
      <c r="B909" s="4">
        <v>43385</v>
      </c>
      <c r="C909">
        <v>20</v>
      </c>
      <c r="D909" t="s">
        <v>40</v>
      </c>
      <c r="E909" t="s">
        <v>27</v>
      </c>
      <c r="F909" t="s">
        <v>28</v>
      </c>
      <c r="G909" t="s">
        <v>19</v>
      </c>
      <c r="H909">
        <v>289</v>
      </c>
      <c r="I909">
        <v>3</v>
      </c>
      <c r="J909">
        <v>867</v>
      </c>
    </row>
    <row r="910" spans="1:10" x14ac:dyDescent="0.35">
      <c r="A910" s="3" t="s">
        <v>955</v>
      </c>
      <c r="B910" s="4">
        <v>43386</v>
      </c>
      <c r="C910">
        <v>7</v>
      </c>
      <c r="D910" t="s">
        <v>88</v>
      </c>
      <c r="E910" t="s">
        <v>46</v>
      </c>
      <c r="F910" t="s">
        <v>23</v>
      </c>
      <c r="G910" t="s">
        <v>24</v>
      </c>
      <c r="H910">
        <v>159</v>
      </c>
      <c r="I910">
        <v>8</v>
      </c>
      <c r="J910">
        <v>1272</v>
      </c>
    </row>
    <row r="911" spans="1:10" x14ac:dyDescent="0.35">
      <c r="A911" s="3" t="s">
        <v>956</v>
      </c>
      <c r="B911" s="4">
        <v>43386</v>
      </c>
      <c r="C911">
        <v>19</v>
      </c>
      <c r="D911" t="s">
        <v>56</v>
      </c>
      <c r="E911" t="s">
        <v>27</v>
      </c>
      <c r="F911" t="s">
        <v>28</v>
      </c>
      <c r="G911" t="s">
        <v>14</v>
      </c>
      <c r="H911">
        <v>199</v>
      </c>
      <c r="I911">
        <v>3</v>
      </c>
      <c r="J911">
        <v>597</v>
      </c>
    </row>
    <row r="912" spans="1:10" x14ac:dyDescent="0.35">
      <c r="A912" s="3" t="s">
        <v>957</v>
      </c>
      <c r="B912" s="4">
        <v>43386</v>
      </c>
      <c r="C912">
        <v>18</v>
      </c>
      <c r="D912" t="s">
        <v>26</v>
      </c>
      <c r="E912" t="s">
        <v>27</v>
      </c>
      <c r="F912" t="s">
        <v>28</v>
      </c>
      <c r="G912" t="s">
        <v>31</v>
      </c>
      <c r="H912">
        <v>69</v>
      </c>
      <c r="I912">
        <v>9</v>
      </c>
      <c r="J912">
        <v>621</v>
      </c>
    </row>
    <row r="913" spans="1:10" x14ac:dyDescent="0.35">
      <c r="A913" s="3" t="s">
        <v>958</v>
      </c>
      <c r="B913" s="4">
        <v>43386</v>
      </c>
      <c r="C913">
        <v>13</v>
      </c>
      <c r="D913" t="s">
        <v>33</v>
      </c>
      <c r="E913" t="s">
        <v>12</v>
      </c>
      <c r="F913" t="s">
        <v>13</v>
      </c>
      <c r="G913" t="s">
        <v>19</v>
      </c>
      <c r="H913">
        <v>289</v>
      </c>
      <c r="I913">
        <v>8</v>
      </c>
      <c r="J913">
        <v>2312</v>
      </c>
    </row>
    <row r="914" spans="1:10" x14ac:dyDescent="0.35">
      <c r="A914" s="3" t="s">
        <v>959</v>
      </c>
      <c r="B914" s="4">
        <v>43386</v>
      </c>
      <c r="C914">
        <v>9</v>
      </c>
      <c r="D914" t="s">
        <v>21</v>
      </c>
      <c r="E914" t="s">
        <v>46</v>
      </c>
      <c r="F914" t="s">
        <v>23</v>
      </c>
      <c r="G914" t="s">
        <v>14</v>
      </c>
      <c r="H914">
        <v>199</v>
      </c>
      <c r="I914">
        <v>5</v>
      </c>
      <c r="J914">
        <v>995</v>
      </c>
    </row>
    <row r="915" spans="1:10" x14ac:dyDescent="0.35">
      <c r="A915" s="3" t="s">
        <v>960</v>
      </c>
      <c r="B915" s="4">
        <v>43386</v>
      </c>
      <c r="C915">
        <v>14</v>
      </c>
      <c r="D915" t="s">
        <v>38</v>
      </c>
      <c r="E915" t="s">
        <v>12</v>
      </c>
      <c r="F915" t="s">
        <v>13</v>
      </c>
      <c r="G915" t="s">
        <v>24</v>
      </c>
      <c r="H915">
        <v>159</v>
      </c>
      <c r="I915">
        <v>7</v>
      </c>
      <c r="J915">
        <v>1113</v>
      </c>
    </row>
    <row r="916" spans="1:10" x14ac:dyDescent="0.35">
      <c r="A916" s="3" t="s">
        <v>961</v>
      </c>
      <c r="B916" s="4">
        <v>43387</v>
      </c>
      <c r="C916">
        <v>3</v>
      </c>
      <c r="D916" t="s">
        <v>43</v>
      </c>
      <c r="E916" t="s">
        <v>17</v>
      </c>
      <c r="F916" t="s">
        <v>18</v>
      </c>
      <c r="G916" t="s">
        <v>31</v>
      </c>
      <c r="H916">
        <v>69</v>
      </c>
      <c r="I916">
        <v>2</v>
      </c>
      <c r="J916">
        <v>138</v>
      </c>
    </row>
    <row r="917" spans="1:10" x14ac:dyDescent="0.35">
      <c r="A917" s="3" t="s">
        <v>962</v>
      </c>
      <c r="B917" s="4">
        <v>43387</v>
      </c>
      <c r="C917">
        <v>10</v>
      </c>
      <c r="D917" t="s">
        <v>58</v>
      </c>
      <c r="E917" t="s">
        <v>46</v>
      </c>
      <c r="F917" t="s">
        <v>23</v>
      </c>
      <c r="G917" t="s">
        <v>19</v>
      </c>
      <c r="H917">
        <v>289</v>
      </c>
      <c r="I917">
        <v>5</v>
      </c>
      <c r="J917">
        <v>1445</v>
      </c>
    </row>
    <row r="918" spans="1:10" x14ac:dyDescent="0.35">
      <c r="A918" s="3" t="s">
        <v>963</v>
      </c>
      <c r="B918" s="4">
        <v>43388</v>
      </c>
      <c r="C918">
        <v>18</v>
      </c>
      <c r="D918" t="s">
        <v>26</v>
      </c>
      <c r="E918" t="s">
        <v>36</v>
      </c>
      <c r="F918" t="s">
        <v>28</v>
      </c>
      <c r="G918" t="s">
        <v>31</v>
      </c>
      <c r="H918">
        <v>69</v>
      </c>
      <c r="I918">
        <v>2</v>
      </c>
      <c r="J918">
        <v>138</v>
      </c>
    </row>
    <row r="919" spans="1:10" x14ac:dyDescent="0.35">
      <c r="A919" s="3" t="s">
        <v>964</v>
      </c>
      <c r="B919" s="4">
        <v>43388</v>
      </c>
      <c r="C919">
        <v>18</v>
      </c>
      <c r="D919" t="s">
        <v>26</v>
      </c>
      <c r="E919" t="s">
        <v>36</v>
      </c>
      <c r="F919" t="s">
        <v>28</v>
      </c>
      <c r="G919" t="s">
        <v>24</v>
      </c>
      <c r="H919">
        <v>159</v>
      </c>
      <c r="I919">
        <v>5</v>
      </c>
      <c r="J919">
        <v>795</v>
      </c>
    </row>
    <row r="920" spans="1:10" x14ac:dyDescent="0.35">
      <c r="A920" s="3" t="s">
        <v>965</v>
      </c>
      <c r="B920" s="4">
        <v>43388</v>
      </c>
      <c r="C920">
        <v>14</v>
      </c>
      <c r="D920" t="s">
        <v>38</v>
      </c>
      <c r="E920" t="s">
        <v>63</v>
      </c>
      <c r="F920" t="s">
        <v>13</v>
      </c>
      <c r="G920" t="s">
        <v>41</v>
      </c>
      <c r="H920">
        <v>399</v>
      </c>
      <c r="I920">
        <v>9</v>
      </c>
      <c r="J920">
        <v>3591</v>
      </c>
    </row>
    <row r="921" spans="1:10" x14ac:dyDescent="0.35">
      <c r="A921" s="3" t="s">
        <v>966</v>
      </c>
      <c r="B921" s="4">
        <v>43388</v>
      </c>
      <c r="C921">
        <v>2</v>
      </c>
      <c r="D921" t="s">
        <v>106</v>
      </c>
      <c r="E921" t="s">
        <v>68</v>
      </c>
      <c r="F921" t="s">
        <v>18</v>
      </c>
      <c r="G921" t="s">
        <v>14</v>
      </c>
      <c r="H921">
        <v>199</v>
      </c>
      <c r="I921">
        <v>3</v>
      </c>
      <c r="J921">
        <v>597</v>
      </c>
    </row>
    <row r="922" spans="1:10" x14ac:dyDescent="0.35">
      <c r="A922" s="3" t="s">
        <v>967</v>
      </c>
      <c r="B922" s="4">
        <v>43389</v>
      </c>
      <c r="C922">
        <v>17</v>
      </c>
      <c r="D922" t="s">
        <v>35</v>
      </c>
      <c r="E922" t="s">
        <v>27</v>
      </c>
      <c r="F922" t="s">
        <v>28</v>
      </c>
      <c r="G922" t="s">
        <v>41</v>
      </c>
      <c r="H922">
        <v>399</v>
      </c>
      <c r="I922">
        <v>6</v>
      </c>
      <c r="J922">
        <v>2394</v>
      </c>
    </row>
    <row r="923" spans="1:10" x14ac:dyDescent="0.35">
      <c r="A923" s="3" t="s">
        <v>968</v>
      </c>
      <c r="B923" s="4">
        <v>43389</v>
      </c>
      <c r="C923">
        <v>1</v>
      </c>
      <c r="D923" t="s">
        <v>16</v>
      </c>
      <c r="E923" t="s">
        <v>17</v>
      </c>
      <c r="F923" t="s">
        <v>18</v>
      </c>
      <c r="G923" t="s">
        <v>19</v>
      </c>
      <c r="H923">
        <v>289</v>
      </c>
      <c r="I923">
        <v>7</v>
      </c>
      <c r="J923">
        <v>2023</v>
      </c>
    </row>
    <row r="924" spans="1:10" x14ac:dyDescent="0.35">
      <c r="A924" s="3" t="s">
        <v>969</v>
      </c>
      <c r="B924" s="4">
        <v>43389</v>
      </c>
      <c r="C924">
        <v>15</v>
      </c>
      <c r="D924" t="s">
        <v>118</v>
      </c>
      <c r="E924" t="s">
        <v>63</v>
      </c>
      <c r="F924" t="s">
        <v>13</v>
      </c>
      <c r="G924" t="s">
        <v>24</v>
      </c>
      <c r="H924">
        <v>159</v>
      </c>
      <c r="I924">
        <v>3</v>
      </c>
      <c r="J924">
        <v>477</v>
      </c>
    </row>
    <row r="925" spans="1:10" x14ac:dyDescent="0.35">
      <c r="A925" s="3" t="s">
        <v>970</v>
      </c>
      <c r="B925" s="4">
        <v>43389</v>
      </c>
      <c r="C925">
        <v>11</v>
      </c>
      <c r="D925" t="s">
        <v>11</v>
      </c>
      <c r="E925" t="s">
        <v>12</v>
      </c>
      <c r="F925" t="s">
        <v>13</v>
      </c>
      <c r="G925" t="s">
        <v>19</v>
      </c>
      <c r="H925">
        <v>289</v>
      </c>
      <c r="I925">
        <v>9</v>
      </c>
      <c r="J925">
        <v>2601</v>
      </c>
    </row>
    <row r="926" spans="1:10" x14ac:dyDescent="0.35">
      <c r="A926" s="3" t="s">
        <v>971</v>
      </c>
      <c r="B926" s="4">
        <v>43389</v>
      </c>
      <c r="C926">
        <v>12</v>
      </c>
      <c r="D926" t="s">
        <v>66</v>
      </c>
      <c r="E926" t="s">
        <v>12</v>
      </c>
      <c r="F926" t="s">
        <v>13</v>
      </c>
      <c r="G926" t="s">
        <v>14</v>
      </c>
      <c r="H926">
        <v>199</v>
      </c>
      <c r="I926">
        <v>7</v>
      </c>
      <c r="J926">
        <v>1393</v>
      </c>
    </row>
    <row r="927" spans="1:10" x14ac:dyDescent="0.35">
      <c r="A927" s="3" t="s">
        <v>972</v>
      </c>
      <c r="B927" s="4">
        <v>43390</v>
      </c>
      <c r="C927">
        <v>1</v>
      </c>
      <c r="D927" t="s">
        <v>16</v>
      </c>
      <c r="E927" t="s">
        <v>68</v>
      </c>
      <c r="F927" t="s">
        <v>18</v>
      </c>
      <c r="G927" t="s">
        <v>14</v>
      </c>
      <c r="H927">
        <v>199</v>
      </c>
      <c r="I927">
        <v>0</v>
      </c>
      <c r="J927">
        <v>0</v>
      </c>
    </row>
    <row r="928" spans="1:10" x14ac:dyDescent="0.35">
      <c r="A928" s="3" t="s">
        <v>973</v>
      </c>
      <c r="B928" s="4">
        <v>43390</v>
      </c>
      <c r="C928">
        <v>8</v>
      </c>
      <c r="D928" t="s">
        <v>45</v>
      </c>
      <c r="E928" t="s">
        <v>46</v>
      </c>
      <c r="F928" t="s">
        <v>23</v>
      </c>
      <c r="G928" t="s">
        <v>14</v>
      </c>
      <c r="H928">
        <v>199</v>
      </c>
      <c r="I928">
        <v>8</v>
      </c>
      <c r="J928">
        <v>1592</v>
      </c>
    </row>
    <row r="929" spans="1:10" x14ac:dyDescent="0.35">
      <c r="A929" s="3" t="s">
        <v>974</v>
      </c>
      <c r="B929" s="4">
        <v>43390</v>
      </c>
      <c r="C929">
        <v>20</v>
      </c>
      <c r="D929" t="s">
        <v>40</v>
      </c>
      <c r="E929" t="s">
        <v>36</v>
      </c>
      <c r="F929" t="s">
        <v>28</v>
      </c>
      <c r="G929" t="s">
        <v>24</v>
      </c>
      <c r="H929">
        <v>159</v>
      </c>
      <c r="I929">
        <v>8</v>
      </c>
      <c r="J929">
        <v>1272</v>
      </c>
    </row>
    <row r="930" spans="1:10" x14ac:dyDescent="0.35">
      <c r="A930" s="3" t="s">
        <v>975</v>
      </c>
      <c r="B930" s="4">
        <v>43390</v>
      </c>
      <c r="C930">
        <v>14</v>
      </c>
      <c r="D930" t="s">
        <v>38</v>
      </c>
      <c r="E930" t="s">
        <v>63</v>
      </c>
      <c r="F930" t="s">
        <v>13</v>
      </c>
      <c r="G930" t="s">
        <v>24</v>
      </c>
      <c r="H930">
        <v>159</v>
      </c>
      <c r="I930">
        <v>5</v>
      </c>
      <c r="J930">
        <v>795</v>
      </c>
    </row>
    <row r="931" spans="1:10" x14ac:dyDescent="0.35">
      <c r="A931" s="3" t="s">
        <v>976</v>
      </c>
      <c r="B931" s="4">
        <v>43390</v>
      </c>
      <c r="C931">
        <v>10</v>
      </c>
      <c r="D931" t="s">
        <v>58</v>
      </c>
      <c r="E931" t="s">
        <v>46</v>
      </c>
      <c r="F931" t="s">
        <v>23</v>
      </c>
      <c r="G931" t="s">
        <v>14</v>
      </c>
      <c r="H931">
        <v>199</v>
      </c>
      <c r="I931">
        <v>3</v>
      </c>
      <c r="J931">
        <v>597</v>
      </c>
    </row>
    <row r="932" spans="1:10" x14ac:dyDescent="0.35">
      <c r="A932" s="3" t="s">
        <v>977</v>
      </c>
      <c r="B932" s="4">
        <v>43391</v>
      </c>
      <c r="C932">
        <v>17</v>
      </c>
      <c r="D932" t="s">
        <v>35</v>
      </c>
      <c r="E932" t="s">
        <v>36</v>
      </c>
      <c r="F932" t="s">
        <v>28</v>
      </c>
      <c r="G932" t="s">
        <v>41</v>
      </c>
      <c r="H932">
        <v>399</v>
      </c>
      <c r="I932">
        <v>0</v>
      </c>
      <c r="J932">
        <v>0</v>
      </c>
    </row>
    <row r="933" spans="1:10" x14ac:dyDescent="0.35">
      <c r="A933" s="3" t="s">
        <v>978</v>
      </c>
      <c r="B933" s="4">
        <v>43392</v>
      </c>
      <c r="C933">
        <v>5</v>
      </c>
      <c r="D933" t="s">
        <v>60</v>
      </c>
      <c r="E933" t="s">
        <v>68</v>
      </c>
      <c r="F933" t="s">
        <v>18</v>
      </c>
      <c r="G933" t="s">
        <v>14</v>
      </c>
      <c r="H933">
        <v>199</v>
      </c>
      <c r="I933">
        <v>6</v>
      </c>
      <c r="J933">
        <v>1194</v>
      </c>
    </row>
    <row r="934" spans="1:10" x14ac:dyDescent="0.35">
      <c r="A934" s="3" t="s">
        <v>979</v>
      </c>
      <c r="B934" s="4">
        <v>43392</v>
      </c>
      <c r="C934">
        <v>10</v>
      </c>
      <c r="D934" t="s">
        <v>58</v>
      </c>
      <c r="E934" t="s">
        <v>46</v>
      </c>
      <c r="F934" t="s">
        <v>23</v>
      </c>
      <c r="G934" t="s">
        <v>24</v>
      </c>
      <c r="H934">
        <v>159</v>
      </c>
      <c r="I934">
        <v>6</v>
      </c>
      <c r="J934">
        <v>954</v>
      </c>
    </row>
    <row r="935" spans="1:10" x14ac:dyDescent="0.35">
      <c r="A935" s="3" t="s">
        <v>980</v>
      </c>
      <c r="B935" s="4">
        <v>43393</v>
      </c>
      <c r="C935">
        <v>17</v>
      </c>
      <c r="D935" t="s">
        <v>35</v>
      </c>
      <c r="E935" t="s">
        <v>36</v>
      </c>
      <c r="F935" t="s">
        <v>28</v>
      </c>
      <c r="G935" t="s">
        <v>24</v>
      </c>
      <c r="H935">
        <v>159</v>
      </c>
      <c r="I935">
        <v>1</v>
      </c>
      <c r="J935">
        <v>159</v>
      </c>
    </row>
    <row r="936" spans="1:10" x14ac:dyDescent="0.35">
      <c r="A936" s="3" t="s">
        <v>981</v>
      </c>
      <c r="B936" s="4">
        <v>43393</v>
      </c>
      <c r="C936">
        <v>18</v>
      </c>
      <c r="D936" t="s">
        <v>26</v>
      </c>
      <c r="E936" t="s">
        <v>27</v>
      </c>
      <c r="F936" t="s">
        <v>28</v>
      </c>
      <c r="G936" t="s">
        <v>19</v>
      </c>
      <c r="H936">
        <v>289</v>
      </c>
      <c r="I936">
        <v>5</v>
      </c>
      <c r="J936">
        <v>1445</v>
      </c>
    </row>
    <row r="937" spans="1:10" x14ac:dyDescent="0.35">
      <c r="A937" s="3" t="s">
        <v>982</v>
      </c>
      <c r="B937" s="4">
        <v>43393</v>
      </c>
      <c r="C937">
        <v>2</v>
      </c>
      <c r="D937" t="s">
        <v>106</v>
      </c>
      <c r="E937" t="s">
        <v>17</v>
      </c>
      <c r="F937" t="s">
        <v>18</v>
      </c>
      <c r="G937" t="s">
        <v>31</v>
      </c>
      <c r="H937">
        <v>69</v>
      </c>
      <c r="I937">
        <v>8</v>
      </c>
      <c r="J937">
        <v>552</v>
      </c>
    </row>
    <row r="938" spans="1:10" x14ac:dyDescent="0.35">
      <c r="A938" s="3" t="s">
        <v>983</v>
      </c>
      <c r="B938" s="4">
        <v>43394</v>
      </c>
      <c r="C938">
        <v>17</v>
      </c>
      <c r="D938" t="s">
        <v>35</v>
      </c>
      <c r="E938" t="s">
        <v>27</v>
      </c>
      <c r="F938" t="s">
        <v>28</v>
      </c>
      <c r="G938" t="s">
        <v>31</v>
      </c>
      <c r="H938">
        <v>69</v>
      </c>
      <c r="I938">
        <v>5</v>
      </c>
      <c r="J938">
        <v>345</v>
      </c>
    </row>
    <row r="939" spans="1:10" x14ac:dyDescent="0.35">
      <c r="A939" s="3" t="s">
        <v>984</v>
      </c>
      <c r="B939" s="4">
        <v>43395</v>
      </c>
      <c r="C939">
        <v>10</v>
      </c>
      <c r="D939" t="s">
        <v>58</v>
      </c>
      <c r="E939" t="s">
        <v>22</v>
      </c>
      <c r="F939" t="s">
        <v>23</v>
      </c>
      <c r="G939" t="s">
        <v>41</v>
      </c>
      <c r="H939">
        <v>399</v>
      </c>
      <c r="I939">
        <v>0</v>
      </c>
      <c r="J939">
        <v>0</v>
      </c>
    </row>
    <row r="940" spans="1:10" x14ac:dyDescent="0.35">
      <c r="A940" s="3" t="s">
        <v>985</v>
      </c>
      <c r="B940" s="4">
        <v>43395</v>
      </c>
      <c r="C940">
        <v>1</v>
      </c>
      <c r="D940" t="s">
        <v>16</v>
      </c>
      <c r="E940" t="s">
        <v>68</v>
      </c>
      <c r="F940" t="s">
        <v>18</v>
      </c>
      <c r="G940" t="s">
        <v>19</v>
      </c>
      <c r="H940">
        <v>289</v>
      </c>
      <c r="I940">
        <v>7</v>
      </c>
      <c r="J940">
        <v>2023</v>
      </c>
    </row>
    <row r="941" spans="1:10" x14ac:dyDescent="0.35">
      <c r="A941" s="3" t="s">
        <v>986</v>
      </c>
      <c r="B941" s="4">
        <v>43395</v>
      </c>
      <c r="C941">
        <v>5</v>
      </c>
      <c r="D941" t="s">
        <v>60</v>
      </c>
      <c r="E941" t="s">
        <v>17</v>
      </c>
      <c r="F941" t="s">
        <v>18</v>
      </c>
      <c r="G941" t="s">
        <v>14</v>
      </c>
      <c r="H941">
        <v>199</v>
      </c>
      <c r="I941">
        <v>5</v>
      </c>
      <c r="J941">
        <v>995</v>
      </c>
    </row>
    <row r="942" spans="1:10" x14ac:dyDescent="0.35">
      <c r="A942" s="3" t="s">
        <v>987</v>
      </c>
      <c r="B942" s="4">
        <v>43395</v>
      </c>
      <c r="C942">
        <v>20</v>
      </c>
      <c r="D942" t="s">
        <v>40</v>
      </c>
      <c r="E942" t="s">
        <v>27</v>
      </c>
      <c r="F942" t="s">
        <v>28</v>
      </c>
      <c r="G942" t="s">
        <v>24</v>
      </c>
      <c r="H942">
        <v>159</v>
      </c>
      <c r="I942">
        <v>5</v>
      </c>
      <c r="J942">
        <v>795</v>
      </c>
    </row>
    <row r="943" spans="1:10" x14ac:dyDescent="0.35">
      <c r="A943" s="3" t="s">
        <v>988</v>
      </c>
      <c r="B943" s="4">
        <v>43395</v>
      </c>
      <c r="C943">
        <v>1</v>
      </c>
      <c r="D943" t="s">
        <v>16</v>
      </c>
      <c r="E943" t="s">
        <v>17</v>
      </c>
      <c r="F943" t="s">
        <v>18</v>
      </c>
      <c r="G943" t="s">
        <v>41</v>
      </c>
      <c r="H943">
        <v>399</v>
      </c>
      <c r="I943">
        <v>8</v>
      </c>
      <c r="J943">
        <v>3192</v>
      </c>
    </row>
    <row r="944" spans="1:10" x14ac:dyDescent="0.35">
      <c r="A944" s="3" t="s">
        <v>989</v>
      </c>
      <c r="B944" s="4">
        <v>43395</v>
      </c>
      <c r="C944">
        <v>6</v>
      </c>
      <c r="D944" t="s">
        <v>48</v>
      </c>
      <c r="E944" t="s">
        <v>22</v>
      </c>
      <c r="F944" t="s">
        <v>23</v>
      </c>
      <c r="G944" t="s">
        <v>24</v>
      </c>
      <c r="H944">
        <v>159</v>
      </c>
      <c r="I944">
        <v>6</v>
      </c>
      <c r="J944">
        <v>954</v>
      </c>
    </row>
    <row r="945" spans="1:10" x14ac:dyDescent="0.35">
      <c r="A945" s="3" t="s">
        <v>990</v>
      </c>
      <c r="B945" s="4">
        <v>43396</v>
      </c>
      <c r="C945">
        <v>4</v>
      </c>
      <c r="D945" t="s">
        <v>51</v>
      </c>
      <c r="E945" t="s">
        <v>68</v>
      </c>
      <c r="F945" t="s">
        <v>18</v>
      </c>
      <c r="G945" t="s">
        <v>41</v>
      </c>
      <c r="H945">
        <v>399</v>
      </c>
      <c r="I945">
        <v>1</v>
      </c>
      <c r="J945">
        <v>399</v>
      </c>
    </row>
    <row r="946" spans="1:10" x14ac:dyDescent="0.35">
      <c r="A946" s="3" t="s">
        <v>991</v>
      </c>
      <c r="B946" s="4">
        <v>43397</v>
      </c>
      <c r="C946">
        <v>17</v>
      </c>
      <c r="D946" t="s">
        <v>35</v>
      </c>
      <c r="E946" t="s">
        <v>36</v>
      </c>
      <c r="F946" t="s">
        <v>28</v>
      </c>
      <c r="G946" t="s">
        <v>14</v>
      </c>
      <c r="H946">
        <v>199</v>
      </c>
      <c r="I946">
        <v>5</v>
      </c>
      <c r="J946">
        <v>995</v>
      </c>
    </row>
    <row r="947" spans="1:10" x14ac:dyDescent="0.35">
      <c r="A947" s="3" t="s">
        <v>992</v>
      </c>
      <c r="B947" s="4">
        <v>43398</v>
      </c>
      <c r="C947">
        <v>1</v>
      </c>
      <c r="D947" t="s">
        <v>16</v>
      </c>
      <c r="E947" t="s">
        <v>17</v>
      </c>
      <c r="F947" t="s">
        <v>18</v>
      </c>
      <c r="G947" t="s">
        <v>14</v>
      </c>
      <c r="H947">
        <v>199</v>
      </c>
      <c r="I947">
        <v>1</v>
      </c>
      <c r="J947">
        <v>199</v>
      </c>
    </row>
    <row r="948" spans="1:10" x14ac:dyDescent="0.35">
      <c r="A948" s="3" t="s">
        <v>993</v>
      </c>
      <c r="B948" s="4">
        <v>43398</v>
      </c>
      <c r="C948">
        <v>15</v>
      </c>
      <c r="D948" t="s">
        <v>118</v>
      </c>
      <c r="E948" t="s">
        <v>12</v>
      </c>
      <c r="F948" t="s">
        <v>13</v>
      </c>
      <c r="G948" t="s">
        <v>31</v>
      </c>
      <c r="H948">
        <v>69</v>
      </c>
      <c r="I948">
        <v>4</v>
      </c>
      <c r="J948">
        <v>276</v>
      </c>
    </row>
    <row r="949" spans="1:10" x14ac:dyDescent="0.35">
      <c r="A949" s="3" t="s">
        <v>994</v>
      </c>
      <c r="B949" s="4">
        <v>43398</v>
      </c>
      <c r="C949">
        <v>9</v>
      </c>
      <c r="D949" t="s">
        <v>21</v>
      </c>
      <c r="E949" t="s">
        <v>46</v>
      </c>
      <c r="F949" t="s">
        <v>23</v>
      </c>
      <c r="G949" t="s">
        <v>14</v>
      </c>
      <c r="H949">
        <v>199</v>
      </c>
      <c r="I949">
        <v>5</v>
      </c>
      <c r="J949">
        <v>995</v>
      </c>
    </row>
    <row r="950" spans="1:10" x14ac:dyDescent="0.35">
      <c r="A950" s="3" t="s">
        <v>995</v>
      </c>
      <c r="B950" s="4">
        <v>43399</v>
      </c>
      <c r="C950">
        <v>6</v>
      </c>
      <c r="D950" t="s">
        <v>48</v>
      </c>
      <c r="E950" t="s">
        <v>46</v>
      </c>
      <c r="F950" t="s">
        <v>23</v>
      </c>
      <c r="G950" t="s">
        <v>41</v>
      </c>
      <c r="H950">
        <v>399</v>
      </c>
      <c r="I950">
        <v>5</v>
      </c>
      <c r="J950">
        <v>1995</v>
      </c>
    </row>
    <row r="951" spans="1:10" x14ac:dyDescent="0.35">
      <c r="A951" s="3" t="s">
        <v>996</v>
      </c>
      <c r="B951" s="4">
        <v>43399</v>
      </c>
      <c r="C951">
        <v>20</v>
      </c>
      <c r="D951" t="s">
        <v>40</v>
      </c>
      <c r="E951" t="s">
        <v>27</v>
      </c>
      <c r="F951" t="s">
        <v>28</v>
      </c>
      <c r="G951" t="s">
        <v>31</v>
      </c>
      <c r="H951">
        <v>69</v>
      </c>
      <c r="I951">
        <v>8</v>
      </c>
      <c r="J951">
        <v>552</v>
      </c>
    </row>
    <row r="952" spans="1:10" x14ac:dyDescent="0.35">
      <c r="A952" s="3" t="s">
        <v>997</v>
      </c>
      <c r="B952" s="4">
        <v>43400</v>
      </c>
      <c r="C952">
        <v>17</v>
      </c>
      <c r="D952" t="s">
        <v>35</v>
      </c>
      <c r="E952" t="s">
        <v>36</v>
      </c>
      <c r="F952" t="s">
        <v>28</v>
      </c>
      <c r="G952" t="s">
        <v>14</v>
      </c>
      <c r="H952">
        <v>199</v>
      </c>
      <c r="I952">
        <v>1</v>
      </c>
      <c r="J952">
        <v>199</v>
      </c>
    </row>
    <row r="953" spans="1:10" x14ac:dyDescent="0.35">
      <c r="A953" s="3" t="s">
        <v>998</v>
      </c>
      <c r="B953" s="4">
        <v>43400</v>
      </c>
      <c r="C953">
        <v>6</v>
      </c>
      <c r="D953" t="s">
        <v>48</v>
      </c>
      <c r="E953" t="s">
        <v>46</v>
      </c>
      <c r="F953" t="s">
        <v>23</v>
      </c>
      <c r="G953" t="s">
        <v>41</v>
      </c>
      <c r="H953">
        <v>399</v>
      </c>
      <c r="I953">
        <v>7</v>
      </c>
      <c r="J953">
        <v>2793</v>
      </c>
    </row>
    <row r="954" spans="1:10" x14ac:dyDescent="0.35">
      <c r="A954" s="3" t="s">
        <v>999</v>
      </c>
      <c r="B954" s="4">
        <v>43400</v>
      </c>
      <c r="C954">
        <v>3</v>
      </c>
      <c r="D954" t="s">
        <v>43</v>
      </c>
      <c r="E954" t="s">
        <v>68</v>
      </c>
      <c r="F954" t="s">
        <v>18</v>
      </c>
      <c r="G954" t="s">
        <v>14</v>
      </c>
      <c r="H954">
        <v>199</v>
      </c>
      <c r="I954">
        <v>1</v>
      </c>
      <c r="J954">
        <v>199</v>
      </c>
    </row>
    <row r="955" spans="1:10" x14ac:dyDescent="0.35">
      <c r="A955" s="3" t="s">
        <v>1000</v>
      </c>
      <c r="B955" s="4">
        <v>43400</v>
      </c>
      <c r="C955">
        <v>4</v>
      </c>
      <c r="D955" t="s">
        <v>51</v>
      </c>
      <c r="E955" t="s">
        <v>17</v>
      </c>
      <c r="F955" t="s">
        <v>18</v>
      </c>
      <c r="G955" t="s">
        <v>14</v>
      </c>
      <c r="H955">
        <v>199</v>
      </c>
      <c r="I955">
        <v>8</v>
      </c>
      <c r="J955">
        <v>1592</v>
      </c>
    </row>
    <row r="956" spans="1:10" x14ac:dyDescent="0.35">
      <c r="A956" s="3" t="s">
        <v>1001</v>
      </c>
      <c r="B956" s="4">
        <v>43401</v>
      </c>
      <c r="C956">
        <v>10</v>
      </c>
      <c r="D956" t="s">
        <v>58</v>
      </c>
      <c r="E956" t="s">
        <v>22</v>
      </c>
      <c r="F956" t="s">
        <v>23</v>
      </c>
      <c r="G956" t="s">
        <v>14</v>
      </c>
      <c r="H956">
        <v>199</v>
      </c>
      <c r="I956">
        <v>0</v>
      </c>
      <c r="J956">
        <v>0</v>
      </c>
    </row>
    <row r="957" spans="1:10" x14ac:dyDescent="0.35">
      <c r="A957" s="3" t="s">
        <v>1002</v>
      </c>
      <c r="B957" s="4">
        <v>43402</v>
      </c>
      <c r="C957">
        <v>6</v>
      </c>
      <c r="D957" t="s">
        <v>48</v>
      </c>
      <c r="E957" t="s">
        <v>22</v>
      </c>
      <c r="F957" t="s">
        <v>23</v>
      </c>
      <c r="G957" t="s">
        <v>24</v>
      </c>
      <c r="H957">
        <v>159</v>
      </c>
      <c r="I957">
        <v>4</v>
      </c>
      <c r="J957">
        <v>636</v>
      </c>
    </row>
    <row r="958" spans="1:10" x14ac:dyDescent="0.35">
      <c r="A958" s="3" t="s">
        <v>1003</v>
      </c>
      <c r="B958" s="4">
        <v>43402</v>
      </c>
      <c r="C958">
        <v>17</v>
      </c>
      <c r="D958" t="s">
        <v>35</v>
      </c>
      <c r="E958" t="s">
        <v>36</v>
      </c>
      <c r="F958" t="s">
        <v>28</v>
      </c>
      <c r="G958" t="s">
        <v>19</v>
      </c>
      <c r="H958">
        <v>289</v>
      </c>
      <c r="I958">
        <v>9</v>
      </c>
      <c r="J958">
        <v>2601</v>
      </c>
    </row>
    <row r="959" spans="1:10" x14ac:dyDescent="0.35">
      <c r="A959" s="3" t="s">
        <v>1004</v>
      </c>
      <c r="B959" s="4">
        <v>43402</v>
      </c>
      <c r="C959">
        <v>9</v>
      </c>
      <c r="D959" t="s">
        <v>21</v>
      </c>
      <c r="E959" t="s">
        <v>22</v>
      </c>
      <c r="F959" t="s">
        <v>23</v>
      </c>
      <c r="G959" t="s">
        <v>41</v>
      </c>
      <c r="H959">
        <v>399</v>
      </c>
      <c r="I959">
        <v>2</v>
      </c>
      <c r="J959">
        <v>798</v>
      </c>
    </row>
    <row r="960" spans="1:10" x14ac:dyDescent="0.35">
      <c r="A960" s="3" t="s">
        <v>1005</v>
      </c>
      <c r="B960" s="4">
        <v>43402</v>
      </c>
      <c r="C960">
        <v>2</v>
      </c>
      <c r="D960" t="s">
        <v>106</v>
      </c>
      <c r="E960" t="s">
        <v>17</v>
      </c>
      <c r="F960" t="s">
        <v>18</v>
      </c>
      <c r="G960" t="s">
        <v>31</v>
      </c>
      <c r="H960">
        <v>69</v>
      </c>
      <c r="I960">
        <v>6</v>
      </c>
      <c r="J960">
        <v>414</v>
      </c>
    </row>
    <row r="961" spans="1:10" x14ac:dyDescent="0.35">
      <c r="A961" s="3" t="s">
        <v>1006</v>
      </c>
      <c r="B961" s="4">
        <v>43402</v>
      </c>
      <c r="C961">
        <v>9</v>
      </c>
      <c r="D961" t="s">
        <v>21</v>
      </c>
      <c r="E961" t="s">
        <v>22</v>
      </c>
      <c r="F961" t="s">
        <v>23</v>
      </c>
      <c r="G961" t="s">
        <v>31</v>
      </c>
      <c r="H961">
        <v>69</v>
      </c>
      <c r="I961">
        <v>6</v>
      </c>
      <c r="J961">
        <v>414</v>
      </c>
    </row>
    <row r="962" spans="1:10" x14ac:dyDescent="0.35">
      <c r="A962" s="3" t="s">
        <v>1007</v>
      </c>
      <c r="B962" s="4">
        <v>43402</v>
      </c>
      <c r="C962">
        <v>18</v>
      </c>
      <c r="D962" t="s">
        <v>26</v>
      </c>
      <c r="E962" t="s">
        <v>36</v>
      </c>
      <c r="F962" t="s">
        <v>28</v>
      </c>
      <c r="G962" t="s">
        <v>31</v>
      </c>
      <c r="H962">
        <v>69</v>
      </c>
      <c r="I962">
        <v>3</v>
      </c>
      <c r="J962">
        <v>207</v>
      </c>
    </row>
    <row r="963" spans="1:10" x14ac:dyDescent="0.35">
      <c r="A963" s="3" t="s">
        <v>1008</v>
      </c>
      <c r="B963" s="4">
        <v>43402</v>
      </c>
      <c r="C963">
        <v>9</v>
      </c>
      <c r="D963" t="s">
        <v>21</v>
      </c>
      <c r="E963" t="s">
        <v>22</v>
      </c>
      <c r="F963" t="s">
        <v>23</v>
      </c>
      <c r="G963" t="s">
        <v>31</v>
      </c>
      <c r="H963">
        <v>69</v>
      </c>
      <c r="I963">
        <v>2</v>
      </c>
      <c r="J963">
        <v>138</v>
      </c>
    </row>
    <row r="964" spans="1:10" x14ac:dyDescent="0.35">
      <c r="A964" s="3" t="s">
        <v>1009</v>
      </c>
      <c r="B964" s="4">
        <v>43402</v>
      </c>
      <c r="C964">
        <v>14</v>
      </c>
      <c r="D964" t="s">
        <v>38</v>
      </c>
      <c r="E964" t="s">
        <v>12</v>
      </c>
      <c r="F964" t="s">
        <v>13</v>
      </c>
      <c r="G964" t="s">
        <v>24</v>
      </c>
      <c r="H964">
        <v>159</v>
      </c>
      <c r="I964">
        <v>1</v>
      </c>
      <c r="J964">
        <v>159</v>
      </c>
    </row>
    <row r="965" spans="1:10" x14ac:dyDescent="0.35">
      <c r="A965" s="3" t="s">
        <v>1010</v>
      </c>
      <c r="B965" s="4">
        <v>43402</v>
      </c>
      <c r="C965">
        <v>7</v>
      </c>
      <c r="D965" t="s">
        <v>88</v>
      </c>
      <c r="E965" t="s">
        <v>22</v>
      </c>
      <c r="F965" t="s">
        <v>23</v>
      </c>
      <c r="G965" t="s">
        <v>41</v>
      </c>
      <c r="H965">
        <v>399</v>
      </c>
      <c r="I965">
        <v>2</v>
      </c>
      <c r="J965">
        <v>798</v>
      </c>
    </row>
    <row r="966" spans="1:10" x14ac:dyDescent="0.35">
      <c r="A966" s="3" t="s">
        <v>1011</v>
      </c>
      <c r="B966" s="4">
        <v>43402</v>
      </c>
      <c r="C966">
        <v>2</v>
      </c>
      <c r="D966" t="s">
        <v>106</v>
      </c>
      <c r="E966" t="s">
        <v>68</v>
      </c>
      <c r="F966" t="s">
        <v>18</v>
      </c>
      <c r="G966" t="s">
        <v>14</v>
      </c>
      <c r="H966">
        <v>199</v>
      </c>
      <c r="I966">
        <v>7</v>
      </c>
      <c r="J966">
        <v>1393</v>
      </c>
    </row>
    <row r="967" spans="1:10" x14ac:dyDescent="0.35">
      <c r="A967" s="3" t="s">
        <v>1012</v>
      </c>
      <c r="B967" s="4">
        <v>43402</v>
      </c>
      <c r="C967">
        <v>18</v>
      </c>
      <c r="D967" t="s">
        <v>26</v>
      </c>
      <c r="E967" t="s">
        <v>36</v>
      </c>
      <c r="F967" t="s">
        <v>28</v>
      </c>
      <c r="G967" t="s">
        <v>24</v>
      </c>
      <c r="H967">
        <v>159</v>
      </c>
      <c r="I967">
        <v>7</v>
      </c>
      <c r="J967">
        <v>1113</v>
      </c>
    </row>
    <row r="968" spans="1:10" x14ac:dyDescent="0.35">
      <c r="A968" s="3" t="s">
        <v>1013</v>
      </c>
      <c r="B968" s="4">
        <v>43403</v>
      </c>
      <c r="C968">
        <v>14</v>
      </c>
      <c r="D968" t="s">
        <v>38</v>
      </c>
      <c r="E968" t="s">
        <v>63</v>
      </c>
      <c r="F968" t="s">
        <v>13</v>
      </c>
      <c r="G968" t="s">
        <v>41</v>
      </c>
      <c r="H968">
        <v>399</v>
      </c>
      <c r="I968">
        <v>1</v>
      </c>
      <c r="J968">
        <v>399</v>
      </c>
    </row>
    <row r="969" spans="1:10" x14ac:dyDescent="0.35">
      <c r="A969" s="3" t="s">
        <v>1014</v>
      </c>
      <c r="B969" s="4">
        <v>43403</v>
      </c>
      <c r="C969">
        <v>19</v>
      </c>
      <c r="D969" t="s">
        <v>56</v>
      </c>
      <c r="E969" t="s">
        <v>27</v>
      </c>
      <c r="F969" t="s">
        <v>28</v>
      </c>
      <c r="G969" t="s">
        <v>31</v>
      </c>
      <c r="H969">
        <v>69</v>
      </c>
      <c r="I969">
        <v>3</v>
      </c>
      <c r="J969">
        <v>207</v>
      </c>
    </row>
    <row r="970" spans="1:10" x14ac:dyDescent="0.35">
      <c r="A970" s="3" t="s">
        <v>1015</v>
      </c>
      <c r="B970" s="4">
        <v>43403</v>
      </c>
      <c r="C970">
        <v>7</v>
      </c>
      <c r="D970" t="s">
        <v>88</v>
      </c>
      <c r="E970" t="s">
        <v>46</v>
      </c>
      <c r="F970" t="s">
        <v>23</v>
      </c>
      <c r="G970" t="s">
        <v>24</v>
      </c>
      <c r="H970">
        <v>159</v>
      </c>
      <c r="I970">
        <v>1</v>
      </c>
      <c r="J970">
        <v>159</v>
      </c>
    </row>
    <row r="971" spans="1:10" x14ac:dyDescent="0.35">
      <c r="A971" s="3" t="s">
        <v>1016</v>
      </c>
      <c r="B971" s="4">
        <v>43404</v>
      </c>
      <c r="C971">
        <v>7</v>
      </c>
      <c r="D971" t="s">
        <v>88</v>
      </c>
      <c r="E971" t="s">
        <v>46</v>
      </c>
      <c r="F971" t="s">
        <v>23</v>
      </c>
      <c r="G971" t="s">
        <v>41</v>
      </c>
      <c r="H971">
        <v>399</v>
      </c>
      <c r="I971">
        <v>0</v>
      </c>
      <c r="J971">
        <v>0</v>
      </c>
    </row>
    <row r="972" spans="1:10" x14ac:dyDescent="0.35">
      <c r="A972" s="3" t="s">
        <v>1017</v>
      </c>
      <c r="B972" s="4">
        <v>43405</v>
      </c>
      <c r="C972">
        <v>14</v>
      </c>
      <c r="D972" t="s">
        <v>38</v>
      </c>
      <c r="E972" t="s">
        <v>63</v>
      </c>
      <c r="F972" t="s">
        <v>13</v>
      </c>
      <c r="G972" t="s">
        <v>14</v>
      </c>
      <c r="H972">
        <v>199</v>
      </c>
      <c r="I972">
        <v>0</v>
      </c>
      <c r="J972">
        <v>0</v>
      </c>
    </row>
    <row r="973" spans="1:10" x14ac:dyDescent="0.35">
      <c r="A973" s="3" t="s">
        <v>1018</v>
      </c>
      <c r="B973" s="4">
        <v>43406</v>
      </c>
      <c r="C973">
        <v>19</v>
      </c>
      <c r="D973" t="s">
        <v>56</v>
      </c>
      <c r="E973" t="s">
        <v>27</v>
      </c>
      <c r="F973" t="s">
        <v>28</v>
      </c>
      <c r="G973" t="s">
        <v>24</v>
      </c>
      <c r="H973">
        <v>159</v>
      </c>
      <c r="I973">
        <v>4</v>
      </c>
      <c r="J973">
        <v>636</v>
      </c>
    </row>
    <row r="974" spans="1:10" x14ac:dyDescent="0.35">
      <c r="A974" s="3" t="s">
        <v>1019</v>
      </c>
      <c r="B974" s="4">
        <v>43407</v>
      </c>
      <c r="C974">
        <v>13</v>
      </c>
      <c r="D974" t="s">
        <v>33</v>
      </c>
      <c r="E974" t="s">
        <v>12</v>
      </c>
      <c r="F974" t="s">
        <v>13</v>
      </c>
      <c r="G974" t="s">
        <v>41</v>
      </c>
      <c r="H974">
        <v>399</v>
      </c>
      <c r="I974">
        <v>0</v>
      </c>
      <c r="J974">
        <v>0</v>
      </c>
    </row>
    <row r="975" spans="1:10" x14ac:dyDescent="0.35">
      <c r="A975" s="3" t="s">
        <v>1020</v>
      </c>
      <c r="B975" s="4">
        <v>43408</v>
      </c>
      <c r="C975">
        <v>1</v>
      </c>
      <c r="D975" t="s">
        <v>16</v>
      </c>
      <c r="E975" t="s">
        <v>17</v>
      </c>
      <c r="F975" t="s">
        <v>18</v>
      </c>
      <c r="G975" t="s">
        <v>31</v>
      </c>
      <c r="H975">
        <v>69</v>
      </c>
      <c r="I975">
        <v>7</v>
      </c>
      <c r="J975">
        <v>483</v>
      </c>
    </row>
    <row r="976" spans="1:10" x14ac:dyDescent="0.35">
      <c r="A976" s="3" t="s">
        <v>1021</v>
      </c>
      <c r="B976" s="4">
        <v>43408</v>
      </c>
      <c r="C976">
        <v>13</v>
      </c>
      <c r="D976" t="s">
        <v>33</v>
      </c>
      <c r="E976" t="s">
        <v>63</v>
      </c>
      <c r="F976" t="s">
        <v>13</v>
      </c>
      <c r="G976" t="s">
        <v>24</v>
      </c>
      <c r="H976">
        <v>159</v>
      </c>
      <c r="I976">
        <v>2</v>
      </c>
      <c r="J976">
        <v>318</v>
      </c>
    </row>
    <row r="977" spans="1:10" x14ac:dyDescent="0.35">
      <c r="A977" s="3" t="s">
        <v>1022</v>
      </c>
      <c r="B977" s="4">
        <v>43408</v>
      </c>
      <c r="C977">
        <v>2</v>
      </c>
      <c r="D977" t="s">
        <v>106</v>
      </c>
      <c r="E977" t="s">
        <v>68</v>
      </c>
      <c r="F977" t="s">
        <v>18</v>
      </c>
      <c r="G977" t="s">
        <v>31</v>
      </c>
      <c r="H977">
        <v>69</v>
      </c>
      <c r="I977">
        <v>1</v>
      </c>
      <c r="J977">
        <v>69</v>
      </c>
    </row>
    <row r="978" spans="1:10" x14ac:dyDescent="0.35">
      <c r="A978" s="3" t="s">
        <v>1023</v>
      </c>
      <c r="B978" s="4">
        <v>43409</v>
      </c>
      <c r="C978">
        <v>5</v>
      </c>
      <c r="D978" t="s">
        <v>60</v>
      </c>
      <c r="E978" t="s">
        <v>68</v>
      </c>
      <c r="F978" t="s">
        <v>18</v>
      </c>
      <c r="G978" t="s">
        <v>14</v>
      </c>
      <c r="H978">
        <v>199</v>
      </c>
      <c r="I978">
        <v>9</v>
      </c>
      <c r="J978">
        <v>1791</v>
      </c>
    </row>
    <row r="979" spans="1:10" x14ac:dyDescent="0.35">
      <c r="A979" s="3" t="s">
        <v>1024</v>
      </c>
      <c r="B979" s="4">
        <v>43410</v>
      </c>
      <c r="C979">
        <v>20</v>
      </c>
      <c r="D979" t="s">
        <v>40</v>
      </c>
      <c r="E979" t="s">
        <v>27</v>
      </c>
      <c r="F979" t="s">
        <v>28</v>
      </c>
      <c r="G979" t="s">
        <v>24</v>
      </c>
      <c r="H979">
        <v>159</v>
      </c>
      <c r="I979">
        <v>0</v>
      </c>
      <c r="J979">
        <v>0</v>
      </c>
    </row>
    <row r="980" spans="1:10" x14ac:dyDescent="0.35">
      <c r="A980" s="3" t="s">
        <v>1025</v>
      </c>
      <c r="B980" s="4">
        <v>43411</v>
      </c>
      <c r="C980">
        <v>16</v>
      </c>
      <c r="D980" t="s">
        <v>30</v>
      </c>
      <c r="E980" t="s">
        <v>27</v>
      </c>
      <c r="F980" t="s">
        <v>28</v>
      </c>
      <c r="G980" t="s">
        <v>31</v>
      </c>
      <c r="H980">
        <v>69</v>
      </c>
      <c r="I980">
        <v>9</v>
      </c>
      <c r="J980">
        <v>621</v>
      </c>
    </row>
    <row r="981" spans="1:10" x14ac:dyDescent="0.35">
      <c r="A981" s="3" t="s">
        <v>1026</v>
      </c>
      <c r="B981" s="4">
        <v>43411</v>
      </c>
      <c r="C981">
        <v>9</v>
      </c>
      <c r="D981" t="s">
        <v>21</v>
      </c>
      <c r="E981" t="s">
        <v>46</v>
      </c>
      <c r="F981" t="s">
        <v>23</v>
      </c>
      <c r="G981" t="s">
        <v>19</v>
      </c>
      <c r="H981">
        <v>289</v>
      </c>
      <c r="I981">
        <v>9</v>
      </c>
      <c r="J981">
        <v>2601</v>
      </c>
    </row>
    <row r="982" spans="1:10" x14ac:dyDescent="0.35">
      <c r="A982" s="3" t="s">
        <v>1027</v>
      </c>
      <c r="B982" s="4">
        <v>43411</v>
      </c>
      <c r="C982">
        <v>2</v>
      </c>
      <c r="D982" t="s">
        <v>106</v>
      </c>
      <c r="E982" t="s">
        <v>17</v>
      </c>
      <c r="F982" t="s">
        <v>18</v>
      </c>
      <c r="G982" t="s">
        <v>41</v>
      </c>
      <c r="H982">
        <v>399</v>
      </c>
      <c r="I982">
        <v>4</v>
      </c>
      <c r="J982">
        <v>1596</v>
      </c>
    </row>
    <row r="983" spans="1:10" x14ac:dyDescent="0.35">
      <c r="A983" s="3" t="s">
        <v>1028</v>
      </c>
      <c r="B983" s="4">
        <v>43412</v>
      </c>
      <c r="C983">
        <v>8</v>
      </c>
      <c r="D983" t="s">
        <v>45</v>
      </c>
      <c r="E983" t="s">
        <v>46</v>
      </c>
      <c r="F983" t="s">
        <v>23</v>
      </c>
      <c r="G983" t="s">
        <v>14</v>
      </c>
      <c r="H983">
        <v>199</v>
      </c>
      <c r="I983">
        <v>1</v>
      </c>
      <c r="J983">
        <v>199</v>
      </c>
    </row>
    <row r="984" spans="1:10" x14ac:dyDescent="0.35">
      <c r="A984" s="3" t="s">
        <v>1029</v>
      </c>
      <c r="B984" s="4">
        <v>43412</v>
      </c>
      <c r="C984">
        <v>18</v>
      </c>
      <c r="D984" t="s">
        <v>26</v>
      </c>
      <c r="E984" t="s">
        <v>36</v>
      </c>
      <c r="F984" t="s">
        <v>28</v>
      </c>
      <c r="G984" t="s">
        <v>41</v>
      </c>
      <c r="H984">
        <v>399</v>
      </c>
      <c r="I984">
        <v>9</v>
      </c>
      <c r="J984">
        <v>3591</v>
      </c>
    </row>
    <row r="985" spans="1:10" x14ac:dyDescent="0.35">
      <c r="A985" s="3" t="s">
        <v>1030</v>
      </c>
      <c r="B985" s="4">
        <v>43412</v>
      </c>
      <c r="C985">
        <v>12</v>
      </c>
      <c r="D985" t="s">
        <v>66</v>
      </c>
      <c r="E985" t="s">
        <v>12</v>
      </c>
      <c r="F985" t="s">
        <v>13</v>
      </c>
      <c r="G985" t="s">
        <v>31</v>
      </c>
      <c r="H985">
        <v>69</v>
      </c>
      <c r="I985">
        <v>0</v>
      </c>
      <c r="J985">
        <v>0</v>
      </c>
    </row>
    <row r="986" spans="1:10" x14ac:dyDescent="0.35">
      <c r="A986" s="3" t="s">
        <v>1031</v>
      </c>
      <c r="B986" s="4">
        <v>43412</v>
      </c>
      <c r="C986">
        <v>10</v>
      </c>
      <c r="D986" t="s">
        <v>58</v>
      </c>
      <c r="E986" t="s">
        <v>22</v>
      </c>
      <c r="F986" t="s">
        <v>23</v>
      </c>
      <c r="G986" t="s">
        <v>24</v>
      </c>
      <c r="H986">
        <v>159</v>
      </c>
      <c r="I986">
        <v>9</v>
      </c>
      <c r="J986">
        <v>1431</v>
      </c>
    </row>
    <row r="987" spans="1:10" x14ac:dyDescent="0.35">
      <c r="A987" s="3" t="s">
        <v>1032</v>
      </c>
      <c r="B987" s="4">
        <v>43412</v>
      </c>
      <c r="C987">
        <v>9</v>
      </c>
      <c r="D987" t="s">
        <v>21</v>
      </c>
      <c r="E987" t="s">
        <v>46</v>
      </c>
      <c r="F987" t="s">
        <v>23</v>
      </c>
      <c r="G987" t="s">
        <v>24</v>
      </c>
      <c r="H987">
        <v>159</v>
      </c>
      <c r="I987">
        <v>7</v>
      </c>
      <c r="J987">
        <v>1113</v>
      </c>
    </row>
    <row r="988" spans="1:10" x14ac:dyDescent="0.35">
      <c r="A988" s="3" t="s">
        <v>1033</v>
      </c>
      <c r="B988" s="4">
        <v>43413</v>
      </c>
      <c r="C988">
        <v>8</v>
      </c>
      <c r="D988" t="s">
        <v>45</v>
      </c>
      <c r="E988" t="s">
        <v>22</v>
      </c>
      <c r="F988" t="s">
        <v>23</v>
      </c>
      <c r="G988" t="s">
        <v>14</v>
      </c>
      <c r="H988">
        <v>199</v>
      </c>
      <c r="I988">
        <v>7</v>
      </c>
      <c r="J988">
        <v>1393</v>
      </c>
    </row>
    <row r="989" spans="1:10" x14ac:dyDescent="0.35">
      <c r="A989" s="3" t="s">
        <v>1034</v>
      </c>
      <c r="B989" s="4">
        <v>43413</v>
      </c>
      <c r="C989">
        <v>17</v>
      </c>
      <c r="D989" t="s">
        <v>35</v>
      </c>
      <c r="E989" t="s">
        <v>27</v>
      </c>
      <c r="F989" t="s">
        <v>28</v>
      </c>
      <c r="G989" t="s">
        <v>14</v>
      </c>
      <c r="H989">
        <v>199</v>
      </c>
      <c r="I989">
        <v>2</v>
      </c>
      <c r="J989">
        <v>398</v>
      </c>
    </row>
    <row r="990" spans="1:10" x14ac:dyDescent="0.35">
      <c r="A990" s="3" t="s">
        <v>1035</v>
      </c>
      <c r="B990" s="4">
        <v>43413</v>
      </c>
      <c r="C990">
        <v>4</v>
      </c>
      <c r="D990" t="s">
        <v>51</v>
      </c>
      <c r="E990" t="s">
        <v>17</v>
      </c>
      <c r="F990" t="s">
        <v>18</v>
      </c>
      <c r="G990" t="s">
        <v>24</v>
      </c>
      <c r="H990">
        <v>159</v>
      </c>
      <c r="I990">
        <v>9</v>
      </c>
      <c r="J990">
        <v>1431</v>
      </c>
    </row>
    <row r="991" spans="1:10" x14ac:dyDescent="0.35">
      <c r="A991" s="3" t="s">
        <v>1036</v>
      </c>
      <c r="B991" s="4">
        <v>43413</v>
      </c>
      <c r="C991">
        <v>16</v>
      </c>
      <c r="D991" t="s">
        <v>30</v>
      </c>
      <c r="E991" t="s">
        <v>36</v>
      </c>
      <c r="F991" t="s">
        <v>28</v>
      </c>
      <c r="G991" t="s">
        <v>19</v>
      </c>
      <c r="H991">
        <v>289</v>
      </c>
      <c r="I991">
        <v>4</v>
      </c>
      <c r="J991">
        <v>1156</v>
      </c>
    </row>
    <row r="992" spans="1:10" x14ac:dyDescent="0.35">
      <c r="A992" s="3" t="s">
        <v>1037</v>
      </c>
      <c r="B992" s="4">
        <v>43413</v>
      </c>
      <c r="C992">
        <v>18</v>
      </c>
      <c r="D992" t="s">
        <v>26</v>
      </c>
      <c r="E992" t="s">
        <v>27</v>
      </c>
      <c r="F992" t="s">
        <v>28</v>
      </c>
      <c r="G992" t="s">
        <v>41</v>
      </c>
      <c r="H992">
        <v>399</v>
      </c>
      <c r="I992">
        <v>9</v>
      </c>
      <c r="J992">
        <v>3591</v>
      </c>
    </row>
    <row r="993" spans="1:10" x14ac:dyDescent="0.35">
      <c r="A993" s="3" t="s">
        <v>1038</v>
      </c>
      <c r="B993" s="4">
        <v>43414</v>
      </c>
      <c r="C993">
        <v>19</v>
      </c>
      <c r="D993" t="s">
        <v>56</v>
      </c>
      <c r="E993" t="s">
        <v>36</v>
      </c>
      <c r="F993" t="s">
        <v>28</v>
      </c>
      <c r="G993" t="s">
        <v>14</v>
      </c>
      <c r="H993">
        <v>199</v>
      </c>
      <c r="I993">
        <v>8</v>
      </c>
      <c r="J993">
        <v>1592</v>
      </c>
    </row>
    <row r="994" spans="1:10" x14ac:dyDescent="0.35">
      <c r="A994" s="3" t="s">
        <v>1039</v>
      </c>
      <c r="B994" s="4">
        <v>43414</v>
      </c>
      <c r="C994">
        <v>10</v>
      </c>
      <c r="D994" t="s">
        <v>58</v>
      </c>
      <c r="E994" t="s">
        <v>46</v>
      </c>
      <c r="F994" t="s">
        <v>23</v>
      </c>
      <c r="G994" t="s">
        <v>41</v>
      </c>
      <c r="H994">
        <v>399</v>
      </c>
      <c r="I994">
        <v>6</v>
      </c>
      <c r="J994">
        <v>2394</v>
      </c>
    </row>
    <row r="995" spans="1:10" x14ac:dyDescent="0.35">
      <c r="A995" s="3" t="s">
        <v>1040</v>
      </c>
      <c r="B995" s="4">
        <v>43414</v>
      </c>
      <c r="C995">
        <v>5</v>
      </c>
      <c r="D995" t="s">
        <v>60</v>
      </c>
      <c r="E995" t="s">
        <v>17</v>
      </c>
      <c r="F995" t="s">
        <v>18</v>
      </c>
      <c r="G995" t="s">
        <v>24</v>
      </c>
      <c r="H995">
        <v>159</v>
      </c>
      <c r="I995">
        <v>4</v>
      </c>
      <c r="J995">
        <v>636</v>
      </c>
    </row>
    <row r="996" spans="1:10" x14ac:dyDescent="0.35">
      <c r="A996" s="3" t="s">
        <v>1041</v>
      </c>
      <c r="B996" s="4">
        <v>43415</v>
      </c>
      <c r="C996">
        <v>10</v>
      </c>
      <c r="D996" t="s">
        <v>58</v>
      </c>
      <c r="E996" t="s">
        <v>22</v>
      </c>
      <c r="F996" t="s">
        <v>23</v>
      </c>
      <c r="G996" t="s">
        <v>31</v>
      </c>
      <c r="H996">
        <v>69</v>
      </c>
      <c r="I996">
        <v>1</v>
      </c>
      <c r="J996">
        <v>69</v>
      </c>
    </row>
    <row r="997" spans="1:10" x14ac:dyDescent="0.35">
      <c r="A997" s="3" t="s">
        <v>1042</v>
      </c>
      <c r="B997" s="4">
        <v>43415</v>
      </c>
      <c r="C997">
        <v>7</v>
      </c>
      <c r="D997" t="s">
        <v>88</v>
      </c>
      <c r="E997" t="s">
        <v>22</v>
      </c>
      <c r="F997" t="s">
        <v>23</v>
      </c>
      <c r="G997" t="s">
        <v>14</v>
      </c>
      <c r="H997">
        <v>199</v>
      </c>
      <c r="I997">
        <v>0</v>
      </c>
      <c r="J997">
        <v>0</v>
      </c>
    </row>
    <row r="998" spans="1:10" x14ac:dyDescent="0.35">
      <c r="A998" s="3" t="s">
        <v>1043</v>
      </c>
      <c r="B998" s="4">
        <v>43415</v>
      </c>
      <c r="C998">
        <v>13</v>
      </c>
      <c r="D998" t="s">
        <v>33</v>
      </c>
      <c r="E998" t="s">
        <v>63</v>
      </c>
      <c r="F998" t="s">
        <v>13</v>
      </c>
      <c r="G998" t="s">
        <v>14</v>
      </c>
      <c r="H998">
        <v>199</v>
      </c>
      <c r="I998">
        <v>9</v>
      </c>
      <c r="J998">
        <v>1791</v>
      </c>
    </row>
    <row r="999" spans="1:10" x14ac:dyDescent="0.35">
      <c r="A999" s="3" t="s">
        <v>1044</v>
      </c>
      <c r="B999" s="4">
        <v>43416</v>
      </c>
      <c r="C999">
        <v>14</v>
      </c>
      <c r="D999" t="s">
        <v>38</v>
      </c>
      <c r="E999" t="s">
        <v>63</v>
      </c>
      <c r="F999" t="s">
        <v>13</v>
      </c>
      <c r="G999" t="s">
        <v>14</v>
      </c>
      <c r="H999">
        <v>199</v>
      </c>
      <c r="I999">
        <v>5</v>
      </c>
      <c r="J999">
        <v>995</v>
      </c>
    </row>
    <row r="1000" spans="1:10" x14ac:dyDescent="0.35">
      <c r="A1000" s="3" t="s">
        <v>1045</v>
      </c>
      <c r="B1000" s="4">
        <v>43417</v>
      </c>
      <c r="C1000">
        <v>2</v>
      </c>
      <c r="D1000" t="s">
        <v>106</v>
      </c>
      <c r="E1000" t="s">
        <v>17</v>
      </c>
      <c r="F1000" t="s">
        <v>18</v>
      </c>
      <c r="G1000" t="s">
        <v>14</v>
      </c>
      <c r="H1000">
        <v>199</v>
      </c>
      <c r="I1000">
        <v>3</v>
      </c>
      <c r="J1000">
        <v>597</v>
      </c>
    </row>
    <row r="1001" spans="1:10" x14ac:dyDescent="0.35">
      <c r="A1001" s="3" t="s">
        <v>1046</v>
      </c>
      <c r="B1001" s="4">
        <v>43418</v>
      </c>
      <c r="C1001">
        <v>1</v>
      </c>
      <c r="D1001" t="s">
        <v>16</v>
      </c>
      <c r="E1001" t="s">
        <v>68</v>
      </c>
      <c r="F1001" t="s">
        <v>18</v>
      </c>
      <c r="G1001" t="s">
        <v>14</v>
      </c>
      <c r="H1001">
        <v>199</v>
      </c>
      <c r="I1001">
        <v>7</v>
      </c>
      <c r="J1001">
        <v>1393</v>
      </c>
    </row>
    <row r="1002" spans="1:10" x14ac:dyDescent="0.35">
      <c r="A1002" s="3" t="s">
        <v>1047</v>
      </c>
      <c r="B1002" s="4">
        <v>43419</v>
      </c>
      <c r="C1002">
        <v>15</v>
      </c>
      <c r="D1002" t="s">
        <v>118</v>
      </c>
      <c r="E1002" t="s">
        <v>12</v>
      </c>
      <c r="F1002" t="s">
        <v>13</v>
      </c>
      <c r="G1002" t="s">
        <v>19</v>
      </c>
      <c r="H1002">
        <v>289</v>
      </c>
      <c r="I1002">
        <v>7</v>
      </c>
      <c r="J1002">
        <v>2023</v>
      </c>
    </row>
    <row r="1003" spans="1:10" x14ac:dyDescent="0.35">
      <c r="A1003" s="3" t="s">
        <v>1048</v>
      </c>
      <c r="B1003" s="4">
        <v>43419</v>
      </c>
      <c r="C1003">
        <v>2</v>
      </c>
      <c r="D1003" t="s">
        <v>106</v>
      </c>
      <c r="E1003" t="s">
        <v>68</v>
      </c>
      <c r="F1003" t="s">
        <v>18</v>
      </c>
      <c r="G1003" t="s">
        <v>14</v>
      </c>
      <c r="H1003">
        <v>199</v>
      </c>
      <c r="I1003">
        <v>2</v>
      </c>
      <c r="J1003">
        <v>398</v>
      </c>
    </row>
    <row r="1004" spans="1:10" x14ac:dyDescent="0.35">
      <c r="A1004" s="3" t="s">
        <v>1049</v>
      </c>
      <c r="B1004" s="4">
        <v>43419</v>
      </c>
      <c r="C1004">
        <v>10</v>
      </c>
      <c r="D1004" t="s">
        <v>58</v>
      </c>
      <c r="E1004" t="s">
        <v>46</v>
      </c>
      <c r="F1004" t="s">
        <v>23</v>
      </c>
      <c r="G1004" t="s">
        <v>24</v>
      </c>
      <c r="H1004">
        <v>159</v>
      </c>
      <c r="I1004">
        <v>4</v>
      </c>
      <c r="J1004">
        <v>636</v>
      </c>
    </row>
    <row r="1005" spans="1:10" x14ac:dyDescent="0.35">
      <c r="A1005" s="3" t="s">
        <v>1050</v>
      </c>
      <c r="B1005" s="4">
        <v>43419</v>
      </c>
      <c r="C1005">
        <v>17</v>
      </c>
      <c r="D1005" t="s">
        <v>35</v>
      </c>
      <c r="E1005" t="s">
        <v>27</v>
      </c>
      <c r="F1005" t="s">
        <v>28</v>
      </c>
      <c r="G1005" t="s">
        <v>14</v>
      </c>
      <c r="H1005">
        <v>199</v>
      </c>
      <c r="I1005">
        <v>9</v>
      </c>
      <c r="J1005">
        <v>1791</v>
      </c>
    </row>
    <row r="1006" spans="1:10" x14ac:dyDescent="0.35">
      <c r="A1006" s="3" t="s">
        <v>1051</v>
      </c>
      <c r="B1006" s="4">
        <v>43419</v>
      </c>
      <c r="C1006">
        <v>10</v>
      </c>
      <c r="D1006" t="s">
        <v>58</v>
      </c>
      <c r="E1006" t="s">
        <v>22</v>
      </c>
      <c r="F1006" t="s">
        <v>23</v>
      </c>
      <c r="G1006" t="s">
        <v>14</v>
      </c>
      <c r="H1006">
        <v>199</v>
      </c>
      <c r="I1006">
        <v>1</v>
      </c>
      <c r="J1006">
        <v>199</v>
      </c>
    </row>
    <row r="1007" spans="1:10" x14ac:dyDescent="0.35">
      <c r="A1007" s="3" t="s">
        <v>1052</v>
      </c>
      <c r="B1007" s="4">
        <v>43419</v>
      </c>
      <c r="C1007">
        <v>19</v>
      </c>
      <c r="D1007" t="s">
        <v>56</v>
      </c>
      <c r="E1007" t="s">
        <v>27</v>
      </c>
      <c r="F1007" t="s">
        <v>28</v>
      </c>
      <c r="G1007" t="s">
        <v>24</v>
      </c>
      <c r="H1007">
        <v>159</v>
      </c>
      <c r="I1007">
        <v>2</v>
      </c>
      <c r="J1007">
        <v>318</v>
      </c>
    </row>
    <row r="1008" spans="1:10" x14ac:dyDescent="0.35">
      <c r="A1008" s="3" t="s">
        <v>1053</v>
      </c>
      <c r="B1008" s="4">
        <v>43419</v>
      </c>
      <c r="C1008">
        <v>6</v>
      </c>
      <c r="D1008" t="s">
        <v>48</v>
      </c>
      <c r="E1008" t="s">
        <v>22</v>
      </c>
      <c r="F1008" t="s">
        <v>23</v>
      </c>
      <c r="G1008" t="s">
        <v>14</v>
      </c>
      <c r="H1008">
        <v>199</v>
      </c>
      <c r="I1008">
        <v>7</v>
      </c>
      <c r="J1008">
        <v>1393</v>
      </c>
    </row>
    <row r="1009" spans="1:10" x14ac:dyDescent="0.35">
      <c r="A1009" s="3" t="s">
        <v>1054</v>
      </c>
      <c r="B1009" s="4">
        <v>43420</v>
      </c>
      <c r="C1009">
        <v>15</v>
      </c>
      <c r="D1009" t="s">
        <v>118</v>
      </c>
      <c r="E1009" t="s">
        <v>12</v>
      </c>
      <c r="F1009" t="s">
        <v>13</v>
      </c>
      <c r="G1009" t="s">
        <v>19</v>
      </c>
      <c r="H1009">
        <v>289</v>
      </c>
      <c r="I1009">
        <v>1</v>
      </c>
      <c r="J1009">
        <v>289</v>
      </c>
    </row>
    <row r="1010" spans="1:10" x14ac:dyDescent="0.35">
      <c r="A1010" s="3" t="s">
        <v>1055</v>
      </c>
      <c r="B1010" s="4">
        <v>43420</v>
      </c>
      <c r="C1010">
        <v>8</v>
      </c>
      <c r="D1010" t="s">
        <v>45</v>
      </c>
      <c r="E1010" t="s">
        <v>22</v>
      </c>
      <c r="F1010" t="s">
        <v>23</v>
      </c>
      <c r="G1010" t="s">
        <v>41</v>
      </c>
      <c r="H1010">
        <v>399</v>
      </c>
      <c r="I1010">
        <v>0</v>
      </c>
      <c r="J1010">
        <v>0</v>
      </c>
    </row>
    <row r="1011" spans="1:10" x14ac:dyDescent="0.35">
      <c r="A1011" s="3" t="s">
        <v>1056</v>
      </c>
      <c r="B1011" s="4">
        <v>43421</v>
      </c>
      <c r="C1011">
        <v>1</v>
      </c>
      <c r="D1011" t="s">
        <v>16</v>
      </c>
      <c r="E1011" t="s">
        <v>17</v>
      </c>
      <c r="F1011" t="s">
        <v>18</v>
      </c>
      <c r="G1011" t="s">
        <v>14</v>
      </c>
      <c r="H1011">
        <v>199</v>
      </c>
      <c r="I1011">
        <v>2</v>
      </c>
      <c r="J1011">
        <v>398</v>
      </c>
    </row>
    <row r="1012" spans="1:10" x14ac:dyDescent="0.35">
      <c r="A1012" s="3" t="s">
        <v>1057</v>
      </c>
      <c r="B1012" s="4">
        <v>43421</v>
      </c>
      <c r="C1012">
        <v>7</v>
      </c>
      <c r="D1012" t="s">
        <v>88</v>
      </c>
      <c r="E1012" t="s">
        <v>46</v>
      </c>
      <c r="F1012" t="s">
        <v>23</v>
      </c>
      <c r="G1012" t="s">
        <v>19</v>
      </c>
      <c r="H1012">
        <v>289</v>
      </c>
      <c r="I1012">
        <v>0</v>
      </c>
      <c r="J1012">
        <v>0</v>
      </c>
    </row>
    <row r="1013" spans="1:10" x14ac:dyDescent="0.35">
      <c r="A1013" s="3" t="s">
        <v>1058</v>
      </c>
      <c r="B1013" s="4">
        <v>43421</v>
      </c>
      <c r="C1013">
        <v>3</v>
      </c>
      <c r="D1013" t="s">
        <v>43</v>
      </c>
      <c r="E1013" t="s">
        <v>68</v>
      </c>
      <c r="F1013" t="s">
        <v>18</v>
      </c>
      <c r="G1013" t="s">
        <v>19</v>
      </c>
      <c r="H1013">
        <v>289</v>
      </c>
      <c r="I1013">
        <v>4</v>
      </c>
      <c r="J1013">
        <v>1156</v>
      </c>
    </row>
    <row r="1014" spans="1:10" x14ac:dyDescent="0.35">
      <c r="A1014" s="3" t="s">
        <v>1059</v>
      </c>
      <c r="B1014" s="4">
        <v>43421</v>
      </c>
      <c r="C1014">
        <v>9</v>
      </c>
      <c r="D1014" t="s">
        <v>21</v>
      </c>
      <c r="E1014" t="s">
        <v>46</v>
      </c>
      <c r="F1014" t="s">
        <v>23</v>
      </c>
      <c r="G1014" t="s">
        <v>31</v>
      </c>
      <c r="H1014">
        <v>69</v>
      </c>
      <c r="I1014">
        <v>8</v>
      </c>
      <c r="J1014">
        <v>552</v>
      </c>
    </row>
    <row r="1015" spans="1:10" x14ac:dyDescent="0.35">
      <c r="A1015" s="3" t="s">
        <v>1060</v>
      </c>
      <c r="B1015" s="4">
        <v>43422</v>
      </c>
      <c r="C1015">
        <v>2</v>
      </c>
      <c r="D1015" t="s">
        <v>106</v>
      </c>
      <c r="E1015" t="s">
        <v>68</v>
      </c>
      <c r="F1015" t="s">
        <v>18</v>
      </c>
      <c r="G1015" t="s">
        <v>14</v>
      </c>
      <c r="H1015">
        <v>199</v>
      </c>
      <c r="I1015">
        <v>6</v>
      </c>
      <c r="J1015">
        <v>1194</v>
      </c>
    </row>
    <row r="1016" spans="1:10" x14ac:dyDescent="0.35">
      <c r="A1016" s="3" t="s">
        <v>1061</v>
      </c>
      <c r="B1016" s="4">
        <v>43423</v>
      </c>
      <c r="C1016">
        <v>5</v>
      </c>
      <c r="D1016" t="s">
        <v>60</v>
      </c>
      <c r="E1016" t="s">
        <v>17</v>
      </c>
      <c r="F1016" t="s">
        <v>18</v>
      </c>
      <c r="G1016" t="s">
        <v>41</v>
      </c>
      <c r="H1016">
        <v>399</v>
      </c>
      <c r="I1016">
        <v>2</v>
      </c>
      <c r="J1016">
        <v>798</v>
      </c>
    </row>
    <row r="1017" spans="1:10" x14ac:dyDescent="0.35">
      <c r="A1017" s="3" t="s">
        <v>1062</v>
      </c>
      <c r="B1017" s="4">
        <v>43423</v>
      </c>
      <c r="C1017">
        <v>6</v>
      </c>
      <c r="D1017" t="s">
        <v>48</v>
      </c>
      <c r="E1017" t="s">
        <v>22</v>
      </c>
      <c r="F1017" t="s">
        <v>23</v>
      </c>
      <c r="G1017" t="s">
        <v>19</v>
      </c>
      <c r="H1017">
        <v>289</v>
      </c>
      <c r="I1017">
        <v>5</v>
      </c>
      <c r="J1017">
        <v>1445</v>
      </c>
    </row>
    <row r="1018" spans="1:10" x14ac:dyDescent="0.35">
      <c r="A1018" s="3" t="s">
        <v>1063</v>
      </c>
      <c r="B1018" s="4">
        <v>43423</v>
      </c>
      <c r="C1018">
        <v>12</v>
      </c>
      <c r="D1018" t="s">
        <v>66</v>
      </c>
      <c r="E1018" t="s">
        <v>12</v>
      </c>
      <c r="F1018" t="s">
        <v>13</v>
      </c>
      <c r="G1018" t="s">
        <v>14</v>
      </c>
      <c r="H1018">
        <v>199</v>
      </c>
      <c r="I1018">
        <v>4</v>
      </c>
      <c r="J1018">
        <v>796</v>
      </c>
    </row>
    <row r="1019" spans="1:10" x14ac:dyDescent="0.35">
      <c r="A1019" s="3" t="s">
        <v>1064</v>
      </c>
      <c r="B1019" s="4">
        <v>43423</v>
      </c>
      <c r="C1019">
        <v>5</v>
      </c>
      <c r="D1019" t="s">
        <v>60</v>
      </c>
      <c r="E1019" t="s">
        <v>68</v>
      </c>
      <c r="F1019" t="s">
        <v>18</v>
      </c>
      <c r="G1019" t="s">
        <v>41</v>
      </c>
      <c r="H1019">
        <v>399</v>
      </c>
      <c r="I1019">
        <v>1</v>
      </c>
      <c r="J1019">
        <v>399</v>
      </c>
    </row>
    <row r="1020" spans="1:10" x14ac:dyDescent="0.35">
      <c r="A1020" s="3" t="s">
        <v>1065</v>
      </c>
      <c r="B1020" s="4">
        <v>43424</v>
      </c>
      <c r="C1020">
        <v>5</v>
      </c>
      <c r="D1020" t="s">
        <v>60</v>
      </c>
      <c r="E1020" t="s">
        <v>68</v>
      </c>
      <c r="F1020" t="s">
        <v>18</v>
      </c>
      <c r="G1020" t="s">
        <v>41</v>
      </c>
      <c r="H1020">
        <v>399</v>
      </c>
      <c r="I1020">
        <v>8</v>
      </c>
      <c r="J1020">
        <v>3192</v>
      </c>
    </row>
    <row r="1021" spans="1:10" x14ac:dyDescent="0.35">
      <c r="A1021" s="3" t="s">
        <v>1066</v>
      </c>
      <c r="B1021" s="4">
        <v>43425</v>
      </c>
      <c r="C1021">
        <v>20</v>
      </c>
      <c r="D1021" t="s">
        <v>40</v>
      </c>
      <c r="E1021" t="s">
        <v>36</v>
      </c>
      <c r="F1021" t="s">
        <v>28</v>
      </c>
      <c r="G1021" t="s">
        <v>31</v>
      </c>
      <c r="H1021">
        <v>69</v>
      </c>
      <c r="I1021">
        <v>9</v>
      </c>
      <c r="J1021">
        <v>621</v>
      </c>
    </row>
    <row r="1022" spans="1:10" x14ac:dyDescent="0.35">
      <c r="A1022" s="3" t="s">
        <v>1067</v>
      </c>
      <c r="B1022" s="4">
        <v>43425</v>
      </c>
      <c r="C1022">
        <v>16</v>
      </c>
      <c r="D1022" t="s">
        <v>30</v>
      </c>
      <c r="E1022" t="s">
        <v>27</v>
      </c>
      <c r="F1022" t="s">
        <v>28</v>
      </c>
      <c r="G1022" t="s">
        <v>41</v>
      </c>
      <c r="H1022">
        <v>399</v>
      </c>
      <c r="I1022">
        <v>3</v>
      </c>
      <c r="J1022">
        <v>1197</v>
      </c>
    </row>
    <row r="1023" spans="1:10" x14ac:dyDescent="0.35">
      <c r="A1023" s="3" t="s">
        <v>1068</v>
      </c>
      <c r="B1023" s="4">
        <v>43426</v>
      </c>
      <c r="C1023">
        <v>1</v>
      </c>
      <c r="D1023" t="s">
        <v>16</v>
      </c>
      <c r="E1023" t="s">
        <v>68</v>
      </c>
      <c r="F1023" t="s">
        <v>18</v>
      </c>
      <c r="G1023" t="s">
        <v>24</v>
      </c>
      <c r="H1023">
        <v>159</v>
      </c>
      <c r="I1023">
        <v>6</v>
      </c>
      <c r="J1023">
        <v>954</v>
      </c>
    </row>
    <row r="1024" spans="1:10" x14ac:dyDescent="0.35">
      <c r="A1024" s="3" t="s">
        <v>1069</v>
      </c>
      <c r="B1024" s="4">
        <v>43426</v>
      </c>
      <c r="C1024">
        <v>5</v>
      </c>
      <c r="D1024" t="s">
        <v>60</v>
      </c>
      <c r="E1024" t="s">
        <v>68</v>
      </c>
      <c r="F1024" t="s">
        <v>18</v>
      </c>
      <c r="G1024" t="s">
        <v>41</v>
      </c>
      <c r="H1024">
        <v>399</v>
      </c>
      <c r="I1024">
        <v>6</v>
      </c>
      <c r="J1024">
        <v>2394</v>
      </c>
    </row>
    <row r="1025" spans="1:10" x14ac:dyDescent="0.35">
      <c r="A1025" s="3" t="s">
        <v>1070</v>
      </c>
      <c r="B1025" s="4">
        <v>43426</v>
      </c>
      <c r="C1025">
        <v>15</v>
      </c>
      <c r="D1025" t="s">
        <v>118</v>
      </c>
      <c r="E1025" t="s">
        <v>63</v>
      </c>
      <c r="F1025" t="s">
        <v>13</v>
      </c>
      <c r="G1025" t="s">
        <v>31</v>
      </c>
      <c r="H1025">
        <v>69</v>
      </c>
      <c r="I1025">
        <v>7</v>
      </c>
      <c r="J1025">
        <v>483</v>
      </c>
    </row>
    <row r="1026" spans="1:10" x14ac:dyDescent="0.35">
      <c r="A1026" s="3" t="s">
        <v>1071</v>
      </c>
      <c r="B1026" s="4">
        <v>43426</v>
      </c>
      <c r="C1026">
        <v>2</v>
      </c>
      <c r="D1026" t="s">
        <v>106</v>
      </c>
      <c r="E1026" t="s">
        <v>68</v>
      </c>
      <c r="F1026" t="s">
        <v>18</v>
      </c>
      <c r="G1026" t="s">
        <v>14</v>
      </c>
      <c r="H1026">
        <v>199</v>
      </c>
      <c r="I1026">
        <v>9</v>
      </c>
      <c r="J1026">
        <v>1791</v>
      </c>
    </row>
    <row r="1027" spans="1:10" x14ac:dyDescent="0.35">
      <c r="A1027" s="3" t="s">
        <v>1072</v>
      </c>
      <c r="B1027" s="4">
        <v>43426</v>
      </c>
      <c r="C1027">
        <v>8</v>
      </c>
      <c r="D1027" t="s">
        <v>45</v>
      </c>
      <c r="E1027" t="s">
        <v>22</v>
      </c>
      <c r="F1027" t="s">
        <v>23</v>
      </c>
      <c r="G1027" t="s">
        <v>24</v>
      </c>
      <c r="H1027">
        <v>159</v>
      </c>
      <c r="I1027">
        <v>6</v>
      </c>
      <c r="J1027">
        <v>954</v>
      </c>
    </row>
    <row r="1028" spans="1:10" x14ac:dyDescent="0.35">
      <c r="A1028" s="3" t="s">
        <v>1073</v>
      </c>
      <c r="B1028" s="4">
        <v>43426</v>
      </c>
      <c r="C1028">
        <v>3</v>
      </c>
      <c r="D1028" t="s">
        <v>43</v>
      </c>
      <c r="E1028" t="s">
        <v>68</v>
      </c>
      <c r="F1028" t="s">
        <v>18</v>
      </c>
      <c r="G1028" t="s">
        <v>31</v>
      </c>
      <c r="H1028">
        <v>69</v>
      </c>
      <c r="I1028">
        <v>5</v>
      </c>
      <c r="J1028">
        <v>345</v>
      </c>
    </row>
    <row r="1029" spans="1:10" x14ac:dyDescent="0.35">
      <c r="A1029" s="3" t="s">
        <v>1074</v>
      </c>
      <c r="B1029" s="4">
        <v>43426</v>
      </c>
      <c r="C1029">
        <v>20</v>
      </c>
      <c r="D1029" t="s">
        <v>40</v>
      </c>
      <c r="E1029" t="s">
        <v>27</v>
      </c>
      <c r="F1029" t="s">
        <v>28</v>
      </c>
      <c r="G1029" t="s">
        <v>24</v>
      </c>
      <c r="H1029">
        <v>159</v>
      </c>
      <c r="I1029">
        <v>0</v>
      </c>
      <c r="J1029">
        <v>0</v>
      </c>
    </row>
    <row r="1030" spans="1:10" x14ac:dyDescent="0.35">
      <c r="A1030" s="3" t="s">
        <v>1075</v>
      </c>
      <c r="B1030" s="4">
        <v>43426</v>
      </c>
      <c r="C1030">
        <v>8</v>
      </c>
      <c r="D1030" t="s">
        <v>45</v>
      </c>
      <c r="E1030" t="s">
        <v>22</v>
      </c>
      <c r="F1030" t="s">
        <v>23</v>
      </c>
      <c r="G1030" t="s">
        <v>41</v>
      </c>
      <c r="H1030">
        <v>399</v>
      </c>
      <c r="I1030">
        <v>9</v>
      </c>
      <c r="J1030">
        <v>3591</v>
      </c>
    </row>
    <row r="1031" spans="1:10" x14ac:dyDescent="0.35">
      <c r="A1031" s="3" t="s">
        <v>1076</v>
      </c>
      <c r="B1031" s="4">
        <v>43426</v>
      </c>
      <c r="C1031">
        <v>7</v>
      </c>
      <c r="D1031" t="s">
        <v>88</v>
      </c>
      <c r="E1031" t="s">
        <v>22</v>
      </c>
      <c r="F1031" t="s">
        <v>23</v>
      </c>
      <c r="G1031" t="s">
        <v>41</v>
      </c>
      <c r="H1031">
        <v>399</v>
      </c>
      <c r="I1031">
        <v>5</v>
      </c>
      <c r="J1031">
        <v>1995</v>
      </c>
    </row>
    <row r="1032" spans="1:10" x14ac:dyDescent="0.35">
      <c r="A1032" s="3" t="s">
        <v>1077</v>
      </c>
      <c r="B1032" s="4">
        <v>43426</v>
      </c>
      <c r="C1032">
        <v>10</v>
      </c>
      <c r="D1032" t="s">
        <v>58</v>
      </c>
      <c r="E1032" t="s">
        <v>46</v>
      </c>
      <c r="F1032" t="s">
        <v>23</v>
      </c>
      <c r="G1032" t="s">
        <v>41</v>
      </c>
      <c r="H1032">
        <v>399</v>
      </c>
      <c r="I1032">
        <v>0</v>
      </c>
      <c r="J1032">
        <v>0</v>
      </c>
    </row>
    <row r="1033" spans="1:10" x14ac:dyDescent="0.35">
      <c r="A1033" s="3" t="s">
        <v>1078</v>
      </c>
      <c r="B1033" s="4">
        <v>43426</v>
      </c>
      <c r="C1033">
        <v>13</v>
      </c>
      <c r="D1033" t="s">
        <v>33</v>
      </c>
      <c r="E1033" t="s">
        <v>12</v>
      </c>
      <c r="F1033" t="s">
        <v>13</v>
      </c>
      <c r="G1033" t="s">
        <v>14</v>
      </c>
      <c r="H1033">
        <v>199</v>
      </c>
      <c r="I1033">
        <v>7</v>
      </c>
      <c r="J1033">
        <v>1393</v>
      </c>
    </row>
    <row r="1034" spans="1:10" x14ac:dyDescent="0.35">
      <c r="A1034" s="3" t="s">
        <v>1079</v>
      </c>
      <c r="B1034" s="4">
        <v>43427</v>
      </c>
      <c r="C1034">
        <v>15</v>
      </c>
      <c r="D1034" t="s">
        <v>118</v>
      </c>
      <c r="E1034" t="s">
        <v>12</v>
      </c>
      <c r="F1034" t="s">
        <v>13</v>
      </c>
      <c r="G1034" t="s">
        <v>31</v>
      </c>
      <c r="H1034">
        <v>69</v>
      </c>
      <c r="I1034">
        <v>7</v>
      </c>
      <c r="J1034">
        <v>483</v>
      </c>
    </row>
    <row r="1035" spans="1:10" x14ac:dyDescent="0.35">
      <c r="A1035" s="3" t="s">
        <v>1080</v>
      </c>
      <c r="B1035" s="4">
        <v>43427</v>
      </c>
      <c r="C1035">
        <v>3</v>
      </c>
      <c r="D1035" t="s">
        <v>43</v>
      </c>
      <c r="E1035" t="s">
        <v>17</v>
      </c>
      <c r="F1035" t="s">
        <v>18</v>
      </c>
      <c r="G1035" t="s">
        <v>41</v>
      </c>
      <c r="H1035">
        <v>399</v>
      </c>
      <c r="I1035">
        <v>2</v>
      </c>
      <c r="J1035">
        <v>798</v>
      </c>
    </row>
    <row r="1036" spans="1:10" x14ac:dyDescent="0.35">
      <c r="A1036" s="3" t="s">
        <v>1081</v>
      </c>
      <c r="B1036" s="4">
        <v>43427</v>
      </c>
      <c r="C1036">
        <v>4</v>
      </c>
      <c r="D1036" t="s">
        <v>51</v>
      </c>
      <c r="E1036" t="s">
        <v>17</v>
      </c>
      <c r="F1036" t="s">
        <v>18</v>
      </c>
      <c r="G1036" t="s">
        <v>41</v>
      </c>
      <c r="H1036">
        <v>399</v>
      </c>
      <c r="I1036">
        <v>6</v>
      </c>
      <c r="J1036">
        <v>2394</v>
      </c>
    </row>
    <row r="1037" spans="1:10" x14ac:dyDescent="0.35">
      <c r="A1037" s="3" t="s">
        <v>1082</v>
      </c>
      <c r="B1037" s="4">
        <v>43427</v>
      </c>
      <c r="C1037">
        <v>13</v>
      </c>
      <c r="D1037" t="s">
        <v>33</v>
      </c>
      <c r="E1037" t="s">
        <v>12</v>
      </c>
      <c r="F1037" t="s">
        <v>13</v>
      </c>
      <c r="G1037" t="s">
        <v>41</v>
      </c>
      <c r="H1037">
        <v>399</v>
      </c>
      <c r="I1037">
        <v>9</v>
      </c>
      <c r="J1037">
        <v>3591</v>
      </c>
    </row>
    <row r="1038" spans="1:10" x14ac:dyDescent="0.35">
      <c r="A1038" s="3" t="s">
        <v>1083</v>
      </c>
      <c r="B1038" s="4">
        <v>43427</v>
      </c>
      <c r="C1038">
        <v>12</v>
      </c>
      <c r="D1038" t="s">
        <v>66</v>
      </c>
      <c r="E1038" t="s">
        <v>12</v>
      </c>
      <c r="F1038" t="s">
        <v>13</v>
      </c>
      <c r="G1038" t="s">
        <v>19</v>
      </c>
      <c r="H1038">
        <v>289</v>
      </c>
      <c r="I1038">
        <v>6</v>
      </c>
      <c r="J1038">
        <v>1734</v>
      </c>
    </row>
    <row r="1039" spans="1:10" x14ac:dyDescent="0.35">
      <c r="A1039" s="3" t="s">
        <v>1084</v>
      </c>
      <c r="B1039" s="4">
        <v>43427</v>
      </c>
      <c r="C1039">
        <v>17</v>
      </c>
      <c r="D1039" t="s">
        <v>35</v>
      </c>
      <c r="E1039" t="s">
        <v>36</v>
      </c>
      <c r="F1039" t="s">
        <v>28</v>
      </c>
      <c r="G1039" t="s">
        <v>14</v>
      </c>
      <c r="H1039">
        <v>199</v>
      </c>
      <c r="I1039">
        <v>3</v>
      </c>
      <c r="J1039">
        <v>597</v>
      </c>
    </row>
    <row r="1040" spans="1:10" x14ac:dyDescent="0.35">
      <c r="A1040" s="3" t="s">
        <v>1085</v>
      </c>
      <c r="B1040" s="4">
        <v>43428</v>
      </c>
      <c r="C1040">
        <v>13</v>
      </c>
      <c r="D1040" t="s">
        <v>33</v>
      </c>
      <c r="E1040" t="s">
        <v>63</v>
      </c>
      <c r="F1040" t="s">
        <v>13</v>
      </c>
      <c r="G1040" t="s">
        <v>19</v>
      </c>
      <c r="H1040">
        <v>289</v>
      </c>
      <c r="I1040">
        <v>1</v>
      </c>
      <c r="J1040">
        <v>289</v>
      </c>
    </row>
    <row r="1041" spans="1:10" x14ac:dyDescent="0.35">
      <c r="A1041" s="3" t="s">
        <v>1086</v>
      </c>
      <c r="B1041" s="4">
        <v>43428</v>
      </c>
      <c r="C1041">
        <v>7</v>
      </c>
      <c r="D1041" t="s">
        <v>88</v>
      </c>
      <c r="E1041" t="s">
        <v>46</v>
      </c>
      <c r="F1041" t="s">
        <v>23</v>
      </c>
      <c r="G1041" t="s">
        <v>14</v>
      </c>
      <c r="H1041">
        <v>199</v>
      </c>
      <c r="I1041">
        <v>5</v>
      </c>
      <c r="J1041">
        <v>995</v>
      </c>
    </row>
    <row r="1042" spans="1:10" x14ac:dyDescent="0.35">
      <c r="A1042" s="3" t="s">
        <v>1087</v>
      </c>
      <c r="B1042" s="4">
        <v>43428</v>
      </c>
      <c r="C1042">
        <v>18</v>
      </c>
      <c r="D1042" t="s">
        <v>26</v>
      </c>
      <c r="E1042" t="s">
        <v>36</v>
      </c>
      <c r="F1042" t="s">
        <v>28</v>
      </c>
      <c r="G1042" t="s">
        <v>24</v>
      </c>
      <c r="H1042">
        <v>159</v>
      </c>
      <c r="I1042">
        <v>2</v>
      </c>
      <c r="J1042">
        <v>318</v>
      </c>
    </row>
    <row r="1043" spans="1:10" x14ac:dyDescent="0.35">
      <c r="A1043" s="3" t="s">
        <v>1088</v>
      </c>
      <c r="B1043" s="4">
        <v>43428</v>
      </c>
      <c r="C1043">
        <v>14</v>
      </c>
      <c r="D1043" t="s">
        <v>38</v>
      </c>
      <c r="E1043" t="s">
        <v>63</v>
      </c>
      <c r="F1043" t="s">
        <v>13</v>
      </c>
      <c r="G1043" t="s">
        <v>19</v>
      </c>
      <c r="H1043">
        <v>289</v>
      </c>
      <c r="I1043">
        <v>2</v>
      </c>
      <c r="J1043">
        <v>578</v>
      </c>
    </row>
    <row r="1044" spans="1:10" x14ac:dyDescent="0.35">
      <c r="A1044" s="3" t="s">
        <v>1089</v>
      </c>
      <c r="B1044" s="4">
        <v>43428</v>
      </c>
      <c r="C1044">
        <v>3</v>
      </c>
      <c r="D1044" t="s">
        <v>43</v>
      </c>
      <c r="E1044" t="s">
        <v>68</v>
      </c>
      <c r="F1044" t="s">
        <v>18</v>
      </c>
      <c r="G1044" t="s">
        <v>31</v>
      </c>
      <c r="H1044">
        <v>69</v>
      </c>
      <c r="I1044">
        <v>4</v>
      </c>
      <c r="J1044">
        <v>276</v>
      </c>
    </row>
    <row r="1045" spans="1:10" x14ac:dyDescent="0.35">
      <c r="A1045" s="3" t="s">
        <v>1090</v>
      </c>
      <c r="B1045" s="4">
        <v>43428</v>
      </c>
      <c r="C1045">
        <v>9</v>
      </c>
      <c r="D1045" t="s">
        <v>21</v>
      </c>
      <c r="E1045" t="s">
        <v>46</v>
      </c>
      <c r="F1045" t="s">
        <v>23</v>
      </c>
      <c r="G1045" t="s">
        <v>41</v>
      </c>
      <c r="H1045">
        <v>399</v>
      </c>
      <c r="I1045">
        <v>1</v>
      </c>
      <c r="J1045">
        <v>399</v>
      </c>
    </row>
    <row r="1046" spans="1:10" x14ac:dyDescent="0.35">
      <c r="A1046" s="3" t="s">
        <v>1091</v>
      </c>
      <c r="B1046" s="4">
        <v>43428</v>
      </c>
      <c r="C1046">
        <v>11</v>
      </c>
      <c r="D1046" t="s">
        <v>11</v>
      </c>
      <c r="E1046" t="s">
        <v>63</v>
      </c>
      <c r="F1046" t="s">
        <v>13</v>
      </c>
      <c r="G1046" t="s">
        <v>41</v>
      </c>
      <c r="H1046">
        <v>399</v>
      </c>
      <c r="I1046">
        <v>3</v>
      </c>
      <c r="J1046">
        <v>1197</v>
      </c>
    </row>
    <row r="1047" spans="1:10" x14ac:dyDescent="0.35">
      <c r="A1047" s="3" t="s">
        <v>1092</v>
      </c>
      <c r="B1047" s="4">
        <v>43429</v>
      </c>
      <c r="C1047">
        <v>4</v>
      </c>
      <c r="D1047" t="s">
        <v>51</v>
      </c>
      <c r="E1047" t="s">
        <v>68</v>
      </c>
      <c r="F1047" t="s">
        <v>18</v>
      </c>
      <c r="G1047" t="s">
        <v>41</v>
      </c>
      <c r="H1047">
        <v>399</v>
      </c>
      <c r="I1047">
        <v>5</v>
      </c>
      <c r="J1047">
        <v>1995</v>
      </c>
    </row>
    <row r="1048" spans="1:10" x14ac:dyDescent="0.35">
      <c r="A1048" s="3" t="s">
        <v>1093</v>
      </c>
      <c r="B1048" s="4">
        <v>43430</v>
      </c>
      <c r="C1048">
        <v>6</v>
      </c>
      <c r="D1048" t="s">
        <v>48</v>
      </c>
      <c r="E1048" t="s">
        <v>46</v>
      </c>
      <c r="F1048" t="s">
        <v>23</v>
      </c>
      <c r="G1048" t="s">
        <v>19</v>
      </c>
      <c r="H1048">
        <v>289</v>
      </c>
      <c r="I1048">
        <v>1</v>
      </c>
      <c r="J1048">
        <v>289</v>
      </c>
    </row>
    <row r="1049" spans="1:10" x14ac:dyDescent="0.35">
      <c r="A1049" s="3" t="s">
        <v>1094</v>
      </c>
      <c r="B1049" s="4">
        <v>43430</v>
      </c>
      <c r="C1049">
        <v>13</v>
      </c>
      <c r="D1049" t="s">
        <v>33</v>
      </c>
      <c r="E1049" t="s">
        <v>63</v>
      </c>
      <c r="F1049" t="s">
        <v>13</v>
      </c>
      <c r="G1049" t="s">
        <v>19</v>
      </c>
      <c r="H1049">
        <v>289</v>
      </c>
      <c r="I1049">
        <v>7</v>
      </c>
      <c r="J1049">
        <v>2023</v>
      </c>
    </row>
    <row r="1050" spans="1:10" x14ac:dyDescent="0.35">
      <c r="A1050" s="3" t="s">
        <v>1095</v>
      </c>
      <c r="B1050" s="4">
        <v>43431</v>
      </c>
      <c r="C1050">
        <v>2</v>
      </c>
      <c r="D1050" t="s">
        <v>106</v>
      </c>
      <c r="E1050" t="s">
        <v>17</v>
      </c>
      <c r="F1050" t="s">
        <v>18</v>
      </c>
      <c r="G1050" t="s">
        <v>41</v>
      </c>
      <c r="H1050">
        <v>399</v>
      </c>
      <c r="I1050">
        <v>8</v>
      </c>
      <c r="J1050">
        <v>3192</v>
      </c>
    </row>
    <row r="1051" spans="1:10" x14ac:dyDescent="0.35">
      <c r="A1051" s="3" t="s">
        <v>1096</v>
      </c>
      <c r="B1051" s="4">
        <v>43431</v>
      </c>
      <c r="C1051">
        <v>4</v>
      </c>
      <c r="D1051" t="s">
        <v>51</v>
      </c>
      <c r="E1051" t="s">
        <v>68</v>
      </c>
      <c r="F1051" t="s">
        <v>18</v>
      </c>
      <c r="G1051" t="s">
        <v>41</v>
      </c>
      <c r="H1051">
        <v>399</v>
      </c>
      <c r="I1051">
        <v>6</v>
      </c>
      <c r="J1051">
        <v>2394</v>
      </c>
    </row>
    <row r="1052" spans="1:10" x14ac:dyDescent="0.35">
      <c r="A1052" s="3" t="s">
        <v>1097</v>
      </c>
      <c r="B1052" s="4">
        <v>43431</v>
      </c>
      <c r="C1052">
        <v>1</v>
      </c>
      <c r="D1052" t="s">
        <v>16</v>
      </c>
      <c r="E1052" t="s">
        <v>68</v>
      </c>
      <c r="F1052" t="s">
        <v>18</v>
      </c>
      <c r="G1052" t="s">
        <v>31</v>
      </c>
      <c r="H1052">
        <v>69</v>
      </c>
      <c r="I1052">
        <v>9</v>
      </c>
      <c r="J1052">
        <v>621</v>
      </c>
    </row>
    <row r="1053" spans="1:10" x14ac:dyDescent="0.35">
      <c r="A1053" s="3" t="s">
        <v>1098</v>
      </c>
      <c r="B1053" s="4">
        <v>43432</v>
      </c>
      <c r="C1053">
        <v>10</v>
      </c>
      <c r="D1053" t="s">
        <v>58</v>
      </c>
      <c r="E1053" t="s">
        <v>22</v>
      </c>
      <c r="F1053" t="s">
        <v>23</v>
      </c>
      <c r="G1053" t="s">
        <v>31</v>
      </c>
      <c r="H1053">
        <v>69</v>
      </c>
      <c r="I1053">
        <v>7</v>
      </c>
      <c r="J1053">
        <v>483</v>
      </c>
    </row>
    <row r="1054" spans="1:10" x14ac:dyDescent="0.35">
      <c r="A1054" s="3" t="s">
        <v>1099</v>
      </c>
      <c r="B1054" s="4">
        <v>43432</v>
      </c>
      <c r="C1054">
        <v>15</v>
      </c>
      <c r="D1054" t="s">
        <v>118</v>
      </c>
      <c r="E1054" t="s">
        <v>63</v>
      </c>
      <c r="F1054" t="s">
        <v>13</v>
      </c>
      <c r="G1054" t="s">
        <v>31</v>
      </c>
      <c r="H1054">
        <v>69</v>
      </c>
      <c r="I1054">
        <v>1</v>
      </c>
      <c r="J1054">
        <v>69</v>
      </c>
    </row>
    <row r="1055" spans="1:10" x14ac:dyDescent="0.35">
      <c r="A1055" s="3" t="s">
        <v>1100</v>
      </c>
      <c r="B1055" s="4">
        <v>43432</v>
      </c>
      <c r="C1055">
        <v>6</v>
      </c>
      <c r="D1055" t="s">
        <v>48</v>
      </c>
      <c r="E1055" t="s">
        <v>46</v>
      </c>
      <c r="F1055" t="s">
        <v>23</v>
      </c>
      <c r="G1055" t="s">
        <v>24</v>
      </c>
      <c r="H1055">
        <v>159</v>
      </c>
      <c r="I1055">
        <v>2</v>
      </c>
      <c r="J1055">
        <v>318</v>
      </c>
    </row>
    <row r="1056" spans="1:10" x14ac:dyDescent="0.35">
      <c r="A1056" s="3" t="s">
        <v>1101</v>
      </c>
      <c r="B1056" s="4">
        <v>43432</v>
      </c>
      <c r="C1056">
        <v>11</v>
      </c>
      <c r="D1056" t="s">
        <v>11</v>
      </c>
      <c r="E1056" t="s">
        <v>12</v>
      </c>
      <c r="F1056" t="s">
        <v>13</v>
      </c>
      <c r="G1056" t="s">
        <v>19</v>
      </c>
      <c r="H1056">
        <v>289</v>
      </c>
      <c r="I1056">
        <v>8</v>
      </c>
      <c r="J1056">
        <v>2312</v>
      </c>
    </row>
    <row r="1057" spans="1:10" x14ac:dyDescent="0.35">
      <c r="A1057" s="3" t="s">
        <v>1102</v>
      </c>
      <c r="B1057" s="4">
        <v>43432</v>
      </c>
      <c r="C1057">
        <v>4</v>
      </c>
      <c r="D1057" t="s">
        <v>51</v>
      </c>
      <c r="E1057" t="s">
        <v>17</v>
      </c>
      <c r="F1057" t="s">
        <v>18</v>
      </c>
      <c r="G1057" t="s">
        <v>19</v>
      </c>
      <c r="H1057">
        <v>289</v>
      </c>
      <c r="I1057">
        <v>7</v>
      </c>
      <c r="J1057">
        <v>2023</v>
      </c>
    </row>
    <row r="1058" spans="1:10" x14ac:dyDescent="0.35">
      <c r="A1058" s="3" t="s">
        <v>1103</v>
      </c>
      <c r="B1058" s="4">
        <v>43433</v>
      </c>
      <c r="C1058">
        <v>8</v>
      </c>
      <c r="D1058" t="s">
        <v>45</v>
      </c>
      <c r="E1058" t="s">
        <v>46</v>
      </c>
      <c r="F1058" t="s">
        <v>23</v>
      </c>
      <c r="G1058" t="s">
        <v>14</v>
      </c>
      <c r="H1058">
        <v>199</v>
      </c>
      <c r="I1058">
        <v>3</v>
      </c>
      <c r="J1058">
        <v>597</v>
      </c>
    </row>
    <row r="1059" spans="1:10" x14ac:dyDescent="0.35">
      <c r="A1059" s="3" t="s">
        <v>1104</v>
      </c>
      <c r="B1059" s="4">
        <v>43433</v>
      </c>
      <c r="C1059">
        <v>9</v>
      </c>
      <c r="D1059" t="s">
        <v>21</v>
      </c>
      <c r="E1059" t="s">
        <v>46</v>
      </c>
      <c r="F1059" t="s">
        <v>23</v>
      </c>
      <c r="G1059" t="s">
        <v>41</v>
      </c>
      <c r="H1059">
        <v>399</v>
      </c>
      <c r="I1059">
        <v>6</v>
      </c>
      <c r="J1059">
        <v>2394</v>
      </c>
    </row>
    <row r="1060" spans="1:10" x14ac:dyDescent="0.35">
      <c r="A1060" s="3" t="s">
        <v>1105</v>
      </c>
      <c r="B1060" s="4">
        <v>43433</v>
      </c>
      <c r="C1060">
        <v>12</v>
      </c>
      <c r="D1060" t="s">
        <v>66</v>
      </c>
      <c r="E1060" t="s">
        <v>63</v>
      </c>
      <c r="F1060" t="s">
        <v>13</v>
      </c>
      <c r="G1060" t="s">
        <v>19</v>
      </c>
      <c r="H1060">
        <v>289</v>
      </c>
      <c r="I1060">
        <v>9</v>
      </c>
      <c r="J1060">
        <v>2601</v>
      </c>
    </row>
    <row r="1061" spans="1:10" x14ac:dyDescent="0.35">
      <c r="A1061" s="3" t="s">
        <v>1106</v>
      </c>
      <c r="B1061" s="4">
        <v>43434</v>
      </c>
      <c r="C1061">
        <v>2</v>
      </c>
      <c r="D1061" t="s">
        <v>106</v>
      </c>
      <c r="E1061" t="s">
        <v>17</v>
      </c>
      <c r="F1061" t="s">
        <v>18</v>
      </c>
      <c r="G1061" t="s">
        <v>24</v>
      </c>
      <c r="H1061">
        <v>159</v>
      </c>
      <c r="I1061">
        <v>1</v>
      </c>
      <c r="J1061">
        <v>159</v>
      </c>
    </row>
    <row r="1062" spans="1:10" x14ac:dyDescent="0.35">
      <c r="A1062" s="3" t="s">
        <v>1107</v>
      </c>
      <c r="B1062" s="4">
        <v>43435</v>
      </c>
      <c r="C1062">
        <v>8</v>
      </c>
      <c r="D1062" t="s">
        <v>45</v>
      </c>
      <c r="E1062" t="s">
        <v>46</v>
      </c>
      <c r="F1062" t="s">
        <v>23</v>
      </c>
      <c r="G1062" t="s">
        <v>41</v>
      </c>
      <c r="H1062">
        <v>399</v>
      </c>
      <c r="I1062">
        <v>5</v>
      </c>
      <c r="J1062">
        <v>1995</v>
      </c>
    </row>
    <row r="1063" spans="1:10" x14ac:dyDescent="0.35">
      <c r="A1063" s="3" t="s">
        <v>1108</v>
      </c>
      <c r="B1063" s="4">
        <v>43435</v>
      </c>
      <c r="C1063">
        <v>17</v>
      </c>
      <c r="D1063" t="s">
        <v>35</v>
      </c>
      <c r="E1063" t="s">
        <v>36</v>
      </c>
      <c r="F1063" t="s">
        <v>28</v>
      </c>
      <c r="G1063" t="s">
        <v>19</v>
      </c>
      <c r="H1063">
        <v>289</v>
      </c>
      <c r="I1063">
        <v>0</v>
      </c>
      <c r="J1063">
        <v>0</v>
      </c>
    </row>
    <row r="1064" spans="1:10" x14ac:dyDescent="0.35">
      <c r="A1064" s="3" t="s">
        <v>1109</v>
      </c>
      <c r="B1064" s="4">
        <v>43436</v>
      </c>
      <c r="C1064">
        <v>7</v>
      </c>
      <c r="D1064" t="s">
        <v>88</v>
      </c>
      <c r="E1064" t="s">
        <v>46</v>
      </c>
      <c r="F1064" t="s">
        <v>23</v>
      </c>
      <c r="G1064" t="s">
        <v>41</v>
      </c>
      <c r="H1064">
        <v>399</v>
      </c>
      <c r="I1064">
        <v>3</v>
      </c>
      <c r="J1064">
        <v>1197</v>
      </c>
    </row>
    <row r="1065" spans="1:10" x14ac:dyDescent="0.35">
      <c r="A1065" s="3" t="s">
        <v>1110</v>
      </c>
      <c r="B1065" s="4">
        <v>43437</v>
      </c>
      <c r="C1065">
        <v>1</v>
      </c>
      <c r="D1065" t="s">
        <v>16</v>
      </c>
      <c r="E1065" t="s">
        <v>68</v>
      </c>
      <c r="F1065" t="s">
        <v>18</v>
      </c>
      <c r="G1065" t="s">
        <v>19</v>
      </c>
      <c r="H1065">
        <v>289</v>
      </c>
      <c r="I1065">
        <v>4</v>
      </c>
      <c r="J1065">
        <v>1156</v>
      </c>
    </row>
    <row r="1066" spans="1:10" x14ac:dyDescent="0.35">
      <c r="A1066" s="3" t="s">
        <v>1111</v>
      </c>
      <c r="B1066" s="4">
        <v>43437</v>
      </c>
      <c r="C1066">
        <v>19</v>
      </c>
      <c r="D1066" t="s">
        <v>56</v>
      </c>
      <c r="E1066" t="s">
        <v>27</v>
      </c>
      <c r="F1066" t="s">
        <v>28</v>
      </c>
      <c r="G1066" t="s">
        <v>19</v>
      </c>
      <c r="H1066">
        <v>289</v>
      </c>
      <c r="I1066">
        <v>2</v>
      </c>
      <c r="J1066">
        <v>578</v>
      </c>
    </row>
    <row r="1067" spans="1:10" x14ac:dyDescent="0.35">
      <c r="A1067" s="3" t="s">
        <v>1112</v>
      </c>
      <c r="B1067" s="4">
        <v>43438</v>
      </c>
      <c r="C1067">
        <v>2</v>
      </c>
      <c r="D1067" t="s">
        <v>106</v>
      </c>
      <c r="E1067" t="s">
        <v>17</v>
      </c>
      <c r="F1067" t="s">
        <v>18</v>
      </c>
      <c r="G1067" t="s">
        <v>31</v>
      </c>
      <c r="H1067">
        <v>69</v>
      </c>
      <c r="I1067">
        <v>7</v>
      </c>
      <c r="J1067">
        <v>483</v>
      </c>
    </row>
    <row r="1068" spans="1:10" x14ac:dyDescent="0.35">
      <c r="A1068" s="3" t="s">
        <v>1113</v>
      </c>
      <c r="B1068" s="4">
        <v>43438</v>
      </c>
      <c r="C1068">
        <v>16</v>
      </c>
      <c r="D1068" t="s">
        <v>30</v>
      </c>
      <c r="E1068" t="s">
        <v>36</v>
      </c>
      <c r="F1068" t="s">
        <v>28</v>
      </c>
      <c r="G1068" t="s">
        <v>41</v>
      </c>
      <c r="H1068">
        <v>399</v>
      </c>
      <c r="I1068">
        <v>0</v>
      </c>
      <c r="J1068">
        <v>0</v>
      </c>
    </row>
    <row r="1069" spans="1:10" x14ac:dyDescent="0.35">
      <c r="A1069" s="3" t="s">
        <v>1114</v>
      </c>
      <c r="B1069" s="4">
        <v>43439</v>
      </c>
      <c r="C1069">
        <v>5</v>
      </c>
      <c r="D1069" t="s">
        <v>60</v>
      </c>
      <c r="E1069" t="s">
        <v>68</v>
      </c>
      <c r="F1069" t="s">
        <v>18</v>
      </c>
      <c r="G1069" t="s">
        <v>41</v>
      </c>
      <c r="H1069">
        <v>399</v>
      </c>
      <c r="I1069">
        <v>4</v>
      </c>
      <c r="J1069">
        <v>1596</v>
      </c>
    </row>
    <row r="1070" spans="1:10" x14ac:dyDescent="0.35">
      <c r="A1070" s="3" t="s">
        <v>1115</v>
      </c>
      <c r="B1070" s="4">
        <v>43440</v>
      </c>
      <c r="C1070">
        <v>4</v>
      </c>
      <c r="D1070" t="s">
        <v>51</v>
      </c>
      <c r="E1070" t="s">
        <v>17</v>
      </c>
      <c r="F1070" t="s">
        <v>18</v>
      </c>
      <c r="G1070" t="s">
        <v>14</v>
      </c>
      <c r="H1070">
        <v>199</v>
      </c>
      <c r="I1070">
        <v>2</v>
      </c>
      <c r="J1070">
        <v>398</v>
      </c>
    </row>
    <row r="1071" spans="1:10" x14ac:dyDescent="0.35">
      <c r="A1071" s="3" t="s">
        <v>1116</v>
      </c>
      <c r="B1071" s="4">
        <v>43440</v>
      </c>
      <c r="C1071">
        <v>14</v>
      </c>
      <c r="D1071" t="s">
        <v>38</v>
      </c>
      <c r="E1071" t="s">
        <v>12</v>
      </c>
      <c r="F1071" t="s">
        <v>13</v>
      </c>
      <c r="G1071" t="s">
        <v>14</v>
      </c>
      <c r="H1071">
        <v>199</v>
      </c>
      <c r="I1071">
        <v>3</v>
      </c>
      <c r="J1071">
        <v>597</v>
      </c>
    </row>
    <row r="1072" spans="1:10" x14ac:dyDescent="0.35">
      <c r="A1072" s="3" t="s">
        <v>1117</v>
      </c>
      <c r="B1072" s="4">
        <v>43440</v>
      </c>
      <c r="C1072">
        <v>4</v>
      </c>
      <c r="D1072" t="s">
        <v>51</v>
      </c>
      <c r="E1072" t="s">
        <v>17</v>
      </c>
      <c r="F1072" t="s">
        <v>18</v>
      </c>
      <c r="G1072" t="s">
        <v>14</v>
      </c>
      <c r="H1072">
        <v>199</v>
      </c>
      <c r="I1072">
        <v>5</v>
      </c>
      <c r="J1072">
        <v>995</v>
      </c>
    </row>
    <row r="1073" spans="1:10" x14ac:dyDescent="0.35">
      <c r="A1073" s="3" t="s">
        <v>1118</v>
      </c>
      <c r="B1073" s="4">
        <v>43441</v>
      </c>
      <c r="C1073">
        <v>4</v>
      </c>
      <c r="D1073" t="s">
        <v>51</v>
      </c>
      <c r="E1073" t="s">
        <v>17</v>
      </c>
      <c r="F1073" t="s">
        <v>18</v>
      </c>
      <c r="G1073" t="s">
        <v>31</v>
      </c>
      <c r="H1073">
        <v>69</v>
      </c>
      <c r="I1073">
        <v>7</v>
      </c>
      <c r="J1073">
        <v>483</v>
      </c>
    </row>
    <row r="1074" spans="1:10" x14ac:dyDescent="0.35">
      <c r="A1074" s="3" t="s">
        <v>1119</v>
      </c>
      <c r="B1074" s="4">
        <v>43441</v>
      </c>
      <c r="C1074">
        <v>9</v>
      </c>
      <c r="D1074" t="s">
        <v>21</v>
      </c>
      <c r="E1074" t="s">
        <v>22</v>
      </c>
      <c r="F1074" t="s">
        <v>23</v>
      </c>
      <c r="G1074" t="s">
        <v>19</v>
      </c>
      <c r="H1074">
        <v>289</v>
      </c>
      <c r="I1074">
        <v>7</v>
      </c>
      <c r="J1074">
        <v>2023</v>
      </c>
    </row>
    <row r="1075" spans="1:10" x14ac:dyDescent="0.35">
      <c r="A1075" s="3" t="s">
        <v>1120</v>
      </c>
      <c r="B1075" s="4">
        <v>43442</v>
      </c>
      <c r="C1075">
        <v>10</v>
      </c>
      <c r="D1075" t="s">
        <v>58</v>
      </c>
      <c r="E1075" t="s">
        <v>22</v>
      </c>
      <c r="F1075" t="s">
        <v>23</v>
      </c>
      <c r="G1075" t="s">
        <v>31</v>
      </c>
      <c r="H1075">
        <v>69</v>
      </c>
      <c r="I1075">
        <v>7</v>
      </c>
      <c r="J1075">
        <v>483</v>
      </c>
    </row>
    <row r="1076" spans="1:10" x14ac:dyDescent="0.35">
      <c r="A1076" s="3" t="s">
        <v>1121</v>
      </c>
      <c r="B1076" s="4">
        <v>43442</v>
      </c>
      <c r="C1076">
        <v>4</v>
      </c>
      <c r="D1076" t="s">
        <v>51</v>
      </c>
      <c r="E1076" t="s">
        <v>17</v>
      </c>
      <c r="F1076" t="s">
        <v>18</v>
      </c>
      <c r="G1076" t="s">
        <v>31</v>
      </c>
      <c r="H1076">
        <v>69</v>
      </c>
      <c r="I1076">
        <v>5</v>
      </c>
      <c r="J1076">
        <v>345</v>
      </c>
    </row>
    <row r="1077" spans="1:10" x14ac:dyDescent="0.35">
      <c r="A1077" s="3" t="s">
        <v>1122</v>
      </c>
      <c r="B1077" s="4">
        <v>43443</v>
      </c>
      <c r="C1077">
        <v>20</v>
      </c>
      <c r="D1077" t="s">
        <v>40</v>
      </c>
      <c r="E1077" t="s">
        <v>27</v>
      </c>
      <c r="F1077" t="s">
        <v>28</v>
      </c>
      <c r="G1077" t="s">
        <v>19</v>
      </c>
      <c r="H1077">
        <v>289</v>
      </c>
      <c r="I1077">
        <v>8</v>
      </c>
      <c r="J1077">
        <v>2312</v>
      </c>
    </row>
    <row r="1078" spans="1:10" x14ac:dyDescent="0.35">
      <c r="A1078" s="3" t="s">
        <v>1123</v>
      </c>
      <c r="B1078" s="4">
        <v>43444</v>
      </c>
      <c r="C1078">
        <v>11</v>
      </c>
      <c r="D1078" t="s">
        <v>11</v>
      </c>
      <c r="E1078" t="s">
        <v>12</v>
      </c>
      <c r="F1078" t="s">
        <v>13</v>
      </c>
      <c r="G1078" t="s">
        <v>19</v>
      </c>
      <c r="H1078">
        <v>289</v>
      </c>
      <c r="I1078">
        <v>9</v>
      </c>
      <c r="J1078">
        <v>2601</v>
      </c>
    </row>
    <row r="1079" spans="1:10" x14ac:dyDescent="0.35">
      <c r="A1079" s="3" t="s">
        <v>1124</v>
      </c>
      <c r="B1079" s="4">
        <v>43445</v>
      </c>
      <c r="C1079">
        <v>13</v>
      </c>
      <c r="D1079" t="s">
        <v>33</v>
      </c>
      <c r="E1079" t="s">
        <v>12</v>
      </c>
      <c r="F1079" t="s">
        <v>13</v>
      </c>
      <c r="G1079" t="s">
        <v>19</v>
      </c>
      <c r="H1079">
        <v>289</v>
      </c>
      <c r="I1079">
        <v>8</v>
      </c>
      <c r="J1079">
        <v>2312</v>
      </c>
    </row>
    <row r="1080" spans="1:10" x14ac:dyDescent="0.35">
      <c r="A1080" s="3" t="s">
        <v>1125</v>
      </c>
      <c r="B1080" s="4">
        <v>43445</v>
      </c>
      <c r="C1080">
        <v>10</v>
      </c>
      <c r="D1080" t="s">
        <v>58</v>
      </c>
      <c r="E1080" t="s">
        <v>22</v>
      </c>
      <c r="F1080" t="s">
        <v>23</v>
      </c>
      <c r="G1080" t="s">
        <v>31</v>
      </c>
      <c r="H1080">
        <v>69</v>
      </c>
      <c r="I1080">
        <v>6</v>
      </c>
      <c r="J1080">
        <v>414</v>
      </c>
    </row>
    <row r="1081" spans="1:10" x14ac:dyDescent="0.35">
      <c r="A1081" s="3" t="s">
        <v>1126</v>
      </c>
      <c r="B1081" s="4">
        <v>43445</v>
      </c>
      <c r="C1081">
        <v>19</v>
      </c>
      <c r="D1081" t="s">
        <v>56</v>
      </c>
      <c r="E1081" t="s">
        <v>27</v>
      </c>
      <c r="F1081" t="s">
        <v>28</v>
      </c>
      <c r="G1081" t="s">
        <v>19</v>
      </c>
      <c r="H1081">
        <v>289</v>
      </c>
      <c r="I1081">
        <v>9</v>
      </c>
      <c r="J1081">
        <v>2601</v>
      </c>
    </row>
    <row r="1082" spans="1:10" x14ac:dyDescent="0.35">
      <c r="A1082" s="3" t="s">
        <v>1127</v>
      </c>
      <c r="B1082" s="4">
        <v>43446</v>
      </c>
      <c r="C1082">
        <v>14</v>
      </c>
      <c r="D1082" t="s">
        <v>38</v>
      </c>
      <c r="E1082" t="s">
        <v>12</v>
      </c>
      <c r="F1082" t="s">
        <v>13</v>
      </c>
      <c r="G1082" t="s">
        <v>19</v>
      </c>
      <c r="H1082">
        <v>289</v>
      </c>
      <c r="I1082">
        <v>5</v>
      </c>
      <c r="J1082">
        <v>1445</v>
      </c>
    </row>
    <row r="1083" spans="1:10" x14ac:dyDescent="0.35">
      <c r="A1083" s="3" t="s">
        <v>1128</v>
      </c>
      <c r="B1083" s="4">
        <v>43447</v>
      </c>
      <c r="C1083">
        <v>16</v>
      </c>
      <c r="D1083" t="s">
        <v>30</v>
      </c>
      <c r="E1083" t="s">
        <v>27</v>
      </c>
      <c r="F1083" t="s">
        <v>28</v>
      </c>
      <c r="G1083" t="s">
        <v>24</v>
      </c>
      <c r="H1083">
        <v>159</v>
      </c>
      <c r="I1083">
        <v>0</v>
      </c>
      <c r="J1083">
        <v>0</v>
      </c>
    </row>
    <row r="1084" spans="1:10" x14ac:dyDescent="0.35">
      <c r="A1084" s="3" t="s">
        <v>1129</v>
      </c>
      <c r="B1084" s="4">
        <v>43447</v>
      </c>
      <c r="C1084">
        <v>13</v>
      </c>
      <c r="D1084" t="s">
        <v>33</v>
      </c>
      <c r="E1084" t="s">
        <v>12</v>
      </c>
      <c r="F1084" t="s">
        <v>13</v>
      </c>
      <c r="G1084" t="s">
        <v>19</v>
      </c>
      <c r="H1084">
        <v>289</v>
      </c>
      <c r="I1084">
        <v>5</v>
      </c>
      <c r="J1084">
        <v>1445</v>
      </c>
    </row>
    <row r="1085" spans="1:10" x14ac:dyDescent="0.35">
      <c r="A1085" s="3" t="s">
        <v>1130</v>
      </c>
      <c r="B1085" s="4">
        <v>43447</v>
      </c>
      <c r="C1085">
        <v>2</v>
      </c>
      <c r="D1085" t="s">
        <v>106</v>
      </c>
      <c r="E1085" t="s">
        <v>17</v>
      </c>
      <c r="F1085" t="s">
        <v>18</v>
      </c>
      <c r="G1085" t="s">
        <v>14</v>
      </c>
      <c r="H1085">
        <v>199</v>
      </c>
      <c r="I1085">
        <v>4</v>
      </c>
      <c r="J1085">
        <v>796</v>
      </c>
    </row>
    <row r="1086" spans="1:10" x14ac:dyDescent="0.35">
      <c r="A1086" s="3" t="s">
        <v>1131</v>
      </c>
      <c r="B1086" s="4">
        <v>43447</v>
      </c>
      <c r="C1086">
        <v>5</v>
      </c>
      <c r="D1086" t="s">
        <v>60</v>
      </c>
      <c r="E1086" t="s">
        <v>68</v>
      </c>
      <c r="F1086" t="s">
        <v>18</v>
      </c>
      <c r="G1086" t="s">
        <v>14</v>
      </c>
      <c r="H1086">
        <v>199</v>
      </c>
      <c r="I1086">
        <v>9</v>
      </c>
      <c r="J1086">
        <v>1791</v>
      </c>
    </row>
    <row r="1087" spans="1:10" x14ac:dyDescent="0.35">
      <c r="A1087" s="3" t="s">
        <v>1132</v>
      </c>
      <c r="B1087" s="4">
        <v>43447</v>
      </c>
      <c r="C1087">
        <v>11</v>
      </c>
      <c r="D1087" t="s">
        <v>11</v>
      </c>
      <c r="E1087" t="s">
        <v>63</v>
      </c>
      <c r="F1087" t="s">
        <v>13</v>
      </c>
      <c r="G1087" t="s">
        <v>31</v>
      </c>
      <c r="H1087">
        <v>69</v>
      </c>
      <c r="I1087">
        <v>1</v>
      </c>
      <c r="J1087">
        <v>69</v>
      </c>
    </row>
    <row r="1088" spans="1:10" x14ac:dyDescent="0.35">
      <c r="A1088" s="3" t="s">
        <v>1133</v>
      </c>
      <c r="B1088" s="4">
        <v>43447</v>
      </c>
      <c r="C1088">
        <v>3</v>
      </c>
      <c r="D1088" t="s">
        <v>43</v>
      </c>
      <c r="E1088" t="s">
        <v>17</v>
      </c>
      <c r="F1088" t="s">
        <v>18</v>
      </c>
      <c r="G1088" t="s">
        <v>31</v>
      </c>
      <c r="H1088">
        <v>69</v>
      </c>
      <c r="I1088">
        <v>5</v>
      </c>
      <c r="J1088">
        <v>345</v>
      </c>
    </row>
    <row r="1089" spans="1:10" x14ac:dyDescent="0.35">
      <c r="A1089" s="3" t="s">
        <v>1134</v>
      </c>
      <c r="B1089" s="4">
        <v>43447</v>
      </c>
      <c r="C1089">
        <v>11</v>
      </c>
      <c r="D1089" t="s">
        <v>11</v>
      </c>
      <c r="E1089" t="s">
        <v>63</v>
      </c>
      <c r="F1089" t="s">
        <v>13</v>
      </c>
      <c r="G1089" t="s">
        <v>24</v>
      </c>
      <c r="H1089">
        <v>159</v>
      </c>
      <c r="I1089">
        <v>3</v>
      </c>
      <c r="J1089">
        <v>477</v>
      </c>
    </row>
    <row r="1090" spans="1:10" x14ac:dyDescent="0.35">
      <c r="A1090" s="3" t="s">
        <v>1135</v>
      </c>
      <c r="B1090" s="4">
        <v>43447</v>
      </c>
      <c r="C1090">
        <v>1</v>
      </c>
      <c r="D1090" t="s">
        <v>16</v>
      </c>
      <c r="E1090" t="s">
        <v>17</v>
      </c>
      <c r="F1090" t="s">
        <v>18</v>
      </c>
      <c r="G1090" t="s">
        <v>41</v>
      </c>
      <c r="H1090">
        <v>399</v>
      </c>
      <c r="I1090">
        <v>1</v>
      </c>
      <c r="J1090">
        <v>399</v>
      </c>
    </row>
    <row r="1091" spans="1:10" x14ac:dyDescent="0.35">
      <c r="A1091" s="3" t="s">
        <v>1136</v>
      </c>
      <c r="B1091" s="4">
        <v>43448</v>
      </c>
      <c r="C1091">
        <v>18</v>
      </c>
      <c r="D1091" t="s">
        <v>26</v>
      </c>
      <c r="E1091" t="s">
        <v>27</v>
      </c>
      <c r="F1091" t="s">
        <v>28</v>
      </c>
      <c r="G1091" t="s">
        <v>19</v>
      </c>
      <c r="H1091">
        <v>289</v>
      </c>
      <c r="I1091">
        <v>9</v>
      </c>
      <c r="J1091">
        <v>2601</v>
      </c>
    </row>
    <row r="1092" spans="1:10" x14ac:dyDescent="0.35">
      <c r="A1092" s="3" t="s">
        <v>1137</v>
      </c>
      <c r="B1092" s="4">
        <v>43449</v>
      </c>
      <c r="C1092">
        <v>15</v>
      </c>
      <c r="D1092" t="s">
        <v>118</v>
      </c>
      <c r="E1092" t="s">
        <v>63</v>
      </c>
      <c r="F1092" t="s">
        <v>13</v>
      </c>
      <c r="G1092" t="s">
        <v>19</v>
      </c>
      <c r="H1092">
        <v>289</v>
      </c>
      <c r="I1092">
        <v>9</v>
      </c>
      <c r="J1092">
        <v>2601</v>
      </c>
    </row>
    <row r="1093" spans="1:10" x14ac:dyDescent="0.35">
      <c r="A1093" s="3" t="s">
        <v>1138</v>
      </c>
      <c r="B1093" s="4">
        <v>43449</v>
      </c>
      <c r="C1093">
        <v>8</v>
      </c>
      <c r="D1093" t="s">
        <v>45</v>
      </c>
      <c r="E1093" t="s">
        <v>22</v>
      </c>
      <c r="F1093" t="s">
        <v>23</v>
      </c>
      <c r="G1093" t="s">
        <v>19</v>
      </c>
      <c r="H1093">
        <v>289</v>
      </c>
      <c r="I1093">
        <v>2</v>
      </c>
      <c r="J1093">
        <v>578</v>
      </c>
    </row>
    <row r="1094" spans="1:10" x14ac:dyDescent="0.35">
      <c r="A1094" s="3" t="s">
        <v>1139</v>
      </c>
      <c r="B1094" s="4">
        <v>43450</v>
      </c>
      <c r="C1094">
        <v>18</v>
      </c>
      <c r="D1094" t="s">
        <v>26</v>
      </c>
      <c r="E1094" t="s">
        <v>27</v>
      </c>
      <c r="F1094" t="s">
        <v>28</v>
      </c>
      <c r="G1094" t="s">
        <v>24</v>
      </c>
      <c r="H1094">
        <v>159</v>
      </c>
      <c r="I1094">
        <v>4</v>
      </c>
      <c r="J1094">
        <v>636</v>
      </c>
    </row>
    <row r="1095" spans="1:10" x14ac:dyDescent="0.35">
      <c r="A1095" s="3" t="s">
        <v>1140</v>
      </c>
      <c r="B1095" s="4">
        <v>43450</v>
      </c>
      <c r="C1095">
        <v>5</v>
      </c>
      <c r="D1095" t="s">
        <v>60</v>
      </c>
      <c r="E1095" t="s">
        <v>68</v>
      </c>
      <c r="F1095" t="s">
        <v>18</v>
      </c>
      <c r="G1095" t="s">
        <v>31</v>
      </c>
      <c r="H1095">
        <v>69</v>
      </c>
      <c r="I1095">
        <v>1</v>
      </c>
      <c r="J1095">
        <v>69</v>
      </c>
    </row>
    <row r="1096" spans="1:10" x14ac:dyDescent="0.35">
      <c r="A1096" s="3" t="s">
        <v>1141</v>
      </c>
      <c r="B1096" s="4">
        <v>43450</v>
      </c>
      <c r="C1096">
        <v>20</v>
      </c>
      <c r="D1096" t="s">
        <v>40</v>
      </c>
      <c r="E1096" t="s">
        <v>36</v>
      </c>
      <c r="F1096" t="s">
        <v>28</v>
      </c>
      <c r="G1096" t="s">
        <v>19</v>
      </c>
      <c r="H1096">
        <v>289</v>
      </c>
      <c r="I1096">
        <v>3</v>
      </c>
      <c r="J1096">
        <v>867</v>
      </c>
    </row>
    <row r="1097" spans="1:10" x14ac:dyDescent="0.35">
      <c r="A1097" s="3" t="s">
        <v>1142</v>
      </c>
      <c r="B1097" s="4">
        <v>43451</v>
      </c>
      <c r="C1097">
        <v>12</v>
      </c>
      <c r="D1097" t="s">
        <v>66</v>
      </c>
      <c r="E1097" t="s">
        <v>12</v>
      </c>
      <c r="F1097" t="s">
        <v>13</v>
      </c>
      <c r="G1097" t="s">
        <v>41</v>
      </c>
      <c r="H1097">
        <v>399</v>
      </c>
      <c r="I1097">
        <v>5</v>
      </c>
      <c r="J1097">
        <v>1995</v>
      </c>
    </row>
    <row r="1098" spans="1:10" x14ac:dyDescent="0.35">
      <c r="A1098" s="3" t="s">
        <v>1143</v>
      </c>
      <c r="B1098" s="4">
        <v>43451</v>
      </c>
      <c r="C1098">
        <v>1</v>
      </c>
      <c r="D1098" t="s">
        <v>16</v>
      </c>
      <c r="E1098" t="s">
        <v>17</v>
      </c>
      <c r="F1098" t="s">
        <v>18</v>
      </c>
      <c r="G1098" t="s">
        <v>31</v>
      </c>
      <c r="H1098">
        <v>69</v>
      </c>
      <c r="I1098">
        <v>6</v>
      </c>
      <c r="J1098">
        <v>414</v>
      </c>
    </row>
    <row r="1099" spans="1:10" x14ac:dyDescent="0.35">
      <c r="A1099" s="3" t="s">
        <v>1144</v>
      </c>
      <c r="B1099" s="4">
        <v>43452</v>
      </c>
      <c r="C1099">
        <v>10</v>
      </c>
      <c r="D1099" t="s">
        <v>58</v>
      </c>
      <c r="E1099" t="s">
        <v>22</v>
      </c>
      <c r="F1099" t="s">
        <v>23</v>
      </c>
      <c r="G1099" t="s">
        <v>14</v>
      </c>
      <c r="H1099">
        <v>199</v>
      </c>
      <c r="I1099">
        <v>3</v>
      </c>
      <c r="J1099">
        <v>597</v>
      </c>
    </row>
    <row r="1100" spans="1:10" x14ac:dyDescent="0.35">
      <c r="A1100" s="3" t="s">
        <v>1145</v>
      </c>
      <c r="B1100" s="4">
        <v>43452</v>
      </c>
      <c r="C1100">
        <v>3</v>
      </c>
      <c r="D1100" t="s">
        <v>43</v>
      </c>
      <c r="E1100" t="s">
        <v>17</v>
      </c>
      <c r="F1100" t="s">
        <v>18</v>
      </c>
      <c r="G1100" t="s">
        <v>31</v>
      </c>
      <c r="H1100">
        <v>69</v>
      </c>
      <c r="I1100">
        <v>2</v>
      </c>
      <c r="J1100">
        <v>138</v>
      </c>
    </row>
    <row r="1101" spans="1:10" x14ac:dyDescent="0.35">
      <c r="A1101" s="3" t="s">
        <v>1146</v>
      </c>
      <c r="B1101" s="4">
        <v>43452</v>
      </c>
      <c r="C1101">
        <v>8</v>
      </c>
      <c r="D1101" t="s">
        <v>45</v>
      </c>
      <c r="E1101" t="s">
        <v>46</v>
      </c>
      <c r="F1101" t="s">
        <v>23</v>
      </c>
      <c r="G1101" t="s">
        <v>24</v>
      </c>
      <c r="H1101">
        <v>159</v>
      </c>
      <c r="I1101">
        <v>3</v>
      </c>
      <c r="J1101">
        <v>477</v>
      </c>
    </row>
    <row r="1102" spans="1:10" x14ac:dyDescent="0.35">
      <c r="A1102" s="3" t="s">
        <v>1147</v>
      </c>
      <c r="B1102" s="4">
        <v>43452</v>
      </c>
      <c r="C1102">
        <v>8</v>
      </c>
      <c r="D1102" t="s">
        <v>45</v>
      </c>
      <c r="E1102" t="s">
        <v>22</v>
      </c>
      <c r="F1102" t="s">
        <v>23</v>
      </c>
      <c r="G1102" t="s">
        <v>31</v>
      </c>
      <c r="H1102">
        <v>69</v>
      </c>
      <c r="I1102">
        <v>9</v>
      </c>
      <c r="J1102">
        <v>621</v>
      </c>
    </row>
    <row r="1103" spans="1:10" x14ac:dyDescent="0.35">
      <c r="A1103" s="3" t="s">
        <v>1148</v>
      </c>
      <c r="B1103" s="4">
        <v>43452</v>
      </c>
      <c r="C1103">
        <v>12</v>
      </c>
      <c r="D1103" t="s">
        <v>66</v>
      </c>
      <c r="E1103" t="s">
        <v>12</v>
      </c>
      <c r="F1103" t="s">
        <v>13</v>
      </c>
      <c r="G1103" t="s">
        <v>41</v>
      </c>
      <c r="H1103">
        <v>399</v>
      </c>
      <c r="I1103">
        <v>3</v>
      </c>
      <c r="J1103">
        <v>1197</v>
      </c>
    </row>
    <row r="1104" spans="1:10" x14ac:dyDescent="0.35">
      <c r="A1104" s="3" t="s">
        <v>1149</v>
      </c>
      <c r="B1104" s="4">
        <v>43452</v>
      </c>
      <c r="C1104">
        <v>5</v>
      </c>
      <c r="D1104" t="s">
        <v>60</v>
      </c>
      <c r="E1104" t="s">
        <v>68</v>
      </c>
      <c r="F1104" t="s">
        <v>18</v>
      </c>
      <c r="G1104" t="s">
        <v>41</v>
      </c>
      <c r="H1104">
        <v>399</v>
      </c>
      <c r="I1104">
        <v>0</v>
      </c>
      <c r="J1104">
        <v>0</v>
      </c>
    </row>
    <row r="1105" spans="1:10" x14ac:dyDescent="0.35">
      <c r="A1105" s="3" t="s">
        <v>1150</v>
      </c>
      <c r="B1105" s="4">
        <v>43452</v>
      </c>
      <c r="C1105">
        <v>12</v>
      </c>
      <c r="D1105" t="s">
        <v>66</v>
      </c>
      <c r="E1105" t="s">
        <v>63</v>
      </c>
      <c r="F1105" t="s">
        <v>13</v>
      </c>
      <c r="G1105" t="s">
        <v>14</v>
      </c>
      <c r="H1105">
        <v>199</v>
      </c>
      <c r="I1105">
        <v>2</v>
      </c>
      <c r="J1105">
        <v>398</v>
      </c>
    </row>
    <row r="1106" spans="1:10" x14ac:dyDescent="0.35">
      <c r="A1106" s="3" t="s">
        <v>1151</v>
      </c>
      <c r="B1106" s="4">
        <v>43452</v>
      </c>
      <c r="C1106">
        <v>12</v>
      </c>
      <c r="D1106" t="s">
        <v>66</v>
      </c>
      <c r="E1106" t="s">
        <v>12</v>
      </c>
      <c r="F1106" t="s">
        <v>13</v>
      </c>
      <c r="G1106" t="s">
        <v>24</v>
      </c>
      <c r="H1106">
        <v>159</v>
      </c>
      <c r="I1106">
        <v>7</v>
      </c>
      <c r="J1106">
        <v>1113</v>
      </c>
    </row>
    <row r="1107" spans="1:10" x14ac:dyDescent="0.35">
      <c r="A1107" s="3" t="s">
        <v>1152</v>
      </c>
      <c r="B1107" s="4">
        <v>43452</v>
      </c>
      <c r="C1107">
        <v>20</v>
      </c>
      <c r="D1107" t="s">
        <v>40</v>
      </c>
      <c r="E1107" t="s">
        <v>27</v>
      </c>
      <c r="F1107" t="s">
        <v>28</v>
      </c>
      <c r="G1107" t="s">
        <v>19</v>
      </c>
      <c r="H1107">
        <v>289</v>
      </c>
      <c r="I1107">
        <v>4</v>
      </c>
      <c r="J1107">
        <v>1156</v>
      </c>
    </row>
    <row r="1108" spans="1:10" x14ac:dyDescent="0.35">
      <c r="A1108" s="3" t="s">
        <v>1153</v>
      </c>
      <c r="B1108" s="4">
        <v>43452</v>
      </c>
      <c r="C1108">
        <v>7</v>
      </c>
      <c r="D1108" t="s">
        <v>88</v>
      </c>
      <c r="E1108" t="s">
        <v>46</v>
      </c>
      <c r="F1108" t="s">
        <v>23</v>
      </c>
      <c r="G1108" t="s">
        <v>14</v>
      </c>
      <c r="H1108">
        <v>199</v>
      </c>
      <c r="I1108">
        <v>9</v>
      </c>
      <c r="J1108">
        <v>1791</v>
      </c>
    </row>
    <row r="1109" spans="1:10" x14ac:dyDescent="0.35">
      <c r="A1109" s="3" t="s">
        <v>1154</v>
      </c>
      <c r="B1109" s="4">
        <v>43452</v>
      </c>
      <c r="C1109">
        <v>14</v>
      </c>
      <c r="D1109" t="s">
        <v>38</v>
      </c>
      <c r="E1109" t="s">
        <v>12</v>
      </c>
      <c r="F1109" t="s">
        <v>13</v>
      </c>
      <c r="G1109" t="s">
        <v>41</v>
      </c>
      <c r="H1109">
        <v>399</v>
      </c>
      <c r="I1109">
        <v>5</v>
      </c>
      <c r="J1109">
        <v>1995</v>
      </c>
    </row>
    <row r="1110" spans="1:10" x14ac:dyDescent="0.35">
      <c r="A1110" s="3" t="s">
        <v>1155</v>
      </c>
      <c r="B1110" s="4">
        <v>43453</v>
      </c>
      <c r="C1110">
        <v>11</v>
      </c>
      <c r="D1110" t="s">
        <v>11</v>
      </c>
      <c r="E1110" t="s">
        <v>12</v>
      </c>
      <c r="F1110" t="s">
        <v>13</v>
      </c>
      <c r="G1110" t="s">
        <v>24</v>
      </c>
      <c r="H1110">
        <v>159</v>
      </c>
      <c r="I1110">
        <v>2</v>
      </c>
      <c r="J1110">
        <v>318</v>
      </c>
    </row>
    <row r="1111" spans="1:10" x14ac:dyDescent="0.35">
      <c r="A1111" s="3" t="s">
        <v>1156</v>
      </c>
      <c r="B1111" s="4">
        <v>43453</v>
      </c>
      <c r="C1111">
        <v>10</v>
      </c>
      <c r="D1111" t="s">
        <v>58</v>
      </c>
      <c r="E1111" t="s">
        <v>46</v>
      </c>
      <c r="F1111" t="s">
        <v>23</v>
      </c>
      <c r="G1111" t="s">
        <v>24</v>
      </c>
      <c r="H1111">
        <v>159</v>
      </c>
      <c r="I1111">
        <v>9</v>
      </c>
      <c r="J1111">
        <v>1431</v>
      </c>
    </row>
    <row r="1112" spans="1:10" x14ac:dyDescent="0.35">
      <c r="A1112" s="3" t="s">
        <v>1157</v>
      </c>
      <c r="B1112" s="4">
        <v>43454</v>
      </c>
      <c r="C1112">
        <v>4</v>
      </c>
      <c r="D1112" t="s">
        <v>51</v>
      </c>
      <c r="E1112" t="s">
        <v>17</v>
      </c>
      <c r="F1112" t="s">
        <v>18</v>
      </c>
      <c r="G1112" t="s">
        <v>41</v>
      </c>
      <c r="H1112">
        <v>399</v>
      </c>
      <c r="I1112">
        <v>8</v>
      </c>
      <c r="J1112">
        <v>3192</v>
      </c>
    </row>
    <row r="1113" spans="1:10" x14ac:dyDescent="0.35">
      <c r="A1113" s="3" t="s">
        <v>1158</v>
      </c>
      <c r="B1113" s="4">
        <v>43454</v>
      </c>
      <c r="C1113">
        <v>10</v>
      </c>
      <c r="D1113" t="s">
        <v>58</v>
      </c>
      <c r="E1113" t="s">
        <v>22</v>
      </c>
      <c r="F1113" t="s">
        <v>23</v>
      </c>
      <c r="G1113" t="s">
        <v>31</v>
      </c>
      <c r="H1113">
        <v>69</v>
      </c>
      <c r="I1113">
        <v>6</v>
      </c>
      <c r="J1113">
        <v>414</v>
      </c>
    </row>
    <row r="1114" spans="1:10" x14ac:dyDescent="0.35">
      <c r="A1114" s="3" t="s">
        <v>1159</v>
      </c>
      <c r="B1114" s="4">
        <v>43454</v>
      </c>
      <c r="C1114">
        <v>19</v>
      </c>
      <c r="D1114" t="s">
        <v>56</v>
      </c>
      <c r="E1114" t="s">
        <v>27</v>
      </c>
      <c r="F1114" t="s">
        <v>28</v>
      </c>
      <c r="G1114" t="s">
        <v>31</v>
      </c>
      <c r="H1114">
        <v>69</v>
      </c>
      <c r="I1114">
        <v>7</v>
      </c>
      <c r="J1114">
        <v>483</v>
      </c>
    </row>
    <row r="1115" spans="1:10" x14ac:dyDescent="0.35">
      <c r="A1115" s="3" t="s">
        <v>1160</v>
      </c>
      <c r="B1115" s="4">
        <v>43454</v>
      </c>
      <c r="C1115">
        <v>13</v>
      </c>
      <c r="D1115" t="s">
        <v>33</v>
      </c>
      <c r="E1115" t="s">
        <v>12</v>
      </c>
      <c r="F1115" t="s">
        <v>13</v>
      </c>
      <c r="G1115" t="s">
        <v>31</v>
      </c>
      <c r="H1115">
        <v>69</v>
      </c>
      <c r="I1115">
        <v>8</v>
      </c>
      <c r="J1115">
        <v>552</v>
      </c>
    </row>
    <row r="1116" spans="1:10" x14ac:dyDescent="0.35">
      <c r="A1116" s="3" t="s">
        <v>1161</v>
      </c>
      <c r="B1116" s="4">
        <v>43454</v>
      </c>
      <c r="C1116">
        <v>20</v>
      </c>
      <c r="D1116" t="s">
        <v>40</v>
      </c>
      <c r="E1116" t="s">
        <v>36</v>
      </c>
      <c r="F1116" t="s">
        <v>28</v>
      </c>
      <c r="G1116" t="s">
        <v>14</v>
      </c>
      <c r="H1116">
        <v>199</v>
      </c>
      <c r="I1116">
        <v>1</v>
      </c>
      <c r="J1116">
        <v>199</v>
      </c>
    </row>
    <row r="1117" spans="1:10" x14ac:dyDescent="0.35">
      <c r="A1117" s="3" t="s">
        <v>1162</v>
      </c>
      <c r="B1117" s="4">
        <v>43454</v>
      </c>
      <c r="C1117">
        <v>14</v>
      </c>
      <c r="D1117" t="s">
        <v>38</v>
      </c>
      <c r="E1117" t="s">
        <v>12</v>
      </c>
      <c r="F1117" t="s">
        <v>13</v>
      </c>
      <c r="G1117" t="s">
        <v>24</v>
      </c>
      <c r="H1117">
        <v>159</v>
      </c>
      <c r="I1117">
        <v>9</v>
      </c>
      <c r="J1117">
        <v>1431</v>
      </c>
    </row>
    <row r="1118" spans="1:10" x14ac:dyDescent="0.35">
      <c r="A1118" s="3" t="s">
        <v>1163</v>
      </c>
      <c r="B1118" s="4">
        <v>43454</v>
      </c>
      <c r="C1118">
        <v>9</v>
      </c>
      <c r="D1118" t="s">
        <v>21</v>
      </c>
      <c r="E1118" t="s">
        <v>22</v>
      </c>
      <c r="F1118" t="s">
        <v>23</v>
      </c>
      <c r="G1118" t="s">
        <v>19</v>
      </c>
      <c r="H1118">
        <v>289</v>
      </c>
      <c r="I1118">
        <v>5</v>
      </c>
      <c r="J1118">
        <v>1445</v>
      </c>
    </row>
    <row r="1119" spans="1:10" x14ac:dyDescent="0.35">
      <c r="A1119" s="3" t="s">
        <v>1164</v>
      </c>
      <c r="B1119" s="4">
        <v>43454</v>
      </c>
      <c r="C1119">
        <v>18</v>
      </c>
      <c r="D1119" t="s">
        <v>26</v>
      </c>
      <c r="E1119" t="s">
        <v>27</v>
      </c>
      <c r="F1119" t="s">
        <v>28</v>
      </c>
      <c r="G1119" t="s">
        <v>41</v>
      </c>
      <c r="H1119">
        <v>399</v>
      </c>
      <c r="I1119">
        <v>7</v>
      </c>
      <c r="J1119">
        <v>2793</v>
      </c>
    </row>
    <row r="1120" spans="1:10" x14ac:dyDescent="0.35">
      <c r="A1120" s="3" t="s">
        <v>1165</v>
      </c>
      <c r="B1120" s="4">
        <v>43454</v>
      </c>
      <c r="C1120">
        <v>10</v>
      </c>
      <c r="D1120" t="s">
        <v>58</v>
      </c>
      <c r="E1120" t="s">
        <v>22</v>
      </c>
      <c r="F1120" t="s">
        <v>23</v>
      </c>
      <c r="G1120" t="s">
        <v>14</v>
      </c>
      <c r="H1120">
        <v>199</v>
      </c>
      <c r="I1120">
        <v>6</v>
      </c>
      <c r="J1120">
        <v>1194</v>
      </c>
    </row>
    <row r="1121" spans="1:10" x14ac:dyDescent="0.35">
      <c r="A1121" s="3" t="s">
        <v>1166</v>
      </c>
      <c r="B1121" s="4">
        <v>43455</v>
      </c>
      <c r="C1121">
        <v>1</v>
      </c>
      <c r="D1121" t="s">
        <v>16</v>
      </c>
      <c r="E1121" t="s">
        <v>68</v>
      </c>
      <c r="F1121" t="s">
        <v>18</v>
      </c>
      <c r="G1121" t="s">
        <v>24</v>
      </c>
      <c r="H1121">
        <v>159</v>
      </c>
      <c r="I1121">
        <v>8</v>
      </c>
      <c r="J1121">
        <v>1272</v>
      </c>
    </row>
    <row r="1122" spans="1:10" x14ac:dyDescent="0.35">
      <c r="A1122" s="3" t="s">
        <v>1167</v>
      </c>
      <c r="B1122" s="4">
        <v>43456</v>
      </c>
      <c r="C1122">
        <v>14</v>
      </c>
      <c r="D1122" t="s">
        <v>38</v>
      </c>
      <c r="E1122" t="s">
        <v>63</v>
      </c>
      <c r="F1122" t="s">
        <v>13</v>
      </c>
      <c r="G1122" t="s">
        <v>41</v>
      </c>
      <c r="H1122">
        <v>399</v>
      </c>
      <c r="I1122">
        <v>7</v>
      </c>
      <c r="J1122">
        <v>2793</v>
      </c>
    </row>
    <row r="1123" spans="1:10" x14ac:dyDescent="0.35">
      <c r="A1123" s="3" t="s">
        <v>1168</v>
      </c>
      <c r="B1123" s="4">
        <v>43457</v>
      </c>
      <c r="C1123">
        <v>6</v>
      </c>
      <c r="D1123" t="s">
        <v>48</v>
      </c>
      <c r="E1123" t="s">
        <v>46</v>
      </c>
      <c r="F1123" t="s">
        <v>23</v>
      </c>
      <c r="G1123" t="s">
        <v>24</v>
      </c>
      <c r="H1123">
        <v>159</v>
      </c>
      <c r="I1123">
        <v>2</v>
      </c>
      <c r="J1123">
        <v>318</v>
      </c>
    </row>
    <row r="1124" spans="1:10" x14ac:dyDescent="0.35">
      <c r="A1124" s="3" t="s">
        <v>1169</v>
      </c>
      <c r="B1124" s="4">
        <v>43457</v>
      </c>
      <c r="C1124">
        <v>9</v>
      </c>
      <c r="D1124" t="s">
        <v>21</v>
      </c>
      <c r="E1124" t="s">
        <v>22</v>
      </c>
      <c r="F1124" t="s">
        <v>23</v>
      </c>
      <c r="G1124" t="s">
        <v>24</v>
      </c>
      <c r="H1124">
        <v>159</v>
      </c>
      <c r="I1124">
        <v>9</v>
      </c>
      <c r="J1124">
        <v>1431</v>
      </c>
    </row>
    <row r="1125" spans="1:10" x14ac:dyDescent="0.35">
      <c r="A1125" s="3" t="s">
        <v>1170</v>
      </c>
      <c r="B1125" s="4">
        <v>43457</v>
      </c>
      <c r="C1125">
        <v>14</v>
      </c>
      <c r="D1125" t="s">
        <v>38</v>
      </c>
      <c r="E1125" t="s">
        <v>12</v>
      </c>
      <c r="F1125" t="s">
        <v>13</v>
      </c>
      <c r="G1125" t="s">
        <v>24</v>
      </c>
      <c r="H1125">
        <v>159</v>
      </c>
      <c r="I1125">
        <v>2</v>
      </c>
      <c r="J1125">
        <v>318</v>
      </c>
    </row>
    <row r="1126" spans="1:10" x14ac:dyDescent="0.35">
      <c r="A1126" s="3" t="s">
        <v>1171</v>
      </c>
      <c r="B1126" s="4">
        <v>43457</v>
      </c>
      <c r="C1126">
        <v>19</v>
      </c>
      <c r="D1126" t="s">
        <v>56</v>
      </c>
      <c r="E1126" t="s">
        <v>27</v>
      </c>
      <c r="F1126" t="s">
        <v>28</v>
      </c>
      <c r="G1126" t="s">
        <v>31</v>
      </c>
      <c r="H1126">
        <v>69</v>
      </c>
      <c r="I1126">
        <v>5</v>
      </c>
      <c r="J1126">
        <v>345</v>
      </c>
    </row>
    <row r="1127" spans="1:10" x14ac:dyDescent="0.35">
      <c r="A1127" s="3" t="s">
        <v>1172</v>
      </c>
      <c r="B1127" s="4">
        <v>43457</v>
      </c>
      <c r="C1127">
        <v>11</v>
      </c>
      <c r="D1127" t="s">
        <v>11</v>
      </c>
      <c r="E1127" t="s">
        <v>12</v>
      </c>
      <c r="F1127" t="s">
        <v>13</v>
      </c>
      <c r="G1127" t="s">
        <v>19</v>
      </c>
      <c r="H1127">
        <v>289</v>
      </c>
      <c r="I1127">
        <v>9</v>
      </c>
      <c r="J1127">
        <v>2601</v>
      </c>
    </row>
    <row r="1128" spans="1:10" x14ac:dyDescent="0.35">
      <c r="A1128" s="3" t="s">
        <v>1173</v>
      </c>
      <c r="B1128" s="4">
        <v>43457</v>
      </c>
      <c r="C1128">
        <v>17</v>
      </c>
      <c r="D1128" t="s">
        <v>35</v>
      </c>
      <c r="E1128" t="s">
        <v>36</v>
      </c>
      <c r="F1128" t="s">
        <v>28</v>
      </c>
      <c r="G1128" t="s">
        <v>14</v>
      </c>
      <c r="H1128">
        <v>199</v>
      </c>
      <c r="I1128">
        <v>9</v>
      </c>
      <c r="J1128">
        <v>1791</v>
      </c>
    </row>
    <row r="1129" spans="1:10" x14ac:dyDescent="0.35">
      <c r="A1129" s="3" t="s">
        <v>1174</v>
      </c>
      <c r="B1129" s="4">
        <v>43458</v>
      </c>
      <c r="C1129">
        <v>9</v>
      </c>
      <c r="D1129" t="s">
        <v>21</v>
      </c>
      <c r="E1129" t="s">
        <v>46</v>
      </c>
      <c r="F1129" t="s">
        <v>23</v>
      </c>
      <c r="G1129" t="s">
        <v>41</v>
      </c>
      <c r="H1129">
        <v>399</v>
      </c>
      <c r="I1129">
        <v>2</v>
      </c>
      <c r="J1129">
        <v>798</v>
      </c>
    </row>
    <row r="1130" spans="1:10" x14ac:dyDescent="0.35">
      <c r="A1130" s="3" t="s">
        <v>1175</v>
      </c>
      <c r="B1130" s="4">
        <v>43458</v>
      </c>
      <c r="C1130">
        <v>13</v>
      </c>
      <c r="D1130" t="s">
        <v>33</v>
      </c>
      <c r="E1130" t="s">
        <v>12</v>
      </c>
      <c r="F1130" t="s">
        <v>13</v>
      </c>
      <c r="G1130" t="s">
        <v>24</v>
      </c>
      <c r="H1130">
        <v>159</v>
      </c>
      <c r="I1130">
        <v>2</v>
      </c>
      <c r="J1130">
        <v>318</v>
      </c>
    </row>
    <row r="1131" spans="1:10" x14ac:dyDescent="0.35">
      <c r="A1131" s="3" t="s">
        <v>1176</v>
      </c>
      <c r="B1131" s="4">
        <v>43459</v>
      </c>
      <c r="C1131">
        <v>18</v>
      </c>
      <c r="D1131" t="s">
        <v>26</v>
      </c>
      <c r="E1131" t="s">
        <v>36</v>
      </c>
      <c r="F1131" t="s">
        <v>28</v>
      </c>
      <c r="G1131" t="s">
        <v>14</v>
      </c>
      <c r="H1131">
        <v>199</v>
      </c>
      <c r="I1131">
        <v>8</v>
      </c>
      <c r="J1131">
        <v>1592</v>
      </c>
    </row>
    <row r="1132" spans="1:10" x14ac:dyDescent="0.35">
      <c r="A1132" s="3" t="s">
        <v>1177</v>
      </c>
      <c r="B1132" s="4">
        <v>43459</v>
      </c>
      <c r="C1132">
        <v>4</v>
      </c>
      <c r="D1132" t="s">
        <v>51</v>
      </c>
      <c r="E1132" t="s">
        <v>68</v>
      </c>
      <c r="F1132" t="s">
        <v>18</v>
      </c>
      <c r="G1132" t="s">
        <v>31</v>
      </c>
      <c r="H1132">
        <v>69</v>
      </c>
      <c r="I1132">
        <v>7</v>
      </c>
      <c r="J1132">
        <v>483</v>
      </c>
    </row>
    <row r="1133" spans="1:10" x14ac:dyDescent="0.35">
      <c r="A1133" s="3" t="s">
        <v>1178</v>
      </c>
      <c r="B1133" s="4">
        <v>43459</v>
      </c>
      <c r="C1133">
        <v>17</v>
      </c>
      <c r="D1133" t="s">
        <v>35</v>
      </c>
      <c r="E1133" t="s">
        <v>27</v>
      </c>
      <c r="F1133" t="s">
        <v>28</v>
      </c>
      <c r="G1133" t="s">
        <v>14</v>
      </c>
      <c r="H1133">
        <v>199</v>
      </c>
      <c r="I1133">
        <v>3</v>
      </c>
      <c r="J1133">
        <v>597</v>
      </c>
    </row>
    <row r="1134" spans="1:10" x14ac:dyDescent="0.35">
      <c r="A1134" s="3" t="s">
        <v>1179</v>
      </c>
      <c r="B1134" s="4">
        <v>43459</v>
      </c>
      <c r="C1134">
        <v>8</v>
      </c>
      <c r="D1134" t="s">
        <v>45</v>
      </c>
      <c r="E1134" t="s">
        <v>46</v>
      </c>
      <c r="F1134" t="s">
        <v>23</v>
      </c>
      <c r="G1134" t="s">
        <v>31</v>
      </c>
      <c r="H1134">
        <v>69</v>
      </c>
      <c r="I1134">
        <v>2</v>
      </c>
      <c r="J1134">
        <v>138</v>
      </c>
    </row>
    <row r="1135" spans="1:10" x14ac:dyDescent="0.35">
      <c r="A1135" s="3" t="s">
        <v>1180</v>
      </c>
      <c r="B1135" s="4">
        <v>43459</v>
      </c>
      <c r="C1135">
        <v>12</v>
      </c>
      <c r="D1135" t="s">
        <v>66</v>
      </c>
      <c r="E1135" t="s">
        <v>63</v>
      </c>
      <c r="F1135" t="s">
        <v>13</v>
      </c>
      <c r="G1135" t="s">
        <v>24</v>
      </c>
      <c r="H1135">
        <v>159</v>
      </c>
      <c r="I1135">
        <v>5</v>
      </c>
      <c r="J1135">
        <v>795</v>
      </c>
    </row>
    <row r="1136" spans="1:10" x14ac:dyDescent="0.35">
      <c r="A1136" s="3" t="s">
        <v>1181</v>
      </c>
      <c r="B1136" s="4">
        <v>43459</v>
      </c>
      <c r="C1136">
        <v>5</v>
      </c>
      <c r="D1136" t="s">
        <v>60</v>
      </c>
      <c r="E1136" t="s">
        <v>17</v>
      </c>
      <c r="F1136" t="s">
        <v>18</v>
      </c>
      <c r="G1136" t="s">
        <v>19</v>
      </c>
      <c r="H1136">
        <v>289</v>
      </c>
      <c r="I1136">
        <v>4</v>
      </c>
      <c r="J1136">
        <v>1156</v>
      </c>
    </row>
    <row r="1137" spans="1:10" x14ac:dyDescent="0.35">
      <c r="A1137" s="3" t="s">
        <v>1182</v>
      </c>
      <c r="B1137" s="4">
        <v>43459</v>
      </c>
      <c r="C1137">
        <v>16</v>
      </c>
      <c r="D1137" t="s">
        <v>30</v>
      </c>
      <c r="E1137" t="s">
        <v>27</v>
      </c>
      <c r="F1137" t="s">
        <v>28</v>
      </c>
      <c r="G1137" t="s">
        <v>24</v>
      </c>
      <c r="H1137">
        <v>159</v>
      </c>
      <c r="I1137">
        <v>4</v>
      </c>
      <c r="J1137">
        <v>636</v>
      </c>
    </row>
    <row r="1138" spans="1:10" x14ac:dyDescent="0.35">
      <c r="A1138" s="3" t="s">
        <v>1183</v>
      </c>
      <c r="B1138" s="4">
        <v>43459</v>
      </c>
      <c r="C1138">
        <v>3</v>
      </c>
      <c r="D1138" t="s">
        <v>43</v>
      </c>
      <c r="E1138" t="s">
        <v>68</v>
      </c>
      <c r="F1138" t="s">
        <v>18</v>
      </c>
      <c r="G1138" t="s">
        <v>19</v>
      </c>
      <c r="H1138">
        <v>289</v>
      </c>
      <c r="I1138">
        <v>6</v>
      </c>
      <c r="J1138">
        <v>1734</v>
      </c>
    </row>
    <row r="1139" spans="1:10" x14ac:dyDescent="0.35">
      <c r="A1139" s="3" t="s">
        <v>1184</v>
      </c>
      <c r="B1139" s="4">
        <v>43459</v>
      </c>
      <c r="C1139">
        <v>14</v>
      </c>
      <c r="D1139" t="s">
        <v>38</v>
      </c>
      <c r="E1139" t="s">
        <v>12</v>
      </c>
      <c r="F1139" t="s">
        <v>13</v>
      </c>
      <c r="G1139" t="s">
        <v>24</v>
      </c>
      <c r="H1139">
        <v>159</v>
      </c>
      <c r="I1139">
        <v>0</v>
      </c>
      <c r="J1139">
        <v>0</v>
      </c>
    </row>
    <row r="1140" spans="1:10" x14ac:dyDescent="0.35">
      <c r="A1140" s="3" t="s">
        <v>1185</v>
      </c>
      <c r="B1140" s="4">
        <v>43460</v>
      </c>
      <c r="C1140">
        <v>11</v>
      </c>
      <c r="D1140" t="s">
        <v>11</v>
      </c>
      <c r="E1140" t="s">
        <v>12</v>
      </c>
      <c r="F1140" t="s">
        <v>13</v>
      </c>
      <c r="G1140" t="s">
        <v>19</v>
      </c>
      <c r="H1140">
        <v>289</v>
      </c>
      <c r="I1140">
        <v>2</v>
      </c>
      <c r="J1140">
        <v>578</v>
      </c>
    </row>
    <row r="1141" spans="1:10" x14ac:dyDescent="0.35">
      <c r="A1141" s="3" t="s">
        <v>1186</v>
      </c>
      <c r="B1141" s="4">
        <v>43461</v>
      </c>
      <c r="C1141">
        <v>6</v>
      </c>
      <c r="D1141" t="s">
        <v>48</v>
      </c>
      <c r="E1141" t="s">
        <v>46</v>
      </c>
      <c r="F1141" t="s">
        <v>23</v>
      </c>
      <c r="G1141" t="s">
        <v>24</v>
      </c>
      <c r="H1141">
        <v>159</v>
      </c>
      <c r="I1141">
        <v>1</v>
      </c>
      <c r="J1141">
        <v>159</v>
      </c>
    </row>
    <row r="1142" spans="1:10" x14ac:dyDescent="0.35">
      <c r="A1142" s="3" t="s">
        <v>1187</v>
      </c>
      <c r="B1142" s="4">
        <v>43461</v>
      </c>
      <c r="C1142">
        <v>15</v>
      </c>
      <c r="D1142" t="s">
        <v>118</v>
      </c>
      <c r="E1142" t="s">
        <v>12</v>
      </c>
      <c r="F1142" t="s">
        <v>13</v>
      </c>
      <c r="G1142" t="s">
        <v>24</v>
      </c>
      <c r="H1142">
        <v>159</v>
      </c>
      <c r="I1142">
        <v>0</v>
      </c>
      <c r="J1142">
        <v>0</v>
      </c>
    </row>
    <row r="1143" spans="1:10" x14ac:dyDescent="0.35">
      <c r="A1143" s="3" t="s">
        <v>1188</v>
      </c>
      <c r="B1143" s="4">
        <v>43461</v>
      </c>
      <c r="C1143">
        <v>16</v>
      </c>
      <c r="D1143" t="s">
        <v>30</v>
      </c>
      <c r="E1143" t="s">
        <v>27</v>
      </c>
      <c r="F1143" t="s">
        <v>28</v>
      </c>
      <c r="G1143" t="s">
        <v>41</v>
      </c>
      <c r="H1143">
        <v>399</v>
      </c>
      <c r="I1143">
        <v>8</v>
      </c>
      <c r="J1143">
        <v>3192</v>
      </c>
    </row>
    <row r="1144" spans="1:10" x14ac:dyDescent="0.35">
      <c r="A1144" s="3" t="s">
        <v>1189</v>
      </c>
      <c r="B1144" s="4">
        <v>43462</v>
      </c>
      <c r="C1144">
        <v>17</v>
      </c>
      <c r="D1144" t="s">
        <v>35</v>
      </c>
      <c r="E1144" t="s">
        <v>27</v>
      </c>
      <c r="F1144" t="s">
        <v>28</v>
      </c>
      <c r="G1144" t="s">
        <v>31</v>
      </c>
      <c r="H1144">
        <v>69</v>
      </c>
      <c r="I1144">
        <v>6</v>
      </c>
      <c r="J1144">
        <v>414</v>
      </c>
    </row>
    <row r="1145" spans="1:10" x14ac:dyDescent="0.35">
      <c r="A1145" s="3" t="s">
        <v>1190</v>
      </c>
      <c r="B1145" s="4">
        <v>43463</v>
      </c>
      <c r="C1145">
        <v>11</v>
      </c>
      <c r="D1145" t="s">
        <v>11</v>
      </c>
      <c r="E1145" t="s">
        <v>12</v>
      </c>
      <c r="F1145" t="s">
        <v>13</v>
      </c>
      <c r="G1145" t="s">
        <v>41</v>
      </c>
      <c r="H1145">
        <v>399</v>
      </c>
      <c r="I1145">
        <v>2</v>
      </c>
      <c r="J1145">
        <v>798</v>
      </c>
    </row>
    <row r="1146" spans="1:10" x14ac:dyDescent="0.35">
      <c r="A1146" s="3" t="s">
        <v>1191</v>
      </c>
      <c r="B1146" s="4">
        <v>43464</v>
      </c>
      <c r="C1146">
        <v>12</v>
      </c>
      <c r="D1146" t="s">
        <v>66</v>
      </c>
      <c r="E1146" t="s">
        <v>12</v>
      </c>
      <c r="F1146" t="s">
        <v>13</v>
      </c>
      <c r="G1146" t="s">
        <v>41</v>
      </c>
      <c r="H1146">
        <v>399</v>
      </c>
      <c r="I1146">
        <v>8</v>
      </c>
      <c r="J1146">
        <v>3192</v>
      </c>
    </row>
    <row r="1147" spans="1:10" x14ac:dyDescent="0.35">
      <c r="A1147" s="3" t="s">
        <v>1192</v>
      </c>
      <c r="B1147" s="4">
        <v>43465</v>
      </c>
      <c r="C1147">
        <v>4</v>
      </c>
      <c r="D1147" t="s">
        <v>51</v>
      </c>
      <c r="E1147" t="s">
        <v>17</v>
      </c>
      <c r="F1147" t="s">
        <v>18</v>
      </c>
      <c r="G1147" t="s">
        <v>14</v>
      </c>
      <c r="H1147">
        <v>199</v>
      </c>
      <c r="I1147">
        <v>8</v>
      </c>
      <c r="J1147">
        <v>1592</v>
      </c>
    </row>
    <row r="1148" spans="1:10" x14ac:dyDescent="0.35">
      <c r="A1148" s="3" t="s">
        <v>1193</v>
      </c>
      <c r="B1148" s="4">
        <v>43466</v>
      </c>
      <c r="C1148">
        <v>20</v>
      </c>
      <c r="D1148" t="s">
        <v>40</v>
      </c>
      <c r="E1148" t="s">
        <v>36</v>
      </c>
      <c r="F1148" t="s">
        <v>28</v>
      </c>
      <c r="G1148" t="s">
        <v>41</v>
      </c>
      <c r="H1148">
        <v>399</v>
      </c>
      <c r="I1148">
        <v>4</v>
      </c>
      <c r="J1148">
        <v>1596</v>
      </c>
    </row>
    <row r="1149" spans="1:10" x14ac:dyDescent="0.35">
      <c r="A1149" s="3" t="s">
        <v>1194</v>
      </c>
      <c r="B1149" s="4">
        <v>43467</v>
      </c>
      <c r="C1149">
        <v>19</v>
      </c>
      <c r="D1149" t="s">
        <v>56</v>
      </c>
      <c r="E1149" t="s">
        <v>36</v>
      </c>
      <c r="F1149" t="s">
        <v>28</v>
      </c>
      <c r="G1149" t="s">
        <v>14</v>
      </c>
      <c r="H1149">
        <v>199</v>
      </c>
      <c r="I1149">
        <v>0</v>
      </c>
      <c r="J1149">
        <v>0</v>
      </c>
    </row>
    <row r="1150" spans="1:10" x14ac:dyDescent="0.35">
      <c r="A1150" s="3" t="s">
        <v>1195</v>
      </c>
      <c r="B1150" s="4">
        <v>43467</v>
      </c>
      <c r="C1150">
        <v>10</v>
      </c>
      <c r="D1150" t="s">
        <v>58</v>
      </c>
      <c r="E1150" t="s">
        <v>22</v>
      </c>
      <c r="F1150" t="s">
        <v>23</v>
      </c>
      <c r="G1150" t="s">
        <v>24</v>
      </c>
      <c r="H1150">
        <v>159</v>
      </c>
      <c r="I1150">
        <v>7</v>
      </c>
      <c r="J1150">
        <v>1113</v>
      </c>
    </row>
    <row r="1151" spans="1:10" x14ac:dyDescent="0.35">
      <c r="A1151" s="3" t="s">
        <v>1196</v>
      </c>
      <c r="B1151" s="4">
        <v>43467</v>
      </c>
      <c r="C1151">
        <v>5</v>
      </c>
      <c r="D1151" t="s">
        <v>60</v>
      </c>
      <c r="E1151" t="s">
        <v>68</v>
      </c>
      <c r="F1151" t="s">
        <v>18</v>
      </c>
      <c r="G1151" t="s">
        <v>24</v>
      </c>
      <c r="H1151">
        <v>159</v>
      </c>
      <c r="I1151">
        <v>0</v>
      </c>
      <c r="J1151">
        <v>0</v>
      </c>
    </row>
    <row r="1152" spans="1:10" x14ac:dyDescent="0.35">
      <c r="A1152" s="3" t="s">
        <v>1197</v>
      </c>
      <c r="B1152" s="4">
        <v>43468</v>
      </c>
      <c r="C1152">
        <v>1</v>
      </c>
      <c r="D1152" t="s">
        <v>16</v>
      </c>
      <c r="E1152" t="s">
        <v>68</v>
      </c>
      <c r="F1152" t="s">
        <v>18</v>
      </c>
      <c r="G1152" t="s">
        <v>19</v>
      </c>
      <c r="H1152">
        <v>289</v>
      </c>
      <c r="I1152">
        <v>4</v>
      </c>
      <c r="J1152">
        <v>1156</v>
      </c>
    </row>
    <row r="1153" spans="1:10" x14ac:dyDescent="0.35">
      <c r="A1153" s="3" t="s">
        <v>1198</v>
      </c>
      <c r="B1153" s="4">
        <v>43468</v>
      </c>
      <c r="C1153">
        <v>1</v>
      </c>
      <c r="D1153" t="s">
        <v>16</v>
      </c>
      <c r="E1153" t="s">
        <v>68</v>
      </c>
      <c r="F1153" t="s">
        <v>18</v>
      </c>
      <c r="G1153" t="s">
        <v>31</v>
      </c>
      <c r="H1153">
        <v>69</v>
      </c>
      <c r="I1153">
        <v>7</v>
      </c>
      <c r="J1153">
        <v>483</v>
      </c>
    </row>
    <row r="1154" spans="1:10" x14ac:dyDescent="0.35">
      <c r="A1154" s="3" t="s">
        <v>1199</v>
      </c>
      <c r="B1154" s="4">
        <v>43469</v>
      </c>
      <c r="C1154">
        <v>20</v>
      </c>
      <c r="D1154" t="s">
        <v>40</v>
      </c>
      <c r="E1154" t="s">
        <v>36</v>
      </c>
      <c r="F1154" t="s">
        <v>28</v>
      </c>
      <c r="G1154" t="s">
        <v>24</v>
      </c>
      <c r="H1154">
        <v>159</v>
      </c>
      <c r="I1154">
        <v>2</v>
      </c>
      <c r="J1154">
        <v>318</v>
      </c>
    </row>
    <row r="1155" spans="1:10" x14ac:dyDescent="0.35">
      <c r="A1155" s="3" t="s">
        <v>1200</v>
      </c>
      <c r="B1155" s="4">
        <v>43470</v>
      </c>
      <c r="C1155">
        <v>4</v>
      </c>
      <c r="D1155" t="s">
        <v>51</v>
      </c>
      <c r="E1155" t="s">
        <v>68</v>
      </c>
      <c r="F1155" t="s">
        <v>18</v>
      </c>
      <c r="G1155" t="s">
        <v>31</v>
      </c>
      <c r="H1155">
        <v>69</v>
      </c>
      <c r="I1155">
        <v>1</v>
      </c>
      <c r="J1155">
        <v>69</v>
      </c>
    </row>
    <row r="1156" spans="1:10" x14ac:dyDescent="0.35">
      <c r="A1156" s="3" t="s">
        <v>1201</v>
      </c>
      <c r="B1156" s="4">
        <v>43470</v>
      </c>
      <c r="C1156">
        <v>12</v>
      </c>
      <c r="D1156" t="s">
        <v>66</v>
      </c>
      <c r="E1156" t="s">
        <v>12</v>
      </c>
      <c r="F1156" t="s">
        <v>13</v>
      </c>
      <c r="G1156" t="s">
        <v>31</v>
      </c>
      <c r="H1156">
        <v>69</v>
      </c>
      <c r="I1156">
        <v>5</v>
      </c>
      <c r="J1156">
        <v>345</v>
      </c>
    </row>
    <row r="1157" spans="1:10" x14ac:dyDescent="0.35">
      <c r="A1157" s="3" t="s">
        <v>1202</v>
      </c>
      <c r="B1157" s="4">
        <v>43470</v>
      </c>
      <c r="C1157">
        <v>15</v>
      </c>
      <c r="D1157" t="s">
        <v>118</v>
      </c>
      <c r="E1157" t="s">
        <v>63</v>
      </c>
      <c r="F1157" t="s">
        <v>13</v>
      </c>
      <c r="G1157" t="s">
        <v>19</v>
      </c>
      <c r="H1157">
        <v>289</v>
      </c>
      <c r="I1157">
        <v>0</v>
      </c>
      <c r="J1157">
        <v>0</v>
      </c>
    </row>
    <row r="1158" spans="1:10" x14ac:dyDescent="0.35">
      <c r="A1158" s="3" t="s">
        <v>1203</v>
      </c>
      <c r="B1158" s="4">
        <v>43470</v>
      </c>
      <c r="C1158">
        <v>17</v>
      </c>
      <c r="D1158" t="s">
        <v>35</v>
      </c>
      <c r="E1158" t="s">
        <v>27</v>
      </c>
      <c r="F1158" t="s">
        <v>28</v>
      </c>
      <c r="G1158" t="s">
        <v>31</v>
      </c>
      <c r="H1158">
        <v>69</v>
      </c>
      <c r="I1158">
        <v>6</v>
      </c>
      <c r="J1158">
        <v>414</v>
      </c>
    </row>
    <row r="1159" spans="1:10" x14ac:dyDescent="0.35">
      <c r="A1159" s="3" t="s">
        <v>1204</v>
      </c>
      <c r="B1159" s="4">
        <v>43470</v>
      </c>
      <c r="C1159">
        <v>17</v>
      </c>
      <c r="D1159" t="s">
        <v>35</v>
      </c>
      <c r="E1159" t="s">
        <v>27</v>
      </c>
      <c r="F1159" t="s">
        <v>28</v>
      </c>
      <c r="G1159" t="s">
        <v>14</v>
      </c>
      <c r="H1159">
        <v>199</v>
      </c>
      <c r="I1159">
        <v>6</v>
      </c>
      <c r="J1159">
        <v>1194</v>
      </c>
    </row>
    <row r="1160" spans="1:10" x14ac:dyDescent="0.35">
      <c r="A1160" s="3" t="s">
        <v>1205</v>
      </c>
      <c r="B1160" s="4">
        <v>43471</v>
      </c>
      <c r="C1160">
        <v>7</v>
      </c>
      <c r="D1160" t="s">
        <v>88</v>
      </c>
      <c r="E1160" t="s">
        <v>46</v>
      </c>
      <c r="F1160" t="s">
        <v>23</v>
      </c>
      <c r="G1160" t="s">
        <v>24</v>
      </c>
      <c r="H1160">
        <v>159</v>
      </c>
      <c r="I1160">
        <v>1</v>
      </c>
      <c r="J1160">
        <v>159</v>
      </c>
    </row>
    <row r="1161" spans="1:10" x14ac:dyDescent="0.35">
      <c r="A1161" s="3" t="s">
        <v>1206</v>
      </c>
      <c r="B1161" s="4">
        <v>43471</v>
      </c>
      <c r="C1161">
        <v>20</v>
      </c>
      <c r="D1161" t="s">
        <v>40</v>
      </c>
      <c r="E1161" t="s">
        <v>36</v>
      </c>
      <c r="F1161" t="s">
        <v>28</v>
      </c>
      <c r="G1161" t="s">
        <v>14</v>
      </c>
      <c r="H1161">
        <v>199</v>
      </c>
      <c r="I1161">
        <v>0</v>
      </c>
      <c r="J1161">
        <v>0</v>
      </c>
    </row>
    <row r="1162" spans="1:10" x14ac:dyDescent="0.35">
      <c r="A1162" s="3" t="s">
        <v>1207</v>
      </c>
      <c r="B1162" s="4">
        <v>43471</v>
      </c>
      <c r="C1162">
        <v>10</v>
      </c>
      <c r="D1162" t="s">
        <v>58</v>
      </c>
      <c r="E1162" t="s">
        <v>46</v>
      </c>
      <c r="F1162" t="s">
        <v>23</v>
      </c>
      <c r="G1162" t="s">
        <v>19</v>
      </c>
      <c r="H1162">
        <v>289</v>
      </c>
      <c r="I1162">
        <v>3</v>
      </c>
      <c r="J1162">
        <v>867</v>
      </c>
    </row>
    <row r="1163" spans="1:10" x14ac:dyDescent="0.35">
      <c r="A1163" s="3" t="s">
        <v>1208</v>
      </c>
      <c r="B1163" s="4">
        <v>43471</v>
      </c>
      <c r="C1163">
        <v>15</v>
      </c>
      <c r="D1163" t="s">
        <v>118</v>
      </c>
      <c r="E1163" t="s">
        <v>63</v>
      </c>
      <c r="F1163" t="s">
        <v>13</v>
      </c>
      <c r="G1163" t="s">
        <v>14</v>
      </c>
      <c r="H1163">
        <v>199</v>
      </c>
      <c r="I1163">
        <v>7</v>
      </c>
      <c r="J1163">
        <v>1393</v>
      </c>
    </row>
    <row r="1164" spans="1:10" x14ac:dyDescent="0.35">
      <c r="A1164" s="3" t="s">
        <v>1209</v>
      </c>
      <c r="B1164" s="4">
        <v>43472</v>
      </c>
      <c r="C1164">
        <v>17</v>
      </c>
      <c r="D1164" t="s">
        <v>35</v>
      </c>
      <c r="E1164" t="s">
        <v>36</v>
      </c>
      <c r="F1164" t="s">
        <v>28</v>
      </c>
      <c r="G1164" t="s">
        <v>14</v>
      </c>
      <c r="H1164">
        <v>199</v>
      </c>
      <c r="I1164">
        <v>0</v>
      </c>
      <c r="J1164">
        <v>0</v>
      </c>
    </row>
    <row r="1165" spans="1:10" x14ac:dyDescent="0.35">
      <c r="A1165" s="3" t="s">
        <v>1210</v>
      </c>
      <c r="B1165" s="4">
        <v>43472</v>
      </c>
      <c r="C1165">
        <v>7</v>
      </c>
      <c r="D1165" t="s">
        <v>88</v>
      </c>
      <c r="E1165" t="s">
        <v>22</v>
      </c>
      <c r="F1165" t="s">
        <v>23</v>
      </c>
      <c r="G1165" t="s">
        <v>31</v>
      </c>
      <c r="H1165">
        <v>69</v>
      </c>
      <c r="I1165">
        <v>6</v>
      </c>
      <c r="J1165">
        <v>414</v>
      </c>
    </row>
    <row r="1166" spans="1:10" x14ac:dyDescent="0.35">
      <c r="A1166" s="3" t="s">
        <v>1211</v>
      </c>
      <c r="B1166" s="4">
        <v>43472</v>
      </c>
      <c r="C1166">
        <v>6</v>
      </c>
      <c r="D1166" t="s">
        <v>48</v>
      </c>
      <c r="E1166" t="s">
        <v>22</v>
      </c>
      <c r="F1166" t="s">
        <v>23</v>
      </c>
      <c r="G1166" t="s">
        <v>14</v>
      </c>
      <c r="H1166">
        <v>199</v>
      </c>
      <c r="I1166">
        <v>1</v>
      </c>
      <c r="J1166">
        <v>199</v>
      </c>
    </row>
    <row r="1167" spans="1:10" x14ac:dyDescent="0.35">
      <c r="A1167" s="3" t="s">
        <v>1212</v>
      </c>
      <c r="B1167" s="4">
        <v>43472</v>
      </c>
      <c r="C1167">
        <v>13</v>
      </c>
      <c r="D1167" t="s">
        <v>33</v>
      </c>
      <c r="E1167" t="s">
        <v>63</v>
      </c>
      <c r="F1167" t="s">
        <v>13</v>
      </c>
      <c r="G1167" t="s">
        <v>19</v>
      </c>
      <c r="H1167">
        <v>289</v>
      </c>
      <c r="I1167">
        <v>9</v>
      </c>
      <c r="J1167">
        <v>2601</v>
      </c>
    </row>
    <row r="1168" spans="1:10" x14ac:dyDescent="0.35">
      <c r="A1168" s="3" t="s">
        <v>1213</v>
      </c>
      <c r="B1168" s="4">
        <v>43473</v>
      </c>
      <c r="C1168">
        <v>13</v>
      </c>
      <c r="D1168" t="s">
        <v>33</v>
      </c>
      <c r="E1168" t="s">
        <v>63</v>
      </c>
      <c r="F1168" t="s">
        <v>13</v>
      </c>
      <c r="G1168" t="s">
        <v>31</v>
      </c>
      <c r="H1168">
        <v>69</v>
      </c>
      <c r="I1168">
        <v>9</v>
      </c>
      <c r="J1168">
        <v>621</v>
      </c>
    </row>
    <row r="1169" spans="1:10" x14ac:dyDescent="0.35">
      <c r="A1169" s="3" t="s">
        <v>1214</v>
      </c>
      <c r="B1169" s="4">
        <v>43473</v>
      </c>
      <c r="C1169">
        <v>3</v>
      </c>
      <c r="D1169" t="s">
        <v>43</v>
      </c>
      <c r="E1169" t="s">
        <v>68</v>
      </c>
      <c r="F1169" t="s">
        <v>18</v>
      </c>
      <c r="G1169" t="s">
        <v>24</v>
      </c>
      <c r="H1169">
        <v>159</v>
      </c>
      <c r="I1169">
        <v>6</v>
      </c>
      <c r="J1169">
        <v>954</v>
      </c>
    </row>
    <row r="1170" spans="1:10" x14ac:dyDescent="0.35">
      <c r="A1170" s="3" t="s">
        <v>1215</v>
      </c>
      <c r="B1170" s="4">
        <v>43473</v>
      </c>
      <c r="C1170">
        <v>13</v>
      </c>
      <c r="D1170" t="s">
        <v>33</v>
      </c>
      <c r="E1170" t="s">
        <v>63</v>
      </c>
      <c r="F1170" t="s">
        <v>13</v>
      </c>
      <c r="G1170" t="s">
        <v>31</v>
      </c>
      <c r="H1170">
        <v>69</v>
      </c>
      <c r="I1170">
        <v>6</v>
      </c>
      <c r="J1170">
        <v>414</v>
      </c>
    </row>
    <row r="1171" spans="1:10" x14ac:dyDescent="0.35">
      <c r="A1171" s="3" t="s">
        <v>1216</v>
      </c>
      <c r="B1171" s="4">
        <v>43474</v>
      </c>
      <c r="C1171">
        <v>3</v>
      </c>
      <c r="D1171" t="s">
        <v>43</v>
      </c>
      <c r="E1171" t="s">
        <v>68</v>
      </c>
      <c r="F1171" t="s">
        <v>18</v>
      </c>
      <c r="G1171" t="s">
        <v>24</v>
      </c>
      <c r="H1171">
        <v>159</v>
      </c>
      <c r="I1171">
        <v>0</v>
      </c>
      <c r="J1171">
        <v>0</v>
      </c>
    </row>
    <row r="1172" spans="1:10" x14ac:dyDescent="0.35">
      <c r="A1172" s="3" t="s">
        <v>1217</v>
      </c>
      <c r="B1172" s="4">
        <v>43475</v>
      </c>
      <c r="C1172">
        <v>14</v>
      </c>
      <c r="D1172" t="s">
        <v>38</v>
      </c>
      <c r="E1172" t="s">
        <v>12</v>
      </c>
      <c r="F1172" t="s">
        <v>13</v>
      </c>
      <c r="G1172" t="s">
        <v>14</v>
      </c>
      <c r="H1172">
        <v>199</v>
      </c>
      <c r="I1172">
        <v>7</v>
      </c>
      <c r="J1172">
        <v>1393</v>
      </c>
    </row>
    <row r="1173" spans="1:10" x14ac:dyDescent="0.35">
      <c r="A1173" s="3" t="s">
        <v>1218</v>
      </c>
      <c r="B1173" s="4">
        <v>43475</v>
      </c>
      <c r="C1173">
        <v>11</v>
      </c>
      <c r="D1173" t="s">
        <v>11</v>
      </c>
      <c r="E1173" t="s">
        <v>63</v>
      </c>
      <c r="F1173" t="s">
        <v>13</v>
      </c>
      <c r="G1173" t="s">
        <v>24</v>
      </c>
      <c r="H1173">
        <v>159</v>
      </c>
      <c r="I1173">
        <v>4</v>
      </c>
      <c r="J1173">
        <v>636</v>
      </c>
    </row>
    <row r="1174" spans="1:10" x14ac:dyDescent="0.35">
      <c r="A1174" s="3" t="s">
        <v>1219</v>
      </c>
      <c r="B1174" s="4">
        <v>43475</v>
      </c>
      <c r="C1174">
        <v>6</v>
      </c>
      <c r="D1174" t="s">
        <v>48</v>
      </c>
      <c r="E1174" t="s">
        <v>46</v>
      </c>
      <c r="F1174" t="s">
        <v>23</v>
      </c>
      <c r="G1174" t="s">
        <v>14</v>
      </c>
      <c r="H1174">
        <v>199</v>
      </c>
      <c r="I1174">
        <v>2</v>
      </c>
      <c r="J1174">
        <v>398</v>
      </c>
    </row>
    <row r="1175" spans="1:10" x14ac:dyDescent="0.35">
      <c r="A1175" s="3" t="s">
        <v>1220</v>
      </c>
      <c r="B1175" s="4">
        <v>43476</v>
      </c>
      <c r="C1175">
        <v>11</v>
      </c>
      <c r="D1175" t="s">
        <v>11</v>
      </c>
      <c r="E1175" t="s">
        <v>12</v>
      </c>
      <c r="F1175" t="s">
        <v>13</v>
      </c>
      <c r="G1175" t="s">
        <v>14</v>
      </c>
      <c r="H1175">
        <v>199</v>
      </c>
      <c r="I1175">
        <v>6</v>
      </c>
      <c r="J1175">
        <v>1194</v>
      </c>
    </row>
    <row r="1176" spans="1:10" x14ac:dyDescent="0.35">
      <c r="A1176" s="3" t="s">
        <v>1221</v>
      </c>
      <c r="B1176" s="4">
        <v>43477</v>
      </c>
      <c r="C1176">
        <v>16</v>
      </c>
      <c r="D1176" t="s">
        <v>30</v>
      </c>
      <c r="E1176" t="s">
        <v>36</v>
      </c>
      <c r="F1176" t="s">
        <v>28</v>
      </c>
      <c r="G1176" t="s">
        <v>31</v>
      </c>
      <c r="H1176">
        <v>69</v>
      </c>
      <c r="I1176">
        <v>1</v>
      </c>
      <c r="J1176">
        <v>69</v>
      </c>
    </row>
    <row r="1177" spans="1:10" x14ac:dyDescent="0.35">
      <c r="A1177" s="3" t="s">
        <v>1222</v>
      </c>
      <c r="B1177" s="4">
        <v>43477</v>
      </c>
      <c r="C1177">
        <v>8</v>
      </c>
      <c r="D1177" t="s">
        <v>45</v>
      </c>
      <c r="E1177" t="s">
        <v>22</v>
      </c>
      <c r="F1177" t="s">
        <v>23</v>
      </c>
      <c r="G1177" t="s">
        <v>31</v>
      </c>
      <c r="H1177">
        <v>69</v>
      </c>
      <c r="I1177">
        <v>1</v>
      </c>
      <c r="J1177">
        <v>69</v>
      </c>
    </row>
    <row r="1178" spans="1:10" x14ac:dyDescent="0.35">
      <c r="A1178" s="3" t="s">
        <v>1223</v>
      </c>
      <c r="B1178" s="4">
        <v>43477</v>
      </c>
      <c r="C1178">
        <v>5</v>
      </c>
      <c r="D1178" t="s">
        <v>60</v>
      </c>
      <c r="E1178" t="s">
        <v>68</v>
      </c>
      <c r="F1178" t="s">
        <v>18</v>
      </c>
      <c r="G1178" t="s">
        <v>14</v>
      </c>
      <c r="H1178">
        <v>199</v>
      </c>
      <c r="I1178">
        <v>9</v>
      </c>
      <c r="J1178">
        <v>1791</v>
      </c>
    </row>
    <row r="1179" spans="1:10" x14ac:dyDescent="0.35">
      <c r="A1179" s="3" t="s">
        <v>1224</v>
      </c>
      <c r="B1179" s="4">
        <v>43477</v>
      </c>
      <c r="C1179">
        <v>19</v>
      </c>
      <c r="D1179" t="s">
        <v>56</v>
      </c>
      <c r="E1179" t="s">
        <v>27</v>
      </c>
      <c r="F1179" t="s">
        <v>28</v>
      </c>
      <c r="G1179" t="s">
        <v>41</v>
      </c>
      <c r="H1179">
        <v>399</v>
      </c>
      <c r="I1179">
        <v>5</v>
      </c>
      <c r="J1179">
        <v>1995</v>
      </c>
    </row>
    <row r="1180" spans="1:10" x14ac:dyDescent="0.35">
      <c r="A1180" s="3" t="s">
        <v>1225</v>
      </c>
      <c r="B1180" s="4">
        <v>43477</v>
      </c>
      <c r="C1180">
        <v>10</v>
      </c>
      <c r="D1180" t="s">
        <v>58</v>
      </c>
      <c r="E1180" t="s">
        <v>46</v>
      </c>
      <c r="F1180" t="s">
        <v>23</v>
      </c>
      <c r="G1180" t="s">
        <v>41</v>
      </c>
      <c r="H1180">
        <v>399</v>
      </c>
      <c r="I1180">
        <v>7</v>
      </c>
      <c r="J1180">
        <v>2793</v>
      </c>
    </row>
    <row r="1181" spans="1:10" x14ac:dyDescent="0.35">
      <c r="A1181" s="3" t="s">
        <v>1226</v>
      </c>
      <c r="B1181" s="4">
        <v>43477</v>
      </c>
      <c r="C1181">
        <v>14</v>
      </c>
      <c r="D1181" t="s">
        <v>38</v>
      </c>
      <c r="E1181" t="s">
        <v>12</v>
      </c>
      <c r="F1181" t="s">
        <v>13</v>
      </c>
      <c r="G1181" t="s">
        <v>31</v>
      </c>
      <c r="H1181">
        <v>69</v>
      </c>
      <c r="I1181">
        <v>8</v>
      </c>
      <c r="J1181">
        <v>552</v>
      </c>
    </row>
    <row r="1182" spans="1:10" x14ac:dyDescent="0.35">
      <c r="A1182" s="3" t="s">
        <v>1227</v>
      </c>
      <c r="B1182" s="4">
        <v>43477</v>
      </c>
      <c r="C1182">
        <v>11</v>
      </c>
      <c r="D1182" t="s">
        <v>11</v>
      </c>
      <c r="E1182" t="s">
        <v>63</v>
      </c>
      <c r="F1182" t="s">
        <v>13</v>
      </c>
      <c r="G1182" t="s">
        <v>41</v>
      </c>
      <c r="H1182">
        <v>399</v>
      </c>
      <c r="I1182">
        <v>4</v>
      </c>
      <c r="J1182">
        <v>1596</v>
      </c>
    </row>
    <row r="1183" spans="1:10" x14ac:dyDescent="0.35">
      <c r="A1183" s="3" t="s">
        <v>1228</v>
      </c>
      <c r="B1183" s="4">
        <v>43478</v>
      </c>
      <c r="C1183">
        <v>15</v>
      </c>
      <c r="D1183" t="s">
        <v>118</v>
      </c>
      <c r="E1183" t="s">
        <v>63</v>
      </c>
      <c r="F1183" t="s">
        <v>13</v>
      </c>
      <c r="G1183" t="s">
        <v>19</v>
      </c>
      <c r="H1183">
        <v>289</v>
      </c>
      <c r="I1183">
        <v>2</v>
      </c>
      <c r="J1183">
        <v>578</v>
      </c>
    </row>
    <row r="1184" spans="1:10" x14ac:dyDescent="0.35">
      <c r="A1184" s="3" t="s">
        <v>1229</v>
      </c>
      <c r="B1184" s="4">
        <v>43478</v>
      </c>
      <c r="C1184">
        <v>3</v>
      </c>
      <c r="D1184" t="s">
        <v>43</v>
      </c>
      <c r="E1184" t="s">
        <v>68</v>
      </c>
      <c r="F1184" t="s">
        <v>18</v>
      </c>
      <c r="G1184" t="s">
        <v>41</v>
      </c>
      <c r="H1184">
        <v>399</v>
      </c>
      <c r="I1184">
        <v>7</v>
      </c>
      <c r="J1184">
        <v>2793</v>
      </c>
    </row>
    <row r="1185" spans="1:10" x14ac:dyDescent="0.35">
      <c r="A1185" s="3" t="s">
        <v>1230</v>
      </c>
      <c r="B1185" s="4">
        <v>43478</v>
      </c>
      <c r="C1185">
        <v>15</v>
      </c>
      <c r="D1185" t="s">
        <v>118</v>
      </c>
      <c r="E1185" t="s">
        <v>63</v>
      </c>
      <c r="F1185" t="s">
        <v>13</v>
      </c>
      <c r="G1185" t="s">
        <v>14</v>
      </c>
      <c r="H1185">
        <v>199</v>
      </c>
      <c r="I1185">
        <v>3</v>
      </c>
      <c r="J1185">
        <v>597</v>
      </c>
    </row>
    <row r="1186" spans="1:10" x14ac:dyDescent="0.35">
      <c r="A1186" s="3" t="s">
        <v>1231</v>
      </c>
      <c r="B1186" s="4">
        <v>43478</v>
      </c>
      <c r="C1186">
        <v>13</v>
      </c>
      <c r="D1186" t="s">
        <v>33</v>
      </c>
      <c r="E1186" t="s">
        <v>12</v>
      </c>
      <c r="F1186" t="s">
        <v>13</v>
      </c>
      <c r="G1186" t="s">
        <v>24</v>
      </c>
      <c r="H1186">
        <v>159</v>
      </c>
      <c r="I1186">
        <v>0</v>
      </c>
      <c r="J1186">
        <v>0</v>
      </c>
    </row>
    <row r="1187" spans="1:10" x14ac:dyDescent="0.35">
      <c r="A1187" s="3" t="s">
        <v>1232</v>
      </c>
      <c r="B1187" s="4">
        <v>43478</v>
      </c>
      <c r="C1187">
        <v>3</v>
      </c>
      <c r="D1187" t="s">
        <v>43</v>
      </c>
      <c r="E1187" t="s">
        <v>68</v>
      </c>
      <c r="F1187" t="s">
        <v>18</v>
      </c>
      <c r="G1187" t="s">
        <v>24</v>
      </c>
      <c r="H1187">
        <v>159</v>
      </c>
      <c r="I1187">
        <v>4</v>
      </c>
      <c r="J1187">
        <v>636</v>
      </c>
    </row>
    <row r="1188" spans="1:10" x14ac:dyDescent="0.35">
      <c r="A1188" s="3" t="s">
        <v>1233</v>
      </c>
      <c r="B1188" s="4">
        <v>43478</v>
      </c>
      <c r="C1188">
        <v>4</v>
      </c>
      <c r="D1188" t="s">
        <v>51</v>
      </c>
      <c r="E1188" t="s">
        <v>68</v>
      </c>
      <c r="F1188" t="s">
        <v>18</v>
      </c>
      <c r="G1188" t="s">
        <v>41</v>
      </c>
      <c r="H1188">
        <v>399</v>
      </c>
      <c r="I1188">
        <v>2</v>
      </c>
      <c r="J1188">
        <v>798</v>
      </c>
    </row>
    <row r="1189" spans="1:10" x14ac:dyDescent="0.35">
      <c r="A1189" s="3" t="s">
        <v>1234</v>
      </c>
      <c r="B1189" s="4">
        <v>43478</v>
      </c>
      <c r="C1189">
        <v>8</v>
      </c>
      <c r="D1189" t="s">
        <v>45</v>
      </c>
      <c r="E1189" t="s">
        <v>22</v>
      </c>
      <c r="F1189" t="s">
        <v>23</v>
      </c>
      <c r="G1189" t="s">
        <v>24</v>
      </c>
      <c r="H1189">
        <v>159</v>
      </c>
      <c r="I1189">
        <v>6</v>
      </c>
      <c r="J1189">
        <v>954</v>
      </c>
    </row>
    <row r="1190" spans="1:10" x14ac:dyDescent="0.35">
      <c r="A1190" s="3" t="s">
        <v>1235</v>
      </c>
      <c r="B1190" s="4">
        <v>43478</v>
      </c>
      <c r="C1190">
        <v>12</v>
      </c>
      <c r="D1190" t="s">
        <v>66</v>
      </c>
      <c r="E1190" t="s">
        <v>12</v>
      </c>
      <c r="F1190" t="s">
        <v>13</v>
      </c>
      <c r="G1190" t="s">
        <v>31</v>
      </c>
      <c r="H1190">
        <v>69</v>
      </c>
      <c r="I1190">
        <v>4</v>
      </c>
      <c r="J1190">
        <v>276</v>
      </c>
    </row>
    <row r="1191" spans="1:10" x14ac:dyDescent="0.35">
      <c r="A1191" s="3" t="s">
        <v>1236</v>
      </c>
      <c r="B1191" s="4">
        <v>43478</v>
      </c>
      <c r="C1191">
        <v>2</v>
      </c>
      <c r="D1191" t="s">
        <v>106</v>
      </c>
      <c r="E1191" t="s">
        <v>17</v>
      </c>
      <c r="F1191" t="s">
        <v>18</v>
      </c>
      <c r="G1191" t="s">
        <v>41</v>
      </c>
      <c r="H1191">
        <v>399</v>
      </c>
      <c r="I1191">
        <v>4</v>
      </c>
      <c r="J1191">
        <v>1596</v>
      </c>
    </row>
    <row r="1192" spans="1:10" x14ac:dyDescent="0.35">
      <c r="A1192" s="3" t="s">
        <v>1237</v>
      </c>
      <c r="B1192" s="4">
        <v>43478</v>
      </c>
      <c r="C1192">
        <v>18</v>
      </c>
      <c r="D1192" t="s">
        <v>26</v>
      </c>
      <c r="E1192" t="s">
        <v>36</v>
      </c>
      <c r="F1192" t="s">
        <v>28</v>
      </c>
      <c r="G1192" t="s">
        <v>41</v>
      </c>
      <c r="H1192">
        <v>399</v>
      </c>
      <c r="I1192">
        <v>1</v>
      </c>
      <c r="J1192">
        <v>399</v>
      </c>
    </row>
    <row r="1193" spans="1:10" x14ac:dyDescent="0.35">
      <c r="A1193" s="3" t="s">
        <v>1238</v>
      </c>
      <c r="B1193" s="4">
        <v>43479</v>
      </c>
      <c r="C1193">
        <v>10</v>
      </c>
      <c r="D1193" t="s">
        <v>58</v>
      </c>
      <c r="E1193" t="s">
        <v>46</v>
      </c>
      <c r="F1193" t="s">
        <v>23</v>
      </c>
      <c r="G1193" t="s">
        <v>24</v>
      </c>
      <c r="H1193">
        <v>159</v>
      </c>
      <c r="I1193">
        <v>3</v>
      </c>
      <c r="J1193">
        <v>477</v>
      </c>
    </row>
    <row r="1194" spans="1:10" x14ac:dyDescent="0.35">
      <c r="A1194" s="3" t="s">
        <v>1239</v>
      </c>
      <c r="B1194" s="4">
        <v>43479</v>
      </c>
      <c r="C1194">
        <v>3</v>
      </c>
      <c r="D1194" t="s">
        <v>43</v>
      </c>
      <c r="E1194" t="s">
        <v>68</v>
      </c>
      <c r="F1194" t="s">
        <v>18</v>
      </c>
      <c r="G1194" t="s">
        <v>31</v>
      </c>
      <c r="H1194">
        <v>69</v>
      </c>
      <c r="I1194">
        <v>0</v>
      </c>
      <c r="J1194">
        <v>0</v>
      </c>
    </row>
    <row r="1195" spans="1:10" x14ac:dyDescent="0.35">
      <c r="A1195" s="3" t="s">
        <v>1240</v>
      </c>
      <c r="B1195" s="4">
        <v>43479</v>
      </c>
      <c r="C1195">
        <v>12</v>
      </c>
      <c r="D1195" t="s">
        <v>66</v>
      </c>
      <c r="E1195" t="s">
        <v>63</v>
      </c>
      <c r="F1195" t="s">
        <v>13</v>
      </c>
      <c r="G1195" t="s">
        <v>19</v>
      </c>
      <c r="H1195">
        <v>289</v>
      </c>
      <c r="I1195">
        <v>7</v>
      </c>
      <c r="J1195">
        <v>2023</v>
      </c>
    </row>
    <row r="1196" spans="1:10" x14ac:dyDescent="0.35">
      <c r="A1196" s="3" t="s">
        <v>1241</v>
      </c>
      <c r="B1196" s="4">
        <v>43479</v>
      </c>
      <c r="C1196">
        <v>19</v>
      </c>
      <c r="D1196" t="s">
        <v>56</v>
      </c>
      <c r="E1196" t="s">
        <v>27</v>
      </c>
      <c r="F1196" t="s">
        <v>28</v>
      </c>
      <c r="G1196" t="s">
        <v>41</v>
      </c>
      <c r="H1196">
        <v>399</v>
      </c>
      <c r="I1196">
        <v>8</v>
      </c>
      <c r="J1196">
        <v>3192</v>
      </c>
    </row>
    <row r="1197" spans="1:10" x14ac:dyDescent="0.35">
      <c r="A1197" s="3" t="s">
        <v>1242</v>
      </c>
      <c r="B1197" s="4">
        <v>43480</v>
      </c>
      <c r="C1197">
        <v>16</v>
      </c>
      <c r="D1197" t="s">
        <v>30</v>
      </c>
      <c r="E1197" t="s">
        <v>36</v>
      </c>
      <c r="F1197" t="s">
        <v>28</v>
      </c>
      <c r="G1197" t="s">
        <v>19</v>
      </c>
      <c r="H1197">
        <v>289</v>
      </c>
      <c r="I1197">
        <v>9</v>
      </c>
      <c r="J1197">
        <v>2601</v>
      </c>
    </row>
    <row r="1198" spans="1:10" x14ac:dyDescent="0.35">
      <c r="A1198" s="3" t="s">
        <v>1243</v>
      </c>
      <c r="B1198" s="4">
        <v>43481</v>
      </c>
      <c r="C1198">
        <v>6</v>
      </c>
      <c r="D1198" t="s">
        <v>48</v>
      </c>
      <c r="E1198" t="s">
        <v>22</v>
      </c>
      <c r="F1198" t="s">
        <v>23</v>
      </c>
      <c r="G1198" t="s">
        <v>14</v>
      </c>
      <c r="H1198">
        <v>199</v>
      </c>
      <c r="I1198">
        <v>2</v>
      </c>
      <c r="J1198">
        <v>398</v>
      </c>
    </row>
    <row r="1199" spans="1:10" x14ac:dyDescent="0.35">
      <c r="A1199" s="3" t="s">
        <v>1244</v>
      </c>
      <c r="B1199" s="4">
        <v>43481</v>
      </c>
      <c r="C1199">
        <v>16</v>
      </c>
      <c r="D1199" t="s">
        <v>30</v>
      </c>
      <c r="E1199" t="s">
        <v>36</v>
      </c>
      <c r="F1199" t="s">
        <v>28</v>
      </c>
      <c r="G1199" t="s">
        <v>31</v>
      </c>
      <c r="H1199">
        <v>69</v>
      </c>
      <c r="I1199">
        <v>9</v>
      </c>
      <c r="J1199">
        <v>621</v>
      </c>
    </row>
    <row r="1200" spans="1:10" x14ac:dyDescent="0.35">
      <c r="A1200" s="3" t="s">
        <v>1245</v>
      </c>
      <c r="B1200" s="4">
        <v>43481</v>
      </c>
      <c r="C1200">
        <v>16</v>
      </c>
      <c r="D1200" t="s">
        <v>30</v>
      </c>
      <c r="E1200" t="s">
        <v>36</v>
      </c>
      <c r="F1200" t="s">
        <v>28</v>
      </c>
      <c r="G1200" t="s">
        <v>31</v>
      </c>
      <c r="H1200">
        <v>69</v>
      </c>
      <c r="I1200">
        <v>5</v>
      </c>
      <c r="J1200">
        <v>345</v>
      </c>
    </row>
    <row r="1201" spans="1:10" x14ac:dyDescent="0.35">
      <c r="A1201" s="3" t="s">
        <v>1246</v>
      </c>
      <c r="B1201" s="4">
        <v>43481</v>
      </c>
      <c r="C1201">
        <v>16</v>
      </c>
      <c r="D1201" t="s">
        <v>30</v>
      </c>
      <c r="E1201" t="s">
        <v>27</v>
      </c>
      <c r="F1201" t="s">
        <v>28</v>
      </c>
      <c r="G1201" t="s">
        <v>31</v>
      </c>
      <c r="H1201">
        <v>69</v>
      </c>
      <c r="I1201">
        <v>2</v>
      </c>
      <c r="J1201">
        <v>138</v>
      </c>
    </row>
    <row r="1202" spans="1:10" x14ac:dyDescent="0.35">
      <c r="A1202" s="3" t="s">
        <v>1247</v>
      </c>
      <c r="B1202" s="4">
        <v>43482</v>
      </c>
      <c r="C1202">
        <v>16</v>
      </c>
      <c r="D1202" t="s">
        <v>30</v>
      </c>
      <c r="E1202" t="s">
        <v>27</v>
      </c>
      <c r="F1202" t="s">
        <v>28</v>
      </c>
      <c r="G1202" t="s">
        <v>31</v>
      </c>
      <c r="H1202">
        <v>69</v>
      </c>
      <c r="I1202">
        <v>1</v>
      </c>
      <c r="J1202">
        <v>69</v>
      </c>
    </row>
    <row r="1203" spans="1:10" x14ac:dyDescent="0.35">
      <c r="A1203" s="3" t="s">
        <v>1248</v>
      </c>
      <c r="B1203" s="4">
        <v>43482</v>
      </c>
      <c r="C1203">
        <v>18</v>
      </c>
      <c r="D1203" t="s">
        <v>26</v>
      </c>
      <c r="E1203" t="s">
        <v>36</v>
      </c>
      <c r="F1203" t="s">
        <v>28</v>
      </c>
      <c r="G1203" t="s">
        <v>19</v>
      </c>
      <c r="H1203">
        <v>289</v>
      </c>
      <c r="I1203">
        <v>2</v>
      </c>
      <c r="J1203">
        <v>578</v>
      </c>
    </row>
    <row r="1204" spans="1:10" x14ac:dyDescent="0.35">
      <c r="A1204" s="3" t="s">
        <v>1249</v>
      </c>
      <c r="B1204" s="4">
        <v>43482</v>
      </c>
      <c r="C1204">
        <v>14</v>
      </c>
      <c r="D1204" t="s">
        <v>38</v>
      </c>
      <c r="E1204" t="s">
        <v>12</v>
      </c>
      <c r="F1204" t="s">
        <v>13</v>
      </c>
      <c r="G1204" t="s">
        <v>41</v>
      </c>
      <c r="H1204">
        <v>399</v>
      </c>
      <c r="I1204">
        <v>2</v>
      </c>
      <c r="J1204">
        <v>798</v>
      </c>
    </row>
    <row r="1205" spans="1:10" x14ac:dyDescent="0.35">
      <c r="A1205" s="3" t="s">
        <v>1250</v>
      </c>
      <c r="B1205" s="4">
        <v>43482</v>
      </c>
      <c r="C1205">
        <v>5</v>
      </c>
      <c r="D1205" t="s">
        <v>60</v>
      </c>
      <c r="E1205" t="s">
        <v>17</v>
      </c>
      <c r="F1205" t="s">
        <v>18</v>
      </c>
      <c r="G1205" t="s">
        <v>31</v>
      </c>
      <c r="H1205">
        <v>69</v>
      </c>
      <c r="I1205">
        <v>3</v>
      </c>
      <c r="J1205">
        <v>207</v>
      </c>
    </row>
    <row r="1206" spans="1:10" x14ac:dyDescent="0.35">
      <c r="A1206" s="3" t="s">
        <v>1251</v>
      </c>
      <c r="B1206" s="4">
        <v>43482</v>
      </c>
      <c r="C1206">
        <v>7</v>
      </c>
      <c r="D1206" t="s">
        <v>88</v>
      </c>
      <c r="E1206" t="s">
        <v>22</v>
      </c>
      <c r="F1206" t="s">
        <v>23</v>
      </c>
      <c r="G1206" t="s">
        <v>19</v>
      </c>
      <c r="H1206">
        <v>289</v>
      </c>
      <c r="I1206">
        <v>5</v>
      </c>
      <c r="J1206">
        <v>1445</v>
      </c>
    </row>
    <row r="1207" spans="1:10" x14ac:dyDescent="0.35">
      <c r="A1207" s="3" t="s">
        <v>1252</v>
      </c>
      <c r="B1207" s="4">
        <v>43482</v>
      </c>
      <c r="C1207">
        <v>17</v>
      </c>
      <c r="D1207" t="s">
        <v>35</v>
      </c>
      <c r="E1207" t="s">
        <v>27</v>
      </c>
      <c r="F1207" t="s">
        <v>28</v>
      </c>
      <c r="G1207" t="s">
        <v>31</v>
      </c>
      <c r="H1207">
        <v>69</v>
      </c>
      <c r="I1207">
        <v>6</v>
      </c>
      <c r="J1207">
        <v>414</v>
      </c>
    </row>
    <row r="1208" spans="1:10" x14ac:dyDescent="0.35">
      <c r="A1208" s="3" t="s">
        <v>1253</v>
      </c>
      <c r="B1208" s="4">
        <v>43482</v>
      </c>
      <c r="C1208">
        <v>10</v>
      </c>
      <c r="D1208" t="s">
        <v>58</v>
      </c>
      <c r="E1208" t="s">
        <v>46</v>
      </c>
      <c r="F1208" t="s">
        <v>23</v>
      </c>
      <c r="G1208" t="s">
        <v>24</v>
      </c>
      <c r="H1208">
        <v>159</v>
      </c>
      <c r="I1208">
        <v>3</v>
      </c>
      <c r="J1208">
        <v>477</v>
      </c>
    </row>
    <row r="1209" spans="1:10" x14ac:dyDescent="0.35">
      <c r="A1209" s="3" t="s">
        <v>1254</v>
      </c>
      <c r="B1209" s="4">
        <v>43483</v>
      </c>
      <c r="C1209">
        <v>7</v>
      </c>
      <c r="D1209" t="s">
        <v>88</v>
      </c>
      <c r="E1209" t="s">
        <v>22</v>
      </c>
      <c r="F1209" t="s">
        <v>23</v>
      </c>
      <c r="G1209" t="s">
        <v>41</v>
      </c>
      <c r="H1209">
        <v>399</v>
      </c>
      <c r="I1209">
        <v>6</v>
      </c>
      <c r="J1209">
        <v>2394</v>
      </c>
    </row>
    <row r="1210" spans="1:10" x14ac:dyDescent="0.35">
      <c r="A1210" s="3" t="s">
        <v>1255</v>
      </c>
      <c r="B1210" s="4">
        <v>43483</v>
      </c>
      <c r="C1210">
        <v>12</v>
      </c>
      <c r="D1210" t="s">
        <v>66</v>
      </c>
      <c r="E1210" t="s">
        <v>63</v>
      </c>
      <c r="F1210" t="s">
        <v>13</v>
      </c>
      <c r="G1210" t="s">
        <v>41</v>
      </c>
      <c r="H1210">
        <v>399</v>
      </c>
      <c r="I1210">
        <v>3</v>
      </c>
      <c r="J1210">
        <v>1197</v>
      </c>
    </row>
    <row r="1211" spans="1:10" x14ac:dyDescent="0.35">
      <c r="A1211" s="3" t="s">
        <v>1256</v>
      </c>
      <c r="B1211" s="4">
        <v>43483</v>
      </c>
      <c r="C1211">
        <v>11</v>
      </c>
      <c r="D1211" t="s">
        <v>11</v>
      </c>
      <c r="E1211" t="s">
        <v>63</v>
      </c>
      <c r="F1211" t="s">
        <v>13</v>
      </c>
      <c r="G1211" t="s">
        <v>14</v>
      </c>
      <c r="H1211">
        <v>199</v>
      </c>
      <c r="I1211">
        <v>7</v>
      </c>
      <c r="J1211">
        <v>1393</v>
      </c>
    </row>
    <row r="1212" spans="1:10" x14ac:dyDescent="0.35">
      <c r="A1212" s="3" t="s">
        <v>1257</v>
      </c>
      <c r="B1212" s="4">
        <v>43484</v>
      </c>
      <c r="C1212">
        <v>9</v>
      </c>
      <c r="D1212" t="s">
        <v>21</v>
      </c>
      <c r="E1212" t="s">
        <v>46</v>
      </c>
      <c r="F1212" t="s">
        <v>23</v>
      </c>
      <c r="G1212" t="s">
        <v>24</v>
      </c>
      <c r="H1212">
        <v>159</v>
      </c>
      <c r="I1212">
        <v>7</v>
      </c>
      <c r="J1212">
        <v>1113</v>
      </c>
    </row>
    <row r="1213" spans="1:10" x14ac:dyDescent="0.35">
      <c r="A1213" s="3" t="s">
        <v>1258</v>
      </c>
      <c r="B1213" s="4">
        <v>43485</v>
      </c>
      <c r="C1213">
        <v>14</v>
      </c>
      <c r="D1213" t="s">
        <v>38</v>
      </c>
      <c r="E1213" t="s">
        <v>12</v>
      </c>
      <c r="F1213" t="s">
        <v>13</v>
      </c>
      <c r="G1213" t="s">
        <v>24</v>
      </c>
      <c r="H1213">
        <v>159</v>
      </c>
      <c r="I1213">
        <v>1</v>
      </c>
      <c r="J1213">
        <v>159</v>
      </c>
    </row>
    <row r="1214" spans="1:10" x14ac:dyDescent="0.35">
      <c r="A1214" s="3" t="s">
        <v>1259</v>
      </c>
      <c r="B1214" s="4">
        <v>43485</v>
      </c>
      <c r="C1214">
        <v>16</v>
      </c>
      <c r="D1214" t="s">
        <v>30</v>
      </c>
      <c r="E1214" t="s">
        <v>27</v>
      </c>
      <c r="F1214" t="s">
        <v>28</v>
      </c>
      <c r="G1214" t="s">
        <v>31</v>
      </c>
      <c r="H1214">
        <v>69</v>
      </c>
      <c r="I1214">
        <v>2</v>
      </c>
      <c r="J1214">
        <v>138</v>
      </c>
    </row>
    <row r="1215" spans="1:10" x14ac:dyDescent="0.35">
      <c r="A1215" s="3" t="s">
        <v>1260</v>
      </c>
      <c r="B1215" s="4">
        <v>43486</v>
      </c>
      <c r="C1215">
        <v>8</v>
      </c>
      <c r="D1215" t="s">
        <v>45</v>
      </c>
      <c r="E1215" t="s">
        <v>46</v>
      </c>
      <c r="F1215" t="s">
        <v>23</v>
      </c>
      <c r="G1215" t="s">
        <v>19</v>
      </c>
      <c r="H1215">
        <v>289</v>
      </c>
      <c r="I1215">
        <v>4</v>
      </c>
      <c r="J1215">
        <v>1156</v>
      </c>
    </row>
    <row r="1216" spans="1:10" x14ac:dyDescent="0.35">
      <c r="A1216" s="3" t="s">
        <v>1261</v>
      </c>
      <c r="B1216" s="4">
        <v>43486</v>
      </c>
      <c r="C1216">
        <v>4</v>
      </c>
      <c r="D1216" t="s">
        <v>51</v>
      </c>
      <c r="E1216" t="s">
        <v>17</v>
      </c>
      <c r="F1216" t="s">
        <v>18</v>
      </c>
      <c r="G1216" t="s">
        <v>31</v>
      </c>
      <c r="H1216">
        <v>69</v>
      </c>
      <c r="I1216">
        <v>6</v>
      </c>
      <c r="J1216">
        <v>414</v>
      </c>
    </row>
    <row r="1217" spans="1:10" x14ac:dyDescent="0.35">
      <c r="A1217" s="3" t="s">
        <v>1262</v>
      </c>
      <c r="B1217" s="4">
        <v>43486</v>
      </c>
      <c r="C1217">
        <v>10</v>
      </c>
      <c r="D1217" t="s">
        <v>58</v>
      </c>
      <c r="E1217" t="s">
        <v>46</v>
      </c>
      <c r="F1217" t="s">
        <v>23</v>
      </c>
      <c r="G1217" t="s">
        <v>24</v>
      </c>
      <c r="H1217">
        <v>159</v>
      </c>
      <c r="I1217">
        <v>1</v>
      </c>
      <c r="J1217">
        <v>159</v>
      </c>
    </row>
    <row r="1218" spans="1:10" x14ac:dyDescent="0.35">
      <c r="A1218" s="3" t="s">
        <v>1263</v>
      </c>
      <c r="B1218" s="4">
        <v>43486</v>
      </c>
      <c r="C1218">
        <v>4</v>
      </c>
      <c r="D1218" t="s">
        <v>51</v>
      </c>
      <c r="E1218" t="s">
        <v>68</v>
      </c>
      <c r="F1218" t="s">
        <v>18</v>
      </c>
      <c r="G1218" t="s">
        <v>24</v>
      </c>
      <c r="H1218">
        <v>159</v>
      </c>
      <c r="I1218">
        <v>4</v>
      </c>
      <c r="J1218">
        <v>636</v>
      </c>
    </row>
    <row r="1219" spans="1:10" x14ac:dyDescent="0.35">
      <c r="A1219" s="3" t="s">
        <v>1264</v>
      </c>
      <c r="B1219" s="4">
        <v>43487</v>
      </c>
      <c r="C1219">
        <v>12</v>
      </c>
      <c r="D1219" t="s">
        <v>66</v>
      </c>
      <c r="E1219" t="s">
        <v>12</v>
      </c>
      <c r="F1219" t="s">
        <v>13</v>
      </c>
      <c r="G1219" t="s">
        <v>31</v>
      </c>
      <c r="H1219">
        <v>69</v>
      </c>
      <c r="I1219">
        <v>7</v>
      </c>
      <c r="J1219">
        <v>483</v>
      </c>
    </row>
    <row r="1220" spans="1:10" x14ac:dyDescent="0.35">
      <c r="A1220" s="3" t="s">
        <v>1265</v>
      </c>
      <c r="B1220" s="4">
        <v>43487</v>
      </c>
      <c r="C1220">
        <v>2</v>
      </c>
      <c r="D1220" t="s">
        <v>106</v>
      </c>
      <c r="E1220" t="s">
        <v>68</v>
      </c>
      <c r="F1220" t="s">
        <v>18</v>
      </c>
      <c r="G1220" t="s">
        <v>19</v>
      </c>
      <c r="H1220">
        <v>289</v>
      </c>
      <c r="I1220">
        <v>5</v>
      </c>
      <c r="J1220">
        <v>1445</v>
      </c>
    </row>
    <row r="1221" spans="1:10" x14ac:dyDescent="0.35">
      <c r="A1221" s="3" t="s">
        <v>1266</v>
      </c>
      <c r="B1221" s="4">
        <v>43487</v>
      </c>
      <c r="C1221">
        <v>7</v>
      </c>
      <c r="D1221" t="s">
        <v>88</v>
      </c>
      <c r="E1221" t="s">
        <v>22</v>
      </c>
      <c r="F1221" t="s">
        <v>23</v>
      </c>
      <c r="G1221" t="s">
        <v>19</v>
      </c>
      <c r="H1221">
        <v>289</v>
      </c>
      <c r="I1221">
        <v>7</v>
      </c>
      <c r="J1221">
        <v>2023</v>
      </c>
    </row>
    <row r="1222" spans="1:10" x14ac:dyDescent="0.35">
      <c r="A1222" s="3" t="s">
        <v>1267</v>
      </c>
      <c r="B1222" s="4">
        <v>43488</v>
      </c>
      <c r="C1222">
        <v>10</v>
      </c>
      <c r="D1222" t="s">
        <v>58</v>
      </c>
      <c r="E1222" t="s">
        <v>46</v>
      </c>
      <c r="F1222" t="s">
        <v>23</v>
      </c>
      <c r="G1222" t="s">
        <v>24</v>
      </c>
      <c r="H1222">
        <v>159</v>
      </c>
      <c r="I1222">
        <v>6</v>
      </c>
      <c r="J1222">
        <v>954</v>
      </c>
    </row>
    <row r="1223" spans="1:10" x14ac:dyDescent="0.35">
      <c r="A1223" s="3" t="s">
        <v>1268</v>
      </c>
      <c r="B1223" s="4">
        <v>43489</v>
      </c>
      <c r="C1223">
        <v>8</v>
      </c>
      <c r="D1223" t="s">
        <v>45</v>
      </c>
      <c r="E1223" t="s">
        <v>22</v>
      </c>
      <c r="F1223" t="s">
        <v>23</v>
      </c>
      <c r="G1223" t="s">
        <v>24</v>
      </c>
      <c r="H1223">
        <v>159</v>
      </c>
      <c r="I1223">
        <v>4</v>
      </c>
      <c r="J1223">
        <v>636</v>
      </c>
    </row>
    <row r="1224" spans="1:10" x14ac:dyDescent="0.35">
      <c r="A1224" s="3" t="s">
        <v>1269</v>
      </c>
      <c r="B1224" s="4">
        <v>43490</v>
      </c>
      <c r="C1224">
        <v>18</v>
      </c>
      <c r="D1224" t="s">
        <v>26</v>
      </c>
      <c r="E1224" t="s">
        <v>36</v>
      </c>
      <c r="F1224" t="s">
        <v>28</v>
      </c>
      <c r="G1224" t="s">
        <v>41</v>
      </c>
      <c r="H1224">
        <v>399</v>
      </c>
      <c r="I1224">
        <v>9</v>
      </c>
      <c r="J1224">
        <v>3591</v>
      </c>
    </row>
    <row r="1225" spans="1:10" x14ac:dyDescent="0.35">
      <c r="A1225" s="3" t="s">
        <v>1270</v>
      </c>
      <c r="B1225" s="4">
        <v>43491</v>
      </c>
      <c r="C1225">
        <v>4</v>
      </c>
      <c r="D1225" t="s">
        <v>51</v>
      </c>
      <c r="E1225" t="s">
        <v>17</v>
      </c>
      <c r="F1225" t="s">
        <v>18</v>
      </c>
      <c r="G1225" t="s">
        <v>14</v>
      </c>
      <c r="H1225">
        <v>199</v>
      </c>
      <c r="I1225">
        <v>5</v>
      </c>
      <c r="J1225">
        <v>995</v>
      </c>
    </row>
    <row r="1226" spans="1:10" x14ac:dyDescent="0.35">
      <c r="A1226" s="3" t="s">
        <v>1271</v>
      </c>
      <c r="B1226" s="4">
        <v>43491</v>
      </c>
      <c r="C1226">
        <v>7</v>
      </c>
      <c r="D1226" t="s">
        <v>88</v>
      </c>
      <c r="E1226" t="s">
        <v>46</v>
      </c>
      <c r="F1226" t="s">
        <v>23</v>
      </c>
      <c r="G1226" t="s">
        <v>41</v>
      </c>
      <c r="H1226">
        <v>399</v>
      </c>
      <c r="I1226">
        <v>8</v>
      </c>
      <c r="J1226">
        <v>3192</v>
      </c>
    </row>
    <row r="1227" spans="1:10" x14ac:dyDescent="0.35">
      <c r="A1227" s="3" t="s">
        <v>1272</v>
      </c>
      <c r="B1227" s="4">
        <v>43491</v>
      </c>
      <c r="C1227">
        <v>1</v>
      </c>
      <c r="D1227" t="s">
        <v>16</v>
      </c>
      <c r="E1227" t="s">
        <v>68</v>
      </c>
      <c r="F1227" t="s">
        <v>18</v>
      </c>
      <c r="G1227" t="s">
        <v>41</v>
      </c>
      <c r="H1227">
        <v>399</v>
      </c>
      <c r="I1227">
        <v>4</v>
      </c>
      <c r="J1227">
        <v>1596</v>
      </c>
    </row>
    <row r="1228" spans="1:10" x14ac:dyDescent="0.35">
      <c r="A1228" s="3" t="s">
        <v>1273</v>
      </c>
      <c r="B1228" s="4">
        <v>43491</v>
      </c>
      <c r="C1228">
        <v>10</v>
      </c>
      <c r="D1228" t="s">
        <v>58</v>
      </c>
      <c r="E1228" t="s">
        <v>22</v>
      </c>
      <c r="F1228" t="s">
        <v>23</v>
      </c>
      <c r="G1228" t="s">
        <v>41</v>
      </c>
      <c r="H1228">
        <v>399</v>
      </c>
      <c r="I1228">
        <v>4</v>
      </c>
      <c r="J1228">
        <v>1596</v>
      </c>
    </row>
    <row r="1229" spans="1:10" x14ac:dyDescent="0.35">
      <c r="A1229" s="3" t="s">
        <v>1274</v>
      </c>
      <c r="B1229" s="4">
        <v>43492</v>
      </c>
      <c r="C1229">
        <v>17</v>
      </c>
      <c r="D1229" t="s">
        <v>35</v>
      </c>
      <c r="E1229" t="s">
        <v>27</v>
      </c>
      <c r="F1229" t="s">
        <v>28</v>
      </c>
      <c r="G1229" t="s">
        <v>19</v>
      </c>
      <c r="H1229">
        <v>289</v>
      </c>
      <c r="I1229">
        <v>2</v>
      </c>
      <c r="J1229">
        <v>578</v>
      </c>
    </row>
    <row r="1230" spans="1:10" x14ac:dyDescent="0.35">
      <c r="A1230" s="3" t="s">
        <v>1275</v>
      </c>
      <c r="B1230" s="4">
        <v>43493</v>
      </c>
      <c r="C1230">
        <v>12</v>
      </c>
      <c r="D1230" t="s">
        <v>66</v>
      </c>
      <c r="E1230" t="s">
        <v>63</v>
      </c>
      <c r="F1230" t="s">
        <v>13</v>
      </c>
      <c r="G1230" t="s">
        <v>14</v>
      </c>
      <c r="H1230">
        <v>199</v>
      </c>
      <c r="I1230">
        <v>4</v>
      </c>
      <c r="J1230">
        <v>796</v>
      </c>
    </row>
    <row r="1231" spans="1:10" x14ac:dyDescent="0.35">
      <c r="A1231" s="3" t="s">
        <v>1276</v>
      </c>
      <c r="B1231" s="4">
        <v>43493</v>
      </c>
      <c r="C1231">
        <v>3</v>
      </c>
      <c r="D1231" t="s">
        <v>43</v>
      </c>
      <c r="E1231" t="s">
        <v>17</v>
      </c>
      <c r="F1231" t="s">
        <v>18</v>
      </c>
      <c r="G1231" t="s">
        <v>41</v>
      </c>
      <c r="H1231">
        <v>399</v>
      </c>
      <c r="I1231">
        <v>5</v>
      </c>
      <c r="J1231">
        <v>1995</v>
      </c>
    </row>
    <row r="1232" spans="1:10" x14ac:dyDescent="0.35">
      <c r="A1232" s="3" t="s">
        <v>1277</v>
      </c>
      <c r="B1232" s="4">
        <v>43493</v>
      </c>
      <c r="C1232">
        <v>2</v>
      </c>
      <c r="D1232" t="s">
        <v>106</v>
      </c>
      <c r="E1232" t="s">
        <v>68</v>
      </c>
      <c r="F1232" t="s">
        <v>18</v>
      </c>
      <c r="G1232" t="s">
        <v>31</v>
      </c>
      <c r="H1232">
        <v>69</v>
      </c>
      <c r="I1232">
        <v>3</v>
      </c>
      <c r="J1232">
        <v>207</v>
      </c>
    </row>
    <row r="1233" spans="1:10" x14ac:dyDescent="0.35">
      <c r="A1233" s="3" t="s">
        <v>1278</v>
      </c>
      <c r="B1233" s="4">
        <v>43493</v>
      </c>
      <c r="C1233">
        <v>4</v>
      </c>
      <c r="D1233" t="s">
        <v>51</v>
      </c>
      <c r="E1233" t="s">
        <v>17</v>
      </c>
      <c r="F1233" t="s">
        <v>18</v>
      </c>
      <c r="G1233" t="s">
        <v>24</v>
      </c>
      <c r="H1233">
        <v>159</v>
      </c>
      <c r="I1233">
        <v>7</v>
      </c>
      <c r="J1233">
        <v>1113</v>
      </c>
    </row>
    <row r="1234" spans="1:10" x14ac:dyDescent="0.35">
      <c r="A1234" s="3" t="s">
        <v>1279</v>
      </c>
      <c r="B1234" s="4">
        <v>43493</v>
      </c>
      <c r="C1234">
        <v>5</v>
      </c>
      <c r="D1234" t="s">
        <v>60</v>
      </c>
      <c r="E1234" t="s">
        <v>17</v>
      </c>
      <c r="F1234" t="s">
        <v>18</v>
      </c>
      <c r="G1234" t="s">
        <v>31</v>
      </c>
      <c r="H1234">
        <v>69</v>
      </c>
      <c r="I1234">
        <v>2</v>
      </c>
      <c r="J1234">
        <v>138</v>
      </c>
    </row>
    <row r="1235" spans="1:10" x14ac:dyDescent="0.35">
      <c r="A1235" s="3" t="s">
        <v>1280</v>
      </c>
      <c r="B1235" s="4">
        <v>43494</v>
      </c>
      <c r="C1235">
        <v>9</v>
      </c>
      <c r="D1235" t="s">
        <v>21</v>
      </c>
      <c r="E1235" t="s">
        <v>46</v>
      </c>
      <c r="F1235" t="s">
        <v>23</v>
      </c>
      <c r="G1235" t="s">
        <v>24</v>
      </c>
      <c r="H1235">
        <v>159</v>
      </c>
      <c r="I1235">
        <v>3</v>
      </c>
      <c r="J1235">
        <v>477</v>
      </c>
    </row>
    <row r="1236" spans="1:10" x14ac:dyDescent="0.35">
      <c r="A1236" s="3" t="s">
        <v>1281</v>
      </c>
      <c r="B1236" s="4">
        <v>43494</v>
      </c>
      <c r="C1236">
        <v>9</v>
      </c>
      <c r="D1236" t="s">
        <v>21</v>
      </c>
      <c r="E1236" t="s">
        <v>46</v>
      </c>
      <c r="F1236" t="s">
        <v>23</v>
      </c>
      <c r="G1236" t="s">
        <v>19</v>
      </c>
      <c r="H1236">
        <v>289</v>
      </c>
      <c r="I1236">
        <v>1</v>
      </c>
      <c r="J1236">
        <v>289</v>
      </c>
    </row>
    <row r="1237" spans="1:10" x14ac:dyDescent="0.35">
      <c r="A1237" s="3" t="s">
        <v>1282</v>
      </c>
      <c r="B1237" s="4">
        <v>43495</v>
      </c>
      <c r="C1237">
        <v>3</v>
      </c>
      <c r="D1237" t="s">
        <v>43</v>
      </c>
      <c r="E1237" t="s">
        <v>68</v>
      </c>
      <c r="F1237" t="s">
        <v>18</v>
      </c>
      <c r="G1237" t="s">
        <v>24</v>
      </c>
      <c r="H1237">
        <v>159</v>
      </c>
      <c r="I1237">
        <v>9</v>
      </c>
      <c r="J1237">
        <v>1431</v>
      </c>
    </row>
    <row r="1238" spans="1:10" x14ac:dyDescent="0.35">
      <c r="A1238" s="3" t="s">
        <v>1283</v>
      </c>
      <c r="B1238" s="4">
        <v>43496</v>
      </c>
      <c r="C1238">
        <v>2</v>
      </c>
      <c r="D1238" t="s">
        <v>106</v>
      </c>
      <c r="E1238" t="s">
        <v>68</v>
      </c>
      <c r="F1238" t="s">
        <v>18</v>
      </c>
      <c r="G1238" t="s">
        <v>41</v>
      </c>
      <c r="H1238">
        <v>399</v>
      </c>
      <c r="I1238">
        <v>7</v>
      </c>
      <c r="J1238">
        <v>2793</v>
      </c>
    </row>
    <row r="1239" spans="1:10" x14ac:dyDescent="0.35">
      <c r="A1239" s="3" t="s">
        <v>1284</v>
      </c>
      <c r="B1239" s="4">
        <v>43497</v>
      </c>
      <c r="C1239">
        <v>13</v>
      </c>
      <c r="D1239" t="s">
        <v>33</v>
      </c>
      <c r="E1239" t="s">
        <v>63</v>
      </c>
      <c r="F1239" t="s">
        <v>13</v>
      </c>
      <c r="G1239" t="s">
        <v>19</v>
      </c>
      <c r="H1239">
        <v>289</v>
      </c>
      <c r="I1239">
        <v>9</v>
      </c>
      <c r="J1239">
        <v>2601</v>
      </c>
    </row>
    <row r="1240" spans="1:10" x14ac:dyDescent="0.35">
      <c r="A1240" s="3" t="s">
        <v>1285</v>
      </c>
      <c r="B1240" s="4">
        <v>43498</v>
      </c>
      <c r="C1240">
        <v>8</v>
      </c>
      <c r="D1240" t="s">
        <v>45</v>
      </c>
      <c r="E1240" t="s">
        <v>22</v>
      </c>
      <c r="F1240" t="s">
        <v>23</v>
      </c>
      <c r="G1240" t="s">
        <v>19</v>
      </c>
      <c r="H1240">
        <v>289</v>
      </c>
      <c r="I1240">
        <v>3</v>
      </c>
      <c r="J1240">
        <v>867</v>
      </c>
    </row>
    <row r="1241" spans="1:10" x14ac:dyDescent="0.35">
      <c r="A1241" s="3" t="s">
        <v>1286</v>
      </c>
      <c r="B1241" s="4">
        <v>43499</v>
      </c>
      <c r="C1241">
        <v>12</v>
      </c>
      <c r="D1241" t="s">
        <v>66</v>
      </c>
      <c r="E1241" t="s">
        <v>12</v>
      </c>
      <c r="F1241" t="s">
        <v>13</v>
      </c>
      <c r="G1241" t="s">
        <v>14</v>
      </c>
      <c r="H1241">
        <v>199</v>
      </c>
      <c r="I1241">
        <v>3</v>
      </c>
      <c r="J1241">
        <v>597</v>
      </c>
    </row>
    <row r="1242" spans="1:10" x14ac:dyDescent="0.35">
      <c r="A1242" s="3" t="s">
        <v>1287</v>
      </c>
      <c r="B1242" s="4">
        <v>43499</v>
      </c>
      <c r="C1242">
        <v>6</v>
      </c>
      <c r="D1242" t="s">
        <v>48</v>
      </c>
      <c r="E1242" t="s">
        <v>46</v>
      </c>
      <c r="F1242" t="s">
        <v>23</v>
      </c>
      <c r="G1242" t="s">
        <v>31</v>
      </c>
      <c r="H1242">
        <v>69</v>
      </c>
      <c r="I1242">
        <v>5</v>
      </c>
      <c r="J1242">
        <v>345</v>
      </c>
    </row>
    <row r="1243" spans="1:10" x14ac:dyDescent="0.35">
      <c r="A1243" s="3" t="s">
        <v>1288</v>
      </c>
      <c r="B1243" s="4">
        <v>43500</v>
      </c>
      <c r="C1243">
        <v>9</v>
      </c>
      <c r="D1243" t="s">
        <v>21</v>
      </c>
      <c r="E1243" t="s">
        <v>46</v>
      </c>
      <c r="F1243" t="s">
        <v>23</v>
      </c>
      <c r="G1243" t="s">
        <v>19</v>
      </c>
      <c r="H1243">
        <v>289</v>
      </c>
      <c r="I1243">
        <v>0</v>
      </c>
      <c r="J1243">
        <v>0</v>
      </c>
    </row>
    <row r="1244" spans="1:10" x14ac:dyDescent="0.35">
      <c r="A1244" s="3" t="s">
        <v>1289</v>
      </c>
      <c r="B1244" s="4">
        <v>43501</v>
      </c>
      <c r="C1244">
        <v>16</v>
      </c>
      <c r="D1244" t="s">
        <v>30</v>
      </c>
      <c r="E1244" t="s">
        <v>36</v>
      </c>
      <c r="F1244" t="s">
        <v>28</v>
      </c>
      <c r="G1244" t="s">
        <v>19</v>
      </c>
      <c r="H1244">
        <v>289</v>
      </c>
      <c r="I1244">
        <v>9</v>
      </c>
      <c r="J1244">
        <v>2601</v>
      </c>
    </row>
    <row r="1245" spans="1:10" x14ac:dyDescent="0.35">
      <c r="A1245" s="3" t="s">
        <v>1290</v>
      </c>
      <c r="B1245" s="4">
        <v>43501</v>
      </c>
      <c r="C1245">
        <v>16</v>
      </c>
      <c r="D1245" t="s">
        <v>30</v>
      </c>
      <c r="E1245" t="s">
        <v>27</v>
      </c>
      <c r="F1245" t="s">
        <v>28</v>
      </c>
      <c r="G1245" t="s">
        <v>19</v>
      </c>
      <c r="H1245">
        <v>289</v>
      </c>
      <c r="I1245">
        <v>9</v>
      </c>
      <c r="J1245">
        <v>2601</v>
      </c>
    </row>
    <row r="1246" spans="1:10" x14ac:dyDescent="0.35">
      <c r="A1246" s="3" t="s">
        <v>1291</v>
      </c>
      <c r="B1246" s="4">
        <v>43501</v>
      </c>
      <c r="C1246">
        <v>8</v>
      </c>
      <c r="D1246" t="s">
        <v>45</v>
      </c>
      <c r="E1246" t="s">
        <v>22</v>
      </c>
      <c r="F1246" t="s">
        <v>23</v>
      </c>
      <c r="G1246" t="s">
        <v>14</v>
      </c>
      <c r="H1246">
        <v>199</v>
      </c>
      <c r="I1246">
        <v>0</v>
      </c>
      <c r="J1246">
        <v>0</v>
      </c>
    </row>
    <row r="1247" spans="1:10" x14ac:dyDescent="0.35">
      <c r="A1247" s="3" t="s">
        <v>1292</v>
      </c>
      <c r="B1247" s="4">
        <v>43501</v>
      </c>
      <c r="C1247">
        <v>3</v>
      </c>
      <c r="D1247" t="s">
        <v>43</v>
      </c>
      <c r="E1247" t="s">
        <v>68</v>
      </c>
      <c r="F1247" t="s">
        <v>18</v>
      </c>
      <c r="G1247" t="s">
        <v>19</v>
      </c>
      <c r="H1247">
        <v>289</v>
      </c>
      <c r="I1247">
        <v>9</v>
      </c>
      <c r="J1247">
        <v>2601</v>
      </c>
    </row>
    <row r="1248" spans="1:10" x14ac:dyDescent="0.35">
      <c r="A1248" s="3" t="s">
        <v>1293</v>
      </c>
      <c r="B1248" s="4">
        <v>43501</v>
      </c>
      <c r="C1248">
        <v>12</v>
      </c>
      <c r="D1248" t="s">
        <v>66</v>
      </c>
      <c r="E1248" t="s">
        <v>12</v>
      </c>
      <c r="F1248" t="s">
        <v>13</v>
      </c>
      <c r="G1248" t="s">
        <v>24</v>
      </c>
      <c r="H1248">
        <v>159</v>
      </c>
      <c r="I1248">
        <v>2</v>
      </c>
      <c r="J1248">
        <v>318</v>
      </c>
    </row>
    <row r="1249" spans="1:10" x14ac:dyDescent="0.35">
      <c r="A1249" s="3" t="s">
        <v>1294</v>
      </c>
      <c r="B1249" s="4">
        <v>43501</v>
      </c>
      <c r="C1249">
        <v>11</v>
      </c>
      <c r="D1249" t="s">
        <v>11</v>
      </c>
      <c r="E1249" t="s">
        <v>12</v>
      </c>
      <c r="F1249" t="s">
        <v>13</v>
      </c>
      <c r="G1249" t="s">
        <v>31</v>
      </c>
      <c r="H1249">
        <v>69</v>
      </c>
      <c r="I1249">
        <v>4</v>
      </c>
      <c r="J1249">
        <v>276</v>
      </c>
    </row>
    <row r="1250" spans="1:10" x14ac:dyDescent="0.35">
      <c r="A1250" s="3" t="s">
        <v>1295</v>
      </c>
      <c r="B1250" s="4">
        <v>43501</v>
      </c>
      <c r="C1250">
        <v>9</v>
      </c>
      <c r="D1250" t="s">
        <v>21</v>
      </c>
      <c r="E1250" t="s">
        <v>46</v>
      </c>
      <c r="F1250" t="s">
        <v>23</v>
      </c>
      <c r="G1250" t="s">
        <v>41</v>
      </c>
      <c r="H1250">
        <v>399</v>
      </c>
      <c r="I1250">
        <v>7</v>
      </c>
      <c r="J1250">
        <v>2793</v>
      </c>
    </row>
    <row r="1251" spans="1:10" x14ac:dyDescent="0.35">
      <c r="A1251" s="3" t="s">
        <v>1296</v>
      </c>
      <c r="B1251" s="4">
        <v>43501</v>
      </c>
      <c r="C1251">
        <v>3</v>
      </c>
      <c r="D1251" t="s">
        <v>43</v>
      </c>
      <c r="E1251" t="s">
        <v>17</v>
      </c>
      <c r="F1251" t="s">
        <v>18</v>
      </c>
      <c r="G1251" t="s">
        <v>31</v>
      </c>
      <c r="H1251">
        <v>69</v>
      </c>
      <c r="I1251">
        <v>6</v>
      </c>
      <c r="J1251">
        <v>414</v>
      </c>
    </row>
    <row r="1252" spans="1:10" x14ac:dyDescent="0.35">
      <c r="A1252" s="3" t="s">
        <v>1297</v>
      </c>
      <c r="B1252" s="4">
        <v>43501</v>
      </c>
      <c r="C1252">
        <v>3</v>
      </c>
      <c r="D1252" t="s">
        <v>43</v>
      </c>
      <c r="E1252" t="s">
        <v>68</v>
      </c>
      <c r="F1252" t="s">
        <v>18</v>
      </c>
      <c r="G1252" t="s">
        <v>14</v>
      </c>
      <c r="H1252">
        <v>199</v>
      </c>
      <c r="I1252">
        <v>1</v>
      </c>
      <c r="J1252">
        <v>199</v>
      </c>
    </row>
    <row r="1253" spans="1:10" x14ac:dyDescent="0.35">
      <c r="A1253" s="3" t="s">
        <v>1298</v>
      </c>
      <c r="B1253" s="4">
        <v>43502</v>
      </c>
      <c r="C1253">
        <v>9</v>
      </c>
      <c r="D1253" t="s">
        <v>21</v>
      </c>
      <c r="E1253" t="s">
        <v>22</v>
      </c>
      <c r="F1253" t="s">
        <v>23</v>
      </c>
      <c r="G1253" t="s">
        <v>19</v>
      </c>
      <c r="H1253">
        <v>289</v>
      </c>
      <c r="I1253">
        <v>4</v>
      </c>
      <c r="J1253">
        <v>1156</v>
      </c>
    </row>
    <row r="1254" spans="1:10" x14ac:dyDescent="0.35">
      <c r="A1254" s="3" t="s">
        <v>1299</v>
      </c>
      <c r="B1254" s="4">
        <v>43502</v>
      </c>
      <c r="C1254">
        <v>12</v>
      </c>
      <c r="D1254" t="s">
        <v>66</v>
      </c>
      <c r="E1254" t="s">
        <v>63</v>
      </c>
      <c r="F1254" t="s">
        <v>13</v>
      </c>
      <c r="G1254" t="s">
        <v>24</v>
      </c>
      <c r="H1254">
        <v>159</v>
      </c>
      <c r="I1254">
        <v>2</v>
      </c>
      <c r="J1254">
        <v>318</v>
      </c>
    </row>
    <row r="1255" spans="1:10" x14ac:dyDescent="0.35">
      <c r="A1255" s="3" t="s">
        <v>1300</v>
      </c>
      <c r="B1255" s="4">
        <v>43503</v>
      </c>
      <c r="C1255">
        <v>15</v>
      </c>
      <c r="D1255" t="s">
        <v>118</v>
      </c>
      <c r="E1255" t="s">
        <v>12</v>
      </c>
      <c r="F1255" t="s">
        <v>13</v>
      </c>
      <c r="G1255" t="s">
        <v>14</v>
      </c>
      <c r="H1255">
        <v>199</v>
      </c>
      <c r="I1255">
        <v>8</v>
      </c>
      <c r="J1255">
        <v>1592</v>
      </c>
    </row>
    <row r="1256" spans="1:10" x14ac:dyDescent="0.35">
      <c r="A1256" s="3" t="s">
        <v>1301</v>
      </c>
      <c r="B1256" s="4">
        <v>43503</v>
      </c>
      <c r="C1256">
        <v>14</v>
      </c>
      <c r="D1256" t="s">
        <v>38</v>
      </c>
      <c r="E1256" t="s">
        <v>12</v>
      </c>
      <c r="F1256" t="s">
        <v>13</v>
      </c>
      <c r="G1256" t="s">
        <v>41</v>
      </c>
      <c r="H1256">
        <v>399</v>
      </c>
      <c r="I1256">
        <v>4</v>
      </c>
      <c r="J1256">
        <v>1596</v>
      </c>
    </row>
    <row r="1257" spans="1:10" x14ac:dyDescent="0.35">
      <c r="A1257" s="3" t="s">
        <v>1302</v>
      </c>
      <c r="B1257" s="4">
        <v>43503</v>
      </c>
      <c r="C1257">
        <v>8</v>
      </c>
      <c r="D1257" t="s">
        <v>45</v>
      </c>
      <c r="E1257" t="s">
        <v>22</v>
      </c>
      <c r="F1257" t="s">
        <v>23</v>
      </c>
      <c r="G1257" t="s">
        <v>41</v>
      </c>
      <c r="H1257">
        <v>399</v>
      </c>
      <c r="I1257">
        <v>9</v>
      </c>
      <c r="J1257">
        <v>3591</v>
      </c>
    </row>
    <row r="1258" spans="1:10" x14ac:dyDescent="0.35">
      <c r="A1258" s="3" t="s">
        <v>1303</v>
      </c>
      <c r="B1258" s="4">
        <v>43504</v>
      </c>
      <c r="C1258">
        <v>14</v>
      </c>
      <c r="D1258" t="s">
        <v>38</v>
      </c>
      <c r="E1258" t="s">
        <v>63</v>
      </c>
      <c r="F1258" t="s">
        <v>13</v>
      </c>
      <c r="G1258" t="s">
        <v>24</v>
      </c>
      <c r="H1258">
        <v>159</v>
      </c>
      <c r="I1258">
        <v>8</v>
      </c>
      <c r="J1258">
        <v>1272</v>
      </c>
    </row>
    <row r="1259" spans="1:10" x14ac:dyDescent="0.35">
      <c r="A1259" s="3" t="s">
        <v>1304</v>
      </c>
      <c r="B1259" s="4">
        <v>43504</v>
      </c>
      <c r="C1259">
        <v>11</v>
      </c>
      <c r="D1259" t="s">
        <v>11</v>
      </c>
      <c r="E1259" t="s">
        <v>12</v>
      </c>
      <c r="F1259" t="s">
        <v>13</v>
      </c>
      <c r="G1259" t="s">
        <v>31</v>
      </c>
      <c r="H1259">
        <v>69</v>
      </c>
      <c r="I1259">
        <v>6</v>
      </c>
      <c r="J1259">
        <v>414</v>
      </c>
    </row>
    <row r="1260" spans="1:10" x14ac:dyDescent="0.35">
      <c r="A1260" s="3" t="s">
        <v>1305</v>
      </c>
      <c r="B1260" s="4">
        <v>43505</v>
      </c>
      <c r="C1260">
        <v>7</v>
      </c>
      <c r="D1260" t="s">
        <v>88</v>
      </c>
      <c r="E1260" t="s">
        <v>22</v>
      </c>
      <c r="F1260" t="s">
        <v>23</v>
      </c>
      <c r="G1260" t="s">
        <v>41</v>
      </c>
      <c r="H1260">
        <v>399</v>
      </c>
      <c r="I1260">
        <v>5</v>
      </c>
      <c r="J1260">
        <v>1995</v>
      </c>
    </row>
    <row r="1261" spans="1:10" x14ac:dyDescent="0.35">
      <c r="A1261" s="3" t="s">
        <v>1306</v>
      </c>
      <c r="B1261" s="4">
        <v>43505</v>
      </c>
      <c r="C1261">
        <v>8</v>
      </c>
      <c r="D1261" t="s">
        <v>45</v>
      </c>
      <c r="E1261" t="s">
        <v>46</v>
      </c>
      <c r="F1261" t="s">
        <v>23</v>
      </c>
      <c r="G1261" t="s">
        <v>14</v>
      </c>
      <c r="H1261">
        <v>199</v>
      </c>
      <c r="I1261">
        <v>3</v>
      </c>
      <c r="J1261">
        <v>597</v>
      </c>
    </row>
    <row r="1262" spans="1:10" x14ac:dyDescent="0.35">
      <c r="A1262" s="3" t="s">
        <v>1307</v>
      </c>
      <c r="B1262" s="4">
        <v>43506</v>
      </c>
      <c r="C1262">
        <v>5</v>
      </c>
      <c r="D1262" t="s">
        <v>60</v>
      </c>
      <c r="E1262" t="s">
        <v>68</v>
      </c>
      <c r="F1262" t="s">
        <v>18</v>
      </c>
      <c r="G1262" t="s">
        <v>14</v>
      </c>
      <c r="H1262">
        <v>199</v>
      </c>
      <c r="I1262">
        <v>5</v>
      </c>
      <c r="J1262">
        <v>995</v>
      </c>
    </row>
    <row r="1263" spans="1:10" x14ac:dyDescent="0.35">
      <c r="A1263" s="3" t="s">
        <v>1308</v>
      </c>
      <c r="B1263" s="4">
        <v>43506</v>
      </c>
      <c r="C1263">
        <v>13</v>
      </c>
      <c r="D1263" t="s">
        <v>33</v>
      </c>
      <c r="E1263" t="s">
        <v>63</v>
      </c>
      <c r="F1263" t="s">
        <v>13</v>
      </c>
      <c r="G1263" t="s">
        <v>24</v>
      </c>
      <c r="H1263">
        <v>159</v>
      </c>
      <c r="I1263">
        <v>8</v>
      </c>
      <c r="J1263">
        <v>1272</v>
      </c>
    </row>
    <row r="1264" spans="1:10" x14ac:dyDescent="0.35">
      <c r="A1264" s="3" t="s">
        <v>1309</v>
      </c>
      <c r="B1264" s="4">
        <v>43507</v>
      </c>
      <c r="C1264">
        <v>20</v>
      </c>
      <c r="D1264" t="s">
        <v>40</v>
      </c>
      <c r="E1264" t="s">
        <v>27</v>
      </c>
      <c r="F1264" t="s">
        <v>28</v>
      </c>
      <c r="G1264" t="s">
        <v>41</v>
      </c>
      <c r="H1264">
        <v>399</v>
      </c>
      <c r="I1264">
        <v>2</v>
      </c>
      <c r="J1264">
        <v>798</v>
      </c>
    </row>
    <row r="1265" spans="1:10" x14ac:dyDescent="0.35">
      <c r="A1265" s="3" t="s">
        <v>1310</v>
      </c>
      <c r="B1265" s="4">
        <v>43508</v>
      </c>
      <c r="C1265">
        <v>10</v>
      </c>
      <c r="D1265" t="s">
        <v>58</v>
      </c>
      <c r="E1265" t="s">
        <v>22</v>
      </c>
      <c r="F1265" t="s">
        <v>23</v>
      </c>
      <c r="G1265" t="s">
        <v>41</v>
      </c>
      <c r="H1265">
        <v>399</v>
      </c>
      <c r="I1265">
        <v>5</v>
      </c>
      <c r="J1265">
        <v>1995</v>
      </c>
    </row>
    <row r="1266" spans="1:10" x14ac:dyDescent="0.35">
      <c r="A1266" s="3" t="s">
        <v>1311</v>
      </c>
      <c r="B1266" s="4">
        <v>43509</v>
      </c>
      <c r="C1266">
        <v>13</v>
      </c>
      <c r="D1266" t="s">
        <v>33</v>
      </c>
      <c r="E1266" t="s">
        <v>12</v>
      </c>
      <c r="F1266" t="s">
        <v>13</v>
      </c>
      <c r="G1266" t="s">
        <v>24</v>
      </c>
      <c r="H1266">
        <v>159</v>
      </c>
      <c r="I1266">
        <v>3</v>
      </c>
      <c r="J1266">
        <v>477</v>
      </c>
    </row>
    <row r="1267" spans="1:10" x14ac:dyDescent="0.35">
      <c r="A1267" s="3" t="s">
        <v>1312</v>
      </c>
      <c r="B1267" s="4">
        <v>43509</v>
      </c>
      <c r="C1267">
        <v>8</v>
      </c>
      <c r="D1267" t="s">
        <v>45</v>
      </c>
      <c r="E1267" t="s">
        <v>46</v>
      </c>
      <c r="F1267" t="s">
        <v>23</v>
      </c>
      <c r="G1267" t="s">
        <v>14</v>
      </c>
      <c r="H1267">
        <v>199</v>
      </c>
      <c r="I1267">
        <v>7</v>
      </c>
      <c r="J1267">
        <v>1393</v>
      </c>
    </row>
    <row r="1268" spans="1:10" x14ac:dyDescent="0.35">
      <c r="A1268" s="3" t="s">
        <v>1313</v>
      </c>
      <c r="B1268" s="4">
        <v>43509</v>
      </c>
      <c r="C1268">
        <v>17</v>
      </c>
      <c r="D1268" t="s">
        <v>35</v>
      </c>
      <c r="E1268" t="s">
        <v>27</v>
      </c>
      <c r="F1268" t="s">
        <v>28</v>
      </c>
      <c r="G1268" t="s">
        <v>14</v>
      </c>
      <c r="H1268">
        <v>199</v>
      </c>
      <c r="I1268">
        <v>9</v>
      </c>
      <c r="J1268">
        <v>1791</v>
      </c>
    </row>
    <row r="1269" spans="1:10" x14ac:dyDescent="0.35">
      <c r="A1269" s="3" t="s">
        <v>1314</v>
      </c>
      <c r="B1269" s="4">
        <v>43510</v>
      </c>
      <c r="C1269">
        <v>2</v>
      </c>
      <c r="D1269" t="s">
        <v>106</v>
      </c>
      <c r="E1269" t="s">
        <v>17</v>
      </c>
      <c r="F1269" t="s">
        <v>18</v>
      </c>
      <c r="G1269" t="s">
        <v>31</v>
      </c>
      <c r="H1269">
        <v>69</v>
      </c>
      <c r="I1269">
        <v>9</v>
      </c>
      <c r="J1269">
        <v>621</v>
      </c>
    </row>
    <row r="1270" spans="1:10" x14ac:dyDescent="0.35">
      <c r="A1270" s="3" t="s">
        <v>1315</v>
      </c>
      <c r="B1270" s="4">
        <v>43510</v>
      </c>
      <c r="C1270">
        <v>13</v>
      </c>
      <c r="D1270" t="s">
        <v>33</v>
      </c>
      <c r="E1270" t="s">
        <v>12</v>
      </c>
      <c r="F1270" t="s">
        <v>13</v>
      </c>
      <c r="G1270" t="s">
        <v>41</v>
      </c>
      <c r="H1270">
        <v>399</v>
      </c>
      <c r="I1270">
        <v>6</v>
      </c>
      <c r="J1270">
        <v>2394</v>
      </c>
    </row>
    <row r="1271" spans="1:10" x14ac:dyDescent="0.35">
      <c r="A1271" s="3" t="s">
        <v>1316</v>
      </c>
      <c r="B1271" s="4">
        <v>43511</v>
      </c>
      <c r="C1271">
        <v>1</v>
      </c>
      <c r="D1271" t="s">
        <v>16</v>
      </c>
      <c r="E1271" t="s">
        <v>68</v>
      </c>
      <c r="F1271" t="s">
        <v>18</v>
      </c>
      <c r="G1271" t="s">
        <v>19</v>
      </c>
      <c r="H1271">
        <v>289</v>
      </c>
      <c r="I1271">
        <v>7</v>
      </c>
      <c r="J1271">
        <v>2023</v>
      </c>
    </row>
    <row r="1272" spans="1:10" x14ac:dyDescent="0.35">
      <c r="A1272" s="3" t="s">
        <v>1317</v>
      </c>
      <c r="B1272" s="4">
        <v>43512</v>
      </c>
      <c r="C1272">
        <v>16</v>
      </c>
      <c r="D1272" t="s">
        <v>30</v>
      </c>
      <c r="E1272" t="s">
        <v>27</v>
      </c>
      <c r="F1272" t="s">
        <v>28</v>
      </c>
      <c r="G1272" t="s">
        <v>14</v>
      </c>
      <c r="H1272">
        <v>199</v>
      </c>
      <c r="I1272">
        <v>1</v>
      </c>
      <c r="J1272">
        <v>199</v>
      </c>
    </row>
    <row r="1273" spans="1:10" x14ac:dyDescent="0.35">
      <c r="A1273" s="3" t="s">
        <v>1318</v>
      </c>
      <c r="B1273" s="4">
        <v>43513</v>
      </c>
      <c r="C1273">
        <v>11</v>
      </c>
      <c r="D1273" t="s">
        <v>11</v>
      </c>
      <c r="E1273" t="s">
        <v>63</v>
      </c>
      <c r="F1273" t="s">
        <v>13</v>
      </c>
      <c r="G1273" t="s">
        <v>19</v>
      </c>
      <c r="H1273">
        <v>289</v>
      </c>
      <c r="I1273">
        <v>4</v>
      </c>
      <c r="J1273">
        <v>1156</v>
      </c>
    </row>
    <row r="1274" spans="1:10" x14ac:dyDescent="0.35">
      <c r="A1274" s="3" t="s">
        <v>1319</v>
      </c>
      <c r="B1274" s="4">
        <v>43514</v>
      </c>
      <c r="C1274">
        <v>20</v>
      </c>
      <c r="D1274" t="s">
        <v>40</v>
      </c>
      <c r="E1274" t="s">
        <v>36</v>
      </c>
      <c r="F1274" t="s">
        <v>28</v>
      </c>
      <c r="G1274" t="s">
        <v>14</v>
      </c>
      <c r="H1274">
        <v>199</v>
      </c>
      <c r="I1274">
        <v>5</v>
      </c>
      <c r="J1274">
        <v>995</v>
      </c>
    </row>
    <row r="1275" spans="1:10" x14ac:dyDescent="0.35">
      <c r="A1275" s="3" t="s">
        <v>1320</v>
      </c>
      <c r="B1275" s="4">
        <v>43514</v>
      </c>
      <c r="C1275">
        <v>5</v>
      </c>
      <c r="D1275" t="s">
        <v>60</v>
      </c>
      <c r="E1275" t="s">
        <v>68</v>
      </c>
      <c r="F1275" t="s">
        <v>18</v>
      </c>
      <c r="G1275" t="s">
        <v>19</v>
      </c>
      <c r="H1275">
        <v>289</v>
      </c>
      <c r="I1275">
        <v>0</v>
      </c>
      <c r="J1275">
        <v>0</v>
      </c>
    </row>
    <row r="1276" spans="1:10" x14ac:dyDescent="0.35">
      <c r="A1276" s="3" t="s">
        <v>1321</v>
      </c>
      <c r="B1276" s="4">
        <v>43514</v>
      </c>
      <c r="C1276">
        <v>8</v>
      </c>
      <c r="D1276" t="s">
        <v>45</v>
      </c>
      <c r="E1276" t="s">
        <v>46</v>
      </c>
      <c r="F1276" t="s">
        <v>23</v>
      </c>
      <c r="G1276" t="s">
        <v>41</v>
      </c>
      <c r="H1276">
        <v>399</v>
      </c>
      <c r="I1276">
        <v>7</v>
      </c>
      <c r="J1276">
        <v>2793</v>
      </c>
    </row>
    <row r="1277" spans="1:10" x14ac:dyDescent="0.35">
      <c r="A1277" s="3" t="s">
        <v>1322</v>
      </c>
      <c r="B1277" s="4">
        <v>43514</v>
      </c>
      <c r="C1277">
        <v>14</v>
      </c>
      <c r="D1277" t="s">
        <v>38</v>
      </c>
      <c r="E1277" t="s">
        <v>63</v>
      </c>
      <c r="F1277" t="s">
        <v>13</v>
      </c>
      <c r="G1277" t="s">
        <v>41</v>
      </c>
      <c r="H1277">
        <v>399</v>
      </c>
      <c r="I1277">
        <v>9</v>
      </c>
      <c r="J1277">
        <v>3591</v>
      </c>
    </row>
    <row r="1278" spans="1:10" x14ac:dyDescent="0.35">
      <c r="A1278" s="3" t="s">
        <v>1323</v>
      </c>
      <c r="B1278" s="4">
        <v>43515</v>
      </c>
      <c r="C1278">
        <v>9</v>
      </c>
      <c r="D1278" t="s">
        <v>21</v>
      </c>
      <c r="E1278" t="s">
        <v>22</v>
      </c>
      <c r="F1278" t="s">
        <v>23</v>
      </c>
      <c r="G1278" t="s">
        <v>41</v>
      </c>
      <c r="H1278">
        <v>399</v>
      </c>
      <c r="I1278">
        <v>5</v>
      </c>
      <c r="J1278">
        <v>1995</v>
      </c>
    </row>
    <row r="1279" spans="1:10" x14ac:dyDescent="0.35">
      <c r="A1279" s="3" t="s">
        <v>1324</v>
      </c>
      <c r="B1279" s="4">
        <v>43515</v>
      </c>
      <c r="C1279">
        <v>3</v>
      </c>
      <c r="D1279" t="s">
        <v>43</v>
      </c>
      <c r="E1279" t="s">
        <v>68</v>
      </c>
      <c r="F1279" t="s">
        <v>18</v>
      </c>
      <c r="G1279" t="s">
        <v>41</v>
      </c>
      <c r="H1279">
        <v>399</v>
      </c>
      <c r="I1279">
        <v>7</v>
      </c>
      <c r="J1279">
        <v>2793</v>
      </c>
    </row>
    <row r="1280" spans="1:10" x14ac:dyDescent="0.35">
      <c r="A1280" s="3" t="s">
        <v>1325</v>
      </c>
      <c r="B1280" s="4">
        <v>43515</v>
      </c>
      <c r="C1280">
        <v>17</v>
      </c>
      <c r="D1280" t="s">
        <v>35</v>
      </c>
      <c r="E1280" t="s">
        <v>27</v>
      </c>
      <c r="F1280" t="s">
        <v>28</v>
      </c>
      <c r="G1280" t="s">
        <v>31</v>
      </c>
      <c r="H1280">
        <v>69</v>
      </c>
      <c r="I1280">
        <v>4</v>
      </c>
      <c r="J1280">
        <v>276</v>
      </c>
    </row>
    <row r="1281" spans="1:10" x14ac:dyDescent="0.35">
      <c r="A1281" s="3" t="s">
        <v>1326</v>
      </c>
      <c r="B1281" s="4">
        <v>43515</v>
      </c>
      <c r="C1281">
        <v>3</v>
      </c>
      <c r="D1281" t="s">
        <v>43</v>
      </c>
      <c r="E1281" t="s">
        <v>17</v>
      </c>
      <c r="F1281" t="s">
        <v>18</v>
      </c>
      <c r="G1281" t="s">
        <v>19</v>
      </c>
      <c r="H1281">
        <v>289</v>
      </c>
      <c r="I1281">
        <v>7</v>
      </c>
      <c r="J1281">
        <v>2023</v>
      </c>
    </row>
    <row r="1282" spans="1:10" x14ac:dyDescent="0.35">
      <c r="A1282" s="3" t="s">
        <v>1327</v>
      </c>
      <c r="B1282" s="4">
        <v>43515</v>
      </c>
      <c r="C1282">
        <v>19</v>
      </c>
      <c r="D1282" t="s">
        <v>56</v>
      </c>
      <c r="E1282" t="s">
        <v>27</v>
      </c>
      <c r="F1282" t="s">
        <v>28</v>
      </c>
      <c r="G1282" t="s">
        <v>14</v>
      </c>
      <c r="H1282">
        <v>199</v>
      </c>
      <c r="I1282">
        <v>0</v>
      </c>
      <c r="J1282">
        <v>0</v>
      </c>
    </row>
    <row r="1283" spans="1:10" x14ac:dyDescent="0.35">
      <c r="A1283" s="3" t="s">
        <v>1328</v>
      </c>
      <c r="B1283" s="4">
        <v>43515</v>
      </c>
      <c r="C1283">
        <v>6</v>
      </c>
      <c r="D1283" t="s">
        <v>48</v>
      </c>
      <c r="E1283" t="s">
        <v>22</v>
      </c>
      <c r="F1283" t="s">
        <v>23</v>
      </c>
      <c r="G1283" t="s">
        <v>31</v>
      </c>
      <c r="H1283">
        <v>69</v>
      </c>
      <c r="I1283">
        <v>8</v>
      </c>
      <c r="J1283">
        <v>552</v>
      </c>
    </row>
    <row r="1284" spans="1:10" x14ac:dyDescent="0.35">
      <c r="A1284" s="3" t="s">
        <v>1329</v>
      </c>
      <c r="B1284" s="4">
        <v>43515</v>
      </c>
      <c r="C1284">
        <v>7</v>
      </c>
      <c r="D1284" t="s">
        <v>88</v>
      </c>
      <c r="E1284" t="s">
        <v>22</v>
      </c>
      <c r="F1284" t="s">
        <v>23</v>
      </c>
      <c r="G1284" t="s">
        <v>41</v>
      </c>
      <c r="H1284">
        <v>399</v>
      </c>
      <c r="I1284">
        <v>3</v>
      </c>
      <c r="J1284">
        <v>1197</v>
      </c>
    </row>
    <row r="1285" spans="1:10" x14ac:dyDescent="0.35">
      <c r="A1285" s="3" t="s">
        <v>1330</v>
      </c>
      <c r="B1285" s="4">
        <v>43515</v>
      </c>
      <c r="C1285">
        <v>8</v>
      </c>
      <c r="D1285" t="s">
        <v>45</v>
      </c>
      <c r="E1285" t="s">
        <v>46</v>
      </c>
      <c r="F1285" t="s">
        <v>23</v>
      </c>
      <c r="G1285" t="s">
        <v>14</v>
      </c>
      <c r="H1285">
        <v>199</v>
      </c>
      <c r="I1285">
        <v>5</v>
      </c>
      <c r="J1285">
        <v>995</v>
      </c>
    </row>
    <row r="1286" spans="1:10" x14ac:dyDescent="0.35">
      <c r="A1286" s="3" t="s">
        <v>1331</v>
      </c>
      <c r="B1286" s="4">
        <v>43515</v>
      </c>
      <c r="C1286">
        <v>2</v>
      </c>
      <c r="D1286" t="s">
        <v>106</v>
      </c>
      <c r="E1286" t="s">
        <v>68</v>
      </c>
      <c r="F1286" t="s">
        <v>18</v>
      </c>
      <c r="G1286" t="s">
        <v>31</v>
      </c>
      <c r="H1286">
        <v>69</v>
      </c>
      <c r="I1286">
        <v>8</v>
      </c>
      <c r="J1286">
        <v>552</v>
      </c>
    </row>
    <row r="1287" spans="1:10" x14ac:dyDescent="0.35">
      <c r="A1287" s="3" t="s">
        <v>1332</v>
      </c>
      <c r="B1287" s="4">
        <v>43515</v>
      </c>
      <c r="C1287">
        <v>3</v>
      </c>
      <c r="D1287" t="s">
        <v>43</v>
      </c>
      <c r="E1287" t="s">
        <v>17</v>
      </c>
      <c r="F1287" t="s">
        <v>18</v>
      </c>
      <c r="G1287" t="s">
        <v>19</v>
      </c>
      <c r="H1287">
        <v>289</v>
      </c>
      <c r="I1287">
        <v>7</v>
      </c>
      <c r="J1287">
        <v>2023</v>
      </c>
    </row>
    <row r="1288" spans="1:10" x14ac:dyDescent="0.35">
      <c r="A1288" s="3" t="s">
        <v>1333</v>
      </c>
      <c r="B1288" s="4">
        <v>43515</v>
      </c>
      <c r="C1288">
        <v>16</v>
      </c>
      <c r="D1288" t="s">
        <v>30</v>
      </c>
      <c r="E1288" t="s">
        <v>27</v>
      </c>
      <c r="F1288" t="s">
        <v>28</v>
      </c>
      <c r="G1288" t="s">
        <v>41</v>
      </c>
      <c r="H1288">
        <v>399</v>
      </c>
      <c r="I1288">
        <v>7</v>
      </c>
      <c r="J1288">
        <v>2793</v>
      </c>
    </row>
    <row r="1289" spans="1:10" x14ac:dyDescent="0.35">
      <c r="A1289" s="3" t="s">
        <v>1334</v>
      </c>
      <c r="B1289" s="4">
        <v>43515</v>
      </c>
      <c r="C1289">
        <v>7</v>
      </c>
      <c r="D1289" t="s">
        <v>88</v>
      </c>
      <c r="E1289" t="s">
        <v>46</v>
      </c>
      <c r="F1289" t="s">
        <v>23</v>
      </c>
      <c r="G1289" t="s">
        <v>14</v>
      </c>
      <c r="H1289">
        <v>199</v>
      </c>
      <c r="I1289">
        <v>1</v>
      </c>
      <c r="J1289">
        <v>199</v>
      </c>
    </row>
    <row r="1290" spans="1:10" x14ac:dyDescent="0.35">
      <c r="A1290" s="3" t="s">
        <v>1335</v>
      </c>
      <c r="B1290" s="4">
        <v>43515</v>
      </c>
      <c r="C1290">
        <v>17</v>
      </c>
      <c r="D1290" t="s">
        <v>35</v>
      </c>
      <c r="E1290" t="s">
        <v>36</v>
      </c>
      <c r="F1290" t="s">
        <v>28</v>
      </c>
      <c r="G1290" t="s">
        <v>14</v>
      </c>
      <c r="H1290">
        <v>199</v>
      </c>
      <c r="I1290">
        <v>4</v>
      </c>
      <c r="J1290">
        <v>796</v>
      </c>
    </row>
    <row r="1291" spans="1:10" x14ac:dyDescent="0.35">
      <c r="A1291" s="3" t="s">
        <v>1336</v>
      </c>
      <c r="B1291" s="4">
        <v>43515</v>
      </c>
      <c r="C1291">
        <v>14</v>
      </c>
      <c r="D1291" t="s">
        <v>38</v>
      </c>
      <c r="E1291" t="s">
        <v>63</v>
      </c>
      <c r="F1291" t="s">
        <v>13</v>
      </c>
      <c r="G1291" t="s">
        <v>19</v>
      </c>
      <c r="H1291">
        <v>289</v>
      </c>
      <c r="I1291">
        <v>9</v>
      </c>
      <c r="J1291">
        <v>2601</v>
      </c>
    </row>
    <row r="1292" spans="1:10" x14ac:dyDescent="0.35">
      <c r="A1292" s="3" t="s">
        <v>1337</v>
      </c>
      <c r="B1292" s="4">
        <v>43516</v>
      </c>
      <c r="C1292">
        <v>8</v>
      </c>
      <c r="D1292" t="s">
        <v>45</v>
      </c>
      <c r="E1292" t="s">
        <v>46</v>
      </c>
      <c r="F1292" t="s">
        <v>23</v>
      </c>
      <c r="G1292" t="s">
        <v>19</v>
      </c>
      <c r="H1292">
        <v>289</v>
      </c>
      <c r="I1292">
        <v>5</v>
      </c>
      <c r="J1292">
        <v>1445</v>
      </c>
    </row>
    <row r="1293" spans="1:10" x14ac:dyDescent="0.35">
      <c r="A1293" s="3" t="s">
        <v>1338</v>
      </c>
      <c r="B1293" s="4">
        <v>43516</v>
      </c>
      <c r="C1293">
        <v>2</v>
      </c>
      <c r="D1293" t="s">
        <v>106</v>
      </c>
      <c r="E1293" t="s">
        <v>17</v>
      </c>
      <c r="F1293" t="s">
        <v>18</v>
      </c>
      <c r="G1293" t="s">
        <v>14</v>
      </c>
      <c r="H1293">
        <v>199</v>
      </c>
      <c r="I1293">
        <v>3</v>
      </c>
      <c r="J1293">
        <v>597</v>
      </c>
    </row>
    <row r="1294" spans="1:10" x14ac:dyDescent="0.35">
      <c r="A1294" s="3" t="s">
        <v>1339</v>
      </c>
      <c r="B1294" s="4">
        <v>43516</v>
      </c>
      <c r="C1294">
        <v>9</v>
      </c>
      <c r="D1294" t="s">
        <v>21</v>
      </c>
      <c r="E1294" t="s">
        <v>46</v>
      </c>
      <c r="F1294" t="s">
        <v>23</v>
      </c>
      <c r="G1294" t="s">
        <v>24</v>
      </c>
      <c r="H1294">
        <v>159</v>
      </c>
      <c r="I1294">
        <v>2</v>
      </c>
      <c r="J1294">
        <v>318</v>
      </c>
    </row>
    <row r="1295" spans="1:10" x14ac:dyDescent="0.35">
      <c r="A1295" s="3" t="s">
        <v>1340</v>
      </c>
      <c r="B1295" s="4">
        <v>43517</v>
      </c>
      <c r="C1295">
        <v>8</v>
      </c>
      <c r="D1295" t="s">
        <v>45</v>
      </c>
      <c r="E1295" t="s">
        <v>46</v>
      </c>
      <c r="F1295" t="s">
        <v>23</v>
      </c>
      <c r="G1295" t="s">
        <v>19</v>
      </c>
      <c r="H1295">
        <v>289</v>
      </c>
      <c r="I1295">
        <v>1</v>
      </c>
      <c r="J1295">
        <v>289</v>
      </c>
    </row>
    <row r="1296" spans="1:10" x14ac:dyDescent="0.35">
      <c r="A1296" s="3" t="s">
        <v>1341</v>
      </c>
      <c r="B1296" s="4">
        <v>43517</v>
      </c>
      <c r="C1296">
        <v>18</v>
      </c>
      <c r="D1296" t="s">
        <v>26</v>
      </c>
      <c r="E1296" t="s">
        <v>27</v>
      </c>
      <c r="F1296" t="s">
        <v>28</v>
      </c>
      <c r="G1296" t="s">
        <v>41</v>
      </c>
      <c r="H1296">
        <v>399</v>
      </c>
      <c r="I1296">
        <v>3</v>
      </c>
      <c r="J1296">
        <v>1197</v>
      </c>
    </row>
    <row r="1297" spans="1:10" x14ac:dyDescent="0.35">
      <c r="A1297" s="3" t="s">
        <v>1342</v>
      </c>
      <c r="B1297" s="4">
        <v>43518</v>
      </c>
      <c r="C1297">
        <v>20</v>
      </c>
      <c r="D1297" t="s">
        <v>40</v>
      </c>
      <c r="E1297" t="s">
        <v>27</v>
      </c>
      <c r="F1297" t="s">
        <v>28</v>
      </c>
      <c r="G1297" t="s">
        <v>19</v>
      </c>
      <c r="H1297">
        <v>289</v>
      </c>
      <c r="I1297">
        <v>0</v>
      </c>
      <c r="J1297">
        <v>0</v>
      </c>
    </row>
    <row r="1298" spans="1:10" x14ac:dyDescent="0.35">
      <c r="A1298" s="3" t="s">
        <v>1343</v>
      </c>
      <c r="B1298" s="4">
        <v>43518</v>
      </c>
      <c r="C1298">
        <v>13</v>
      </c>
      <c r="D1298" t="s">
        <v>33</v>
      </c>
      <c r="E1298" t="s">
        <v>12</v>
      </c>
      <c r="F1298" t="s">
        <v>13</v>
      </c>
      <c r="G1298" t="s">
        <v>19</v>
      </c>
      <c r="H1298">
        <v>289</v>
      </c>
      <c r="I1298">
        <v>7</v>
      </c>
      <c r="J1298">
        <v>2023</v>
      </c>
    </row>
    <row r="1299" spans="1:10" x14ac:dyDescent="0.35">
      <c r="A1299" s="3" t="s">
        <v>1344</v>
      </c>
      <c r="B1299" s="4">
        <v>43518</v>
      </c>
      <c r="C1299">
        <v>3</v>
      </c>
      <c r="D1299" t="s">
        <v>43</v>
      </c>
      <c r="E1299" t="s">
        <v>68</v>
      </c>
      <c r="F1299" t="s">
        <v>18</v>
      </c>
      <c r="G1299" t="s">
        <v>41</v>
      </c>
      <c r="H1299">
        <v>399</v>
      </c>
      <c r="I1299">
        <v>3</v>
      </c>
      <c r="J1299">
        <v>1197</v>
      </c>
    </row>
    <row r="1300" spans="1:10" x14ac:dyDescent="0.35">
      <c r="A1300" s="3" t="s">
        <v>1345</v>
      </c>
      <c r="B1300" s="4">
        <v>43518</v>
      </c>
      <c r="C1300">
        <v>16</v>
      </c>
      <c r="D1300" t="s">
        <v>30</v>
      </c>
      <c r="E1300" t="s">
        <v>36</v>
      </c>
      <c r="F1300" t="s">
        <v>28</v>
      </c>
      <c r="G1300" t="s">
        <v>14</v>
      </c>
      <c r="H1300">
        <v>199</v>
      </c>
      <c r="I1300">
        <v>2</v>
      </c>
      <c r="J1300">
        <v>398</v>
      </c>
    </row>
    <row r="1301" spans="1:10" x14ac:dyDescent="0.35">
      <c r="A1301" s="3" t="s">
        <v>1346</v>
      </c>
      <c r="B1301" s="4">
        <v>43518</v>
      </c>
      <c r="C1301">
        <v>16</v>
      </c>
      <c r="D1301" t="s">
        <v>30</v>
      </c>
      <c r="E1301" t="s">
        <v>27</v>
      </c>
      <c r="F1301" t="s">
        <v>28</v>
      </c>
      <c r="G1301" t="s">
        <v>19</v>
      </c>
      <c r="H1301">
        <v>289</v>
      </c>
      <c r="I1301">
        <v>3</v>
      </c>
      <c r="J1301">
        <v>867</v>
      </c>
    </row>
    <row r="1302" spans="1:10" x14ac:dyDescent="0.35">
      <c r="A1302" s="3" t="s">
        <v>1347</v>
      </c>
      <c r="B1302" s="4">
        <v>43518</v>
      </c>
      <c r="C1302">
        <v>3</v>
      </c>
      <c r="D1302" t="s">
        <v>43</v>
      </c>
      <c r="E1302" t="s">
        <v>68</v>
      </c>
      <c r="F1302" t="s">
        <v>18</v>
      </c>
      <c r="G1302" t="s">
        <v>14</v>
      </c>
      <c r="H1302">
        <v>199</v>
      </c>
      <c r="I1302">
        <v>9</v>
      </c>
      <c r="J1302">
        <v>1791</v>
      </c>
    </row>
    <row r="1303" spans="1:10" x14ac:dyDescent="0.35">
      <c r="A1303" s="3" t="s">
        <v>1348</v>
      </c>
      <c r="B1303" s="4">
        <v>43518</v>
      </c>
      <c r="C1303">
        <v>20</v>
      </c>
      <c r="D1303" t="s">
        <v>40</v>
      </c>
      <c r="E1303" t="s">
        <v>36</v>
      </c>
      <c r="F1303" t="s">
        <v>28</v>
      </c>
      <c r="G1303" t="s">
        <v>19</v>
      </c>
      <c r="H1303">
        <v>289</v>
      </c>
      <c r="I1303">
        <v>0</v>
      </c>
      <c r="J1303">
        <v>0</v>
      </c>
    </row>
    <row r="1304" spans="1:10" x14ac:dyDescent="0.35">
      <c r="A1304" s="3" t="s">
        <v>1349</v>
      </c>
      <c r="B1304" s="4">
        <v>43518</v>
      </c>
      <c r="C1304">
        <v>3</v>
      </c>
      <c r="D1304" t="s">
        <v>43</v>
      </c>
      <c r="E1304" t="s">
        <v>17</v>
      </c>
      <c r="F1304" t="s">
        <v>18</v>
      </c>
      <c r="G1304" t="s">
        <v>19</v>
      </c>
      <c r="H1304">
        <v>289</v>
      </c>
      <c r="I1304">
        <v>7</v>
      </c>
      <c r="J1304">
        <v>2023</v>
      </c>
    </row>
    <row r="1305" spans="1:10" x14ac:dyDescent="0.35">
      <c r="A1305" s="3" t="s">
        <v>1350</v>
      </c>
      <c r="B1305" s="4">
        <v>43519</v>
      </c>
      <c r="C1305">
        <v>8</v>
      </c>
      <c r="D1305" t="s">
        <v>45</v>
      </c>
      <c r="E1305" t="s">
        <v>22</v>
      </c>
      <c r="F1305" t="s">
        <v>23</v>
      </c>
      <c r="G1305" t="s">
        <v>41</v>
      </c>
      <c r="H1305">
        <v>399</v>
      </c>
      <c r="I1305">
        <v>5</v>
      </c>
      <c r="J1305">
        <v>1995</v>
      </c>
    </row>
    <row r="1306" spans="1:10" x14ac:dyDescent="0.35">
      <c r="A1306" s="3" t="s">
        <v>1351</v>
      </c>
      <c r="B1306" s="4">
        <v>43519</v>
      </c>
      <c r="C1306">
        <v>6</v>
      </c>
      <c r="D1306" t="s">
        <v>48</v>
      </c>
      <c r="E1306" t="s">
        <v>46</v>
      </c>
      <c r="F1306" t="s">
        <v>23</v>
      </c>
      <c r="G1306" t="s">
        <v>14</v>
      </c>
      <c r="H1306">
        <v>199</v>
      </c>
      <c r="I1306">
        <v>8</v>
      </c>
      <c r="J1306">
        <v>1592</v>
      </c>
    </row>
    <row r="1307" spans="1:10" x14ac:dyDescent="0.35">
      <c r="A1307" s="3" t="s">
        <v>1352</v>
      </c>
      <c r="B1307" s="4">
        <v>43519</v>
      </c>
      <c r="C1307">
        <v>7</v>
      </c>
      <c r="D1307" t="s">
        <v>88</v>
      </c>
      <c r="E1307" t="s">
        <v>22</v>
      </c>
      <c r="F1307" t="s">
        <v>23</v>
      </c>
      <c r="G1307" t="s">
        <v>31</v>
      </c>
      <c r="H1307">
        <v>69</v>
      </c>
      <c r="I1307">
        <v>5</v>
      </c>
      <c r="J1307">
        <v>345</v>
      </c>
    </row>
    <row r="1308" spans="1:10" x14ac:dyDescent="0.35">
      <c r="A1308" s="3" t="s">
        <v>1353</v>
      </c>
      <c r="B1308" s="4">
        <v>43519</v>
      </c>
      <c r="C1308">
        <v>3</v>
      </c>
      <c r="D1308" t="s">
        <v>43</v>
      </c>
      <c r="E1308" t="s">
        <v>68</v>
      </c>
      <c r="F1308" t="s">
        <v>18</v>
      </c>
      <c r="G1308" t="s">
        <v>41</v>
      </c>
      <c r="H1308">
        <v>399</v>
      </c>
      <c r="I1308">
        <v>8</v>
      </c>
      <c r="J1308">
        <v>3192</v>
      </c>
    </row>
    <row r="1309" spans="1:10" x14ac:dyDescent="0.35">
      <c r="A1309" s="3" t="s">
        <v>1354</v>
      </c>
      <c r="B1309" s="4">
        <v>43520</v>
      </c>
      <c r="C1309">
        <v>4</v>
      </c>
      <c r="D1309" t="s">
        <v>51</v>
      </c>
      <c r="E1309" t="s">
        <v>17</v>
      </c>
      <c r="F1309" t="s">
        <v>18</v>
      </c>
      <c r="G1309" t="s">
        <v>41</v>
      </c>
      <c r="H1309">
        <v>399</v>
      </c>
      <c r="I1309">
        <v>2</v>
      </c>
      <c r="J1309">
        <v>798</v>
      </c>
    </row>
    <row r="1310" spans="1:10" x14ac:dyDescent="0.35">
      <c r="A1310" s="3" t="s">
        <v>1355</v>
      </c>
      <c r="B1310" s="4">
        <v>43520</v>
      </c>
      <c r="C1310">
        <v>2</v>
      </c>
      <c r="D1310" t="s">
        <v>106</v>
      </c>
      <c r="E1310" t="s">
        <v>68</v>
      </c>
      <c r="F1310" t="s">
        <v>18</v>
      </c>
      <c r="G1310" t="s">
        <v>41</v>
      </c>
      <c r="H1310">
        <v>399</v>
      </c>
      <c r="I1310">
        <v>6</v>
      </c>
      <c r="J1310">
        <v>2394</v>
      </c>
    </row>
    <row r="1311" spans="1:10" x14ac:dyDescent="0.35">
      <c r="A1311" s="3" t="s">
        <v>1356</v>
      </c>
      <c r="B1311" s="4">
        <v>43520</v>
      </c>
      <c r="C1311">
        <v>8</v>
      </c>
      <c r="D1311" t="s">
        <v>45</v>
      </c>
      <c r="E1311" t="s">
        <v>46</v>
      </c>
      <c r="F1311" t="s">
        <v>23</v>
      </c>
      <c r="G1311" t="s">
        <v>19</v>
      </c>
      <c r="H1311">
        <v>289</v>
      </c>
      <c r="I1311">
        <v>0</v>
      </c>
      <c r="J1311">
        <v>0</v>
      </c>
    </row>
    <row r="1312" spans="1:10" x14ac:dyDescent="0.35">
      <c r="A1312" s="3" t="s">
        <v>1357</v>
      </c>
      <c r="B1312" s="4">
        <v>43521</v>
      </c>
      <c r="C1312">
        <v>4</v>
      </c>
      <c r="D1312" t="s">
        <v>51</v>
      </c>
      <c r="E1312" t="s">
        <v>68</v>
      </c>
      <c r="F1312" t="s">
        <v>18</v>
      </c>
      <c r="G1312" t="s">
        <v>31</v>
      </c>
      <c r="H1312">
        <v>69</v>
      </c>
      <c r="I1312">
        <v>4</v>
      </c>
      <c r="J1312">
        <v>276</v>
      </c>
    </row>
    <row r="1313" spans="1:10" x14ac:dyDescent="0.35">
      <c r="A1313" s="3" t="s">
        <v>1358</v>
      </c>
      <c r="B1313" s="4">
        <v>43522</v>
      </c>
      <c r="C1313">
        <v>13</v>
      </c>
      <c r="D1313" t="s">
        <v>33</v>
      </c>
      <c r="E1313" t="s">
        <v>63</v>
      </c>
      <c r="F1313" t="s">
        <v>13</v>
      </c>
      <c r="G1313" t="s">
        <v>24</v>
      </c>
      <c r="H1313">
        <v>159</v>
      </c>
      <c r="I1313">
        <v>5</v>
      </c>
      <c r="J1313">
        <v>795</v>
      </c>
    </row>
    <row r="1314" spans="1:10" x14ac:dyDescent="0.35">
      <c r="A1314" s="3" t="s">
        <v>1359</v>
      </c>
      <c r="B1314" s="4">
        <v>43522</v>
      </c>
      <c r="C1314">
        <v>8</v>
      </c>
      <c r="D1314" t="s">
        <v>45</v>
      </c>
      <c r="E1314" t="s">
        <v>22</v>
      </c>
      <c r="F1314" t="s">
        <v>23</v>
      </c>
      <c r="G1314" t="s">
        <v>24</v>
      </c>
      <c r="H1314">
        <v>159</v>
      </c>
      <c r="I1314">
        <v>8</v>
      </c>
      <c r="J1314">
        <v>1272</v>
      </c>
    </row>
    <row r="1315" spans="1:10" x14ac:dyDescent="0.35">
      <c r="A1315" s="3" t="s">
        <v>1360</v>
      </c>
      <c r="B1315" s="4">
        <v>43522</v>
      </c>
      <c r="C1315">
        <v>11</v>
      </c>
      <c r="D1315" t="s">
        <v>11</v>
      </c>
      <c r="E1315" t="s">
        <v>12</v>
      </c>
      <c r="F1315" t="s">
        <v>13</v>
      </c>
      <c r="G1315" t="s">
        <v>14</v>
      </c>
      <c r="H1315">
        <v>199</v>
      </c>
      <c r="I1315">
        <v>9</v>
      </c>
      <c r="J1315">
        <v>1791</v>
      </c>
    </row>
    <row r="1316" spans="1:10" x14ac:dyDescent="0.35">
      <c r="A1316" s="3" t="s">
        <v>1361</v>
      </c>
      <c r="B1316" s="4">
        <v>43522</v>
      </c>
      <c r="C1316">
        <v>12</v>
      </c>
      <c r="D1316" t="s">
        <v>66</v>
      </c>
      <c r="E1316" t="s">
        <v>63</v>
      </c>
      <c r="F1316" t="s">
        <v>13</v>
      </c>
      <c r="G1316" t="s">
        <v>31</v>
      </c>
      <c r="H1316">
        <v>69</v>
      </c>
      <c r="I1316">
        <v>8</v>
      </c>
      <c r="J1316">
        <v>552</v>
      </c>
    </row>
    <row r="1317" spans="1:10" x14ac:dyDescent="0.35">
      <c r="A1317" s="3" t="s">
        <v>1362</v>
      </c>
      <c r="B1317" s="4">
        <v>43522</v>
      </c>
      <c r="C1317">
        <v>1</v>
      </c>
      <c r="D1317" t="s">
        <v>16</v>
      </c>
      <c r="E1317" t="s">
        <v>17</v>
      </c>
      <c r="F1317" t="s">
        <v>18</v>
      </c>
      <c r="G1317" t="s">
        <v>31</v>
      </c>
      <c r="H1317">
        <v>69</v>
      </c>
      <c r="I1317">
        <v>9</v>
      </c>
      <c r="J1317">
        <v>621</v>
      </c>
    </row>
    <row r="1318" spans="1:10" x14ac:dyDescent="0.35">
      <c r="A1318" s="3" t="s">
        <v>1363</v>
      </c>
      <c r="B1318" s="4">
        <v>43522</v>
      </c>
      <c r="C1318">
        <v>3</v>
      </c>
      <c r="D1318" t="s">
        <v>43</v>
      </c>
      <c r="E1318" t="s">
        <v>17</v>
      </c>
      <c r="F1318" t="s">
        <v>18</v>
      </c>
      <c r="G1318" t="s">
        <v>19</v>
      </c>
      <c r="H1318">
        <v>289</v>
      </c>
      <c r="I1318">
        <v>3</v>
      </c>
      <c r="J1318">
        <v>867</v>
      </c>
    </row>
    <row r="1319" spans="1:10" x14ac:dyDescent="0.35">
      <c r="A1319" s="3" t="s">
        <v>1364</v>
      </c>
      <c r="B1319" s="4">
        <v>43522</v>
      </c>
      <c r="C1319">
        <v>14</v>
      </c>
      <c r="D1319" t="s">
        <v>38</v>
      </c>
      <c r="E1319" t="s">
        <v>12</v>
      </c>
      <c r="F1319" t="s">
        <v>13</v>
      </c>
      <c r="G1319" t="s">
        <v>41</v>
      </c>
      <c r="H1319">
        <v>399</v>
      </c>
      <c r="I1319">
        <v>2</v>
      </c>
      <c r="J1319">
        <v>798</v>
      </c>
    </row>
    <row r="1320" spans="1:10" x14ac:dyDescent="0.35">
      <c r="A1320" s="3" t="s">
        <v>1365</v>
      </c>
      <c r="B1320" s="4">
        <v>43523</v>
      </c>
      <c r="C1320">
        <v>11</v>
      </c>
      <c r="D1320" t="s">
        <v>11</v>
      </c>
      <c r="E1320" t="s">
        <v>63</v>
      </c>
      <c r="F1320" t="s">
        <v>13</v>
      </c>
      <c r="G1320" t="s">
        <v>14</v>
      </c>
      <c r="H1320">
        <v>199</v>
      </c>
      <c r="I1320">
        <v>9</v>
      </c>
      <c r="J1320">
        <v>1791</v>
      </c>
    </row>
    <row r="1321" spans="1:10" x14ac:dyDescent="0.35">
      <c r="A1321" s="3" t="s">
        <v>1366</v>
      </c>
      <c r="B1321" s="4">
        <v>43523</v>
      </c>
      <c r="C1321">
        <v>8</v>
      </c>
      <c r="D1321" t="s">
        <v>45</v>
      </c>
      <c r="E1321" t="s">
        <v>22</v>
      </c>
      <c r="F1321" t="s">
        <v>23</v>
      </c>
      <c r="G1321" t="s">
        <v>31</v>
      </c>
      <c r="H1321">
        <v>69</v>
      </c>
      <c r="I1321">
        <v>4</v>
      </c>
      <c r="J1321">
        <v>276</v>
      </c>
    </row>
    <row r="1322" spans="1:10" x14ac:dyDescent="0.35">
      <c r="A1322" s="3" t="s">
        <v>1367</v>
      </c>
      <c r="B1322" s="4">
        <v>43524</v>
      </c>
      <c r="C1322">
        <v>10</v>
      </c>
      <c r="D1322" t="s">
        <v>58</v>
      </c>
      <c r="E1322" t="s">
        <v>22</v>
      </c>
      <c r="F1322" t="s">
        <v>23</v>
      </c>
      <c r="G1322" t="s">
        <v>31</v>
      </c>
      <c r="H1322">
        <v>69</v>
      </c>
      <c r="I1322">
        <v>9</v>
      </c>
      <c r="J1322">
        <v>621</v>
      </c>
    </row>
    <row r="1323" spans="1:10" x14ac:dyDescent="0.35">
      <c r="A1323" s="3" t="s">
        <v>1368</v>
      </c>
      <c r="B1323" s="4">
        <v>43524</v>
      </c>
      <c r="C1323">
        <v>19</v>
      </c>
      <c r="D1323" t="s">
        <v>56</v>
      </c>
      <c r="E1323" t="s">
        <v>27</v>
      </c>
      <c r="F1323" t="s">
        <v>28</v>
      </c>
      <c r="G1323" t="s">
        <v>41</v>
      </c>
      <c r="H1323">
        <v>399</v>
      </c>
      <c r="I1323">
        <v>9</v>
      </c>
      <c r="J1323">
        <v>3591</v>
      </c>
    </row>
    <row r="1324" spans="1:10" x14ac:dyDescent="0.35">
      <c r="A1324" s="3" t="s">
        <v>1369</v>
      </c>
      <c r="B1324" s="4">
        <v>43524</v>
      </c>
      <c r="C1324">
        <v>12</v>
      </c>
      <c r="D1324" t="s">
        <v>66</v>
      </c>
      <c r="E1324" t="s">
        <v>12</v>
      </c>
      <c r="F1324" t="s">
        <v>13</v>
      </c>
      <c r="G1324" t="s">
        <v>19</v>
      </c>
      <c r="H1324">
        <v>289</v>
      </c>
      <c r="I1324">
        <v>1</v>
      </c>
      <c r="J1324">
        <v>289</v>
      </c>
    </row>
    <row r="1325" spans="1:10" x14ac:dyDescent="0.35">
      <c r="A1325" s="3" t="s">
        <v>1370</v>
      </c>
      <c r="B1325" s="4">
        <v>43525</v>
      </c>
      <c r="C1325">
        <v>17</v>
      </c>
      <c r="D1325" t="s">
        <v>35</v>
      </c>
      <c r="E1325" t="s">
        <v>36</v>
      </c>
      <c r="F1325" t="s">
        <v>28</v>
      </c>
      <c r="G1325" t="s">
        <v>24</v>
      </c>
      <c r="H1325">
        <v>159</v>
      </c>
      <c r="I1325">
        <v>9</v>
      </c>
      <c r="J1325">
        <v>1431</v>
      </c>
    </row>
    <row r="1326" spans="1:10" x14ac:dyDescent="0.35">
      <c r="A1326" s="3" t="s">
        <v>1371</v>
      </c>
      <c r="B1326" s="4">
        <v>43525</v>
      </c>
      <c r="C1326">
        <v>8</v>
      </c>
      <c r="D1326" t="s">
        <v>45</v>
      </c>
      <c r="E1326" t="s">
        <v>22</v>
      </c>
      <c r="F1326" t="s">
        <v>23</v>
      </c>
      <c r="G1326" t="s">
        <v>41</v>
      </c>
      <c r="H1326">
        <v>399</v>
      </c>
      <c r="I1326">
        <v>3</v>
      </c>
      <c r="J1326">
        <v>1197</v>
      </c>
    </row>
    <row r="1327" spans="1:10" x14ac:dyDescent="0.35">
      <c r="A1327" s="3" t="s">
        <v>1372</v>
      </c>
      <c r="B1327" s="4">
        <v>43525</v>
      </c>
      <c r="C1327">
        <v>8</v>
      </c>
      <c r="D1327" t="s">
        <v>45</v>
      </c>
      <c r="E1327" t="s">
        <v>46</v>
      </c>
      <c r="F1327" t="s">
        <v>23</v>
      </c>
      <c r="G1327" t="s">
        <v>24</v>
      </c>
      <c r="H1327">
        <v>159</v>
      </c>
      <c r="I1327">
        <v>5</v>
      </c>
      <c r="J1327">
        <v>795</v>
      </c>
    </row>
    <row r="1328" spans="1:10" x14ac:dyDescent="0.35">
      <c r="A1328" s="3" t="s">
        <v>1373</v>
      </c>
      <c r="B1328" s="4">
        <v>43525</v>
      </c>
      <c r="C1328">
        <v>3</v>
      </c>
      <c r="D1328" t="s">
        <v>43</v>
      </c>
      <c r="E1328" t="s">
        <v>17</v>
      </c>
      <c r="F1328" t="s">
        <v>18</v>
      </c>
      <c r="G1328" t="s">
        <v>14</v>
      </c>
      <c r="H1328">
        <v>199</v>
      </c>
      <c r="I1328">
        <v>6</v>
      </c>
      <c r="J1328">
        <v>1194</v>
      </c>
    </row>
    <row r="1329" spans="1:10" x14ac:dyDescent="0.35">
      <c r="A1329" s="3" t="s">
        <v>1374</v>
      </c>
      <c r="B1329" s="4">
        <v>43526</v>
      </c>
      <c r="C1329">
        <v>1</v>
      </c>
      <c r="D1329" t="s">
        <v>16</v>
      </c>
      <c r="E1329" t="s">
        <v>68</v>
      </c>
      <c r="F1329" t="s">
        <v>18</v>
      </c>
      <c r="G1329" t="s">
        <v>24</v>
      </c>
      <c r="H1329">
        <v>159</v>
      </c>
      <c r="I1329">
        <v>6</v>
      </c>
      <c r="J1329">
        <v>954</v>
      </c>
    </row>
    <row r="1330" spans="1:10" x14ac:dyDescent="0.35">
      <c r="A1330" s="3" t="s">
        <v>1375</v>
      </c>
      <c r="B1330" s="4">
        <v>43526</v>
      </c>
      <c r="C1330">
        <v>19</v>
      </c>
      <c r="D1330" t="s">
        <v>56</v>
      </c>
      <c r="E1330" t="s">
        <v>36</v>
      </c>
      <c r="F1330" t="s">
        <v>28</v>
      </c>
      <c r="G1330" t="s">
        <v>19</v>
      </c>
      <c r="H1330">
        <v>289</v>
      </c>
      <c r="I1330">
        <v>7</v>
      </c>
      <c r="J1330">
        <v>2023</v>
      </c>
    </row>
    <row r="1331" spans="1:10" x14ac:dyDescent="0.35">
      <c r="A1331" s="3" t="s">
        <v>1376</v>
      </c>
      <c r="B1331" s="4">
        <v>43526</v>
      </c>
      <c r="C1331">
        <v>7</v>
      </c>
      <c r="D1331" t="s">
        <v>88</v>
      </c>
      <c r="E1331" t="s">
        <v>22</v>
      </c>
      <c r="F1331" t="s">
        <v>23</v>
      </c>
      <c r="G1331" t="s">
        <v>41</v>
      </c>
      <c r="H1331">
        <v>399</v>
      </c>
      <c r="I1331">
        <v>7</v>
      </c>
      <c r="J1331">
        <v>2793</v>
      </c>
    </row>
    <row r="1332" spans="1:10" x14ac:dyDescent="0.35">
      <c r="A1332" s="3" t="s">
        <v>1377</v>
      </c>
      <c r="B1332" s="4">
        <v>43527</v>
      </c>
      <c r="C1332">
        <v>5</v>
      </c>
      <c r="D1332" t="s">
        <v>60</v>
      </c>
      <c r="E1332" t="s">
        <v>68</v>
      </c>
      <c r="F1332" t="s">
        <v>18</v>
      </c>
      <c r="G1332" t="s">
        <v>19</v>
      </c>
      <c r="H1332">
        <v>289</v>
      </c>
      <c r="I1332">
        <v>5</v>
      </c>
      <c r="J1332">
        <v>1445</v>
      </c>
    </row>
    <row r="1333" spans="1:10" x14ac:dyDescent="0.35">
      <c r="A1333" s="3" t="s">
        <v>1378</v>
      </c>
      <c r="B1333" s="4">
        <v>43528</v>
      </c>
      <c r="C1333">
        <v>2</v>
      </c>
      <c r="D1333" t="s">
        <v>106</v>
      </c>
      <c r="E1333" t="s">
        <v>17</v>
      </c>
      <c r="F1333" t="s">
        <v>18</v>
      </c>
      <c r="G1333" t="s">
        <v>19</v>
      </c>
      <c r="H1333">
        <v>289</v>
      </c>
      <c r="I1333">
        <v>0</v>
      </c>
      <c r="J1333">
        <v>0</v>
      </c>
    </row>
    <row r="1334" spans="1:10" x14ac:dyDescent="0.35">
      <c r="A1334" s="3" t="s">
        <v>1379</v>
      </c>
      <c r="B1334" s="4">
        <v>43529</v>
      </c>
      <c r="C1334">
        <v>16</v>
      </c>
      <c r="D1334" t="s">
        <v>30</v>
      </c>
      <c r="E1334" t="s">
        <v>36</v>
      </c>
      <c r="F1334" t="s">
        <v>28</v>
      </c>
      <c r="G1334" t="s">
        <v>14</v>
      </c>
      <c r="H1334">
        <v>199</v>
      </c>
      <c r="I1334">
        <v>5</v>
      </c>
      <c r="J1334">
        <v>995</v>
      </c>
    </row>
    <row r="1335" spans="1:10" x14ac:dyDescent="0.35">
      <c r="A1335" s="3" t="s">
        <v>1380</v>
      </c>
      <c r="B1335" s="4">
        <v>43529</v>
      </c>
      <c r="C1335">
        <v>12</v>
      </c>
      <c r="D1335" t="s">
        <v>66</v>
      </c>
      <c r="E1335" t="s">
        <v>12</v>
      </c>
      <c r="F1335" t="s">
        <v>13</v>
      </c>
      <c r="G1335" t="s">
        <v>41</v>
      </c>
      <c r="H1335">
        <v>399</v>
      </c>
      <c r="I1335">
        <v>1</v>
      </c>
      <c r="J1335">
        <v>399</v>
      </c>
    </row>
    <row r="1336" spans="1:10" x14ac:dyDescent="0.35">
      <c r="A1336" s="3" t="s">
        <v>1381</v>
      </c>
      <c r="B1336" s="4">
        <v>43530</v>
      </c>
      <c r="C1336">
        <v>18</v>
      </c>
      <c r="D1336" t="s">
        <v>26</v>
      </c>
      <c r="E1336" t="s">
        <v>27</v>
      </c>
      <c r="F1336" t="s">
        <v>28</v>
      </c>
      <c r="G1336" t="s">
        <v>31</v>
      </c>
      <c r="H1336">
        <v>69</v>
      </c>
      <c r="I1336">
        <v>2</v>
      </c>
      <c r="J1336">
        <v>138</v>
      </c>
    </row>
    <row r="1337" spans="1:10" x14ac:dyDescent="0.35">
      <c r="A1337" s="3" t="s">
        <v>1382</v>
      </c>
      <c r="B1337" s="4">
        <v>43530</v>
      </c>
      <c r="C1337">
        <v>8</v>
      </c>
      <c r="D1337" t="s">
        <v>45</v>
      </c>
      <c r="E1337" t="s">
        <v>46</v>
      </c>
      <c r="F1337" t="s">
        <v>23</v>
      </c>
      <c r="G1337" t="s">
        <v>24</v>
      </c>
      <c r="H1337">
        <v>159</v>
      </c>
      <c r="I1337">
        <v>8</v>
      </c>
      <c r="J1337">
        <v>1272</v>
      </c>
    </row>
    <row r="1338" spans="1:10" x14ac:dyDescent="0.35">
      <c r="A1338" s="3" t="s">
        <v>1383</v>
      </c>
      <c r="B1338" s="4">
        <v>43530</v>
      </c>
      <c r="C1338">
        <v>19</v>
      </c>
      <c r="D1338" t="s">
        <v>56</v>
      </c>
      <c r="E1338" t="s">
        <v>27</v>
      </c>
      <c r="F1338" t="s">
        <v>28</v>
      </c>
      <c r="G1338" t="s">
        <v>24</v>
      </c>
      <c r="H1338">
        <v>159</v>
      </c>
      <c r="I1338">
        <v>5</v>
      </c>
      <c r="J1338">
        <v>795</v>
      </c>
    </row>
    <row r="1339" spans="1:10" x14ac:dyDescent="0.35">
      <c r="A1339" s="3" t="s">
        <v>1384</v>
      </c>
      <c r="B1339" s="4">
        <v>43531</v>
      </c>
      <c r="C1339">
        <v>9</v>
      </c>
      <c r="D1339" t="s">
        <v>21</v>
      </c>
      <c r="E1339" t="s">
        <v>46</v>
      </c>
      <c r="F1339" t="s">
        <v>23</v>
      </c>
      <c r="G1339" t="s">
        <v>41</v>
      </c>
      <c r="H1339">
        <v>399</v>
      </c>
      <c r="I1339">
        <v>0</v>
      </c>
      <c r="J1339">
        <v>0</v>
      </c>
    </row>
    <row r="1340" spans="1:10" x14ac:dyDescent="0.35">
      <c r="A1340" s="3" t="s">
        <v>1385</v>
      </c>
      <c r="B1340" s="4">
        <v>43531</v>
      </c>
      <c r="C1340">
        <v>19</v>
      </c>
      <c r="D1340" t="s">
        <v>56</v>
      </c>
      <c r="E1340" t="s">
        <v>27</v>
      </c>
      <c r="F1340" t="s">
        <v>28</v>
      </c>
      <c r="G1340" t="s">
        <v>31</v>
      </c>
      <c r="H1340">
        <v>69</v>
      </c>
      <c r="I1340">
        <v>7</v>
      </c>
      <c r="J1340">
        <v>483</v>
      </c>
    </row>
    <row r="1341" spans="1:10" x14ac:dyDescent="0.35">
      <c r="A1341" s="3" t="s">
        <v>1386</v>
      </c>
      <c r="B1341" s="4">
        <v>43531</v>
      </c>
      <c r="C1341">
        <v>2</v>
      </c>
      <c r="D1341" t="s">
        <v>106</v>
      </c>
      <c r="E1341" t="s">
        <v>17</v>
      </c>
      <c r="F1341" t="s">
        <v>18</v>
      </c>
      <c r="G1341" t="s">
        <v>14</v>
      </c>
      <c r="H1341">
        <v>199</v>
      </c>
      <c r="I1341">
        <v>7</v>
      </c>
      <c r="J1341">
        <v>1393</v>
      </c>
    </row>
    <row r="1342" spans="1:10" x14ac:dyDescent="0.35">
      <c r="A1342" s="3" t="s">
        <v>1387</v>
      </c>
      <c r="B1342" s="4">
        <v>43531</v>
      </c>
      <c r="C1342">
        <v>12</v>
      </c>
      <c r="D1342" t="s">
        <v>66</v>
      </c>
      <c r="E1342" t="s">
        <v>12</v>
      </c>
      <c r="F1342" t="s">
        <v>13</v>
      </c>
      <c r="G1342" t="s">
        <v>24</v>
      </c>
      <c r="H1342">
        <v>159</v>
      </c>
      <c r="I1342">
        <v>0</v>
      </c>
      <c r="J1342">
        <v>0</v>
      </c>
    </row>
    <row r="1343" spans="1:10" x14ac:dyDescent="0.35">
      <c r="A1343" s="3" t="s">
        <v>1388</v>
      </c>
      <c r="B1343" s="4">
        <v>43531</v>
      </c>
      <c r="C1343">
        <v>17</v>
      </c>
      <c r="D1343" t="s">
        <v>35</v>
      </c>
      <c r="E1343" t="s">
        <v>36</v>
      </c>
      <c r="F1343" t="s">
        <v>28</v>
      </c>
      <c r="G1343" t="s">
        <v>31</v>
      </c>
      <c r="H1343">
        <v>69</v>
      </c>
      <c r="I1343">
        <v>0</v>
      </c>
      <c r="J1343">
        <v>0</v>
      </c>
    </row>
    <row r="1344" spans="1:10" x14ac:dyDescent="0.35">
      <c r="A1344" s="3" t="s">
        <v>1389</v>
      </c>
      <c r="B1344" s="4">
        <v>43531</v>
      </c>
      <c r="C1344">
        <v>4</v>
      </c>
      <c r="D1344" t="s">
        <v>51</v>
      </c>
      <c r="E1344" t="s">
        <v>68</v>
      </c>
      <c r="F1344" t="s">
        <v>18</v>
      </c>
      <c r="G1344" t="s">
        <v>14</v>
      </c>
      <c r="H1344">
        <v>199</v>
      </c>
      <c r="I1344">
        <v>1</v>
      </c>
      <c r="J1344">
        <v>199</v>
      </c>
    </row>
    <row r="1345" spans="1:10" x14ac:dyDescent="0.35">
      <c r="A1345" s="3" t="s">
        <v>1390</v>
      </c>
      <c r="B1345" s="4">
        <v>43531</v>
      </c>
      <c r="C1345">
        <v>6</v>
      </c>
      <c r="D1345" t="s">
        <v>48</v>
      </c>
      <c r="E1345" t="s">
        <v>22</v>
      </c>
      <c r="F1345" t="s">
        <v>23</v>
      </c>
      <c r="G1345" t="s">
        <v>14</v>
      </c>
      <c r="H1345">
        <v>199</v>
      </c>
      <c r="I1345">
        <v>0</v>
      </c>
      <c r="J1345">
        <v>0</v>
      </c>
    </row>
    <row r="1346" spans="1:10" x14ac:dyDescent="0.35">
      <c r="A1346" s="3" t="s">
        <v>1391</v>
      </c>
      <c r="B1346" s="4">
        <v>43531</v>
      </c>
      <c r="C1346">
        <v>8</v>
      </c>
      <c r="D1346" t="s">
        <v>45</v>
      </c>
      <c r="E1346" t="s">
        <v>46</v>
      </c>
      <c r="F1346" t="s">
        <v>23</v>
      </c>
      <c r="G1346" t="s">
        <v>24</v>
      </c>
      <c r="H1346">
        <v>159</v>
      </c>
      <c r="I1346">
        <v>2</v>
      </c>
      <c r="J1346">
        <v>318</v>
      </c>
    </row>
    <row r="1347" spans="1:10" x14ac:dyDescent="0.35">
      <c r="A1347" s="3" t="s">
        <v>1392</v>
      </c>
      <c r="B1347" s="4">
        <v>43532</v>
      </c>
      <c r="C1347">
        <v>11</v>
      </c>
      <c r="D1347" t="s">
        <v>11</v>
      </c>
      <c r="E1347" t="s">
        <v>12</v>
      </c>
      <c r="F1347" t="s">
        <v>13</v>
      </c>
      <c r="G1347" t="s">
        <v>31</v>
      </c>
      <c r="H1347">
        <v>69</v>
      </c>
      <c r="I1347">
        <v>7</v>
      </c>
      <c r="J1347">
        <v>483</v>
      </c>
    </row>
    <row r="1348" spans="1:10" x14ac:dyDescent="0.35">
      <c r="A1348" s="3" t="s">
        <v>1393</v>
      </c>
      <c r="B1348" s="4">
        <v>43533</v>
      </c>
      <c r="C1348">
        <v>14</v>
      </c>
      <c r="D1348" t="s">
        <v>38</v>
      </c>
      <c r="E1348" t="s">
        <v>12</v>
      </c>
      <c r="F1348" t="s">
        <v>13</v>
      </c>
      <c r="G1348" t="s">
        <v>24</v>
      </c>
      <c r="H1348">
        <v>159</v>
      </c>
      <c r="I1348">
        <v>1</v>
      </c>
      <c r="J1348">
        <v>159</v>
      </c>
    </row>
    <row r="1349" spans="1:10" x14ac:dyDescent="0.35">
      <c r="A1349" s="3" t="s">
        <v>1394</v>
      </c>
      <c r="B1349" s="4">
        <v>43533</v>
      </c>
      <c r="C1349">
        <v>4</v>
      </c>
      <c r="D1349" t="s">
        <v>51</v>
      </c>
      <c r="E1349" t="s">
        <v>68</v>
      </c>
      <c r="F1349" t="s">
        <v>18</v>
      </c>
      <c r="G1349" t="s">
        <v>14</v>
      </c>
      <c r="H1349">
        <v>199</v>
      </c>
      <c r="I1349">
        <v>6</v>
      </c>
      <c r="J1349">
        <v>1194</v>
      </c>
    </row>
    <row r="1350" spans="1:10" x14ac:dyDescent="0.35">
      <c r="A1350" s="3" t="s">
        <v>1395</v>
      </c>
      <c r="B1350" s="4">
        <v>43533</v>
      </c>
      <c r="C1350">
        <v>19</v>
      </c>
      <c r="D1350" t="s">
        <v>56</v>
      </c>
      <c r="E1350" t="s">
        <v>36</v>
      </c>
      <c r="F1350" t="s">
        <v>28</v>
      </c>
      <c r="G1350" t="s">
        <v>14</v>
      </c>
      <c r="H1350">
        <v>199</v>
      </c>
      <c r="I1350">
        <v>4</v>
      </c>
      <c r="J1350">
        <v>796</v>
      </c>
    </row>
    <row r="1351" spans="1:10" x14ac:dyDescent="0.35">
      <c r="A1351" s="3" t="s">
        <v>1396</v>
      </c>
      <c r="B1351" s="4">
        <v>43533</v>
      </c>
      <c r="C1351">
        <v>8</v>
      </c>
      <c r="D1351" t="s">
        <v>45</v>
      </c>
      <c r="E1351" t="s">
        <v>22</v>
      </c>
      <c r="F1351" t="s">
        <v>23</v>
      </c>
      <c r="G1351" t="s">
        <v>14</v>
      </c>
      <c r="H1351">
        <v>199</v>
      </c>
      <c r="I1351">
        <v>7</v>
      </c>
      <c r="J1351">
        <v>1393</v>
      </c>
    </row>
    <row r="1352" spans="1:10" x14ac:dyDescent="0.35">
      <c r="A1352" s="3" t="s">
        <v>1397</v>
      </c>
      <c r="B1352" s="4">
        <v>43534</v>
      </c>
      <c r="C1352">
        <v>8</v>
      </c>
      <c r="D1352" t="s">
        <v>45</v>
      </c>
      <c r="E1352" t="s">
        <v>46</v>
      </c>
      <c r="F1352" t="s">
        <v>23</v>
      </c>
      <c r="G1352" t="s">
        <v>19</v>
      </c>
      <c r="H1352">
        <v>289</v>
      </c>
      <c r="I1352">
        <v>9</v>
      </c>
      <c r="J1352">
        <v>2601</v>
      </c>
    </row>
    <row r="1353" spans="1:10" x14ac:dyDescent="0.35">
      <c r="A1353" s="3" t="s">
        <v>1398</v>
      </c>
      <c r="B1353" s="4">
        <v>43534</v>
      </c>
      <c r="C1353">
        <v>15</v>
      </c>
      <c r="D1353" t="s">
        <v>118</v>
      </c>
      <c r="E1353" t="s">
        <v>63</v>
      </c>
      <c r="F1353" t="s">
        <v>13</v>
      </c>
      <c r="G1353" t="s">
        <v>14</v>
      </c>
      <c r="H1353">
        <v>199</v>
      </c>
      <c r="I1353">
        <v>2</v>
      </c>
      <c r="J1353">
        <v>398</v>
      </c>
    </row>
    <row r="1354" spans="1:10" x14ac:dyDescent="0.35">
      <c r="A1354" s="3" t="s">
        <v>1399</v>
      </c>
      <c r="B1354" s="4">
        <v>43534</v>
      </c>
      <c r="C1354">
        <v>6</v>
      </c>
      <c r="D1354" t="s">
        <v>48</v>
      </c>
      <c r="E1354" t="s">
        <v>46</v>
      </c>
      <c r="F1354" t="s">
        <v>23</v>
      </c>
      <c r="G1354" t="s">
        <v>31</v>
      </c>
      <c r="H1354">
        <v>69</v>
      </c>
      <c r="I1354">
        <v>5</v>
      </c>
      <c r="J1354">
        <v>345</v>
      </c>
    </row>
    <row r="1355" spans="1:10" x14ac:dyDescent="0.35">
      <c r="A1355" s="3" t="s">
        <v>1400</v>
      </c>
      <c r="B1355" s="4">
        <v>43534</v>
      </c>
      <c r="C1355">
        <v>19</v>
      </c>
      <c r="D1355" t="s">
        <v>56</v>
      </c>
      <c r="E1355" t="s">
        <v>27</v>
      </c>
      <c r="F1355" t="s">
        <v>28</v>
      </c>
      <c r="G1355" t="s">
        <v>41</v>
      </c>
      <c r="H1355">
        <v>399</v>
      </c>
      <c r="I1355">
        <v>3</v>
      </c>
      <c r="J1355">
        <v>1197</v>
      </c>
    </row>
    <row r="1356" spans="1:10" x14ac:dyDescent="0.35">
      <c r="A1356" s="3" t="s">
        <v>1401</v>
      </c>
      <c r="B1356" s="4">
        <v>43535</v>
      </c>
      <c r="C1356">
        <v>16</v>
      </c>
      <c r="D1356" t="s">
        <v>30</v>
      </c>
      <c r="E1356" t="s">
        <v>27</v>
      </c>
      <c r="F1356" t="s">
        <v>28</v>
      </c>
      <c r="G1356" t="s">
        <v>19</v>
      </c>
      <c r="H1356">
        <v>289</v>
      </c>
      <c r="I1356">
        <v>6</v>
      </c>
      <c r="J1356">
        <v>1734</v>
      </c>
    </row>
    <row r="1357" spans="1:10" x14ac:dyDescent="0.35">
      <c r="A1357" s="3" t="s">
        <v>1402</v>
      </c>
      <c r="B1357" s="4">
        <v>43535</v>
      </c>
      <c r="C1357">
        <v>7</v>
      </c>
      <c r="D1357" t="s">
        <v>88</v>
      </c>
      <c r="E1357" t="s">
        <v>22</v>
      </c>
      <c r="F1357" t="s">
        <v>23</v>
      </c>
      <c r="G1357" t="s">
        <v>31</v>
      </c>
      <c r="H1357">
        <v>69</v>
      </c>
      <c r="I1357">
        <v>1</v>
      </c>
      <c r="J1357">
        <v>69</v>
      </c>
    </row>
    <row r="1358" spans="1:10" x14ac:dyDescent="0.35">
      <c r="A1358" s="3" t="s">
        <v>1403</v>
      </c>
      <c r="B1358" s="4">
        <v>43535</v>
      </c>
      <c r="C1358">
        <v>4</v>
      </c>
      <c r="D1358" t="s">
        <v>51</v>
      </c>
      <c r="E1358" t="s">
        <v>17</v>
      </c>
      <c r="F1358" t="s">
        <v>18</v>
      </c>
      <c r="G1358" t="s">
        <v>19</v>
      </c>
      <c r="H1358">
        <v>289</v>
      </c>
      <c r="I1358">
        <v>6</v>
      </c>
      <c r="J1358">
        <v>1734</v>
      </c>
    </row>
    <row r="1359" spans="1:10" x14ac:dyDescent="0.35">
      <c r="A1359" s="3" t="s">
        <v>1404</v>
      </c>
      <c r="B1359" s="4">
        <v>43535</v>
      </c>
      <c r="C1359">
        <v>13</v>
      </c>
      <c r="D1359" t="s">
        <v>33</v>
      </c>
      <c r="E1359" t="s">
        <v>63</v>
      </c>
      <c r="F1359" t="s">
        <v>13</v>
      </c>
      <c r="G1359" t="s">
        <v>31</v>
      </c>
      <c r="H1359">
        <v>69</v>
      </c>
      <c r="I1359">
        <v>2</v>
      </c>
      <c r="J1359">
        <v>138</v>
      </c>
    </row>
    <row r="1360" spans="1:10" x14ac:dyDescent="0.35">
      <c r="A1360" s="3" t="s">
        <v>1405</v>
      </c>
      <c r="B1360" s="4">
        <v>43535</v>
      </c>
      <c r="C1360">
        <v>4</v>
      </c>
      <c r="D1360" t="s">
        <v>51</v>
      </c>
      <c r="E1360" t="s">
        <v>17</v>
      </c>
      <c r="F1360" t="s">
        <v>18</v>
      </c>
      <c r="G1360" t="s">
        <v>19</v>
      </c>
      <c r="H1360">
        <v>289</v>
      </c>
      <c r="I1360">
        <v>2</v>
      </c>
      <c r="J1360">
        <v>578</v>
      </c>
    </row>
    <row r="1361" spans="1:10" x14ac:dyDescent="0.35">
      <c r="A1361" s="3" t="s">
        <v>1406</v>
      </c>
      <c r="B1361" s="4">
        <v>43535</v>
      </c>
      <c r="C1361">
        <v>17</v>
      </c>
      <c r="D1361" t="s">
        <v>35</v>
      </c>
      <c r="E1361" t="s">
        <v>27</v>
      </c>
      <c r="F1361" t="s">
        <v>28</v>
      </c>
      <c r="G1361" t="s">
        <v>41</v>
      </c>
      <c r="H1361">
        <v>399</v>
      </c>
      <c r="I1361">
        <v>6</v>
      </c>
      <c r="J1361">
        <v>2394</v>
      </c>
    </row>
    <row r="1362" spans="1:10" x14ac:dyDescent="0.35">
      <c r="A1362" s="3" t="s">
        <v>1407</v>
      </c>
      <c r="B1362" s="4">
        <v>43535</v>
      </c>
      <c r="C1362">
        <v>3</v>
      </c>
      <c r="D1362" t="s">
        <v>43</v>
      </c>
      <c r="E1362" t="s">
        <v>17</v>
      </c>
      <c r="F1362" t="s">
        <v>18</v>
      </c>
      <c r="G1362" t="s">
        <v>19</v>
      </c>
      <c r="H1362">
        <v>289</v>
      </c>
      <c r="I1362">
        <v>5</v>
      </c>
      <c r="J1362">
        <v>1445</v>
      </c>
    </row>
    <row r="1363" spans="1:10" x14ac:dyDescent="0.35">
      <c r="A1363" s="3" t="s">
        <v>1408</v>
      </c>
      <c r="B1363" s="4">
        <v>43535</v>
      </c>
      <c r="C1363">
        <v>9</v>
      </c>
      <c r="D1363" t="s">
        <v>21</v>
      </c>
      <c r="E1363" t="s">
        <v>22</v>
      </c>
      <c r="F1363" t="s">
        <v>23</v>
      </c>
      <c r="G1363" t="s">
        <v>41</v>
      </c>
      <c r="H1363">
        <v>399</v>
      </c>
      <c r="I1363">
        <v>5</v>
      </c>
      <c r="J1363">
        <v>1995</v>
      </c>
    </row>
    <row r="1364" spans="1:10" x14ac:dyDescent="0.35">
      <c r="A1364" s="3" t="s">
        <v>1409</v>
      </c>
      <c r="B1364" s="4">
        <v>43535</v>
      </c>
      <c r="C1364">
        <v>2</v>
      </c>
      <c r="D1364" t="s">
        <v>106</v>
      </c>
      <c r="E1364" t="s">
        <v>17</v>
      </c>
      <c r="F1364" t="s">
        <v>18</v>
      </c>
      <c r="G1364" t="s">
        <v>31</v>
      </c>
      <c r="H1364">
        <v>69</v>
      </c>
      <c r="I1364">
        <v>4</v>
      </c>
      <c r="J1364">
        <v>276</v>
      </c>
    </row>
    <row r="1365" spans="1:10" x14ac:dyDescent="0.35">
      <c r="A1365" s="3" t="s">
        <v>1410</v>
      </c>
      <c r="B1365" s="4">
        <v>43535</v>
      </c>
      <c r="C1365">
        <v>15</v>
      </c>
      <c r="D1365" t="s">
        <v>118</v>
      </c>
      <c r="E1365" t="s">
        <v>12</v>
      </c>
      <c r="F1365" t="s">
        <v>13</v>
      </c>
      <c r="G1365" t="s">
        <v>24</v>
      </c>
      <c r="H1365">
        <v>159</v>
      </c>
      <c r="I1365">
        <v>9</v>
      </c>
      <c r="J1365">
        <v>1431</v>
      </c>
    </row>
    <row r="1366" spans="1:10" x14ac:dyDescent="0.35">
      <c r="A1366" s="3" t="s">
        <v>1411</v>
      </c>
      <c r="B1366" s="4">
        <v>43535</v>
      </c>
      <c r="C1366">
        <v>14</v>
      </c>
      <c r="D1366" t="s">
        <v>38</v>
      </c>
      <c r="E1366" t="s">
        <v>12</v>
      </c>
      <c r="F1366" t="s">
        <v>13</v>
      </c>
      <c r="G1366" t="s">
        <v>14</v>
      </c>
      <c r="H1366">
        <v>199</v>
      </c>
      <c r="I1366">
        <v>1</v>
      </c>
      <c r="J1366">
        <v>199</v>
      </c>
    </row>
    <row r="1367" spans="1:10" x14ac:dyDescent="0.35">
      <c r="A1367" s="3" t="s">
        <v>1412</v>
      </c>
      <c r="B1367" s="4">
        <v>43535</v>
      </c>
      <c r="C1367">
        <v>18</v>
      </c>
      <c r="D1367" t="s">
        <v>26</v>
      </c>
      <c r="E1367" t="s">
        <v>36</v>
      </c>
      <c r="F1367" t="s">
        <v>28</v>
      </c>
      <c r="G1367" t="s">
        <v>24</v>
      </c>
      <c r="H1367">
        <v>159</v>
      </c>
      <c r="I1367">
        <v>1</v>
      </c>
      <c r="J1367">
        <v>159</v>
      </c>
    </row>
    <row r="1368" spans="1:10" x14ac:dyDescent="0.35">
      <c r="A1368" s="3" t="s">
        <v>1413</v>
      </c>
      <c r="B1368" s="4">
        <v>43535</v>
      </c>
      <c r="C1368">
        <v>8</v>
      </c>
      <c r="D1368" t="s">
        <v>45</v>
      </c>
      <c r="E1368" t="s">
        <v>22</v>
      </c>
      <c r="F1368" t="s">
        <v>23</v>
      </c>
      <c r="G1368" t="s">
        <v>14</v>
      </c>
      <c r="H1368">
        <v>199</v>
      </c>
      <c r="I1368">
        <v>5</v>
      </c>
      <c r="J1368">
        <v>995</v>
      </c>
    </row>
    <row r="1369" spans="1:10" x14ac:dyDescent="0.35">
      <c r="A1369" s="3" t="s">
        <v>1414</v>
      </c>
      <c r="B1369" s="4">
        <v>43536</v>
      </c>
      <c r="C1369">
        <v>19</v>
      </c>
      <c r="D1369" t="s">
        <v>56</v>
      </c>
      <c r="E1369" t="s">
        <v>36</v>
      </c>
      <c r="F1369" t="s">
        <v>28</v>
      </c>
      <c r="G1369" t="s">
        <v>41</v>
      </c>
      <c r="H1369">
        <v>399</v>
      </c>
      <c r="I1369">
        <v>9</v>
      </c>
      <c r="J1369">
        <v>3591</v>
      </c>
    </row>
    <row r="1370" spans="1:10" x14ac:dyDescent="0.35">
      <c r="A1370" s="3" t="s">
        <v>1415</v>
      </c>
      <c r="B1370" s="4">
        <v>43537</v>
      </c>
      <c r="C1370">
        <v>11</v>
      </c>
      <c r="D1370" t="s">
        <v>11</v>
      </c>
      <c r="E1370" t="s">
        <v>12</v>
      </c>
      <c r="F1370" t="s">
        <v>13</v>
      </c>
      <c r="G1370" t="s">
        <v>14</v>
      </c>
      <c r="H1370">
        <v>199</v>
      </c>
      <c r="I1370">
        <v>0</v>
      </c>
      <c r="J1370">
        <v>0</v>
      </c>
    </row>
    <row r="1371" spans="1:10" x14ac:dyDescent="0.35">
      <c r="A1371" s="3" t="s">
        <v>1416</v>
      </c>
      <c r="B1371" s="4">
        <v>43537</v>
      </c>
      <c r="C1371">
        <v>19</v>
      </c>
      <c r="D1371" t="s">
        <v>56</v>
      </c>
      <c r="E1371" t="s">
        <v>27</v>
      </c>
      <c r="F1371" t="s">
        <v>28</v>
      </c>
      <c r="G1371" t="s">
        <v>41</v>
      </c>
      <c r="H1371">
        <v>399</v>
      </c>
      <c r="I1371">
        <v>2</v>
      </c>
      <c r="J1371">
        <v>798</v>
      </c>
    </row>
    <row r="1372" spans="1:10" x14ac:dyDescent="0.35">
      <c r="A1372" s="3" t="s">
        <v>1417</v>
      </c>
      <c r="B1372" s="4">
        <v>43537</v>
      </c>
      <c r="C1372">
        <v>15</v>
      </c>
      <c r="D1372" t="s">
        <v>118</v>
      </c>
      <c r="E1372" t="s">
        <v>12</v>
      </c>
      <c r="F1372" t="s">
        <v>13</v>
      </c>
      <c r="G1372" t="s">
        <v>41</v>
      </c>
      <c r="H1372">
        <v>399</v>
      </c>
      <c r="I1372">
        <v>9</v>
      </c>
      <c r="J1372">
        <v>3591</v>
      </c>
    </row>
    <row r="1373" spans="1:10" x14ac:dyDescent="0.35">
      <c r="A1373" s="3" t="s">
        <v>1418</v>
      </c>
      <c r="B1373" s="4">
        <v>43538</v>
      </c>
      <c r="C1373">
        <v>4</v>
      </c>
      <c r="D1373" t="s">
        <v>51</v>
      </c>
      <c r="E1373" t="s">
        <v>17</v>
      </c>
      <c r="F1373" t="s">
        <v>18</v>
      </c>
      <c r="G1373" t="s">
        <v>24</v>
      </c>
      <c r="H1373">
        <v>159</v>
      </c>
      <c r="I1373">
        <v>2</v>
      </c>
      <c r="J1373">
        <v>318</v>
      </c>
    </row>
    <row r="1374" spans="1:10" x14ac:dyDescent="0.35">
      <c r="A1374" s="3" t="s">
        <v>1419</v>
      </c>
      <c r="B1374" s="4">
        <v>43539</v>
      </c>
      <c r="C1374">
        <v>1</v>
      </c>
      <c r="D1374" t="s">
        <v>16</v>
      </c>
      <c r="E1374" t="s">
        <v>68</v>
      </c>
      <c r="F1374" t="s">
        <v>18</v>
      </c>
      <c r="G1374" t="s">
        <v>14</v>
      </c>
      <c r="H1374">
        <v>199</v>
      </c>
      <c r="I1374">
        <v>4</v>
      </c>
      <c r="J1374">
        <v>796</v>
      </c>
    </row>
    <row r="1375" spans="1:10" x14ac:dyDescent="0.35">
      <c r="A1375" s="3" t="s">
        <v>1420</v>
      </c>
      <c r="B1375" s="4">
        <v>43540</v>
      </c>
      <c r="C1375">
        <v>13</v>
      </c>
      <c r="D1375" t="s">
        <v>33</v>
      </c>
      <c r="E1375" t="s">
        <v>63</v>
      </c>
      <c r="F1375" t="s">
        <v>13</v>
      </c>
      <c r="G1375" t="s">
        <v>31</v>
      </c>
      <c r="H1375">
        <v>69</v>
      </c>
      <c r="I1375">
        <v>9</v>
      </c>
      <c r="J1375">
        <v>621</v>
      </c>
    </row>
    <row r="1376" spans="1:10" x14ac:dyDescent="0.35">
      <c r="A1376" s="3" t="s">
        <v>1421</v>
      </c>
      <c r="B1376" s="4">
        <v>43541</v>
      </c>
      <c r="C1376">
        <v>4</v>
      </c>
      <c r="D1376" t="s">
        <v>51</v>
      </c>
      <c r="E1376" t="s">
        <v>68</v>
      </c>
      <c r="F1376" t="s">
        <v>18</v>
      </c>
      <c r="G1376" t="s">
        <v>24</v>
      </c>
      <c r="H1376">
        <v>159</v>
      </c>
      <c r="I1376">
        <v>5</v>
      </c>
      <c r="J1376">
        <v>795</v>
      </c>
    </row>
    <row r="1377" spans="1:10" x14ac:dyDescent="0.35">
      <c r="A1377" s="3" t="s">
        <v>1422</v>
      </c>
      <c r="B1377" s="4">
        <v>43541</v>
      </c>
      <c r="C1377">
        <v>7</v>
      </c>
      <c r="D1377" t="s">
        <v>88</v>
      </c>
      <c r="E1377" t="s">
        <v>46</v>
      </c>
      <c r="F1377" t="s">
        <v>23</v>
      </c>
      <c r="G1377" t="s">
        <v>41</v>
      </c>
      <c r="H1377">
        <v>399</v>
      </c>
      <c r="I1377">
        <v>6</v>
      </c>
      <c r="J1377">
        <v>2394</v>
      </c>
    </row>
    <row r="1378" spans="1:10" x14ac:dyDescent="0.35">
      <c r="A1378" s="3" t="s">
        <v>1423</v>
      </c>
      <c r="B1378" s="4">
        <v>43541</v>
      </c>
      <c r="C1378">
        <v>14</v>
      </c>
      <c r="D1378" t="s">
        <v>38</v>
      </c>
      <c r="E1378" t="s">
        <v>12</v>
      </c>
      <c r="F1378" t="s">
        <v>13</v>
      </c>
      <c r="G1378" t="s">
        <v>24</v>
      </c>
      <c r="H1378">
        <v>159</v>
      </c>
      <c r="I1378">
        <v>6</v>
      </c>
      <c r="J1378">
        <v>954</v>
      </c>
    </row>
    <row r="1379" spans="1:10" x14ac:dyDescent="0.35">
      <c r="A1379" s="3" t="s">
        <v>1424</v>
      </c>
      <c r="B1379" s="4">
        <v>43541</v>
      </c>
      <c r="C1379">
        <v>14</v>
      </c>
      <c r="D1379" t="s">
        <v>38</v>
      </c>
      <c r="E1379" t="s">
        <v>12</v>
      </c>
      <c r="F1379" t="s">
        <v>13</v>
      </c>
      <c r="G1379" t="s">
        <v>41</v>
      </c>
      <c r="H1379">
        <v>399</v>
      </c>
      <c r="I1379">
        <v>7</v>
      </c>
      <c r="J1379">
        <v>2793</v>
      </c>
    </row>
    <row r="1380" spans="1:10" x14ac:dyDescent="0.35">
      <c r="A1380" s="3" t="s">
        <v>1425</v>
      </c>
      <c r="B1380" s="4">
        <v>43541</v>
      </c>
      <c r="C1380">
        <v>14</v>
      </c>
      <c r="D1380" t="s">
        <v>38</v>
      </c>
      <c r="E1380" t="s">
        <v>12</v>
      </c>
      <c r="F1380" t="s">
        <v>13</v>
      </c>
      <c r="G1380" t="s">
        <v>19</v>
      </c>
      <c r="H1380">
        <v>289</v>
      </c>
      <c r="I1380">
        <v>6</v>
      </c>
      <c r="J1380">
        <v>1734</v>
      </c>
    </row>
    <row r="1381" spans="1:10" x14ac:dyDescent="0.35">
      <c r="A1381" s="3" t="s">
        <v>1426</v>
      </c>
      <c r="B1381" s="4">
        <v>43541</v>
      </c>
      <c r="C1381">
        <v>11</v>
      </c>
      <c r="D1381" t="s">
        <v>11</v>
      </c>
      <c r="E1381" t="s">
        <v>63</v>
      </c>
      <c r="F1381" t="s">
        <v>13</v>
      </c>
      <c r="G1381" t="s">
        <v>24</v>
      </c>
      <c r="H1381">
        <v>159</v>
      </c>
      <c r="I1381">
        <v>4</v>
      </c>
      <c r="J1381">
        <v>636</v>
      </c>
    </row>
    <row r="1382" spans="1:10" x14ac:dyDescent="0.35">
      <c r="A1382" s="3" t="s">
        <v>1427</v>
      </c>
      <c r="B1382" s="4">
        <v>43542</v>
      </c>
      <c r="C1382">
        <v>11</v>
      </c>
      <c r="D1382" t="s">
        <v>11</v>
      </c>
      <c r="E1382" t="s">
        <v>63</v>
      </c>
      <c r="F1382" t="s">
        <v>13</v>
      </c>
      <c r="G1382" t="s">
        <v>24</v>
      </c>
      <c r="H1382">
        <v>159</v>
      </c>
      <c r="I1382">
        <v>9</v>
      </c>
      <c r="J1382">
        <v>1431</v>
      </c>
    </row>
    <row r="1383" spans="1:10" x14ac:dyDescent="0.35">
      <c r="A1383" s="3" t="s">
        <v>1428</v>
      </c>
      <c r="B1383" s="4">
        <v>43543</v>
      </c>
      <c r="C1383">
        <v>5</v>
      </c>
      <c r="D1383" t="s">
        <v>60</v>
      </c>
      <c r="E1383" t="s">
        <v>68</v>
      </c>
      <c r="F1383" t="s">
        <v>18</v>
      </c>
      <c r="G1383" t="s">
        <v>31</v>
      </c>
      <c r="H1383">
        <v>69</v>
      </c>
      <c r="I1383">
        <v>1</v>
      </c>
      <c r="J1383">
        <v>69</v>
      </c>
    </row>
    <row r="1384" spans="1:10" x14ac:dyDescent="0.35">
      <c r="A1384" s="3" t="s">
        <v>1429</v>
      </c>
      <c r="B1384" s="4">
        <v>43543</v>
      </c>
      <c r="C1384">
        <v>14</v>
      </c>
      <c r="D1384" t="s">
        <v>38</v>
      </c>
      <c r="E1384" t="s">
        <v>63</v>
      </c>
      <c r="F1384" t="s">
        <v>13</v>
      </c>
      <c r="G1384" t="s">
        <v>41</v>
      </c>
      <c r="H1384">
        <v>399</v>
      </c>
      <c r="I1384">
        <v>8</v>
      </c>
      <c r="J1384">
        <v>3192</v>
      </c>
    </row>
    <row r="1385" spans="1:10" x14ac:dyDescent="0.35">
      <c r="A1385" s="3" t="s">
        <v>1430</v>
      </c>
      <c r="B1385" s="4">
        <v>43543</v>
      </c>
      <c r="C1385">
        <v>15</v>
      </c>
      <c r="D1385" t="s">
        <v>118</v>
      </c>
      <c r="E1385" t="s">
        <v>12</v>
      </c>
      <c r="F1385" t="s">
        <v>13</v>
      </c>
      <c r="G1385" t="s">
        <v>14</v>
      </c>
      <c r="H1385">
        <v>199</v>
      </c>
      <c r="I1385">
        <v>9</v>
      </c>
      <c r="J1385">
        <v>1791</v>
      </c>
    </row>
    <row r="1386" spans="1:10" x14ac:dyDescent="0.35">
      <c r="A1386" s="3" t="s">
        <v>1431</v>
      </c>
      <c r="B1386" s="4">
        <v>43543</v>
      </c>
      <c r="C1386">
        <v>17</v>
      </c>
      <c r="D1386" t="s">
        <v>35</v>
      </c>
      <c r="E1386" t="s">
        <v>27</v>
      </c>
      <c r="F1386" t="s">
        <v>28</v>
      </c>
      <c r="G1386" t="s">
        <v>41</v>
      </c>
      <c r="H1386">
        <v>399</v>
      </c>
      <c r="I1386">
        <v>5</v>
      </c>
      <c r="J1386">
        <v>1995</v>
      </c>
    </row>
    <row r="1387" spans="1:10" x14ac:dyDescent="0.35">
      <c r="A1387" s="3" t="s">
        <v>1432</v>
      </c>
      <c r="B1387" s="4">
        <v>43543</v>
      </c>
      <c r="C1387">
        <v>2</v>
      </c>
      <c r="D1387" t="s">
        <v>106</v>
      </c>
      <c r="E1387" t="s">
        <v>68</v>
      </c>
      <c r="F1387" t="s">
        <v>18</v>
      </c>
      <c r="G1387" t="s">
        <v>14</v>
      </c>
      <c r="H1387">
        <v>199</v>
      </c>
      <c r="I1387">
        <v>8</v>
      </c>
      <c r="J1387">
        <v>1592</v>
      </c>
    </row>
    <row r="1388" spans="1:10" x14ac:dyDescent="0.35">
      <c r="A1388" s="3" t="s">
        <v>1433</v>
      </c>
      <c r="B1388" s="4">
        <v>43543</v>
      </c>
      <c r="C1388">
        <v>18</v>
      </c>
      <c r="D1388" t="s">
        <v>26</v>
      </c>
      <c r="E1388" t="s">
        <v>27</v>
      </c>
      <c r="F1388" t="s">
        <v>28</v>
      </c>
      <c r="G1388" t="s">
        <v>24</v>
      </c>
      <c r="H1388">
        <v>159</v>
      </c>
      <c r="I1388">
        <v>8</v>
      </c>
      <c r="J1388">
        <v>1272</v>
      </c>
    </row>
    <row r="1389" spans="1:10" x14ac:dyDescent="0.35">
      <c r="A1389" s="3" t="s">
        <v>1434</v>
      </c>
      <c r="B1389" s="4">
        <v>43543</v>
      </c>
      <c r="C1389">
        <v>9</v>
      </c>
      <c r="D1389" t="s">
        <v>21</v>
      </c>
      <c r="E1389" t="s">
        <v>46</v>
      </c>
      <c r="F1389" t="s">
        <v>23</v>
      </c>
      <c r="G1389" t="s">
        <v>41</v>
      </c>
      <c r="H1389">
        <v>399</v>
      </c>
      <c r="I1389">
        <v>9</v>
      </c>
      <c r="J1389">
        <v>3591</v>
      </c>
    </row>
    <row r="1390" spans="1:10" x14ac:dyDescent="0.35">
      <c r="A1390" s="3" t="s">
        <v>1435</v>
      </c>
      <c r="B1390" s="4">
        <v>43543</v>
      </c>
      <c r="C1390">
        <v>1</v>
      </c>
      <c r="D1390" t="s">
        <v>16</v>
      </c>
      <c r="E1390" t="s">
        <v>17</v>
      </c>
      <c r="F1390" t="s">
        <v>18</v>
      </c>
      <c r="G1390" t="s">
        <v>31</v>
      </c>
      <c r="H1390">
        <v>69</v>
      </c>
      <c r="I1390">
        <v>9</v>
      </c>
      <c r="J1390">
        <v>621</v>
      </c>
    </row>
    <row r="1391" spans="1:10" x14ac:dyDescent="0.35">
      <c r="A1391" s="3" t="s">
        <v>1436</v>
      </c>
      <c r="B1391" s="4">
        <v>43543</v>
      </c>
      <c r="C1391">
        <v>4</v>
      </c>
      <c r="D1391" t="s">
        <v>51</v>
      </c>
      <c r="E1391" t="s">
        <v>17</v>
      </c>
      <c r="F1391" t="s">
        <v>18</v>
      </c>
      <c r="G1391" t="s">
        <v>24</v>
      </c>
      <c r="H1391">
        <v>159</v>
      </c>
      <c r="I1391">
        <v>3</v>
      </c>
      <c r="J1391">
        <v>477</v>
      </c>
    </row>
    <row r="1392" spans="1:10" x14ac:dyDescent="0.35">
      <c r="A1392" s="3" t="s">
        <v>1437</v>
      </c>
      <c r="B1392" s="4">
        <v>43543</v>
      </c>
      <c r="C1392">
        <v>10</v>
      </c>
      <c r="D1392" t="s">
        <v>58</v>
      </c>
      <c r="E1392" t="s">
        <v>46</v>
      </c>
      <c r="F1392" t="s">
        <v>23</v>
      </c>
      <c r="G1392" t="s">
        <v>41</v>
      </c>
      <c r="H1392">
        <v>399</v>
      </c>
      <c r="I1392">
        <v>0</v>
      </c>
      <c r="J1392">
        <v>0</v>
      </c>
    </row>
    <row r="1393" spans="1:10" x14ac:dyDescent="0.35">
      <c r="A1393" s="3" t="s">
        <v>1438</v>
      </c>
      <c r="B1393" s="4">
        <v>43544</v>
      </c>
      <c r="C1393">
        <v>15</v>
      </c>
      <c r="D1393" t="s">
        <v>118</v>
      </c>
      <c r="E1393" t="s">
        <v>63</v>
      </c>
      <c r="F1393" t="s">
        <v>13</v>
      </c>
      <c r="G1393" t="s">
        <v>24</v>
      </c>
      <c r="H1393">
        <v>159</v>
      </c>
      <c r="I1393">
        <v>5</v>
      </c>
      <c r="J1393">
        <v>795</v>
      </c>
    </row>
    <row r="1394" spans="1:10" x14ac:dyDescent="0.35">
      <c r="A1394" s="3" t="s">
        <v>1439</v>
      </c>
      <c r="B1394" s="4">
        <v>43544</v>
      </c>
      <c r="C1394">
        <v>18</v>
      </c>
      <c r="D1394" t="s">
        <v>26</v>
      </c>
      <c r="E1394" t="s">
        <v>36</v>
      </c>
      <c r="F1394" t="s">
        <v>28</v>
      </c>
      <c r="G1394" t="s">
        <v>31</v>
      </c>
      <c r="H1394">
        <v>69</v>
      </c>
      <c r="I1394">
        <v>3</v>
      </c>
      <c r="J1394">
        <v>207</v>
      </c>
    </row>
    <row r="1395" spans="1:10" x14ac:dyDescent="0.35">
      <c r="A1395" s="3" t="s">
        <v>1440</v>
      </c>
      <c r="B1395" s="4">
        <v>43544</v>
      </c>
      <c r="C1395">
        <v>1</v>
      </c>
      <c r="D1395" t="s">
        <v>16</v>
      </c>
      <c r="E1395" t="s">
        <v>68</v>
      </c>
      <c r="F1395" t="s">
        <v>18</v>
      </c>
      <c r="G1395" t="s">
        <v>19</v>
      </c>
      <c r="H1395">
        <v>289</v>
      </c>
      <c r="I1395">
        <v>3</v>
      </c>
      <c r="J1395">
        <v>867</v>
      </c>
    </row>
    <row r="1396" spans="1:10" x14ac:dyDescent="0.35">
      <c r="A1396" s="3" t="s">
        <v>1441</v>
      </c>
      <c r="B1396" s="4">
        <v>43545</v>
      </c>
      <c r="C1396">
        <v>4</v>
      </c>
      <c r="D1396" t="s">
        <v>51</v>
      </c>
      <c r="E1396" t="s">
        <v>17</v>
      </c>
      <c r="F1396" t="s">
        <v>18</v>
      </c>
      <c r="G1396" t="s">
        <v>14</v>
      </c>
      <c r="H1396">
        <v>199</v>
      </c>
      <c r="I1396">
        <v>3</v>
      </c>
      <c r="J1396">
        <v>597</v>
      </c>
    </row>
    <row r="1397" spans="1:10" x14ac:dyDescent="0.35">
      <c r="A1397" s="3" t="s">
        <v>1442</v>
      </c>
      <c r="B1397" s="4">
        <v>43546</v>
      </c>
      <c r="C1397">
        <v>11</v>
      </c>
      <c r="D1397" t="s">
        <v>11</v>
      </c>
      <c r="E1397" t="s">
        <v>12</v>
      </c>
      <c r="F1397" t="s">
        <v>13</v>
      </c>
      <c r="G1397" t="s">
        <v>41</v>
      </c>
      <c r="H1397">
        <v>399</v>
      </c>
      <c r="I1397">
        <v>9</v>
      </c>
      <c r="J1397">
        <v>3591</v>
      </c>
    </row>
    <row r="1398" spans="1:10" x14ac:dyDescent="0.35">
      <c r="A1398" s="3" t="s">
        <v>1443</v>
      </c>
      <c r="B1398" s="4">
        <v>43547</v>
      </c>
      <c r="C1398">
        <v>2</v>
      </c>
      <c r="D1398" t="s">
        <v>106</v>
      </c>
      <c r="E1398" t="s">
        <v>17</v>
      </c>
      <c r="F1398" t="s">
        <v>18</v>
      </c>
      <c r="G1398" t="s">
        <v>24</v>
      </c>
      <c r="H1398">
        <v>159</v>
      </c>
      <c r="I1398">
        <v>5</v>
      </c>
      <c r="J1398">
        <v>795</v>
      </c>
    </row>
    <row r="1399" spans="1:10" x14ac:dyDescent="0.35">
      <c r="A1399" s="3" t="s">
        <v>1444</v>
      </c>
      <c r="B1399" s="4">
        <v>43547</v>
      </c>
      <c r="C1399">
        <v>17</v>
      </c>
      <c r="D1399" t="s">
        <v>35</v>
      </c>
      <c r="E1399" t="s">
        <v>27</v>
      </c>
      <c r="F1399" t="s">
        <v>28</v>
      </c>
      <c r="G1399" t="s">
        <v>19</v>
      </c>
      <c r="H1399">
        <v>289</v>
      </c>
      <c r="I1399">
        <v>2</v>
      </c>
      <c r="J1399">
        <v>578</v>
      </c>
    </row>
    <row r="1400" spans="1:10" x14ac:dyDescent="0.35">
      <c r="A1400" s="3" t="s">
        <v>1445</v>
      </c>
      <c r="B1400" s="4">
        <v>43547</v>
      </c>
      <c r="C1400">
        <v>2</v>
      </c>
      <c r="D1400" t="s">
        <v>106</v>
      </c>
      <c r="E1400" t="s">
        <v>68</v>
      </c>
      <c r="F1400" t="s">
        <v>18</v>
      </c>
      <c r="G1400" t="s">
        <v>14</v>
      </c>
      <c r="H1400">
        <v>199</v>
      </c>
      <c r="I1400">
        <v>8</v>
      </c>
      <c r="J1400">
        <v>1592</v>
      </c>
    </row>
    <row r="1401" spans="1:10" x14ac:dyDescent="0.35">
      <c r="A1401" s="3" t="s">
        <v>1446</v>
      </c>
      <c r="B1401" s="4">
        <v>43547</v>
      </c>
      <c r="C1401">
        <v>5</v>
      </c>
      <c r="D1401" t="s">
        <v>60</v>
      </c>
      <c r="E1401" t="s">
        <v>68</v>
      </c>
      <c r="F1401" t="s">
        <v>18</v>
      </c>
      <c r="G1401" t="s">
        <v>41</v>
      </c>
      <c r="H1401">
        <v>399</v>
      </c>
      <c r="I1401">
        <v>1</v>
      </c>
      <c r="J1401">
        <v>399</v>
      </c>
    </row>
    <row r="1402" spans="1:10" x14ac:dyDescent="0.35">
      <c r="A1402" s="3" t="s">
        <v>1447</v>
      </c>
      <c r="B1402" s="4">
        <v>43547</v>
      </c>
      <c r="C1402">
        <v>15</v>
      </c>
      <c r="D1402" t="s">
        <v>118</v>
      </c>
      <c r="E1402" t="s">
        <v>63</v>
      </c>
      <c r="F1402" t="s">
        <v>13</v>
      </c>
      <c r="G1402" t="s">
        <v>19</v>
      </c>
      <c r="H1402">
        <v>289</v>
      </c>
      <c r="I1402">
        <v>6</v>
      </c>
      <c r="J1402">
        <v>1734</v>
      </c>
    </row>
    <row r="1403" spans="1:10" x14ac:dyDescent="0.35">
      <c r="A1403" s="3" t="s">
        <v>1448</v>
      </c>
      <c r="B1403" s="4">
        <v>43547</v>
      </c>
      <c r="C1403">
        <v>8</v>
      </c>
      <c r="D1403" t="s">
        <v>45</v>
      </c>
      <c r="E1403" t="s">
        <v>46</v>
      </c>
      <c r="F1403" t="s">
        <v>23</v>
      </c>
      <c r="G1403" t="s">
        <v>31</v>
      </c>
      <c r="H1403">
        <v>69</v>
      </c>
      <c r="I1403">
        <v>8</v>
      </c>
      <c r="J1403">
        <v>552</v>
      </c>
    </row>
    <row r="1404" spans="1:10" x14ac:dyDescent="0.35">
      <c r="A1404" s="3" t="s">
        <v>1449</v>
      </c>
      <c r="B1404" s="4">
        <v>43547</v>
      </c>
      <c r="C1404">
        <v>9</v>
      </c>
      <c r="D1404" t="s">
        <v>21</v>
      </c>
      <c r="E1404" t="s">
        <v>22</v>
      </c>
      <c r="F1404" t="s">
        <v>23</v>
      </c>
      <c r="G1404" t="s">
        <v>41</v>
      </c>
      <c r="H1404">
        <v>399</v>
      </c>
      <c r="I1404">
        <v>9</v>
      </c>
      <c r="J1404">
        <v>3591</v>
      </c>
    </row>
    <row r="1405" spans="1:10" x14ac:dyDescent="0.35">
      <c r="A1405" s="3" t="s">
        <v>1450</v>
      </c>
      <c r="B1405" s="4">
        <v>43547</v>
      </c>
      <c r="C1405">
        <v>5</v>
      </c>
      <c r="D1405" t="s">
        <v>60</v>
      </c>
      <c r="E1405" t="s">
        <v>17</v>
      </c>
      <c r="F1405" t="s">
        <v>18</v>
      </c>
      <c r="G1405" t="s">
        <v>19</v>
      </c>
      <c r="H1405">
        <v>289</v>
      </c>
      <c r="I1405">
        <v>6</v>
      </c>
      <c r="J1405">
        <v>1734</v>
      </c>
    </row>
    <row r="1406" spans="1:10" x14ac:dyDescent="0.35">
      <c r="A1406" s="3" t="s">
        <v>1451</v>
      </c>
      <c r="B1406" s="4">
        <v>43547</v>
      </c>
      <c r="C1406">
        <v>11</v>
      </c>
      <c r="D1406" t="s">
        <v>11</v>
      </c>
      <c r="E1406" t="s">
        <v>63</v>
      </c>
      <c r="F1406" t="s">
        <v>13</v>
      </c>
      <c r="G1406" t="s">
        <v>14</v>
      </c>
      <c r="H1406">
        <v>199</v>
      </c>
      <c r="I1406">
        <v>8</v>
      </c>
      <c r="J1406">
        <v>1592</v>
      </c>
    </row>
    <row r="1407" spans="1:10" x14ac:dyDescent="0.35">
      <c r="A1407" s="3" t="s">
        <v>1452</v>
      </c>
      <c r="B1407" s="4">
        <v>43547</v>
      </c>
      <c r="C1407">
        <v>15</v>
      </c>
      <c r="D1407" t="s">
        <v>118</v>
      </c>
      <c r="E1407" t="s">
        <v>63</v>
      </c>
      <c r="F1407" t="s">
        <v>13</v>
      </c>
      <c r="G1407" t="s">
        <v>24</v>
      </c>
      <c r="H1407">
        <v>159</v>
      </c>
      <c r="I1407">
        <v>7</v>
      </c>
      <c r="J1407">
        <v>1113</v>
      </c>
    </row>
    <row r="1408" spans="1:10" x14ac:dyDescent="0.35">
      <c r="A1408" s="3" t="s">
        <v>1453</v>
      </c>
      <c r="B1408" s="4">
        <v>43548</v>
      </c>
      <c r="C1408">
        <v>12</v>
      </c>
      <c r="D1408" t="s">
        <v>66</v>
      </c>
      <c r="E1408" t="s">
        <v>63</v>
      </c>
      <c r="F1408" t="s">
        <v>13</v>
      </c>
      <c r="G1408" t="s">
        <v>41</v>
      </c>
      <c r="H1408">
        <v>399</v>
      </c>
      <c r="I1408">
        <v>8</v>
      </c>
      <c r="J1408">
        <v>3192</v>
      </c>
    </row>
    <row r="1409" spans="1:10" x14ac:dyDescent="0.35">
      <c r="A1409" s="3" t="s">
        <v>1454</v>
      </c>
      <c r="B1409" s="4">
        <v>43549</v>
      </c>
      <c r="C1409">
        <v>3</v>
      </c>
      <c r="D1409" t="s">
        <v>43</v>
      </c>
      <c r="E1409" t="s">
        <v>17</v>
      </c>
      <c r="F1409" t="s">
        <v>18</v>
      </c>
      <c r="G1409" t="s">
        <v>41</v>
      </c>
      <c r="H1409">
        <v>399</v>
      </c>
      <c r="I1409">
        <v>9</v>
      </c>
      <c r="J1409">
        <v>3591</v>
      </c>
    </row>
    <row r="1410" spans="1:10" x14ac:dyDescent="0.35">
      <c r="A1410" s="3" t="s">
        <v>1455</v>
      </c>
      <c r="B1410" s="4">
        <v>43549</v>
      </c>
      <c r="C1410">
        <v>18</v>
      </c>
      <c r="D1410" t="s">
        <v>26</v>
      </c>
      <c r="E1410" t="s">
        <v>36</v>
      </c>
      <c r="F1410" t="s">
        <v>28</v>
      </c>
      <c r="G1410" t="s">
        <v>41</v>
      </c>
      <c r="H1410">
        <v>399</v>
      </c>
      <c r="I1410">
        <v>3</v>
      </c>
      <c r="J1410">
        <v>1197</v>
      </c>
    </row>
    <row r="1411" spans="1:10" x14ac:dyDescent="0.35">
      <c r="A1411" s="3" t="s">
        <v>1456</v>
      </c>
      <c r="B1411" s="4">
        <v>43549</v>
      </c>
      <c r="C1411">
        <v>12</v>
      </c>
      <c r="D1411" t="s">
        <v>66</v>
      </c>
      <c r="E1411" t="s">
        <v>63</v>
      </c>
      <c r="F1411" t="s">
        <v>13</v>
      </c>
      <c r="G1411" t="s">
        <v>19</v>
      </c>
      <c r="H1411">
        <v>289</v>
      </c>
      <c r="I1411">
        <v>6</v>
      </c>
      <c r="J1411">
        <v>1734</v>
      </c>
    </row>
    <row r="1412" spans="1:10" x14ac:dyDescent="0.35">
      <c r="A1412" s="3" t="s">
        <v>1457</v>
      </c>
      <c r="B1412" s="4">
        <v>43550</v>
      </c>
      <c r="C1412">
        <v>8</v>
      </c>
      <c r="D1412" t="s">
        <v>45</v>
      </c>
      <c r="E1412" t="s">
        <v>46</v>
      </c>
      <c r="F1412" t="s">
        <v>23</v>
      </c>
      <c r="G1412" t="s">
        <v>14</v>
      </c>
      <c r="H1412">
        <v>199</v>
      </c>
      <c r="I1412">
        <v>1</v>
      </c>
      <c r="J1412">
        <v>199</v>
      </c>
    </row>
    <row r="1413" spans="1:10" x14ac:dyDescent="0.35">
      <c r="A1413" s="3" t="s">
        <v>1458</v>
      </c>
      <c r="B1413" s="4">
        <v>43550</v>
      </c>
      <c r="C1413">
        <v>19</v>
      </c>
      <c r="D1413" t="s">
        <v>56</v>
      </c>
      <c r="E1413" t="s">
        <v>36</v>
      </c>
      <c r="F1413" t="s">
        <v>28</v>
      </c>
      <c r="G1413" t="s">
        <v>19</v>
      </c>
      <c r="H1413">
        <v>289</v>
      </c>
      <c r="I1413">
        <v>3</v>
      </c>
      <c r="J1413">
        <v>867</v>
      </c>
    </row>
    <row r="1414" spans="1:10" x14ac:dyDescent="0.35">
      <c r="A1414" s="3" t="s">
        <v>1459</v>
      </c>
      <c r="B1414" s="4">
        <v>43551</v>
      </c>
      <c r="C1414">
        <v>4</v>
      </c>
      <c r="D1414" t="s">
        <v>51</v>
      </c>
      <c r="E1414" t="s">
        <v>17</v>
      </c>
      <c r="F1414" t="s">
        <v>18</v>
      </c>
      <c r="G1414" t="s">
        <v>41</v>
      </c>
      <c r="H1414">
        <v>399</v>
      </c>
      <c r="I1414">
        <v>6</v>
      </c>
      <c r="J1414">
        <v>2394</v>
      </c>
    </row>
    <row r="1415" spans="1:10" x14ac:dyDescent="0.35">
      <c r="A1415" s="3" t="s">
        <v>1460</v>
      </c>
      <c r="B1415" s="4">
        <v>43551</v>
      </c>
      <c r="C1415">
        <v>6</v>
      </c>
      <c r="D1415" t="s">
        <v>48</v>
      </c>
      <c r="E1415" t="s">
        <v>46</v>
      </c>
      <c r="F1415" t="s">
        <v>23</v>
      </c>
      <c r="G1415" t="s">
        <v>19</v>
      </c>
      <c r="H1415">
        <v>289</v>
      </c>
      <c r="I1415">
        <v>7</v>
      </c>
      <c r="J1415">
        <v>2023</v>
      </c>
    </row>
    <row r="1416" spans="1:10" x14ac:dyDescent="0.35">
      <c r="A1416" s="3" t="s">
        <v>1461</v>
      </c>
      <c r="B1416" s="4">
        <v>43551</v>
      </c>
      <c r="C1416">
        <v>17</v>
      </c>
      <c r="D1416" t="s">
        <v>35</v>
      </c>
      <c r="E1416" t="s">
        <v>36</v>
      </c>
      <c r="F1416" t="s">
        <v>28</v>
      </c>
      <c r="G1416" t="s">
        <v>24</v>
      </c>
      <c r="H1416">
        <v>159</v>
      </c>
      <c r="I1416">
        <v>7</v>
      </c>
      <c r="J1416">
        <v>1113</v>
      </c>
    </row>
    <row r="1417" spans="1:10" x14ac:dyDescent="0.35">
      <c r="A1417" s="3" t="s">
        <v>1462</v>
      </c>
      <c r="B1417" s="4">
        <v>43551</v>
      </c>
      <c r="C1417">
        <v>13</v>
      </c>
      <c r="D1417" t="s">
        <v>33</v>
      </c>
      <c r="E1417" t="s">
        <v>63</v>
      </c>
      <c r="F1417" t="s">
        <v>13</v>
      </c>
      <c r="G1417" t="s">
        <v>19</v>
      </c>
      <c r="H1417">
        <v>289</v>
      </c>
      <c r="I1417">
        <v>9</v>
      </c>
      <c r="J1417">
        <v>2601</v>
      </c>
    </row>
    <row r="1418" spans="1:10" x14ac:dyDescent="0.35">
      <c r="A1418" s="3" t="s">
        <v>1463</v>
      </c>
      <c r="B1418" s="4">
        <v>43551</v>
      </c>
      <c r="C1418">
        <v>18</v>
      </c>
      <c r="D1418" t="s">
        <v>26</v>
      </c>
      <c r="E1418" t="s">
        <v>27</v>
      </c>
      <c r="F1418" t="s">
        <v>28</v>
      </c>
      <c r="G1418" t="s">
        <v>14</v>
      </c>
      <c r="H1418">
        <v>199</v>
      </c>
      <c r="I1418">
        <v>2</v>
      </c>
      <c r="J1418">
        <v>398</v>
      </c>
    </row>
    <row r="1419" spans="1:10" x14ac:dyDescent="0.35">
      <c r="A1419" s="3" t="s">
        <v>1464</v>
      </c>
      <c r="B1419" s="4">
        <v>43552</v>
      </c>
      <c r="C1419">
        <v>1</v>
      </c>
      <c r="D1419" t="s">
        <v>16</v>
      </c>
      <c r="E1419" t="s">
        <v>68</v>
      </c>
      <c r="F1419" t="s">
        <v>18</v>
      </c>
      <c r="G1419" t="s">
        <v>19</v>
      </c>
      <c r="H1419">
        <v>289</v>
      </c>
      <c r="I1419">
        <v>9</v>
      </c>
      <c r="J1419">
        <v>2601</v>
      </c>
    </row>
    <row r="1420" spans="1:10" x14ac:dyDescent="0.35">
      <c r="A1420" s="3" t="s">
        <v>1465</v>
      </c>
      <c r="B1420" s="4">
        <v>43553</v>
      </c>
      <c r="C1420">
        <v>18</v>
      </c>
      <c r="D1420" t="s">
        <v>26</v>
      </c>
      <c r="E1420" t="s">
        <v>36</v>
      </c>
      <c r="F1420" t="s">
        <v>28</v>
      </c>
      <c r="G1420" t="s">
        <v>24</v>
      </c>
      <c r="H1420">
        <v>159</v>
      </c>
      <c r="I1420">
        <v>0</v>
      </c>
      <c r="J1420">
        <v>0</v>
      </c>
    </row>
    <row r="1421" spans="1:10" x14ac:dyDescent="0.35">
      <c r="A1421" s="3" t="s">
        <v>1466</v>
      </c>
      <c r="B1421" s="4">
        <v>43553</v>
      </c>
      <c r="C1421">
        <v>18</v>
      </c>
      <c r="D1421" t="s">
        <v>26</v>
      </c>
      <c r="E1421" t="s">
        <v>36</v>
      </c>
      <c r="F1421" t="s">
        <v>28</v>
      </c>
      <c r="G1421" t="s">
        <v>14</v>
      </c>
      <c r="H1421">
        <v>199</v>
      </c>
      <c r="I1421">
        <v>0</v>
      </c>
      <c r="J1421">
        <v>0</v>
      </c>
    </row>
    <row r="1422" spans="1:10" x14ac:dyDescent="0.35">
      <c r="A1422" s="3" t="s">
        <v>1467</v>
      </c>
      <c r="B1422" s="4">
        <v>43553</v>
      </c>
      <c r="C1422">
        <v>2</v>
      </c>
      <c r="D1422" t="s">
        <v>106</v>
      </c>
      <c r="E1422" t="s">
        <v>17</v>
      </c>
      <c r="F1422" t="s">
        <v>18</v>
      </c>
      <c r="G1422" t="s">
        <v>14</v>
      </c>
      <c r="H1422">
        <v>199</v>
      </c>
      <c r="I1422">
        <v>0</v>
      </c>
      <c r="J1422">
        <v>0</v>
      </c>
    </row>
    <row r="1423" spans="1:10" x14ac:dyDescent="0.35">
      <c r="A1423" s="3" t="s">
        <v>1468</v>
      </c>
      <c r="B1423" s="4">
        <v>43554</v>
      </c>
      <c r="C1423">
        <v>2</v>
      </c>
      <c r="D1423" t="s">
        <v>106</v>
      </c>
      <c r="E1423" t="s">
        <v>68</v>
      </c>
      <c r="F1423" t="s">
        <v>18</v>
      </c>
      <c r="G1423" t="s">
        <v>14</v>
      </c>
      <c r="H1423">
        <v>199</v>
      </c>
      <c r="I1423">
        <v>9</v>
      </c>
      <c r="J1423">
        <v>1791</v>
      </c>
    </row>
    <row r="1424" spans="1:10" x14ac:dyDescent="0.35">
      <c r="A1424" s="3" t="s">
        <v>1469</v>
      </c>
      <c r="B1424" s="4">
        <v>43554</v>
      </c>
      <c r="C1424">
        <v>7</v>
      </c>
      <c r="D1424" t="s">
        <v>88</v>
      </c>
      <c r="E1424" t="s">
        <v>22</v>
      </c>
      <c r="F1424" t="s">
        <v>23</v>
      </c>
      <c r="G1424" t="s">
        <v>41</v>
      </c>
      <c r="H1424">
        <v>399</v>
      </c>
      <c r="I1424">
        <v>2</v>
      </c>
      <c r="J1424">
        <v>798</v>
      </c>
    </row>
    <row r="1425" spans="1:10" x14ac:dyDescent="0.35">
      <c r="A1425" s="3" t="s">
        <v>1470</v>
      </c>
      <c r="B1425" s="4">
        <v>43555</v>
      </c>
      <c r="C1425">
        <v>19</v>
      </c>
      <c r="D1425" t="s">
        <v>56</v>
      </c>
      <c r="E1425" t="s">
        <v>36</v>
      </c>
      <c r="F1425" t="s">
        <v>28</v>
      </c>
      <c r="G1425" t="s">
        <v>19</v>
      </c>
      <c r="H1425">
        <v>289</v>
      </c>
      <c r="I1425">
        <v>8</v>
      </c>
      <c r="J1425">
        <v>2312</v>
      </c>
    </row>
    <row r="1426" spans="1:10" x14ac:dyDescent="0.35">
      <c r="A1426" s="3" t="s">
        <v>1471</v>
      </c>
      <c r="B1426" s="4">
        <v>43555</v>
      </c>
      <c r="C1426">
        <v>19</v>
      </c>
      <c r="D1426" t="s">
        <v>56</v>
      </c>
      <c r="E1426" t="s">
        <v>36</v>
      </c>
      <c r="F1426" t="s">
        <v>28</v>
      </c>
      <c r="G1426" t="s">
        <v>24</v>
      </c>
      <c r="H1426">
        <v>159</v>
      </c>
      <c r="I1426">
        <v>6</v>
      </c>
      <c r="J1426">
        <v>954</v>
      </c>
    </row>
    <row r="1427" spans="1:10" x14ac:dyDescent="0.35">
      <c r="A1427" s="3" t="s">
        <v>1472</v>
      </c>
      <c r="B1427" s="4">
        <v>43555</v>
      </c>
      <c r="C1427">
        <v>13</v>
      </c>
      <c r="D1427" t="s">
        <v>33</v>
      </c>
      <c r="E1427" t="s">
        <v>63</v>
      </c>
      <c r="F1427" t="s">
        <v>13</v>
      </c>
      <c r="G1427" t="s">
        <v>41</v>
      </c>
      <c r="H1427">
        <v>399</v>
      </c>
      <c r="I1427">
        <v>0</v>
      </c>
      <c r="J1427">
        <v>0</v>
      </c>
    </row>
    <row r="1428" spans="1:10" x14ac:dyDescent="0.35">
      <c r="A1428" s="3" t="s">
        <v>1473</v>
      </c>
      <c r="B1428" s="4">
        <v>43555</v>
      </c>
      <c r="C1428">
        <v>10</v>
      </c>
      <c r="D1428" t="s">
        <v>58</v>
      </c>
      <c r="E1428" t="s">
        <v>46</v>
      </c>
      <c r="F1428" t="s">
        <v>23</v>
      </c>
      <c r="G1428" t="s">
        <v>41</v>
      </c>
      <c r="H1428">
        <v>399</v>
      </c>
      <c r="I1428">
        <v>8</v>
      </c>
      <c r="J1428">
        <v>3192</v>
      </c>
    </row>
    <row r="1429" spans="1:10" x14ac:dyDescent="0.35">
      <c r="A1429" s="3" t="s">
        <v>1474</v>
      </c>
      <c r="B1429" s="4">
        <v>43555</v>
      </c>
      <c r="C1429">
        <v>5</v>
      </c>
      <c r="D1429" t="s">
        <v>60</v>
      </c>
      <c r="E1429" t="s">
        <v>68</v>
      </c>
      <c r="F1429" t="s">
        <v>18</v>
      </c>
      <c r="G1429" t="s">
        <v>14</v>
      </c>
      <c r="H1429">
        <v>199</v>
      </c>
      <c r="I1429">
        <v>9</v>
      </c>
      <c r="J1429">
        <v>1791</v>
      </c>
    </row>
    <row r="1430" spans="1:10" x14ac:dyDescent="0.35">
      <c r="A1430" s="3" t="s">
        <v>1475</v>
      </c>
      <c r="B1430" s="4">
        <v>43556</v>
      </c>
      <c r="C1430">
        <v>1</v>
      </c>
      <c r="D1430" t="s">
        <v>16</v>
      </c>
      <c r="E1430" t="s">
        <v>68</v>
      </c>
      <c r="F1430" t="s">
        <v>18</v>
      </c>
      <c r="G1430" t="s">
        <v>41</v>
      </c>
      <c r="H1430">
        <v>399</v>
      </c>
      <c r="I1430">
        <v>4</v>
      </c>
      <c r="J1430">
        <v>1596</v>
      </c>
    </row>
    <row r="1431" spans="1:10" x14ac:dyDescent="0.35">
      <c r="A1431" s="3" t="s">
        <v>1476</v>
      </c>
      <c r="B1431" s="4">
        <v>43556</v>
      </c>
      <c r="C1431">
        <v>10</v>
      </c>
      <c r="D1431" t="s">
        <v>58</v>
      </c>
      <c r="E1431" t="s">
        <v>22</v>
      </c>
      <c r="F1431" t="s">
        <v>23</v>
      </c>
      <c r="G1431" t="s">
        <v>14</v>
      </c>
      <c r="H1431">
        <v>199</v>
      </c>
      <c r="I1431">
        <v>6</v>
      </c>
      <c r="J1431">
        <v>1194</v>
      </c>
    </row>
    <row r="1432" spans="1:10" x14ac:dyDescent="0.35">
      <c r="A1432" s="3" t="s">
        <v>1477</v>
      </c>
      <c r="B1432" s="4">
        <v>43557</v>
      </c>
      <c r="C1432">
        <v>8</v>
      </c>
      <c r="D1432" t="s">
        <v>45</v>
      </c>
      <c r="E1432" t="s">
        <v>22</v>
      </c>
      <c r="F1432" t="s">
        <v>23</v>
      </c>
      <c r="G1432" t="s">
        <v>41</v>
      </c>
      <c r="H1432">
        <v>399</v>
      </c>
      <c r="I1432">
        <v>0</v>
      </c>
      <c r="J1432">
        <v>0</v>
      </c>
    </row>
    <row r="1433" spans="1:10" x14ac:dyDescent="0.35">
      <c r="A1433" s="3" t="s">
        <v>1478</v>
      </c>
      <c r="B1433" s="4">
        <v>43558</v>
      </c>
      <c r="C1433">
        <v>12</v>
      </c>
      <c r="D1433" t="s">
        <v>66</v>
      </c>
      <c r="E1433" t="s">
        <v>12</v>
      </c>
      <c r="F1433" t="s">
        <v>13</v>
      </c>
      <c r="G1433" t="s">
        <v>24</v>
      </c>
      <c r="H1433">
        <v>159</v>
      </c>
      <c r="I1433">
        <v>8</v>
      </c>
      <c r="J1433">
        <v>1272</v>
      </c>
    </row>
    <row r="1434" spans="1:10" x14ac:dyDescent="0.35">
      <c r="A1434" s="3" t="s">
        <v>1479</v>
      </c>
      <c r="B1434" s="4">
        <v>43559</v>
      </c>
      <c r="C1434">
        <v>5</v>
      </c>
      <c r="D1434" t="s">
        <v>60</v>
      </c>
      <c r="E1434" t="s">
        <v>68</v>
      </c>
      <c r="F1434" t="s">
        <v>18</v>
      </c>
      <c r="G1434" t="s">
        <v>31</v>
      </c>
      <c r="H1434">
        <v>69</v>
      </c>
      <c r="I1434">
        <v>5</v>
      </c>
      <c r="J1434">
        <v>345</v>
      </c>
    </row>
    <row r="1435" spans="1:10" x14ac:dyDescent="0.35">
      <c r="A1435" s="3" t="s">
        <v>1480</v>
      </c>
      <c r="B1435" s="4">
        <v>43559</v>
      </c>
      <c r="C1435">
        <v>8</v>
      </c>
      <c r="D1435" t="s">
        <v>45</v>
      </c>
      <c r="E1435" t="s">
        <v>22</v>
      </c>
      <c r="F1435" t="s">
        <v>23</v>
      </c>
      <c r="G1435" t="s">
        <v>24</v>
      </c>
      <c r="H1435">
        <v>159</v>
      </c>
      <c r="I1435">
        <v>4</v>
      </c>
      <c r="J1435">
        <v>636</v>
      </c>
    </row>
    <row r="1436" spans="1:10" x14ac:dyDescent="0.35">
      <c r="A1436" s="3" t="s">
        <v>1481</v>
      </c>
      <c r="B1436" s="4">
        <v>43559</v>
      </c>
      <c r="C1436">
        <v>19</v>
      </c>
      <c r="D1436" t="s">
        <v>56</v>
      </c>
      <c r="E1436" t="s">
        <v>27</v>
      </c>
      <c r="F1436" t="s">
        <v>28</v>
      </c>
      <c r="G1436" t="s">
        <v>19</v>
      </c>
      <c r="H1436">
        <v>289</v>
      </c>
      <c r="I1436">
        <v>2</v>
      </c>
      <c r="J1436">
        <v>578</v>
      </c>
    </row>
    <row r="1437" spans="1:10" x14ac:dyDescent="0.35">
      <c r="A1437" s="3" t="s">
        <v>1482</v>
      </c>
      <c r="B1437" s="4">
        <v>43559</v>
      </c>
      <c r="C1437">
        <v>20</v>
      </c>
      <c r="D1437" t="s">
        <v>40</v>
      </c>
      <c r="E1437" t="s">
        <v>27</v>
      </c>
      <c r="F1437" t="s">
        <v>28</v>
      </c>
      <c r="G1437" t="s">
        <v>31</v>
      </c>
      <c r="H1437">
        <v>69</v>
      </c>
      <c r="I1437">
        <v>9</v>
      </c>
      <c r="J1437">
        <v>621</v>
      </c>
    </row>
    <row r="1438" spans="1:10" x14ac:dyDescent="0.35">
      <c r="A1438" s="3" t="s">
        <v>1483</v>
      </c>
      <c r="B1438" s="4">
        <v>43560</v>
      </c>
      <c r="C1438">
        <v>7</v>
      </c>
      <c r="D1438" t="s">
        <v>88</v>
      </c>
      <c r="E1438" t="s">
        <v>46</v>
      </c>
      <c r="F1438" t="s">
        <v>23</v>
      </c>
      <c r="G1438" t="s">
        <v>14</v>
      </c>
      <c r="H1438">
        <v>199</v>
      </c>
      <c r="I1438">
        <v>8</v>
      </c>
      <c r="J1438">
        <v>1592</v>
      </c>
    </row>
    <row r="1439" spans="1:10" x14ac:dyDescent="0.35">
      <c r="A1439" s="3" t="s">
        <v>1484</v>
      </c>
      <c r="B1439" s="4">
        <v>43560</v>
      </c>
      <c r="C1439">
        <v>4</v>
      </c>
      <c r="D1439" t="s">
        <v>51</v>
      </c>
      <c r="E1439" t="s">
        <v>68</v>
      </c>
      <c r="F1439" t="s">
        <v>18</v>
      </c>
      <c r="G1439" t="s">
        <v>31</v>
      </c>
      <c r="H1439">
        <v>69</v>
      </c>
      <c r="I1439">
        <v>7</v>
      </c>
      <c r="J1439">
        <v>483</v>
      </c>
    </row>
    <row r="1440" spans="1:10" x14ac:dyDescent="0.35">
      <c r="A1440" s="3" t="s">
        <v>1485</v>
      </c>
      <c r="B1440" s="4">
        <v>43560</v>
      </c>
      <c r="C1440">
        <v>16</v>
      </c>
      <c r="D1440" t="s">
        <v>30</v>
      </c>
      <c r="E1440" t="s">
        <v>36</v>
      </c>
      <c r="F1440" t="s">
        <v>28</v>
      </c>
      <c r="G1440" t="s">
        <v>14</v>
      </c>
      <c r="H1440">
        <v>199</v>
      </c>
      <c r="I1440">
        <v>9</v>
      </c>
      <c r="J1440">
        <v>1791</v>
      </c>
    </row>
    <row r="1441" spans="1:10" x14ac:dyDescent="0.35">
      <c r="A1441" s="3" t="s">
        <v>1486</v>
      </c>
      <c r="B1441" s="4">
        <v>43560</v>
      </c>
      <c r="C1441">
        <v>18</v>
      </c>
      <c r="D1441" t="s">
        <v>26</v>
      </c>
      <c r="E1441" t="s">
        <v>36</v>
      </c>
      <c r="F1441" t="s">
        <v>28</v>
      </c>
      <c r="G1441" t="s">
        <v>14</v>
      </c>
      <c r="H1441">
        <v>199</v>
      </c>
      <c r="I1441">
        <v>2</v>
      </c>
      <c r="J1441">
        <v>398</v>
      </c>
    </row>
    <row r="1442" spans="1:10" x14ac:dyDescent="0.35">
      <c r="A1442" s="3" t="s">
        <v>1487</v>
      </c>
      <c r="B1442" s="4">
        <v>43560</v>
      </c>
      <c r="C1442">
        <v>13</v>
      </c>
      <c r="D1442" t="s">
        <v>33</v>
      </c>
      <c r="E1442" t="s">
        <v>63</v>
      </c>
      <c r="F1442" t="s">
        <v>13</v>
      </c>
      <c r="G1442" t="s">
        <v>14</v>
      </c>
      <c r="H1442">
        <v>199</v>
      </c>
      <c r="I1442">
        <v>5</v>
      </c>
      <c r="J1442">
        <v>995</v>
      </c>
    </row>
    <row r="1443" spans="1:10" x14ac:dyDescent="0.35">
      <c r="A1443" s="3" t="s">
        <v>1488</v>
      </c>
      <c r="B1443" s="4">
        <v>43560</v>
      </c>
      <c r="C1443">
        <v>15</v>
      </c>
      <c r="D1443" t="s">
        <v>118</v>
      </c>
      <c r="E1443" t="s">
        <v>12</v>
      </c>
      <c r="F1443" t="s">
        <v>13</v>
      </c>
      <c r="G1443" t="s">
        <v>31</v>
      </c>
      <c r="H1443">
        <v>69</v>
      </c>
      <c r="I1443">
        <v>1</v>
      </c>
      <c r="J1443">
        <v>69</v>
      </c>
    </row>
    <row r="1444" spans="1:10" x14ac:dyDescent="0.35">
      <c r="A1444" s="3" t="s">
        <v>1489</v>
      </c>
      <c r="B1444" s="4">
        <v>43560</v>
      </c>
      <c r="C1444">
        <v>15</v>
      </c>
      <c r="D1444" t="s">
        <v>118</v>
      </c>
      <c r="E1444" t="s">
        <v>63</v>
      </c>
      <c r="F1444" t="s">
        <v>13</v>
      </c>
      <c r="G1444" t="s">
        <v>19</v>
      </c>
      <c r="H1444">
        <v>289</v>
      </c>
      <c r="I1444">
        <v>8</v>
      </c>
      <c r="J1444">
        <v>2312</v>
      </c>
    </row>
    <row r="1445" spans="1:10" x14ac:dyDescent="0.35">
      <c r="A1445" s="3" t="s">
        <v>1490</v>
      </c>
      <c r="B1445" s="4">
        <v>43561</v>
      </c>
      <c r="C1445">
        <v>3</v>
      </c>
      <c r="D1445" t="s">
        <v>43</v>
      </c>
      <c r="E1445" t="s">
        <v>17</v>
      </c>
      <c r="F1445" t="s">
        <v>18</v>
      </c>
      <c r="G1445" t="s">
        <v>19</v>
      </c>
      <c r="H1445">
        <v>289</v>
      </c>
      <c r="I1445">
        <v>2</v>
      </c>
      <c r="J1445">
        <v>578</v>
      </c>
    </row>
    <row r="1446" spans="1:10" x14ac:dyDescent="0.35">
      <c r="A1446" s="3" t="s">
        <v>1491</v>
      </c>
      <c r="B1446" s="4">
        <v>43561</v>
      </c>
      <c r="C1446">
        <v>1</v>
      </c>
      <c r="D1446" t="s">
        <v>16</v>
      </c>
      <c r="E1446" t="s">
        <v>68</v>
      </c>
      <c r="F1446" t="s">
        <v>18</v>
      </c>
      <c r="G1446" t="s">
        <v>14</v>
      </c>
      <c r="H1446">
        <v>199</v>
      </c>
      <c r="I1446">
        <v>3</v>
      </c>
      <c r="J1446">
        <v>597</v>
      </c>
    </row>
    <row r="1447" spans="1:10" x14ac:dyDescent="0.35">
      <c r="A1447" s="3" t="s">
        <v>1492</v>
      </c>
      <c r="B1447" s="4">
        <v>43562</v>
      </c>
      <c r="C1447">
        <v>12</v>
      </c>
      <c r="D1447" t="s">
        <v>66</v>
      </c>
      <c r="E1447" t="s">
        <v>63</v>
      </c>
      <c r="F1447" t="s">
        <v>13</v>
      </c>
      <c r="G1447" t="s">
        <v>41</v>
      </c>
      <c r="H1447">
        <v>399</v>
      </c>
      <c r="I1447">
        <v>5</v>
      </c>
      <c r="J1447">
        <v>1995</v>
      </c>
    </row>
    <row r="1448" spans="1:10" x14ac:dyDescent="0.35">
      <c r="A1448" s="3" t="s">
        <v>1493</v>
      </c>
      <c r="B1448" s="4">
        <v>43562</v>
      </c>
      <c r="C1448">
        <v>7</v>
      </c>
      <c r="D1448" t="s">
        <v>88</v>
      </c>
      <c r="E1448" t="s">
        <v>22</v>
      </c>
      <c r="F1448" t="s">
        <v>23</v>
      </c>
      <c r="G1448" t="s">
        <v>31</v>
      </c>
      <c r="H1448">
        <v>69</v>
      </c>
      <c r="I1448">
        <v>6</v>
      </c>
      <c r="J1448">
        <v>414</v>
      </c>
    </row>
    <row r="1449" spans="1:10" x14ac:dyDescent="0.35">
      <c r="A1449" s="3" t="s">
        <v>1494</v>
      </c>
      <c r="B1449" s="4">
        <v>43562</v>
      </c>
      <c r="C1449">
        <v>15</v>
      </c>
      <c r="D1449" t="s">
        <v>118</v>
      </c>
      <c r="E1449" t="s">
        <v>12</v>
      </c>
      <c r="F1449" t="s">
        <v>13</v>
      </c>
      <c r="G1449" t="s">
        <v>24</v>
      </c>
      <c r="H1449">
        <v>159</v>
      </c>
      <c r="I1449">
        <v>7</v>
      </c>
      <c r="J1449">
        <v>1113</v>
      </c>
    </row>
    <row r="1450" spans="1:10" x14ac:dyDescent="0.35">
      <c r="A1450" s="3" t="s">
        <v>1495</v>
      </c>
      <c r="B1450" s="4">
        <v>43562</v>
      </c>
      <c r="C1450">
        <v>20</v>
      </c>
      <c r="D1450" t="s">
        <v>40</v>
      </c>
      <c r="E1450" t="s">
        <v>36</v>
      </c>
      <c r="F1450" t="s">
        <v>28</v>
      </c>
      <c r="G1450" t="s">
        <v>24</v>
      </c>
      <c r="H1450">
        <v>159</v>
      </c>
      <c r="I1450">
        <v>9</v>
      </c>
      <c r="J1450">
        <v>1431</v>
      </c>
    </row>
    <row r="1451" spans="1:10" x14ac:dyDescent="0.35">
      <c r="A1451" s="3" t="s">
        <v>1496</v>
      </c>
      <c r="B1451" s="4">
        <v>43562</v>
      </c>
      <c r="C1451">
        <v>4</v>
      </c>
      <c r="D1451" t="s">
        <v>51</v>
      </c>
      <c r="E1451" t="s">
        <v>68</v>
      </c>
      <c r="F1451" t="s">
        <v>18</v>
      </c>
      <c r="G1451" t="s">
        <v>14</v>
      </c>
      <c r="H1451">
        <v>199</v>
      </c>
      <c r="I1451">
        <v>5</v>
      </c>
      <c r="J1451">
        <v>995</v>
      </c>
    </row>
    <row r="1452" spans="1:10" x14ac:dyDescent="0.35">
      <c r="A1452" s="3" t="s">
        <v>1497</v>
      </c>
      <c r="B1452" s="4">
        <v>43563</v>
      </c>
      <c r="C1452">
        <v>12</v>
      </c>
      <c r="D1452" t="s">
        <v>66</v>
      </c>
      <c r="E1452" t="s">
        <v>12</v>
      </c>
      <c r="F1452" t="s">
        <v>13</v>
      </c>
      <c r="G1452" t="s">
        <v>24</v>
      </c>
      <c r="H1452">
        <v>159</v>
      </c>
      <c r="I1452">
        <v>9</v>
      </c>
      <c r="J1452">
        <v>1431</v>
      </c>
    </row>
    <row r="1453" spans="1:10" x14ac:dyDescent="0.35">
      <c r="A1453" s="3" t="s">
        <v>1498</v>
      </c>
      <c r="B1453" s="4">
        <v>43564</v>
      </c>
      <c r="C1453">
        <v>9</v>
      </c>
      <c r="D1453" t="s">
        <v>21</v>
      </c>
      <c r="E1453" t="s">
        <v>46</v>
      </c>
      <c r="F1453" t="s">
        <v>23</v>
      </c>
      <c r="G1453" t="s">
        <v>41</v>
      </c>
      <c r="H1453">
        <v>399</v>
      </c>
      <c r="I1453">
        <v>5</v>
      </c>
      <c r="J1453">
        <v>1995</v>
      </c>
    </row>
    <row r="1454" spans="1:10" x14ac:dyDescent="0.35">
      <c r="A1454" s="3" t="s">
        <v>1499</v>
      </c>
      <c r="B1454" s="4">
        <v>43564</v>
      </c>
      <c r="C1454">
        <v>9</v>
      </c>
      <c r="D1454" t="s">
        <v>21</v>
      </c>
      <c r="E1454" t="s">
        <v>22</v>
      </c>
      <c r="F1454" t="s">
        <v>23</v>
      </c>
      <c r="G1454" t="s">
        <v>31</v>
      </c>
      <c r="H1454">
        <v>69</v>
      </c>
      <c r="I1454">
        <v>6</v>
      </c>
      <c r="J1454">
        <v>414</v>
      </c>
    </row>
    <row r="1455" spans="1:10" x14ac:dyDescent="0.35">
      <c r="A1455" s="3" t="s">
        <v>1500</v>
      </c>
      <c r="B1455" s="4">
        <v>43564</v>
      </c>
      <c r="C1455">
        <v>7</v>
      </c>
      <c r="D1455" t="s">
        <v>88</v>
      </c>
      <c r="E1455" t="s">
        <v>46</v>
      </c>
      <c r="F1455" t="s">
        <v>23</v>
      </c>
      <c r="G1455" t="s">
        <v>19</v>
      </c>
      <c r="H1455">
        <v>289</v>
      </c>
      <c r="I1455">
        <v>3</v>
      </c>
      <c r="J1455">
        <v>867</v>
      </c>
    </row>
    <row r="1456" spans="1:10" x14ac:dyDescent="0.35">
      <c r="A1456" s="3" t="s">
        <v>1501</v>
      </c>
      <c r="B1456" s="4">
        <v>43564</v>
      </c>
      <c r="C1456">
        <v>5</v>
      </c>
      <c r="D1456" t="s">
        <v>60</v>
      </c>
      <c r="E1456" t="s">
        <v>17</v>
      </c>
      <c r="F1456" t="s">
        <v>18</v>
      </c>
      <c r="G1456" t="s">
        <v>24</v>
      </c>
      <c r="H1456">
        <v>159</v>
      </c>
      <c r="I1456">
        <v>7</v>
      </c>
      <c r="J1456">
        <v>1113</v>
      </c>
    </row>
    <row r="1457" spans="1:10" x14ac:dyDescent="0.35">
      <c r="A1457" s="3" t="s">
        <v>1502</v>
      </c>
      <c r="B1457" s="4">
        <v>43564</v>
      </c>
      <c r="C1457">
        <v>17</v>
      </c>
      <c r="D1457" t="s">
        <v>35</v>
      </c>
      <c r="E1457" t="s">
        <v>27</v>
      </c>
      <c r="F1457" t="s">
        <v>28</v>
      </c>
      <c r="G1457" t="s">
        <v>14</v>
      </c>
      <c r="H1457">
        <v>199</v>
      </c>
      <c r="I1457">
        <v>7</v>
      </c>
      <c r="J1457">
        <v>1393</v>
      </c>
    </row>
    <row r="1458" spans="1:10" x14ac:dyDescent="0.35">
      <c r="A1458" s="3" t="s">
        <v>1503</v>
      </c>
      <c r="B1458" s="4">
        <v>43564</v>
      </c>
      <c r="C1458">
        <v>17</v>
      </c>
      <c r="D1458" t="s">
        <v>35</v>
      </c>
      <c r="E1458" t="s">
        <v>36</v>
      </c>
      <c r="F1458" t="s">
        <v>28</v>
      </c>
      <c r="G1458" t="s">
        <v>31</v>
      </c>
      <c r="H1458">
        <v>69</v>
      </c>
      <c r="I1458">
        <v>5</v>
      </c>
      <c r="J1458">
        <v>345</v>
      </c>
    </row>
    <row r="1459" spans="1:10" x14ac:dyDescent="0.35">
      <c r="A1459" s="3" t="s">
        <v>1504</v>
      </c>
      <c r="B1459" s="4">
        <v>43565</v>
      </c>
      <c r="C1459">
        <v>15</v>
      </c>
      <c r="D1459" t="s">
        <v>118</v>
      </c>
      <c r="E1459" t="s">
        <v>12</v>
      </c>
      <c r="F1459" t="s">
        <v>13</v>
      </c>
      <c r="G1459" t="s">
        <v>31</v>
      </c>
      <c r="H1459">
        <v>69</v>
      </c>
      <c r="I1459">
        <v>0</v>
      </c>
      <c r="J1459">
        <v>0</v>
      </c>
    </row>
    <row r="1460" spans="1:10" x14ac:dyDescent="0.35">
      <c r="A1460" s="3" t="s">
        <v>1505</v>
      </c>
      <c r="B1460" s="4">
        <v>43565</v>
      </c>
      <c r="C1460">
        <v>17</v>
      </c>
      <c r="D1460" t="s">
        <v>35</v>
      </c>
      <c r="E1460" t="s">
        <v>36</v>
      </c>
      <c r="F1460" t="s">
        <v>28</v>
      </c>
      <c r="G1460" t="s">
        <v>14</v>
      </c>
      <c r="H1460">
        <v>199</v>
      </c>
      <c r="I1460">
        <v>5</v>
      </c>
      <c r="J1460">
        <v>995</v>
      </c>
    </row>
    <row r="1461" spans="1:10" x14ac:dyDescent="0.35">
      <c r="A1461" s="3" t="s">
        <v>1506</v>
      </c>
      <c r="B1461" s="4">
        <v>43566</v>
      </c>
      <c r="C1461">
        <v>13</v>
      </c>
      <c r="D1461" t="s">
        <v>33</v>
      </c>
      <c r="E1461" t="s">
        <v>12</v>
      </c>
      <c r="F1461" t="s">
        <v>13</v>
      </c>
      <c r="G1461" t="s">
        <v>14</v>
      </c>
      <c r="H1461">
        <v>199</v>
      </c>
      <c r="I1461">
        <v>9</v>
      </c>
      <c r="J1461">
        <v>1791</v>
      </c>
    </row>
    <row r="1462" spans="1:10" x14ac:dyDescent="0.35">
      <c r="A1462" s="3" t="s">
        <v>1507</v>
      </c>
      <c r="B1462" s="4">
        <v>43566</v>
      </c>
      <c r="C1462">
        <v>16</v>
      </c>
      <c r="D1462" t="s">
        <v>30</v>
      </c>
      <c r="E1462" t="s">
        <v>27</v>
      </c>
      <c r="F1462" t="s">
        <v>28</v>
      </c>
      <c r="G1462" t="s">
        <v>24</v>
      </c>
      <c r="H1462">
        <v>159</v>
      </c>
      <c r="I1462">
        <v>8</v>
      </c>
      <c r="J1462">
        <v>1272</v>
      </c>
    </row>
    <row r="1463" spans="1:10" x14ac:dyDescent="0.35">
      <c r="A1463" s="3" t="s">
        <v>1508</v>
      </c>
      <c r="B1463" s="4">
        <v>43567</v>
      </c>
      <c r="C1463">
        <v>19</v>
      </c>
      <c r="D1463" t="s">
        <v>56</v>
      </c>
      <c r="E1463" t="s">
        <v>36</v>
      </c>
      <c r="F1463" t="s">
        <v>28</v>
      </c>
      <c r="G1463" t="s">
        <v>19</v>
      </c>
      <c r="H1463">
        <v>289</v>
      </c>
      <c r="I1463">
        <v>3</v>
      </c>
      <c r="J1463">
        <v>867</v>
      </c>
    </row>
    <row r="1464" spans="1:10" x14ac:dyDescent="0.35">
      <c r="A1464" s="3" t="s">
        <v>1509</v>
      </c>
      <c r="B1464" s="4">
        <v>43567</v>
      </c>
      <c r="C1464">
        <v>13</v>
      </c>
      <c r="D1464" t="s">
        <v>33</v>
      </c>
      <c r="E1464" t="s">
        <v>12</v>
      </c>
      <c r="F1464" t="s">
        <v>13</v>
      </c>
      <c r="G1464" t="s">
        <v>14</v>
      </c>
      <c r="H1464">
        <v>199</v>
      </c>
      <c r="I1464">
        <v>3</v>
      </c>
      <c r="J1464">
        <v>597</v>
      </c>
    </row>
    <row r="1465" spans="1:10" x14ac:dyDescent="0.35">
      <c r="A1465" s="3" t="s">
        <v>1510</v>
      </c>
      <c r="B1465" s="4">
        <v>43567</v>
      </c>
      <c r="C1465">
        <v>5</v>
      </c>
      <c r="D1465" t="s">
        <v>60</v>
      </c>
      <c r="E1465" t="s">
        <v>68</v>
      </c>
      <c r="F1465" t="s">
        <v>18</v>
      </c>
      <c r="G1465" t="s">
        <v>19</v>
      </c>
      <c r="H1465">
        <v>289</v>
      </c>
      <c r="I1465">
        <v>5</v>
      </c>
      <c r="J1465">
        <v>1445</v>
      </c>
    </row>
    <row r="1466" spans="1:10" x14ac:dyDescent="0.35">
      <c r="A1466" s="3" t="s">
        <v>1511</v>
      </c>
      <c r="B1466" s="4">
        <v>43568</v>
      </c>
      <c r="C1466">
        <v>13</v>
      </c>
      <c r="D1466" t="s">
        <v>33</v>
      </c>
      <c r="E1466" t="s">
        <v>63</v>
      </c>
      <c r="F1466" t="s">
        <v>13</v>
      </c>
      <c r="G1466" t="s">
        <v>41</v>
      </c>
      <c r="H1466">
        <v>399</v>
      </c>
      <c r="I1466">
        <v>0</v>
      </c>
      <c r="J1466">
        <v>0</v>
      </c>
    </row>
    <row r="1467" spans="1:10" x14ac:dyDescent="0.35">
      <c r="A1467" s="3" t="s">
        <v>1512</v>
      </c>
      <c r="B1467" s="4">
        <v>43569</v>
      </c>
      <c r="C1467">
        <v>9</v>
      </c>
      <c r="D1467" t="s">
        <v>21</v>
      </c>
      <c r="E1467" t="s">
        <v>22</v>
      </c>
      <c r="F1467" t="s">
        <v>23</v>
      </c>
      <c r="G1467" t="s">
        <v>41</v>
      </c>
      <c r="H1467">
        <v>399</v>
      </c>
      <c r="I1467">
        <v>7</v>
      </c>
      <c r="J1467">
        <v>2793</v>
      </c>
    </row>
    <row r="1468" spans="1:10" x14ac:dyDescent="0.35">
      <c r="A1468" s="3" t="s">
        <v>1513</v>
      </c>
      <c r="B1468" s="4">
        <v>43570</v>
      </c>
      <c r="C1468">
        <v>3</v>
      </c>
      <c r="D1468" t="s">
        <v>43</v>
      </c>
      <c r="E1468" t="s">
        <v>68</v>
      </c>
      <c r="F1468" t="s">
        <v>18</v>
      </c>
      <c r="G1468" t="s">
        <v>14</v>
      </c>
      <c r="H1468">
        <v>199</v>
      </c>
      <c r="I1468">
        <v>5</v>
      </c>
      <c r="J1468">
        <v>995</v>
      </c>
    </row>
    <row r="1469" spans="1:10" x14ac:dyDescent="0.35">
      <c r="A1469" s="3" t="s">
        <v>1514</v>
      </c>
      <c r="B1469" s="4">
        <v>43570</v>
      </c>
      <c r="C1469">
        <v>6</v>
      </c>
      <c r="D1469" t="s">
        <v>48</v>
      </c>
      <c r="E1469" t="s">
        <v>22</v>
      </c>
      <c r="F1469" t="s">
        <v>23</v>
      </c>
      <c r="G1469" t="s">
        <v>41</v>
      </c>
      <c r="H1469">
        <v>399</v>
      </c>
      <c r="I1469">
        <v>0</v>
      </c>
      <c r="J1469">
        <v>0</v>
      </c>
    </row>
    <row r="1470" spans="1:10" x14ac:dyDescent="0.35">
      <c r="A1470" s="3" t="s">
        <v>1515</v>
      </c>
      <c r="B1470" s="4">
        <v>43571</v>
      </c>
      <c r="C1470">
        <v>12</v>
      </c>
      <c r="D1470" t="s">
        <v>66</v>
      </c>
      <c r="E1470" t="s">
        <v>63</v>
      </c>
      <c r="F1470" t="s">
        <v>13</v>
      </c>
      <c r="G1470" t="s">
        <v>31</v>
      </c>
      <c r="H1470">
        <v>69</v>
      </c>
      <c r="I1470">
        <v>2</v>
      </c>
      <c r="J1470">
        <v>138</v>
      </c>
    </row>
    <row r="1471" spans="1:10" x14ac:dyDescent="0.35">
      <c r="A1471" s="3" t="s">
        <v>1516</v>
      </c>
      <c r="B1471" s="4">
        <v>43572</v>
      </c>
      <c r="C1471">
        <v>1</v>
      </c>
      <c r="D1471" t="s">
        <v>16</v>
      </c>
      <c r="E1471" t="s">
        <v>17</v>
      </c>
      <c r="F1471" t="s">
        <v>18</v>
      </c>
      <c r="G1471" t="s">
        <v>31</v>
      </c>
      <c r="H1471">
        <v>69</v>
      </c>
      <c r="I1471">
        <v>0</v>
      </c>
      <c r="J1471">
        <v>0</v>
      </c>
    </row>
    <row r="1472" spans="1:10" x14ac:dyDescent="0.35">
      <c r="A1472" s="3" t="s">
        <v>1517</v>
      </c>
      <c r="B1472" s="4">
        <v>43573</v>
      </c>
      <c r="C1472">
        <v>5</v>
      </c>
      <c r="D1472" t="s">
        <v>60</v>
      </c>
      <c r="E1472" t="s">
        <v>68</v>
      </c>
      <c r="F1472" t="s">
        <v>18</v>
      </c>
      <c r="G1472" t="s">
        <v>41</v>
      </c>
      <c r="H1472">
        <v>399</v>
      </c>
      <c r="I1472">
        <v>8</v>
      </c>
      <c r="J1472">
        <v>3192</v>
      </c>
    </row>
    <row r="1473" spans="1:10" x14ac:dyDescent="0.35">
      <c r="A1473" s="3" t="s">
        <v>1518</v>
      </c>
      <c r="B1473" s="4">
        <v>43573</v>
      </c>
      <c r="C1473">
        <v>19</v>
      </c>
      <c r="D1473" t="s">
        <v>56</v>
      </c>
      <c r="E1473" t="s">
        <v>36</v>
      </c>
      <c r="F1473" t="s">
        <v>28</v>
      </c>
      <c r="G1473" t="s">
        <v>31</v>
      </c>
      <c r="H1473">
        <v>69</v>
      </c>
      <c r="I1473">
        <v>0</v>
      </c>
      <c r="J1473">
        <v>0</v>
      </c>
    </row>
    <row r="1474" spans="1:10" x14ac:dyDescent="0.35">
      <c r="A1474" s="3" t="s">
        <v>1519</v>
      </c>
      <c r="B1474" s="4">
        <v>43573</v>
      </c>
      <c r="C1474">
        <v>12</v>
      </c>
      <c r="D1474" t="s">
        <v>66</v>
      </c>
      <c r="E1474" t="s">
        <v>12</v>
      </c>
      <c r="F1474" t="s">
        <v>13</v>
      </c>
      <c r="G1474" t="s">
        <v>19</v>
      </c>
      <c r="H1474">
        <v>289</v>
      </c>
      <c r="I1474">
        <v>5</v>
      </c>
      <c r="J1474">
        <v>1445</v>
      </c>
    </row>
    <row r="1475" spans="1:10" x14ac:dyDescent="0.35">
      <c r="A1475" s="3" t="s">
        <v>1520</v>
      </c>
      <c r="B1475" s="4">
        <v>43573</v>
      </c>
      <c r="C1475">
        <v>15</v>
      </c>
      <c r="D1475" t="s">
        <v>118</v>
      </c>
      <c r="E1475" t="s">
        <v>12</v>
      </c>
      <c r="F1475" t="s">
        <v>13</v>
      </c>
      <c r="G1475" t="s">
        <v>24</v>
      </c>
      <c r="H1475">
        <v>159</v>
      </c>
      <c r="I1475">
        <v>8</v>
      </c>
      <c r="J1475">
        <v>1272</v>
      </c>
    </row>
    <row r="1476" spans="1:10" x14ac:dyDescent="0.35">
      <c r="A1476" s="3" t="s">
        <v>1521</v>
      </c>
      <c r="B1476" s="4">
        <v>43573</v>
      </c>
      <c r="C1476">
        <v>13</v>
      </c>
      <c r="D1476" t="s">
        <v>33</v>
      </c>
      <c r="E1476" t="s">
        <v>12</v>
      </c>
      <c r="F1476" t="s">
        <v>13</v>
      </c>
      <c r="G1476" t="s">
        <v>41</v>
      </c>
      <c r="H1476">
        <v>399</v>
      </c>
      <c r="I1476">
        <v>5</v>
      </c>
      <c r="J1476">
        <v>1995</v>
      </c>
    </row>
    <row r="1477" spans="1:10" x14ac:dyDescent="0.35">
      <c r="A1477" s="3" t="s">
        <v>1522</v>
      </c>
      <c r="B1477" s="4">
        <v>43574</v>
      </c>
      <c r="C1477">
        <v>19</v>
      </c>
      <c r="D1477" t="s">
        <v>56</v>
      </c>
      <c r="E1477" t="s">
        <v>27</v>
      </c>
      <c r="F1477" t="s">
        <v>28</v>
      </c>
      <c r="G1477" t="s">
        <v>24</v>
      </c>
      <c r="H1477">
        <v>159</v>
      </c>
      <c r="I1477">
        <v>9</v>
      </c>
      <c r="J1477">
        <v>1431</v>
      </c>
    </row>
    <row r="1478" spans="1:10" x14ac:dyDescent="0.35">
      <c r="A1478" s="3" t="s">
        <v>1523</v>
      </c>
      <c r="B1478" s="4">
        <v>43574</v>
      </c>
      <c r="C1478">
        <v>4</v>
      </c>
      <c r="D1478" t="s">
        <v>51</v>
      </c>
      <c r="E1478" t="s">
        <v>17</v>
      </c>
      <c r="F1478" t="s">
        <v>18</v>
      </c>
      <c r="G1478" t="s">
        <v>41</v>
      </c>
      <c r="H1478">
        <v>399</v>
      </c>
      <c r="I1478">
        <v>7</v>
      </c>
      <c r="J1478">
        <v>2793</v>
      </c>
    </row>
    <row r="1479" spans="1:10" x14ac:dyDescent="0.35">
      <c r="A1479" s="3" t="s">
        <v>1524</v>
      </c>
      <c r="B1479" s="4">
        <v>43574</v>
      </c>
      <c r="C1479">
        <v>4</v>
      </c>
      <c r="D1479" t="s">
        <v>51</v>
      </c>
      <c r="E1479" t="s">
        <v>68</v>
      </c>
      <c r="F1479" t="s">
        <v>18</v>
      </c>
      <c r="G1479" t="s">
        <v>41</v>
      </c>
      <c r="H1479">
        <v>399</v>
      </c>
      <c r="I1479">
        <v>9</v>
      </c>
      <c r="J1479">
        <v>3591</v>
      </c>
    </row>
    <row r="1480" spans="1:10" x14ac:dyDescent="0.35">
      <c r="A1480" s="3" t="s">
        <v>1525</v>
      </c>
      <c r="B1480" s="4">
        <v>43574</v>
      </c>
      <c r="C1480">
        <v>10</v>
      </c>
      <c r="D1480" t="s">
        <v>58</v>
      </c>
      <c r="E1480" t="s">
        <v>22</v>
      </c>
      <c r="F1480" t="s">
        <v>23</v>
      </c>
      <c r="G1480" t="s">
        <v>41</v>
      </c>
      <c r="H1480">
        <v>399</v>
      </c>
      <c r="I1480">
        <v>4</v>
      </c>
      <c r="J1480">
        <v>1596</v>
      </c>
    </row>
    <row r="1481" spans="1:10" x14ac:dyDescent="0.35">
      <c r="A1481" s="3" t="s">
        <v>1526</v>
      </c>
      <c r="B1481" s="4">
        <v>43575</v>
      </c>
      <c r="C1481">
        <v>6</v>
      </c>
      <c r="D1481" t="s">
        <v>48</v>
      </c>
      <c r="E1481" t="s">
        <v>22</v>
      </c>
      <c r="F1481" t="s">
        <v>23</v>
      </c>
      <c r="G1481" t="s">
        <v>41</v>
      </c>
      <c r="H1481">
        <v>399</v>
      </c>
      <c r="I1481">
        <v>6</v>
      </c>
      <c r="J1481">
        <v>2394</v>
      </c>
    </row>
    <row r="1482" spans="1:10" x14ac:dyDescent="0.35">
      <c r="A1482" s="3" t="s">
        <v>1527</v>
      </c>
      <c r="B1482" s="4">
        <v>43575</v>
      </c>
      <c r="C1482">
        <v>18</v>
      </c>
      <c r="D1482" t="s">
        <v>26</v>
      </c>
      <c r="E1482" t="s">
        <v>36</v>
      </c>
      <c r="F1482" t="s">
        <v>28</v>
      </c>
      <c r="G1482" t="s">
        <v>24</v>
      </c>
      <c r="H1482">
        <v>159</v>
      </c>
      <c r="I1482">
        <v>8</v>
      </c>
      <c r="J1482">
        <v>1272</v>
      </c>
    </row>
    <row r="1483" spans="1:10" x14ac:dyDescent="0.35">
      <c r="A1483" s="3" t="s">
        <v>1528</v>
      </c>
      <c r="B1483" s="4">
        <v>43575</v>
      </c>
      <c r="C1483">
        <v>4</v>
      </c>
      <c r="D1483" t="s">
        <v>51</v>
      </c>
      <c r="E1483" t="s">
        <v>17</v>
      </c>
      <c r="F1483" t="s">
        <v>18</v>
      </c>
      <c r="G1483" t="s">
        <v>31</v>
      </c>
      <c r="H1483">
        <v>69</v>
      </c>
      <c r="I1483">
        <v>0</v>
      </c>
      <c r="J1483">
        <v>0</v>
      </c>
    </row>
    <row r="1484" spans="1:10" x14ac:dyDescent="0.35">
      <c r="A1484" s="3" t="s">
        <v>1529</v>
      </c>
      <c r="B1484" s="4">
        <v>43575</v>
      </c>
      <c r="C1484">
        <v>20</v>
      </c>
      <c r="D1484" t="s">
        <v>40</v>
      </c>
      <c r="E1484" t="s">
        <v>36</v>
      </c>
      <c r="F1484" t="s">
        <v>28</v>
      </c>
      <c r="G1484" t="s">
        <v>41</v>
      </c>
      <c r="H1484">
        <v>399</v>
      </c>
      <c r="I1484">
        <v>9</v>
      </c>
      <c r="J1484">
        <v>3591</v>
      </c>
    </row>
    <row r="1485" spans="1:10" x14ac:dyDescent="0.35">
      <c r="A1485" s="3" t="s">
        <v>1530</v>
      </c>
      <c r="B1485" s="4">
        <v>43576</v>
      </c>
      <c r="C1485">
        <v>18</v>
      </c>
      <c r="D1485" t="s">
        <v>26</v>
      </c>
      <c r="E1485" t="s">
        <v>36</v>
      </c>
      <c r="F1485" t="s">
        <v>28</v>
      </c>
      <c r="G1485" t="s">
        <v>31</v>
      </c>
      <c r="H1485">
        <v>69</v>
      </c>
      <c r="I1485">
        <v>2</v>
      </c>
      <c r="J1485">
        <v>138</v>
      </c>
    </row>
    <row r="1486" spans="1:10" x14ac:dyDescent="0.35">
      <c r="A1486" s="3" t="s">
        <v>1531</v>
      </c>
      <c r="B1486" s="4">
        <v>43576</v>
      </c>
      <c r="C1486">
        <v>6</v>
      </c>
      <c r="D1486" t="s">
        <v>48</v>
      </c>
      <c r="E1486" t="s">
        <v>46</v>
      </c>
      <c r="F1486" t="s">
        <v>23</v>
      </c>
      <c r="G1486" t="s">
        <v>19</v>
      </c>
      <c r="H1486">
        <v>289</v>
      </c>
      <c r="I1486">
        <v>5</v>
      </c>
      <c r="J1486">
        <v>1445</v>
      </c>
    </row>
    <row r="1487" spans="1:10" x14ac:dyDescent="0.35">
      <c r="A1487" s="3" t="s">
        <v>1532</v>
      </c>
      <c r="B1487" s="4">
        <v>43577</v>
      </c>
      <c r="C1487">
        <v>1</v>
      </c>
      <c r="D1487" t="s">
        <v>16</v>
      </c>
      <c r="E1487" t="s">
        <v>68</v>
      </c>
      <c r="F1487" t="s">
        <v>18</v>
      </c>
      <c r="G1487" t="s">
        <v>31</v>
      </c>
      <c r="H1487">
        <v>69</v>
      </c>
      <c r="I1487">
        <v>5</v>
      </c>
      <c r="J1487">
        <v>345</v>
      </c>
    </row>
    <row r="1488" spans="1:10" x14ac:dyDescent="0.35">
      <c r="A1488" s="3" t="s">
        <v>1533</v>
      </c>
      <c r="B1488" s="4">
        <v>43577</v>
      </c>
      <c r="C1488">
        <v>11</v>
      </c>
      <c r="D1488" t="s">
        <v>11</v>
      </c>
      <c r="E1488" t="s">
        <v>63</v>
      </c>
      <c r="F1488" t="s">
        <v>13</v>
      </c>
      <c r="G1488" t="s">
        <v>24</v>
      </c>
      <c r="H1488">
        <v>159</v>
      </c>
      <c r="I1488">
        <v>6</v>
      </c>
      <c r="J1488">
        <v>954</v>
      </c>
    </row>
    <row r="1489" spans="1:10" x14ac:dyDescent="0.35">
      <c r="A1489" s="3" t="s">
        <v>1534</v>
      </c>
      <c r="B1489" s="4">
        <v>43578</v>
      </c>
      <c r="C1489">
        <v>12</v>
      </c>
      <c r="D1489" t="s">
        <v>66</v>
      </c>
      <c r="E1489" t="s">
        <v>63</v>
      </c>
      <c r="F1489" t="s">
        <v>13</v>
      </c>
      <c r="G1489" t="s">
        <v>14</v>
      </c>
      <c r="H1489">
        <v>199</v>
      </c>
      <c r="I1489">
        <v>8</v>
      </c>
      <c r="J1489">
        <v>1592</v>
      </c>
    </row>
    <row r="1490" spans="1:10" x14ac:dyDescent="0.35">
      <c r="A1490" s="3" t="s">
        <v>1535</v>
      </c>
      <c r="B1490" s="4">
        <v>43578</v>
      </c>
      <c r="C1490">
        <v>6</v>
      </c>
      <c r="D1490" t="s">
        <v>48</v>
      </c>
      <c r="E1490" t="s">
        <v>46</v>
      </c>
      <c r="F1490" t="s">
        <v>23</v>
      </c>
      <c r="G1490" t="s">
        <v>31</v>
      </c>
      <c r="H1490">
        <v>69</v>
      </c>
      <c r="I1490">
        <v>4</v>
      </c>
      <c r="J1490">
        <v>276</v>
      </c>
    </row>
    <row r="1491" spans="1:10" x14ac:dyDescent="0.35">
      <c r="A1491" s="3" t="s">
        <v>1536</v>
      </c>
      <c r="B1491" s="4">
        <v>43578</v>
      </c>
      <c r="C1491">
        <v>19</v>
      </c>
      <c r="D1491" t="s">
        <v>56</v>
      </c>
      <c r="E1491" t="s">
        <v>27</v>
      </c>
      <c r="F1491" t="s">
        <v>28</v>
      </c>
      <c r="G1491" t="s">
        <v>41</v>
      </c>
      <c r="H1491">
        <v>399</v>
      </c>
      <c r="I1491">
        <v>1</v>
      </c>
      <c r="J1491">
        <v>399</v>
      </c>
    </row>
    <row r="1492" spans="1:10" x14ac:dyDescent="0.35">
      <c r="A1492" s="3" t="s">
        <v>1537</v>
      </c>
      <c r="B1492" s="4">
        <v>43578</v>
      </c>
      <c r="C1492">
        <v>5</v>
      </c>
      <c r="D1492" t="s">
        <v>60</v>
      </c>
      <c r="E1492" t="s">
        <v>17</v>
      </c>
      <c r="F1492" t="s">
        <v>18</v>
      </c>
      <c r="G1492" t="s">
        <v>41</v>
      </c>
      <c r="H1492">
        <v>399</v>
      </c>
      <c r="I1492">
        <v>8</v>
      </c>
      <c r="J1492">
        <v>3192</v>
      </c>
    </row>
    <row r="1493" spans="1:10" x14ac:dyDescent="0.35">
      <c r="A1493" s="3" t="s">
        <v>1538</v>
      </c>
      <c r="B1493" s="4">
        <v>43578</v>
      </c>
      <c r="C1493">
        <v>11</v>
      </c>
      <c r="D1493" t="s">
        <v>11</v>
      </c>
      <c r="E1493" t="s">
        <v>63</v>
      </c>
      <c r="F1493" t="s">
        <v>13</v>
      </c>
      <c r="G1493" t="s">
        <v>41</v>
      </c>
      <c r="H1493">
        <v>399</v>
      </c>
      <c r="I1493">
        <v>6</v>
      </c>
      <c r="J1493">
        <v>2394</v>
      </c>
    </row>
    <row r="1494" spans="1:10" x14ac:dyDescent="0.35">
      <c r="A1494" s="3" t="s">
        <v>1539</v>
      </c>
      <c r="B1494" s="4">
        <v>43578</v>
      </c>
      <c r="C1494">
        <v>8</v>
      </c>
      <c r="D1494" t="s">
        <v>45</v>
      </c>
      <c r="E1494" t="s">
        <v>46</v>
      </c>
      <c r="F1494" t="s">
        <v>23</v>
      </c>
      <c r="G1494" t="s">
        <v>41</v>
      </c>
      <c r="H1494">
        <v>399</v>
      </c>
      <c r="I1494">
        <v>2</v>
      </c>
      <c r="J1494">
        <v>798</v>
      </c>
    </row>
    <row r="1495" spans="1:10" x14ac:dyDescent="0.35">
      <c r="A1495" s="3" t="s">
        <v>1540</v>
      </c>
      <c r="B1495" s="4">
        <v>43579</v>
      </c>
      <c r="C1495">
        <v>3</v>
      </c>
      <c r="D1495" t="s">
        <v>43</v>
      </c>
      <c r="E1495" t="s">
        <v>68</v>
      </c>
      <c r="F1495" t="s">
        <v>18</v>
      </c>
      <c r="G1495" t="s">
        <v>19</v>
      </c>
      <c r="H1495">
        <v>289</v>
      </c>
      <c r="I1495">
        <v>6</v>
      </c>
      <c r="J1495">
        <v>1734</v>
      </c>
    </row>
    <row r="1496" spans="1:10" x14ac:dyDescent="0.35">
      <c r="A1496" s="3" t="s">
        <v>1541</v>
      </c>
      <c r="B1496" s="4">
        <v>43580</v>
      </c>
      <c r="C1496">
        <v>7</v>
      </c>
      <c r="D1496" t="s">
        <v>88</v>
      </c>
      <c r="E1496" t="s">
        <v>46</v>
      </c>
      <c r="F1496" t="s">
        <v>23</v>
      </c>
      <c r="G1496" t="s">
        <v>24</v>
      </c>
      <c r="H1496">
        <v>159</v>
      </c>
      <c r="I1496">
        <v>5</v>
      </c>
      <c r="J1496">
        <v>795</v>
      </c>
    </row>
    <row r="1497" spans="1:10" x14ac:dyDescent="0.35">
      <c r="A1497" s="3" t="s">
        <v>1542</v>
      </c>
      <c r="B1497" s="4">
        <v>43580</v>
      </c>
      <c r="C1497">
        <v>10</v>
      </c>
      <c r="D1497" t="s">
        <v>58</v>
      </c>
      <c r="E1497" t="s">
        <v>22</v>
      </c>
      <c r="F1497" t="s">
        <v>23</v>
      </c>
      <c r="G1497" t="s">
        <v>41</v>
      </c>
      <c r="H1497">
        <v>399</v>
      </c>
      <c r="I1497">
        <v>5</v>
      </c>
      <c r="J1497">
        <v>1995</v>
      </c>
    </row>
    <row r="1498" spans="1:10" x14ac:dyDescent="0.35">
      <c r="A1498" s="3" t="s">
        <v>1543</v>
      </c>
      <c r="B1498" s="4">
        <v>43581</v>
      </c>
      <c r="C1498">
        <v>13</v>
      </c>
      <c r="D1498" t="s">
        <v>33</v>
      </c>
      <c r="E1498" t="s">
        <v>63</v>
      </c>
      <c r="F1498" t="s">
        <v>13</v>
      </c>
      <c r="G1498" t="s">
        <v>14</v>
      </c>
      <c r="H1498">
        <v>199</v>
      </c>
      <c r="I1498">
        <v>5</v>
      </c>
      <c r="J1498">
        <v>995</v>
      </c>
    </row>
    <row r="1499" spans="1:10" x14ac:dyDescent="0.35">
      <c r="A1499" s="3" t="s">
        <v>1544</v>
      </c>
      <c r="B1499" s="4">
        <v>43581</v>
      </c>
      <c r="C1499">
        <v>1</v>
      </c>
      <c r="D1499" t="s">
        <v>16</v>
      </c>
      <c r="E1499" t="s">
        <v>68</v>
      </c>
      <c r="F1499" t="s">
        <v>18</v>
      </c>
      <c r="G1499" t="s">
        <v>19</v>
      </c>
      <c r="H1499">
        <v>289</v>
      </c>
      <c r="I1499">
        <v>4</v>
      </c>
      <c r="J1499">
        <v>1156</v>
      </c>
    </row>
    <row r="1500" spans="1:10" x14ac:dyDescent="0.35">
      <c r="A1500" s="3" t="s">
        <v>1545</v>
      </c>
      <c r="B1500" s="4">
        <v>43582</v>
      </c>
      <c r="C1500">
        <v>18</v>
      </c>
      <c r="D1500" t="s">
        <v>26</v>
      </c>
      <c r="E1500" t="s">
        <v>36</v>
      </c>
      <c r="F1500" t="s">
        <v>28</v>
      </c>
      <c r="G1500" t="s">
        <v>24</v>
      </c>
      <c r="H1500">
        <v>159</v>
      </c>
      <c r="I1500">
        <v>1</v>
      </c>
      <c r="J1500">
        <v>159</v>
      </c>
    </row>
    <row r="1501" spans="1:10" x14ac:dyDescent="0.35">
      <c r="A1501" s="3" t="s">
        <v>1546</v>
      </c>
      <c r="B1501" s="4">
        <v>43582</v>
      </c>
      <c r="C1501">
        <v>18</v>
      </c>
      <c r="D1501" t="s">
        <v>26</v>
      </c>
      <c r="E1501" t="s">
        <v>36</v>
      </c>
      <c r="F1501" t="s">
        <v>28</v>
      </c>
      <c r="G1501" t="s">
        <v>19</v>
      </c>
      <c r="H1501">
        <v>289</v>
      </c>
      <c r="I1501">
        <v>8</v>
      </c>
      <c r="J1501">
        <v>2312</v>
      </c>
    </row>
    <row r="1502" spans="1:10" x14ac:dyDescent="0.35">
      <c r="A1502" s="3" t="s">
        <v>1547</v>
      </c>
      <c r="B1502" s="4">
        <v>43583</v>
      </c>
      <c r="C1502">
        <v>8</v>
      </c>
      <c r="D1502" t="s">
        <v>45</v>
      </c>
      <c r="E1502" t="s">
        <v>22</v>
      </c>
      <c r="F1502" t="s">
        <v>23</v>
      </c>
      <c r="G1502" t="s">
        <v>31</v>
      </c>
      <c r="H1502">
        <v>69</v>
      </c>
      <c r="I1502">
        <v>8</v>
      </c>
      <c r="J1502">
        <v>552</v>
      </c>
    </row>
    <row r="1503" spans="1:10" x14ac:dyDescent="0.35">
      <c r="A1503" s="3" t="s">
        <v>1548</v>
      </c>
      <c r="B1503" s="4">
        <v>43584</v>
      </c>
      <c r="C1503">
        <v>7</v>
      </c>
      <c r="D1503" t="s">
        <v>88</v>
      </c>
      <c r="E1503" t="s">
        <v>22</v>
      </c>
      <c r="F1503" t="s">
        <v>23</v>
      </c>
      <c r="G1503" t="s">
        <v>24</v>
      </c>
      <c r="H1503">
        <v>159</v>
      </c>
      <c r="I1503">
        <v>7</v>
      </c>
      <c r="J1503">
        <v>1113</v>
      </c>
    </row>
    <row r="1504" spans="1:10" x14ac:dyDescent="0.35">
      <c r="A1504" s="3" t="s">
        <v>1549</v>
      </c>
      <c r="B1504" s="4">
        <v>43585</v>
      </c>
      <c r="C1504">
        <v>6</v>
      </c>
      <c r="D1504" t="s">
        <v>48</v>
      </c>
      <c r="E1504" t="s">
        <v>46</v>
      </c>
      <c r="F1504" t="s">
        <v>23</v>
      </c>
      <c r="G1504" t="s">
        <v>19</v>
      </c>
      <c r="H1504">
        <v>289</v>
      </c>
      <c r="I1504">
        <v>7</v>
      </c>
      <c r="J1504">
        <v>2023</v>
      </c>
    </row>
    <row r="1505" spans="1:10" x14ac:dyDescent="0.35">
      <c r="A1505" s="3" t="s">
        <v>1550</v>
      </c>
      <c r="B1505" s="4">
        <v>43585</v>
      </c>
      <c r="C1505">
        <v>11</v>
      </c>
      <c r="D1505" t="s">
        <v>11</v>
      </c>
      <c r="E1505" t="s">
        <v>12</v>
      </c>
      <c r="F1505" t="s">
        <v>13</v>
      </c>
      <c r="G1505" t="s">
        <v>41</v>
      </c>
      <c r="H1505">
        <v>399</v>
      </c>
      <c r="I1505">
        <v>5</v>
      </c>
      <c r="J1505">
        <v>1995</v>
      </c>
    </row>
    <row r="1506" spans="1:10" x14ac:dyDescent="0.35">
      <c r="A1506" s="3" t="s">
        <v>1551</v>
      </c>
      <c r="B1506" s="4">
        <v>43585</v>
      </c>
      <c r="C1506">
        <v>9</v>
      </c>
      <c r="D1506" t="s">
        <v>21</v>
      </c>
      <c r="E1506" t="s">
        <v>22</v>
      </c>
      <c r="F1506" t="s">
        <v>23</v>
      </c>
      <c r="G1506" t="s">
        <v>19</v>
      </c>
      <c r="H1506">
        <v>289</v>
      </c>
      <c r="I1506">
        <v>6</v>
      </c>
      <c r="J1506">
        <v>1734</v>
      </c>
    </row>
    <row r="1507" spans="1:10" x14ac:dyDescent="0.35">
      <c r="A1507" s="3" t="s">
        <v>1552</v>
      </c>
      <c r="B1507" s="4">
        <v>43585</v>
      </c>
      <c r="C1507">
        <v>20</v>
      </c>
      <c r="D1507" t="s">
        <v>40</v>
      </c>
      <c r="E1507" t="s">
        <v>27</v>
      </c>
      <c r="F1507" t="s">
        <v>28</v>
      </c>
      <c r="G1507" t="s">
        <v>31</v>
      </c>
      <c r="H1507">
        <v>69</v>
      </c>
      <c r="I1507">
        <v>4</v>
      </c>
      <c r="J1507">
        <v>276</v>
      </c>
    </row>
    <row r="1508" spans="1:10" x14ac:dyDescent="0.35">
      <c r="A1508" s="3" t="s">
        <v>1553</v>
      </c>
      <c r="B1508" s="4">
        <v>43586</v>
      </c>
      <c r="C1508">
        <v>1</v>
      </c>
      <c r="D1508" t="s">
        <v>16</v>
      </c>
      <c r="E1508" t="s">
        <v>68</v>
      </c>
      <c r="F1508" t="s">
        <v>18</v>
      </c>
      <c r="G1508" t="s">
        <v>19</v>
      </c>
      <c r="H1508">
        <v>289</v>
      </c>
      <c r="I1508">
        <v>6</v>
      </c>
      <c r="J1508">
        <v>1734</v>
      </c>
    </row>
    <row r="1509" spans="1:10" x14ac:dyDescent="0.35">
      <c r="A1509" s="3" t="s">
        <v>1554</v>
      </c>
      <c r="B1509" s="4">
        <v>43586</v>
      </c>
      <c r="C1509">
        <v>2</v>
      </c>
      <c r="D1509" t="s">
        <v>106</v>
      </c>
      <c r="E1509" t="s">
        <v>17</v>
      </c>
      <c r="F1509" t="s">
        <v>18</v>
      </c>
      <c r="G1509" t="s">
        <v>14</v>
      </c>
      <c r="H1509">
        <v>199</v>
      </c>
      <c r="I1509">
        <v>4</v>
      </c>
      <c r="J1509">
        <v>796</v>
      </c>
    </row>
    <row r="1510" spans="1:10" x14ac:dyDescent="0.35">
      <c r="A1510" s="3" t="s">
        <v>1555</v>
      </c>
      <c r="B1510" s="4">
        <v>43587</v>
      </c>
      <c r="C1510">
        <v>17</v>
      </c>
      <c r="D1510" t="s">
        <v>35</v>
      </c>
      <c r="E1510" t="s">
        <v>27</v>
      </c>
      <c r="F1510" t="s">
        <v>28</v>
      </c>
      <c r="G1510" t="s">
        <v>19</v>
      </c>
      <c r="H1510">
        <v>289</v>
      </c>
      <c r="I1510">
        <v>7</v>
      </c>
      <c r="J1510">
        <v>2023</v>
      </c>
    </row>
    <row r="1511" spans="1:10" x14ac:dyDescent="0.35">
      <c r="A1511" s="3" t="s">
        <v>1556</v>
      </c>
      <c r="B1511" s="4">
        <v>43587</v>
      </c>
      <c r="C1511">
        <v>1</v>
      </c>
      <c r="D1511" t="s">
        <v>16</v>
      </c>
      <c r="E1511" t="s">
        <v>17</v>
      </c>
      <c r="F1511" t="s">
        <v>18</v>
      </c>
      <c r="G1511" t="s">
        <v>31</v>
      </c>
      <c r="H1511">
        <v>69</v>
      </c>
      <c r="I1511">
        <v>9</v>
      </c>
      <c r="J1511">
        <v>621</v>
      </c>
    </row>
    <row r="1512" spans="1:10" x14ac:dyDescent="0.35">
      <c r="A1512" s="3" t="s">
        <v>1557</v>
      </c>
      <c r="B1512" s="4">
        <v>43588</v>
      </c>
      <c r="C1512">
        <v>16</v>
      </c>
      <c r="D1512" t="s">
        <v>30</v>
      </c>
      <c r="E1512" t="s">
        <v>36</v>
      </c>
      <c r="F1512" t="s">
        <v>28</v>
      </c>
      <c r="G1512" t="s">
        <v>41</v>
      </c>
      <c r="H1512">
        <v>399</v>
      </c>
      <c r="I1512">
        <v>3</v>
      </c>
      <c r="J1512">
        <v>1197</v>
      </c>
    </row>
    <row r="1513" spans="1:10" x14ac:dyDescent="0.35">
      <c r="A1513" s="3" t="s">
        <v>1558</v>
      </c>
      <c r="B1513" s="4">
        <v>43588</v>
      </c>
      <c r="C1513">
        <v>12</v>
      </c>
      <c r="D1513" t="s">
        <v>66</v>
      </c>
      <c r="E1513" t="s">
        <v>63</v>
      </c>
      <c r="F1513" t="s">
        <v>13</v>
      </c>
      <c r="G1513" t="s">
        <v>19</v>
      </c>
      <c r="H1513">
        <v>289</v>
      </c>
      <c r="I1513">
        <v>1</v>
      </c>
      <c r="J1513">
        <v>289</v>
      </c>
    </row>
    <row r="1514" spans="1:10" x14ac:dyDescent="0.35">
      <c r="A1514" s="3" t="s">
        <v>1559</v>
      </c>
      <c r="B1514" s="4">
        <v>43588</v>
      </c>
      <c r="C1514">
        <v>4</v>
      </c>
      <c r="D1514" t="s">
        <v>51</v>
      </c>
      <c r="E1514" t="s">
        <v>17</v>
      </c>
      <c r="F1514" t="s">
        <v>18</v>
      </c>
      <c r="G1514" t="s">
        <v>24</v>
      </c>
      <c r="H1514">
        <v>159</v>
      </c>
      <c r="I1514">
        <v>3</v>
      </c>
      <c r="J1514">
        <v>477</v>
      </c>
    </row>
    <row r="1515" spans="1:10" x14ac:dyDescent="0.35">
      <c r="A1515" s="3" t="s">
        <v>1560</v>
      </c>
      <c r="B1515" s="4">
        <v>43588</v>
      </c>
      <c r="C1515">
        <v>11</v>
      </c>
      <c r="D1515" t="s">
        <v>11</v>
      </c>
      <c r="E1515" t="s">
        <v>12</v>
      </c>
      <c r="F1515" t="s">
        <v>13</v>
      </c>
      <c r="G1515" t="s">
        <v>14</v>
      </c>
      <c r="H1515">
        <v>199</v>
      </c>
      <c r="I1515">
        <v>2</v>
      </c>
      <c r="J1515">
        <v>398</v>
      </c>
    </row>
    <row r="1516" spans="1:10" x14ac:dyDescent="0.35">
      <c r="A1516" s="3" t="s">
        <v>1561</v>
      </c>
      <c r="B1516" s="4">
        <v>43588</v>
      </c>
      <c r="C1516">
        <v>18</v>
      </c>
      <c r="D1516" t="s">
        <v>26</v>
      </c>
      <c r="E1516" t="s">
        <v>27</v>
      </c>
      <c r="F1516" t="s">
        <v>28</v>
      </c>
      <c r="G1516" t="s">
        <v>41</v>
      </c>
      <c r="H1516">
        <v>399</v>
      </c>
      <c r="I1516">
        <v>6</v>
      </c>
      <c r="J1516">
        <v>2394</v>
      </c>
    </row>
    <row r="1517" spans="1:10" x14ac:dyDescent="0.35">
      <c r="A1517" s="3" t="s">
        <v>1562</v>
      </c>
      <c r="B1517" s="4">
        <v>43588</v>
      </c>
      <c r="C1517">
        <v>1</v>
      </c>
      <c r="D1517" t="s">
        <v>16</v>
      </c>
      <c r="E1517" t="s">
        <v>17</v>
      </c>
      <c r="F1517" t="s">
        <v>18</v>
      </c>
      <c r="G1517" t="s">
        <v>24</v>
      </c>
      <c r="H1517">
        <v>159</v>
      </c>
      <c r="I1517">
        <v>0</v>
      </c>
      <c r="J1517">
        <v>0</v>
      </c>
    </row>
    <row r="1518" spans="1:10" x14ac:dyDescent="0.35">
      <c r="A1518" s="3" t="s">
        <v>1563</v>
      </c>
      <c r="B1518" s="4">
        <v>43588</v>
      </c>
      <c r="C1518">
        <v>17</v>
      </c>
      <c r="D1518" t="s">
        <v>35</v>
      </c>
      <c r="E1518" t="s">
        <v>36</v>
      </c>
      <c r="F1518" t="s">
        <v>28</v>
      </c>
      <c r="G1518" t="s">
        <v>31</v>
      </c>
      <c r="H1518">
        <v>69</v>
      </c>
      <c r="I1518">
        <v>5</v>
      </c>
      <c r="J1518">
        <v>345</v>
      </c>
    </row>
    <row r="1519" spans="1:10" x14ac:dyDescent="0.35">
      <c r="A1519" s="3" t="s">
        <v>1564</v>
      </c>
      <c r="B1519" s="4">
        <v>43588</v>
      </c>
      <c r="C1519">
        <v>3</v>
      </c>
      <c r="D1519" t="s">
        <v>43</v>
      </c>
      <c r="E1519" t="s">
        <v>17</v>
      </c>
      <c r="F1519" t="s">
        <v>18</v>
      </c>
      <c r="G1519" t="s">
        <v>31</v>
      </c>
      <c r="H1519">
        <v>69</v>
      </c>
      <c r="I1519">
        <v>8</v>
      </c>
      <c r="J1519">
        <v>552</v>
      </c>
    </row>
    <row r="1520" spans="1:10" x14ac:dyDescent="0.35">
      <c r="A1520" s="3" t="s">
        <v>1565</v>
      </c>
      <c r="B1520" s="4">
        <v>43589</v>
      </c>
      <c r="C1520">
        <v>14</v>
      </c>
      <c r="D1520" t="s">
        <v>38</v>
      </c>
      <c r="E1520" t="s">
        <v>63</v>
      </c>
      <c r="F1520" t="s">
        <v>13</v>
      </c>
      <c r="G1520" t="s">
        <v>31</v>
      </c>
      <c r="H1520">
        <v>69</v>
      </c>
      <c r="I1520">
        <v>9</v>
      </c>
      <c r="J1520">
        <v>621</v>
      </c>
    </row>
    <row r="1521" spans="1:10" x14ac:dyDescent="0.35">
      <c r="A1521" s="3" t="s">
        <v>1566</v>
      </c>
      <c r="B1521" s="4">
        <v>43590</v>
      </c>
      <c r="C1521">
        <v>12</v>
      </c>
      <c r="D1521" t="s">
        <v>66</v>
      </c>
      <c r="E1521" t="s">
        <v>63</v>
      </c>
      <c r="F1521" t="s">
        <v>13</v>
      </c>
      <c r="G1521" t="s">
        <v>24</v>
      </c>
      <c r="H1521">
        <v>159</v>
      </c>
      <c r="I1521">
        <v>4</v>
      </c>
      <c r="J1521">
        <v>636</v>
      </c>
    </row>
    <row r="1522" spans="1:10" x14ac:dyDescent="0.35">
      <c r="A1522" s="3" t="s">
        <v>1567</v>
      </c>
      <c r="B1522" s="4">
        <v>43590</v>
      </c>
      <c r="C1522">
        <v>19</v>
      </c>
      <c r="D1522" t="s">
        <v>56</v>
      </c>
      <c r="E1522" t="s">
        <v>27</v>
      </c>
      <c r="F1522" t="s">
        <v>28</v>
      </c>
      <c r="G1522" t="s">
        <v>41</v>
      </c>
      <c r="H1522">
        <v>399</v>
      </c>
      <c r="I1522">
        <v>5</v>
      </c>
      <c r="J1522">
        <v>1995</v>
      </c>
    </row>
    <row r="1523" spans="1:10" x14ac:dyDescent="0.35">
      <c r="A1523" s="3" t="s">
        <v>1568</v>
      </c>
      <c r="B1523" s="4">
        <v>43591</v>
      </c>
      <c r="C1523">
        <v>15</v>
      </c>
      <c r="D1523" t="s">
        <v>118</v>
      </c>
      <c r="E1523" t="s">
        <v>63</v>
      </c>
      <c r="F1523" t="s">
        <v>13</v>
      </c>
      <c r="G1523" t="s">
        <v>31</v>
      </c>
      <c r="H1523">
        <v>69</v>
      </c>
      <c r="I1523">
        <v>9</v>
      </c>
      <c r="J1523">
        <v>621</v>
      </c>
    </row>
    <row r="1524" spans="1:10" x14ac:dyDescent="0.35">
      <c r="A1524" s="3" t="s">
        <v>1569</v>
      </c>
      <c r="B1524" s="4">
        <v>43592</v>
      </c>
      <c r="C1524">
        <v>11</v>
      </c>
      <c r="D1524" t="s">
        <v>11</v>
      </c>
      <c r="E1524" t="s">
        <v>12</v>
      </c>
      <c r="F1524" t="s">
        <v>13</v>
      </c>
      <c r="G1524" t="s">
        <v>24</v>
      </c>
      <c r="H1524">
        <v>159</v>
      </c>
      <c r="I1524">
        <v>3</v>
      </c>
      <c r="J1524">
        <v>477</v>
      </c>
    </row>
    <row r="1525" spans="1:10" x14ac:dyDescent="0.35">
      <c r="A1525" s="3" t="s">
        <v>1570</v>
      </c>
      <c r="B1525" s="4">
        <v>43592</v>
      </c>
      <c r="C1525">
        <v>14</v>
      </c>
      <c r="D1525" t="s">
        <v>38</v>
      </c>
      <c r="E1525" t="s">
        <v>63</v>
      </c>
      <c r="F1525" t="s">
        <v>13</v>
      </c>
      <c r="G1525" t="s">
        <v>24</v>
      </c>
      <c r="H1525">
        <v>159</v>
      </c>
      <c r="I1525">
        <v>1</v>
      </c>
      <c r="J1525">
        <v>159</v>
      </c>
    </row>
    <row r="1526" spans="1:10" x14ac:dyDescent="0.35">
      <c r="A1526" s="3" t="s">
        <v>1571</v>
      </c>
      <c r="B1526" s="4">
        <v>43592</v>
      </c>
      <c r="C1526">
        <v>3</v>
      </c>
      <c r="D1526" t="s">
        <v>43</v>
      </c>
      <c r="E1526" t="s">
        <v>68</v>
      </c>
      <c r="F1526" t="s">
        <v>18</v>
      </c>
      <c r="G1526" t="s">
        <v>31</v>
      </c>
      <c r="H1526">
        <v>69</v>
      </c>
      <c r="I1526">
        <v>6</v>
      </c>
      <c r="J1526">
        <v>414</v>
      </c>
    </row>
    <row r="1527" spans="1:10" x14ac:dyDescent="0.35">
      <c r="A1527" s="3" t="s">
        <v>1572</v>
      </c>
      <c r="B1527" s="4">
        <v>43592</v>
      </c>
      <c r="C1527">
        <v>4</v>
      </c>
      <c r="D1527" t="s">
        <v>51</v>
      </c>
      <c r="E1527" t="s">
        <v>68</v>
      </c>
      <c r="F1527" t="s">
        <v>18</v>
      </c>
      <c r="G1527" t="s">
        <v>19</v>
      </c>
      <c r="H1527">
        <v>289</v>
      </c>
      <c r="I1527">
        <v>5</v>
      </c>
      <c r="J1527">
        <v>1445</v>
      </c>
    </row>
    <row r="1528" spans="1:10" x14ac:dyDescent="0.35">
      <c r="A1528" s="3" t="s">
        <v>1573</v>
      </c>
      <c r="B1528" s="4">
        <v>43592</v>
      </c>
      <c r="C1528">
        <v>16</v>
      </c>
      <c r="D1528" t="s">
        <v>30</v>
      </c>
      <c r="E1528" t="s">
        <v>27</v>
      </c>
      <c r="F1528" t="s">
        <v>28</v>
      </c>
      <c r="G1528" t="s">
        <v>24</v>
      </c>
      <c r="H1528">
        <v>159</v>
      </c>
      <c r="I1528">
        <v>7</v>
      </c>
      <c r="J1528">
        <v>1113</v>
      </c>
    </row>
    <row r="1529" spans="1:10" x14ac:dyDescent="0.35">
      <c r="A1529" s="3" t="s">
        <v>1574</v>
      </c>
      <c r="B1529" s="4">
        <v>43592</v>
      </c>
      <c r="C1529">
        <v>13</v>
      </c>
      <c r="D1529" t="s">
        <v>33</v>
      </c>
      <c r="E1529" t="s">
        <v>63</v>
      </c>
      <c r="F1529" t="s">
        <v>13</v>
      </c>
      <c r="G1529" t="s">
        <v>24</v>
      </c>
      <c r="H1529">
        <v>159</v>
      </c>
      <c r="I1529">
        <v>3</v>
      </c>
      <c r="J1529">
        <v>477</v>
      </c>
    </row>
    <row r="1530" spans="1:10" x14ac:dyDescent="0.35">
      <c r="A1530" s="3" t="s">
        <v>1575</v>
      </c>
      <c r="B1530" s="4">
        <v>43592</v>
      </c>
      <c r="C1530">
        <v>18</v>
      </c>
      <c r="D1530" t="s">
        <v>26</v>
      </c>
      <c r="E1530" t="s">
        <v>36</v>
      </c>
      <c r="F1530" t="s">
        <v>28</v>
      </c>
      <c r="G1530" t="s">
        <v>14</v>
      </c>
      <c r="H1530">
        <v>199</v>
      </c>
      <c r="I1530">
        <v>1</v>
      </c>
      <c r="J1530">
        <v>199</v>
      </c>
    </row>
    <row r="1531" spans="1:10" x14ac:dyDescent="0.35">
      <c r="A1531" s="3" t="s">
        <v>1576</v>
      </c>
      <c r="B1531" s="4">
        <v>43592</v>
      </c>
      <c r="C1531">
        <v>15</v>
      </c>
      <c r="D1531" t="s">
        <v>118</v>
      </c>
      <c r="E1531" t="s">
        <v>12</v>
      </c>
      <c r="F1531" t="s">
        <v>13</v>
      </c>
      <c r="G1531" t="s">
        <v>41</v>
      </c>
      <c r="H1531">
        <v>399</v>
      </c>
      <c r="I1531">
        <v>0</v>
      </c>
      <c r="J1531">
        <v>0</v>
      </c>
    </row>
    <row r="1532" spans="1:10" x14ac:dyDescent="0.35">
      <c r="A1532" s="3" t="s">
        <v>1577</v>
      </c>
      <c r="B1532" s="4">
        <v>43593</v>
      </c>
      <c r="C1532">
        <v>4</v>
      </c>
      <c r="D1532" t="s">
        <v>51</v>
      </c>
      <c r="E1532" t="s">
        <v>17</v>
      </c>
      <c r="F1532" t="s">
        <v>18</v>
      </c>
      <c r="G1532" t="s">
        <v>14</v>
      </c>
      <c r="H1532">
        <v>199</v>
      </c>
      <c r="I1532">
        <v>7</v>
      </c>
      <c r="J1532">
        <v>1393</v>
      </c>
    </row>
    <row r="1533" spans="1:10" x14ac:dyDescent="0.35">
      <c r="A1533" s="3" t="s">
        <v>1578</v>
      </c>
      <c r="B1533" s="4">
        <v>43594</v>
      </c>
      <c r="C1533">
        <v>11</v>
      </c>
      <c r="D1533" t="s">
        <v>11</v>
      </c>
      <c r="E1533" t="s">
        <v>63</v>
      </c>
      <c r="F1533" t="s">
        <v>13</v>
      </c>
      <c r="G1533" t="s">
        <v>19</v>
      </c>
      <c r="H1533">
        <v>289</v>
      </c>
      <c r="I1533">
        <v>1</v>
      </c>
      <c r="J1533">
        <v>289</v>
      </c>
    </row>
    <row r="1534" spans="1:10" x14ac:dyDescent="0.35">
      <c r="A1534" s="3" t="s">
        <v>1579</v>
      </c>
      <c r="B1534" s="4">
        <v>43594</v>
      </c>
      <c r="C1534">
        <v>18</v>
      </c>
      <c r="D1534" t="s">
        <v>26</v>
      </c>
      <c r="E1534" t="s">
        <v>36</v>
      </c>
      <c r="F1534" t="s">
        <v>28</v>
      </c>
      <c r="G1534" t="s">
        <v>31</v>
      </c>
      <c r="H1534">
        <v>69</v>
      </c>
      <c r="I1534">
        <v>4</v>
      </c>
      <c r="J1534">
        <v>276</v>
      </c>
    </row>
    <row r="1535" spans="1:10" x14ac:dyDescent="0.35">
      <c r="A1535" s="3" t="s">
        <v>1580</v>
      </c>
      <c r="B1535" s="4">
        <v>43594</v>
      </c>
      <c r="C1535">
        <v>1</v>
      </c>
      <c r="D1535" t="s">
        <v>16</v>
      </c>
      <c r="E1535" t="s">
        <v>17</v>
      </c>
      <c r="F1535" t="s">
        <v>18</v>
      </c>
      <c r="G1535" t="s">
        <v>31</v>
      </c>
      <c r="H1535">
        <v>69</v>
      </c>
      <c r="I1535">
        <v>1</v>
      </c>
      <c r="J1535">
        <v>69</v>
      </c>
    </row>
    <row r="1536" spans="1:10" x14ac:dyDescent="0.35">
      <c r="A1536" s="3" t="s">
        <v>1581</v>
      </c>
      <c r="B1536" s="4">
        <v>43594</v>
      </c>
      <c r="C1536">
        <v>7</v>
      </c>
      <c r="D1536" t="s">
        <v>88</v>
      </c>
      <c r="E1536" t="s">
        <v>22</v>
      </c>
      <c r="F1536" t="s">
        <v>23</v>
      </c>
      <c r="G1536" t="s">
        <v>31</v>
      </c>
      <c r="H1536">
        <v>69</v>
      </c>
      <c r="I1536">
        <v>5</v>
      </c>
      <c r="J1536">
        <v>345</v>
      </c>
    </row>
    <row r="1537" spans="1:10" x14ac:dyDescent="0.35">
      <c r="A1537" s="3" t="s">
        <v>1582</v>
      </c>
      <c r="B1537" s="4">
        <v>43595</v>
      </c>
      <c r="C1537">
        <v>19</v>
      </c>
      <c r="D1537" t="s">
        <v>56</v>
      </c>
      <c r="E1537" t="s">
        <v>27</v>
      </c>
      <c r="F1537" t="s">
        <v>28</v>
      </c>
      <c r="G1537" t="s">
        <v>24</v>
      </c>
      <c r="H1537">
        <v>159</v>
      </c>
      <c r="I1537">
        <v>3</v>
      </c>
      <c r="J1537">
        <v>477</v>
      </c>
    </row>
    <row r="1538" spans="1:10" x14ac:dyDescent="0.35">
      <c r="A1538" s="3" t="s">
        <v>1583</v>
      </c>
      <c r="B1538" s="4">
        <v>43595</v>
      </c>
      <c r="C1538">
        <v>17</v>
      </c>
      <c r="D1538" t="s">
        <v>35</v>
      </c>
      <c r="E1538" t="s">
        <v>27</v>
      </c>
      <c r="F1538" t="s">
        <v>28</v>
      </c>
      <c r="G1538" t="s">
        <v>41</v>
      </c>
      <c r="H1538">
        <v>399</v>
      </c>
      <c r="I1538">
        <v>1</v>
      </c>
      <c r="J1538">
        <v>399</v>
      </c>
    </row>
    <row r="1539" spans="1:10" x14ac:dyDescent="0.35">
      <c r="A1539" s="3" t="s">
        <v>1584</v>
      </c>
      <c r="B1539" s="4">
        <v>43595</v>
      </c>
      <c r="C1539">
        <v>3</v>
      </c>
      <c r="D1539" t="s">
        <v>43</v>
      </c>
      <c r="E1539" t="s">
        <v>68</v>
      </c>
      <c r="F1539" t="s">
        <v>18</v>
      </c>
      <c r="G1539" t="s">
        <v>31</v>
      </c>
      <c r="H1539">
        <v>69</v>
      </c>
      <c r="I1539">
        <v>6</v>
      </c>
      <c r="J1539">
        <v>414</v>
      </c>
    </row>
    <row r="1540" spans="1:10" x14ac:dyDescent="0.35">
      <c r="A1540" s="3" t="s">
        <v>1585</v>
      </c>
      <c r="B1540" s="4">
        <v>43596</v>
      </c>
      <c r="C1540">
        <v>15</v>
      </c>
      <c r="D1540" t="s">
        <v>118</v>
      </c>
      <c r="E1540" t="s">
        <v>63</v>
      </c>
      <c r="F1540" t="s">
        <v>13</v>
      </c>
      <c r="G1540" t="s">
        <v>14</v>
      </c>
      <c r="H1540">
        <v>199</v>
      </c>
      <c r="I1540">
        <v>7</v>
      </c>
      <c r="J1540">
        <v>1393</v>
      </c>
    </row>
    <row r="1541" spans="1:10" x14ac:dyDescent="0.35">
      <c r="A1541" s="3" t="s">
        <v>1586</v>
      </c>
      <c r="B1541" s="4">
        <v>43597</v>
      </c>
      <c r="C1541">
        <v>9</v>
      </c>
      <c r="D1541" t="s">
        <v>21</v>
      </c>
      <c r="E1541" t="s">
        <v>46</v>
      </c>
      <c r="F1541" t="s">
        <v>23</v>
      </c>
      <c r="G1541" t="s">
        <v>24</v>
      </c>
      <c r="H1541">
        <v>159</v>
      </c>
      <c r="I1541">
        <v>6</v>
      </c>
      <c r="J1541">
        <v>954</v>
      </c>
    </row>
    <row r="1542" spans="1:10" x14ac:dyDescent="0.35">
      <c r="A1542" s="3" t="s">
        <v>1587</v>
      </c>
      <c r="B1542" s="4">
        <v>43597</v>
      </c>
      <c r="C1542">
        <v>3</v>
      </c>
      <c r="D1542" t="s">
        <v>43</v>
      </c>
      <c r="E1542" t="s">
        <v>17</v>
      </c>
      <c r="F1542" t="s">
        <v>18</v>
      </c>
      <c r="G1542" t="s">
        <v>19</v>
      </c>
      <c r="H1542">
        <v>289</v>
      </c>
      <c r="I1542">
        <v>9</v>
      </c>
      <c r="J1542">
        <v>2601</v>
      </c>
    </row>
    <row r="1543" spans="1:10" x14ac:dyDescent="0.35">
      <c r="A1543" s="3" t="s">
        <v>1588</v>
      </c>
      <c r="B1543" s="4">
        <v>43598</v>
      </c>
      <c r="C1543">
        <v>5</v>
      </c>
      <c r="D1543" t="s">
        <v>60</v>
      </c>
      <c r="E1543" t="s">
        <v>68</v>
      </c>
      <c r="F1543" t="s">
        <v>18</v>
      </c>
      <c r="G1543" t="s">
        <v>14</v>
      </c>
      <c r="H1543">
        <v>199</v>
      </c>
      <c r="I1543">
        <v>6</v>
      </c>
      <c r="J1543">
        <v>1194</v>
      </c>
    </row>
    <row r="1544" spans="1:10" x14ac:dyDescent="0.35">
      <c r="A1544" s="3" t="s">
        <v>1589</v>
      </c>
      <c r="B1544" s="4">
        <v>43598</v>
      </c>
      <c r="C1544">
        <v>11</v>
      </c>
      <c r="D1544" t="s">
        <v>11</v>
      </c>
      <c r="E1544" t="s">
        <v>63</v>
      </c>
      <c r="F1544" t="s">
        <v>13</v>
      </c>
      <c r="G1544" t="s">
        <v>41</v>
      </c>
      <c r="H1544">
        <v>399</v>
      </c>
      <c r="I1544">
        <v>2</v>
      </c>
      <c r="J1544">
        <v>798</v>
      </c>
    </row>
    <row r="1545" spans="1:10" x14ac:dyDescent="0.35">
      <c r="A1545" s="3" t="s">
        <v>1590</v>
      </c>
      <c r="B1545" s="4">
        <v>43598</v>
      </c>
      <c r="C1545">
        <v>19</v>
      </c>
      <c r="D1545" t="s">
        <v>56</v>
      </c>
      <c r="E1545" t="s">
        <v>36</v>
      </c>
      <c r="F1545" t="s">
        <v>28</v>
      </c>
      <c r="G1545" t="s">
        <v>14</v>
      </c>
      <c r="H1545">
        <v>199</v>
      </c>
      <c r="I1545">
        <v>5</v>
      </c>
      <c r="J1545">
        <v>995</v>
      </c>
    </row>
    <row r="1546" spans="1:10" x14ac:dyDescent="0.35">
      <c r="A1546" s="3" t="s">
        <v>1591</v>
      </c>
      <c r="B1546" s="4">
        <v>43599</v>
      </c>
      <c r="C1546">
        <v>11</v>
      </c>
      <c r="D1546" t="s">
        <v>11</v>
      </c>
      <c r="E1546" t="s">
        <v>12</v>
      </c>
      <c r="F1546" t="s">
        <v>13</v>
      </c>
      <c r="G1546" t="s">
        <v>41</v>
      </c>
      <c r="H1546">
        <v>399</v>
      </c>
      <c r="I1546">
        <v>6</v>
      </c>
      <c r="J1546">
        <v>2394</v>
      </c>
    </row>
    <row r="1547" spans="1:10" x14ac:dyDescent="0.35">
      <c r="A1547" s="3" t="s">
        <v>1592</v>
      </c>
      <c r="B1547" s="4">
        <v>43600</v>
      </c>
      <c r="C1547">
        <v>15</v>
      </c>
      <c r="D1547" t="s">
        <v>118</v>
      </c>
      <c r="E1547" t="s">
        <v>63</v>
      </c>
      <c r="F1547" t="s">
        <v>13</v>
      </c>
      <c r="G1547" t="s">
        <v>14</v>
      </c>
      <c r="H1547">
        <v>199</v>
      </c>
      <c r="I1547">
        <v>7</v>
      </c>
      <c r="J1547">
        <v>1393</v>
      </c>
    </row>
    <row r="1548" spans="1:10" x14ac:dyDescent="0.35">
      <c r="A1548" s="3" t="s">
        <v>1593</v>
      </c>
      <c r="B1548" s="4">
        <v>43600</v>
      </c>
      <c r="C1548">
        <v>6</v>
      </c>
      <c r="D1548" t="s">
        <v>48</v>
      </c>
      <c r="E1548" t="s">
        <v>22</v>
      </c>
      <c r="F1548" t="s">
        <v>23</v>
      </c>
      <c r="G1548" t="s">
        <v>24</v>
      </c>
      <c r="H1548">
        <v>159</v>
      </c>
      <c r="I1548">
        <v>5</v>
      </c>
      <c r="J1548">
        <v>795</v>
      </c>
    </row>
    <row r="1549" spans="1:10" x14ac:dyDescent="0.35">
      <c r="A1549" s="3" t="s">
        <v>1594</v>
      </c>
      <c r="B1549" s="4">
        <v>43600</v>
      </c>
      <c r="C1549">
        <v>14</v>
      </c>
      <c r="D1549" t="s">
        <v>38</v>
      </c>
      <c r="E1549" t="s">
        <v>12</v>
      </c>
      <c r="F1549" t="s">
        <v>13</v>
      </c>
      <c r="G1549" t="s">
        <v>24</v>
      </c>
      <c r="H1549">
        <v>159</v>
      </c>
      <c r="I1549">
        <v>8</v>
      </c>
      <c r="J1549">
        <v>1272</v>
      </c>
    </row>
    <row r="1550" spans="1:10" x14ac:dyDescent="0.35">
      <c r="A1550" s="3" t="s">
        <v>1595</v>
      </c>
      <c r="B1550" s="4">
        <v>43601</v>
      </c>
      <c r="C1550">
        <v>3</v>
      </c>
      <c r="D1550" t="s">
        <v>43</v>
      </c>
      <c r="E1550" t="s">
        <v>17</v>
      </c>
      <c r="F1550" t="s">
        <v>18</v>
      </c>
      <c r="G1550" t="s">
        <v>19</v>
      </c>
      <c r="H1550">
        <v>289</v>
      </c>
      <c r="I1550">
        <v>4</v>
      </c>
      <c r="J1550">
        <v>1156</v>
      </c>
    </row>
    <row r="1551" spans="1:10" x14ac:dyDescent="0.35">
      <c r="A1551" s="3" t="s">
        <v>1596</v>
      </c>
      <c r="B1551" s="4">
        <v>43602</v>
      </c>
      <c r="C1551">
        <v>15</v>
      </c>
      <c r="D1551" t="s">
        <v>118</v>
      </c>
      <c r="E1551" t="s">
        <v>12</v>
      </c>
      <c r="F1551" t="s">
        <v>13</v>
      </c>
      <c r="G1551" t="s">
        <v>14</v>
      </c>
      <c r="H1551">
        <v>199</v>
      </c>
      <c r="I1551">
        <v>3</v>
      </c>
      <c r="J1551">
        <v>597</v>
      </c>
    </row>
    <row r="1552" spans="1:10" x14ac:dyDescent="0.35">
      <c r="A1552" s="3" t="s">
        <v>1597</v>
      </c>
      <c r="B1552" s="4">
        <v>43602</v>
      </c>
      <c r="C1552">
        <v>1</v>
      </c>
      <c r="D1552" t="s">
        <v>16</v>
      </c>
      <c r="E1552" t="s">
        <v>68</v>
      </c>
      <c r="F1552" t="s">
        <v>18</v>
      </c>
      <c r="G1552" t="s">
        <v>41</v>
      </c>
      <c r="H1552">
        <v>399</v>
      </c>
      <c r="I1552">
        <v>7</v>
      </c>
      <c r="J1552">
        <v>2793</v>
      </c>
    </row>
    <row r="1553" spans="1:10" x14ac:dyDescent="0.35">
      <c r="A1553" s="3" t="s">
        <v>1598</v>
      </c>
      <c r="B1553" s="4">
        <v>43602</v>
      </c>
      <c r="C1553">
        <v>1</v>
      </c>
      <c r="D1553" t="s">
        <v>16</v>
      </c>
      <c r="E1553" t="s">
        <v>17</v>
      </c>
      <c r="F1553" t="s">
        <v>18</v>
      </c>
      <c r="G1553" t="s">
        <v>19</v>
      </c>
      <c r="H1553">
        <v>289</v>
      </c>
      <c r="I1553">
        <v>9</v>
      </c>
      <c r="J1553">
        <v>2601</v>
      </c>
    </row>
    <row r="1554" spans="1:10" x14ac:dyDescent="0.35">
      <c r="A1554" s="3" t="s">
        <v>1599</v>
      </c>
      <c r="B1554" s="4">
        <v>43602</v>
      </c>
      <c r="C1554">
        <v>10</v>
      </c>
      <c r="D1554" t="s">
        <v>58</v>
      </c>
      <c r="E1554" t="s">
        <v>46</v>
      </c>
      <c r="F1554" t="s">
        <v>23</v>
      </c>
      <c r="G1554" t="s">
        <v>19</v>
      </c>
      <c r="H1554">
        <v>289</v>
      </c>
      <c r="I1554">
        <v>2</v>
      </c>
      <c r="J1554">
        <v>578</v>
      </c>
    </row>
    <row r="1555" spans="1:10" x14ac:dyDescent="0.35">
      <c r="A1555" s="3" t="s">
        <v>1600</v>
      </c>
      <c r="B1555" s="4">
        <v>43602</v>
      </c>
      <c r="C1555">
        <v>13</v>
      </c>
      <c r="D1555" t="s">
        <v>33</v>
      </c>
      <c r="E1555" t="s">
        <v>63</v>
      </c>
      <c r="F1555" t="s">
        <v>13</v>
      </c>
      <c r="G1555" t="s">
        <v>31</v>
      </c>
      <c r="H1555">
        <v>69</v>
      </c>
      <c r="I1555">
        <v>0</v>
      </c>
      <c r="J1555">
        <v>0</v>
      </c>
    </row>
    <row r="1556" spans="1:10" x14ac:dyDescent="0.35">
      <c r="A1556" s="3" t="s">
        <v>1601</v>
      </c>
      <c r="B1556" s="4">
        <v>43602</v>
      </c>
      <c r="C1556">
        <v>14</v>
      </c>
      <c r="D1556" t="s">
        <v>38</v>
      </c>
      <c r="E1556" t="s">
        <v>12</v>
      </c>
      <c r="F1556" t="s">
        <v>13</v>
      </c>
      <c r="G1556" t="s">
        <v>19</v>
      </c>
      <c r="H1556">
        <v>289</v>
      </c>
      <c r="I1556">
        <v>6</v>
      </c>
      <c r="J1556">
        <v>1734</v>
      </c>
    </row>
    <row r="1557" spans="1:10" x14ac:dyDescent="0.35">
      <c r="A1557" s="3" t="s">
        <v>1602</v>
      </c>
      <c r="B1557" s="4">
        <v>43602</v>
      </c>
      <c r="C1557">
        <v>17</v>
      </c>
      <c r="D1557" t="s">
        <v>35</v>
      </c>
      <c r="E1557" t="s">
        <v>27</v>
      </c>
      <c r="F1557" t="s">
        <v>28</v>
      </c>
      <c r="G1557" t="s">
        <v>14</v>
      </c>
      <c r="H1557">
        <v>199</v>
      </c>
      <c r="I1557">
        <v>2</v>
      </c>
      <c r="J1557">
        <v>398</v>
      </c>
    </row>
    <row r="1558" spans="1:10" x14ac:dyDescent="0.35">
      <c r="A1558" s="3" t="s">
        <v>1603</v>
      </c>
      <c r="B1558" s="4">
        <v>43602</v>
      </c>
      <c r="C1558">
        <v>1</v>
      </c>
      <c r="D1558" t="s">
        <v>16</v>
      </c>
      <c r="E1558" t="s">
        <v>68</v>
      </c>
      <c r="F1558" t="s">
        <v>18</v>
      </c>
      <c r="G1558" t="s">
        <v>31</v>
      </c>
      <c r="H1558">
        <v>69</v>
      </c>
      <c r="I1558">
        <v>7</v>
      </c>
      <c r="J1558">
        <v>483</v>
      </c>
    </row>
    <row r="1559" spans="1:10" x14ac:dyDescent="0.35">
      <c r="A1559" s="3" t="s">
        <v>1604</v>
      </c>
      <c r="B1559" s="4">
        <v>43603</v>
      </c>
      <c r="C1559">
        <v>2</v>
      </c>
      <c r="D1559" t="s">
        <v>106</v>
      </c>
      <c r="E1559" t="s">
        <v>68</v>
      </c>
      <c r="F1559" t="s">
        <v>18</v>
      </c>
      <c r="G1559" t="s">
        <v>41</v>
      </c>
      <c r="H1559">
        <v>399</v>
      </c>
      <c r="I1559">
        <v>4</v>
      </c>
      <c r="J1559">
        <v>1596</v>
      </c>
    </row>
    <row r="1560" spans="1:10" x14ac:dyDescent="0.35">
      <c r="A1560" s="3" t="s">
        <v>1605</v>
      </c>
      <c r="B1560" s="4">
        <v>43604</v>
      </c>
      <c r="C1560">
        <v>10</v>
      </c>
      <c r="D1560" t="s">
        <v>58</v>
      </c>
      <c r="E1560" t="s">
        <v>22</v>
      </c>
      <c r="F1560" t="s">
        <v>23</v>
      </c>
      <c r="G1560" t="s">
        <v>41</v>
      </c>
      <c r="H1560">
        <v>399</v>
      </c>
      <c r="I1560">
        <v>1</v>
      </c>
      <c r="J1560">
        <v>399</v>
      </c>
    </row>
    <row r="1561" spans="1:10" x14ac:dyDescent="0.35">
      <c r="A1561" s="3" t="s">
        <v>1606</v>
      </c>
      <c r="B1561" s="4">
        <v>43604</v>
      </c>
      <c r="C1561">
        <v>20</v>
      </c>
      <c r="D1561" t="s">
        <v>40</v>
      </c>
      <c r="E1561" t="s">
        <v>27</v>
      </c>
      <c r="F1561" t="s">
        <v>28</v>
      </c>
      <c r="G1561" t="s">
        <v>14</v>
      </c>
      <c r="H1561">
        <v>199</v>
      </c>
      <c r="I1561">
        <v>2</v>
      </c>
      <c r="J1561">
        <v>398</v>
      </c>
    </row>
    <row r="1562" spans="1:10" x14ac:dyDescent="0.35">
      <c r="A1562" s="3" t="s">
        <v>1607</v>
      </c>
      <c r="B1562" s="4">
        <v>43604</v>
      </c>
      <c r="C1562">
        <v>1</v>
      </c>
      <c r="D1562" t="s">
        <v>16</v>
      </c>
      <c r="E1562" t="s">
        <v>17</v>
      </c>
      <c r="F1562" t="s">
        <v>18</v>
      </c>
      <c r="G1562" t="s">
        <v>19</v>
      </c>
      <c r="H1562">
        <v>289</v>
      </c>
      <c r="I1562">
        <v>1</v>
      </c>
      <c r="J1562">
        <v>289</v>
      </c>
    </row>
    <row r="1563" spans="1:10" x14ac:dyDescent="0.35">
      <c r="A1563" s="3" t="s">
        <v>1608</v>
      </c>
      <c r="B1563" s="4">
        <v>43605</v>
      </c>
      <c r="C1563">
        <v>1</v>
      </c>
      <c r="D1563" t="s">
        <v>16</v>
      </c>
      <c r="E1563" t="s">
        <v>17</v>
      </c>
      <c r="F1563" t="s">
        <v>18</v>
      </c>
      <c r="G1563" t="s">
        <v>24</v>
      </c>
      <c r="H1563">
        <v>159</v>
      </c>
      <c r="I1563">
        <v>4</v>
      </c>
      <c r="J1563">
        <v>636</v>
      </c>
    </row>
    <row r="1564" spans="1:10" x14ac:dyDescent="0.35">
      <c r="A1564" s="3" t="s">
        <v>1609</v>
      </c>
      <c r="B1564" s="4">
        <v>43605</v>
      </c>
      <c r="C1564">
        <v>19</v>
      </c>
      <c r="D1564" t="s">
        <v>56</v>
      </c>
      <c r="E1564" t="s">
        <v>36</v>
      </c>
      <c r="F1564" t="s">
        <v>28</v>
      </c>
      <c r="G1564" t="s">
        <v>41</v>
      </c>
      <c r="H1564">
        <v>399</v>
      </c>
      <c r="I1564">
        <v>8</v>
      </c>
      <c r="J1564">
        <v>3192</v>
      </c>
    </row>
    <row r="1565" spans="1:10" x14ac:dyDescent="0.35">
      <c r="A1565" s="3" t="s">
        <v>1610</v>
      </c>
      <c r="B1565" s="4">
        <v>43605</v>
      </c>
      <c r="C1565">
        <v>2</v>
      </c>
      <c r="D1565" t="s">
        <v>106</v>
      </c>
      <c r="E1565" t="s">
        <v>17</v>
      </c>
      <c r="F1565" t="s">
        <v>18</v>
      </c>
      <c r="G1565" t="s">
        <v>14</v>
      </c>
      <c r="H1565">
        <v>199</v>
      </c>
      <c r="I1565">
        <v>9</v>
      </c>
      <c r="J1565">
        <v>1791</v>
      </c>
    </row>
    <row r="1566" spans="1:10" x14ac:dyDescent="0.35">
      <c r="A1566" s="3" t="s">
        <v>1611</v>
      </c>
      <c r="B1566" s="4">
        <v>43605</v>
      </c>
      <c r="C1566">
        <v>7</v>
      </c>
      <c r="D1566" t="s">
        <v>88</v>
      </c>
      <c r="E1566" t="s">
        <v>22</v>
      </c>
      <c r="F1566" t="s">
        <v>23</v>
      </c>
      <c r="G1566" t="s">
        <v>19</v>
      </c>
      <c r="H1566">
        <v>289</v>
      </c>
      <c r="I1566">
        <v>8</v>
      </c>
      <c r="J1566">
        <v>2312</v>
      </c>
    </row>
    <row r="1567" spans="1:10" x14ac:dyDescent="0.35">
      <c r="A1567" s="3" t="s">
        <v>1612</v>
      </c>
      <c r="B1567" s="4">
        <v>43606</v>
      </c>
      <c r="C1567">
        <v>5</v>
      </c>
      <c r="D1567" t="s">
        <v>60</v>
      </c>
      <c r="E1567" t="s">
        <v>17</v>
      </c>
      <c r="F1567" t="s">
        <v>18</v>
      </c>
      <c r="G1567" t="s">
        <v>19</v>
      </c>
      <c r="H1567">
        <v>289</v>
      </c>
      <c r="I1567">
        <v>2</v>
      </c>
      <c r="J1567">
        <v>578</v>
      </c>
    </row>
    <row r="1568" spans="1:10" x14ac:dyDescent="0.35">
      <c r="A1568" s="3" t="s">
        <v>1613</v>
      </c>
      <c r="B1568" s="4">
        <v>43606</v>
      </c>
      <c r="C1568">
        <v>17</v>
      </c>
      <c r="D1568" t="s">
        <v>35</v>
      </c>
      <c r="E1568" t="s">
        <v>36</v>
      </c>
      <c r="F1568" t="s">
        <v>28</v>
      </c>
      <c r="G1568" t="s">
        <v>31</v>
      </c>
      <c r="H1568">
        <v>69</v>
      </c>
      <c r="I1568">
        <v>2</v>
      </c>
      <c r="J1568">
        <v>138</v>
      </c>
    </row>
    <row r="1569" spans="1:10" x14ac:dyDescent="0.35">
      <c r="A1569" s="3" t="s">
        <v>1614</v>
      </c>
      <c r="B1569" s="4">
        <v>43607</v>
      </c>
      <c r="C1569">
        <v>10</v>
      </c>
      <c r="D1569" t="s">
        <v>58</v>
      </c>
      <c r="E1569" t="s">
        <v>22</v>
      </c>
      <c r="F1569" t="s">
        <v>23</v>
      </c>
      <c r="G1569" t="s">
        <v>19</v>
      </c>
      <c r="H1569">
        <v>289</v>
      </c>
      <c r="I1569">
        <v>7</v>
      </c>
      <c r="J1569">
        <v>2023</v>
      </c>
    </row>
    <row r="1570" spans="1:10" x14ac:dyDescent="0.35">
      <c r="A1570" s="3" t="s">
        <v>1615</v>
      </c>
      <c r="B1570" s="4">
        <v>43607</v>
      </c>
      <c r="C1570">
        <v>8</v>
      </c>
      <c r="D1570" t="s">
        <v>45</v>
      </c>
      <c r="E1570" t="s">
        <v>46</v>
      </c>
      <c r="F1570" t="s">
        <v>23</v>
      </c>
      <c r="G1570" t="s">
        <v>31</v>
      </c>
      <c r="H1570">
        <v>69</v>
      </c>
      <c r="I1570">
        <v>2</v>
      </c>
      <c r="J1570">
        <v>138</v>
      </c>
    </row>
    <row r="1571" spans="1:10" x14ac:dyDescent="0.35">
      <c r="A1571" s="3" t="s">
        <v>1616</v>
      </c>
      <c r="B1571" s="4">
        <v>43607</v>
      </c>
      <c r="C1571">
        <v>14</v>
      </c>
      <c r="D1571" t="s">
        <v>38</v>
      </c>
      <c r="E1571" t="s">
        <v>12</v>
      </c>
      <c r="F1571" t="s">
        <v>13</v>
      </c>
      <c r="G1571" t="s">
        <v>31</v>
      </c>
      <c r="H1571">
        <v>69</v>
      </c>
      <c r="I1571">
        <v>9</v>
      </c>
      <c r="J1571">
        <v>621</v>
      </c>
    </row>
    <row r="1572" spans="1:10" x14ac:dyDescent="0.35">
      <c r="A1572" s="3" t="s">
        <v>1617</v>
      </c>
      <c r="B1572" s="4">
        <v>43608</v>
      </c>
      <c r="C1572">
        <v>15</v>
      </c>
      <c r="D1572" t="s">
        <v>118</v>
      </c>
      <c r="E1572" t="s">
        <v>63</v>
      </c>
      <c r="F1572" t="s">
        <v>13</v>
      </c>
      <c r="G1572" t="s">
        <v>24</v>
      </c>
      <c r="H1572">
        <v>159</v>
      </c>
      <c r="I1572">
        <v>2</v>
      </c>
      <c r="J1572">
        <v>318</v>
      </c>
    </row>
    <row r="1573" spans="1:10" x14ac:dyDescent="0.35">
      <c r="A1573" s="3" t="s">
        <v>1618</v>
      </c>
      <c r="B1573" s="4">
        <v>43609</v>
      </c>
      <c r="C1573">
        <v>14</v>
      </c>
      <c r="D1573" t="s">
        <v>38</v>
      </c>
      <c r="E1573" t="s">
        <v>63</v>
      </c>
      <c r="F1573" t="s">
        <v>13</v>
      </c>
      <c r="G1573" t="s">
        <v>41</v>
      </c>
      <c r="H1573">
        <v>399</v>
      </c>
      <c r="I1573">
        <v>4</v>
      </c>
      <c r="J1573">
        <v>1596</v>
      </c>
    </row>
    <row r="1574" spans="1:10" x14ac:dyDescent="0.35">
      <c r="A1574" s="3" t="s">
        <v>1619</v>
      </c>
      <c r="B1574" s="4">
        <v>43610</v>
      </c>
      <c r="C1574">
        <v>5</v>
      </c>
      <c r="D1574" t="s">
        <v>60</v>
      </c>
      <c r="E1574" t="s">
        <v>17</v>
      </c>
      <c r="F1574" t="s">
        <v>18</v>
      </c>
      <c r="G1574" t="s">
        <v>24</v>
      </c>
      <c r="H1574">
        <v>159</v>
      </c>
      <c r="I1574">
        <v>3</v>
      </c>
      <c r="J1574">
        <v>477</v>
      </c>
    </row>
    <row r="1575" spans="1:10" x14ac:dyDescent="0.35">
      <c r="A1575" s="3" t="s">
        <v>1620</v>
      </c>
      <c r="B1575" s="4">
        <v>43610</v>
      </c>
      <c r="C1575">
        <v>17</v>
      </c>
      <c r="D1575" t="s">
        <v>35</v>
      </c>
      <c r="E1575" t="s">
        <v>27</v>
      </c>
      <c r="F1575" t="s">
        <v>28</v>
      </c>
      <c r="G1575" t="s">
        <v>19</v>
      </c>
      <c r="H1575">
        <v>289</v>
      </c>
      <c r="I1575">
        <v>3</v>
      </c>
      <c r="J1575">
        <v>867</v>
      </c>
    </row>
    <row r="1576" spans="1:10" x14ac:dyDescent="0.35">
      <c r="A1576" s="3" t="s">
        <v>1621</v>
      </c>
      <c r="B1576" s="4">
        <v>43610</v>
      </c>
      <c r="C1576">
        <v>5</v>
      </c>
      <c r="D1576" t="s">
        <v>60</v>
      </c>
      <c r="E1576" t="s">
        <v>68</v>
      </c>
      <c r="F1576" t="s">
        <v>18</v>
      </c>
      <c r="G1576" t="s">
        <v>24</v>
      </c>
      <c r="H1576">
        <v>159</v>
      </c>
      <c r="I1576">
        <v>2</v>
      </c>
      <c r="J1576">
        <v>318</v>
      </c>
    </row>
    <row r="1577" spans="1:10" x14ac:dyDescent="0.35">
      <c r="A1577" s="3" t="s">
        <v>1622</v>
      </c>
      <c r="B1577" s="4">
        <v>43610</v>
      </c>
      <c r="C1577">
        <v>12</v>
      </c>
      <c r="D1577" t="s">
        <v>66</v>
      </c>
      <c r="E1577" t="s">
        <v>63</v>
      </c>
      <c r="F1577" t="s">
        <v>13</v>
      </c>
      <c r="G1577" t="s">
        <v>41</v>
      </c>
      <c r="H1577">
        <v>399</v>
      </c>
      <c r="I1577">
        <v>2</v>
      </c>
      <c r="J1577">
        <v>798</v>
      </c>
    </row>
    <row r="1578" spans="1:10" x14ac:dyDescent="0.35">
      <c r="A1578" s="3" t="s">
        <v>1623</v>
      </c>
      <c r="B1578" s="4">
        <v>43610</v>
      </c>
      <c r="C1578">
        <v>13</v>
      </c>
      <c r="D1578" t="s">
        <v>33</v>
      </c>
      <c r="E1578" t="s">
        <v>63</v>
      </c>
      <c r="F1578" t="s">
        <v>13</v>
      </c>
      <c r="G1578" t="s">
        <v>14</v>
      </c>
      <c r="H1578">
        <v>199</v>
      </c>
      <c r="I1578">
        <v>0</v>
      </c>
      <c r="J1578">
        <v>0</v>
      </c>
    </row>
    <row r="1579" spans="1:10" x14ac:dyDescent="0.35">
      <c r="A1579" s="3" t="s">
        <v>1624</v>
      </c>
      <c r="B1579" s="4">
        <v>43610</v>
      </c>
      <c r="C1579">
        <v>7</v>
      </c>
      <c r="D1579" t="s">
        <v>88</v>
      </c>
      <c r="E1579" t="s">
        <v>46</v>
      </c>
      <c r="F1579" t="s">
        <v>23</v>
      </c>
      <c r="G1579" t="s">
        <v>31</v>
      </c>
      <c r="H1579">
        <v>69</v>
      </c>
      <c r="I1579">
        <v>3</v>
      </c>
      <c r="J1579">
        <v>207</v>
      </c>
    </row>
    <row r="1580" spans="1:10" x14ac:dyDescent="0.35">
      <c r="A1580" s="3" t="s">
        <v>1625</v>
      </c>
      <c r="B1580" s="4">
        <v>43610</v>
      </c>
      <c r="C1580">
        <v>1</v>
      </c>
      <c r="D1580" t="s">
        <v>16</v>
      </c>
      <c r="E1580" t="s">
        <v>68</v>
      </c>
      <c r="F1580" t="s">
        <v>18</v>
      </c>
      <c r="G1580" t="s">
        <v>14</v>
      </c>
      <c r="H1580">
        <v>199</v>
      </c>
      <c r="I1580">
        <v>1</v>
      </c>
      <c r="J1580">
        <v>199</v>
      </c>
    </row>
    <row r="1581" spans="1:10" x14ac:dyDescent="0.35">
      <c r="A1581" s="3" t="s">
        <v>1626</v>
      </c>
      <c r="B1581" s="4">
        <v>43610</v>
      </c>
      <c r="C1581">
        <v>11</v>
      </c>
      <c r="D1581" t="s">
        <v>11</v>
      </c>
      <c r="E1581" t="s">
        <v>63</v>
      </c>
      <c r="F1581" t="s">
        <v>13</v>
      </c>
      <c r="G1581" t="s">
        <v>14</v>
      </c>
      <c r="H1581">
        <v>199</v>
      </c>
      <c r="I1581">
        <v>6</v>
      </c>
      <c r="J1581">
        <v>1194</v>
      </c>
    </row>
    <row r="1582" spans="1:10" x14ac:dyDescent="0.35">
      <c r="A1582" s="3" t="s">
        <v>1627</v>
      </c>
      <c r="B1582" s="4">
        <v>43610</v>
      </c>
      <c r="C1582">
        <v>9</v>
      </c>
      <c r="D1582" t="s">
        <v>21</v>
      </c>
      <c r="E1582" t="s">
        <v>22</v>
      </c>
      <c r="F1582" t="s">
        <v>23</v>
      </c>
      <c r="G1582" t="s">
        <v>31</v>
      </c>
      <c r="H1582">
        <v>69</v>
      </c>
      <c r="I1582">
        <v>0</v>
      </c>
      <c r="J1582">
        <v>0</v>
      </c>
    </row>
    <row r="1583" spans="1:10" x14ac:dyDescent="0.35">
      <c r="A1583" s="3" t="s">
        <v>1628</v>
      </c>
      <c r="B1583" s="4">
        <v>43610</v>
      </c>
      <c r="C1583">
        <v>16</v>
      </c>
      <c r="D1583" t="s">
        <v>30</v>
      </c>
      <c r="E1583" t="s">
        <v>27</v>
      </c>
      <c r="F1583" t="s">
        <v>28</v>
      </c>
      <c r="G1583" t="s">
        <v>19</v>
      </c>
      <c r="H1583">
        <v>289</v>
      </c>
      <c r="I1583">
        <v>1</v>
      </c>
      <c r="J1583">
        <v>289</v>
      </c>
    </row>
    <row r="1584" spans="1:10" x14ac:dyDescent="0.35">
      <c r="A1584" s="3" t="s">
        <v>1629</v>
      </c>
      <c r="B1584" s="4">
        <v>43610</v>
      </c>
      <c r="C1584">
        <v>1</v>
      </c>
      <c r="D1584" t="s">
        <v>16</v>
      </c>
      <c r="E1584" t="s">
        <v>68</v>
      </c>
      <c r="F1584" t="s">
        <v>18</v>
      </c>
      <c r="G1584" t="s">
        <v>19</v>
      </c>
      <c r="H1584">
        <v>289</v>
      </c>
      <c r="I1584">
        <v>9</v>
      </c>
      <c r="J1584">
        <v>2601</v>
      </c>
    </row>
    <row r="1585" spans="1:10" x14ac:dyDescent="0.35">
      <c r="A1585" s="3" t="s">
        <v>1630</v>
      </c>
      <c r="B1585" s="4">
        <v>43610</v>
      </c>
      <c r="C1585">
        <v>5</v>
      </c>
      <c r="D1585" t="s">
        <v>60</v>
      </c>
      <c r="E1585" t="s">
        <v>68</v>
      </c>
      <c r="F1585" t="s">
        <v>18</v>
      </c>
      <c r="G1585" t="s">
        <v>14</v>
      </c>
      <c r="H1585">
        <v>199</v>
      </c>
      <c r="I1585">
        <v>8</v>
      </c>
      <c r="J1585">
        <v>1592</v>
      </c>
    </row>
    <row r="1586" spans="1:10" x14ac:dyDescent="0.35">
      <c r="A1586" s="3" t="s">
        <v>1631</v>
      </c>
      <c r="B1586" s="4">
        <v>43611</v>
      </c>
      <c r="C1586">
        <v>10</v>
      </c>
      <c r="D1586" t="s">
        <v>58</v>
      </c>
      <c r="E1586" t="s">
        <v>22</v>
      </c>
      <c r="F1586" t="s">
        <v>23</v>
      </c>
      <c r="G1586" t="s">
        <v>24</v>
      </c>
      <c r="H1586">
        <v>159</v>
      </c>
      <c r="I1586">
        <v>6</v>
      </c>
      <c r="J1586">
        <v>954</v>
      </c>
    </row>
    <row r="1587" spans="1:10" x14ac:dyDescent="0.35">
      <c r="A1587" s="3" t="s">
        <v>1632</v>
      </c>
      <c r="B1587" s="4">
        <v>43611</v>
      </c>
      <c r="C1587">
        <v>4</v>
      </c>
      <c r="D1587" t="s">
        <v>51</v>
      </c>
      <c r="E1587" t="s">
        <v>17</v>
      </c>
      <c r="F1587" t="s">
        <v>18</v>
      </c>
      <c r="G1587" t="s">
        <v>19</v>
      </c>
      <c r="H1587">
        <v>289</v>
      </c>
      <c r="I1587">
        <v>2</v>
      </c>
      <c r="J1587">
        <v>578</v>
      </c>
    </row>
    <row r="1588" spans="1:10" x14ac:dyDescent="0.35">
      <c r="A1588" s="3" t="s">
        <v>1633</v>
      </c>
      <c r="B1588" s="4">
        <v>43611</v>
      </c>
      <c r="C1588">
        <v>11</v>
      </c>
      <c r="D1588" t="s">
        <v>11</v>
      </c>
      <c r="E1588" t="s">
        <v>63</v>
      </c>
      <c r="F1588" t="s">
        <v>13</v>
      </c>
      <c r="G1588" t="s">
        <v>14</v>
      </c>
      <c r="H1588">
        <v>199</v>
      </c>
      <c r="I1588">
        <v>1</v>
      </c>
      <c r="J1588">
        <v>199</v>
      </c>
    </row>
    <row r="1589" spans="1:10" x14ac:dyDescent="0.35">
      <c r="A1589" s="3" t="s">
        <v>1634</v>
      </c>
      <c r="B1589" s="4">
        <v>43611</v>
      </c>
      <c r="C1589">
        <v>17</v>
      </c>
      <c r="D1589" t="s">
        <v>35</v>
      </c>
      <c r="E1589" t="s">
        <v>36</v>
      </c>
      <c r="F1589" t="s">
        <v>28</v>
      </c>
      <c r="G1589" t="s">
        <v>24</v>
      </c>
      <c r="H1589">
        <v>159</v>
      </c>
      <c r="I1589">
        <v>9</v>
      </c>
      <c r="J1589">
        <v>1431</v>
      </c>
    </row>
    <row r="1590" spans="1:10" x14ac:dyDescent="0.35">
      <c r="A1590" s="3" t="s">
        <v>1635</v>
      </c>
      <c r="B1590" s="4">
        <v>43611</v>
      </c>
      <c r="C1590">
        <v>7</v>
      </c>
      <c r="D1590" t="s">
        <v>88</v>
      </c>
      <c r="E1590" t="s">
        <v>46</v>
      </c>
      <c r="F1590" t="s">
        <v>23</v>
      </c>
      <c r="G1590" t="s">
        <v>31</v>
      </c>
      <c r="H1590">
        <v>69</v>
      </c>
      <c r="I1590">
        <v>3</v>
      </c>
      <c r="J1590">
        <v>207</v>
      </c>
    </row>
    <row r="1591" spans="1:10" x14ac:dyDescent="0.35">
      <c r="A1591" s="3" t="s">
        <v>1636</v>
      </c>
      <c r="B1591" s="4">
        <v>43611</v>
      </c>
      <c r="C1591">
        <v>17</v>
      </c>
      <c r="D1591" t="s">
        <v>35</v>
      </c>
      <c r="E1591" t="s">
        <v>36</v>
      </c>
      <c r="F1591" t="s">
        <v>28</v>
      </c>
      <c r="G1591" t="s">
        <v>24</v>
      </c>
      <c r="H1591">
        <v>159</v>
      </c>
      <c r="I1591">
        <v>2</v>
      </c>
      <c r="J1591">
        <v>318</v>
      </c>
    </row>
    <row r="1592" spans="1:10" x14ac:dyDescent="0.35">
      <c r="A1592" s="3" t="s">
        <v>1637</v>
      </c>
      <c r="B1592" s="4">
        <v>43611</v>
      </c>
      <c r="C1592">
        <v>16</v>
      </c>
      <c r="D1592" t="s">
        <v>30</v>
      </c>
      <c r="E1592" t="s">
        <v>36</v>
      </c>
      <c r="F1592" t="s">
        <v>28</v>
      </c>
      <c r="G1592" t="s">
        <v>31</v>
      </c>
      <c r="H1592">
        <v>69</v>
      </c>
      <c r="I1592">
        <v>5</v>
      </c>
      <c r="J1592">
        <v>345</v>
      </c>
    </row>
    <row r="1593" spans="1:10" x14ac:dyDescent="0.35">
      <c r="A1593" s="3" t="s">
        <v>1638</v>
      </c>
      <c r="B1593" s="4">
        <v>43611</v>
      </c>
      <c r="C1593">
        <v>16</v>
      </c>
      <c r="D1593" t="s">
        <v>30</v>
      </c>
      <c r="E1593" t="s">
        <v>27</v>
      </c>
      <c r="F1593" t="s">
        <v>28</v>
      </c>
      <c r="G1593" t="s">
        <v>24</v>
      </c>
      <c r="H1593">
        <v>159</v>
      </c>
      <c r="I1593">
        <v>7</v>
      </c>
      <c r="J1593">
        <v>1113</v>
      </c>
    </row>
    <row r="1594" spans="1:10" x14ac:dyDescent="0.35">
      <c r="A1594" s="3" t="s">
        <v>1639</v>
      </c>
      <c r="B1594" s="4">
        <v>43611</v>
      </c>
      <c r="C1594">
        <v>16</v>
      </c>
      <c r="D1594" t="s">
        <v>30</v>
      </c>
      <c r="E1594" t="s">
        <v>36</v>
      </c>
      <c r="F1594" t="s">
        <v>28</v>
      </c>
      <c r="G1594" t="s">
        <v>19</v>
      </c>
      <c r="H1594">
        <v>289</v>
      </c>
      <c r="I1594">
        <v>9</v>
      </c>
      <c r="J1594">
        <v>2601</v>
      </c>
    </row>
    <row r="1595" spans="1:10" x14ac:dyDescent="0.35">
      <c r="A1595" s="3" t="s">
        <v>1640</v>
      </c>
      <c r="B1595" s="4">
        <v>43612</v>
      </c>
      <c r="C1595">
        <v>11</v>
      </c>
      <c r="D1595" t="s">
        <v>11</v>
      </c>
      <c r="E1595" t="s">
        <v>63</v>
      </c>
      <c r="F1595" t="s">
        <v>13</v>
      </c>
      <c r="G1595" t="s">
        <v>41</v>
      </c>
      <c r="H1595">
        <v>399</v>
      </c>
      <c r="I1595">
        <v>0</v>
      </c>
      <c r="J1595">
        <v>0</v>
      </c>
    </row>
    <row r="1596" spans="1:10" x14ac:dyDescent="0.35">
      <c r="A1596" s="3" t="s">
        <v>1641</v>
      </c>
      <c r="B1596" s="4">
        <v>43612</v>
      </c>
      <c r="C1596">
        <v>19</v>
      </c>
      <c r="D1596" t="s">
        <v>56</v>
      </c>
      <c r="E1596" t="s">
        <v>27</v>
      </c>
      <c r="F1596" t="s">
        <v>28</v>
      </c>
      <c r="G1596" t="s">
        <v>14</v>
      </c>
      <c r="H1596">
        <v>199</v>
      </c>
      <c r="I1596">
        <v>0</v>
      </c>
      <c r="J1596">
        <v>0</v>
      </c>
    </row>
    <row r="1597" spans="1:10" x14ac:dyDescent="0.35">
      <c r="A1597" s="3" t="s">
        <v>1642</v>
      </c>
      <c r="B1597" s="4">
        <v>43613</v>
      </c>
      <c r="C1597">
        <v>5</v>
      </c>
      <c r="D1597" t="s">
        <v>60</v>
      </c>
      <c r="E1597" t="s">
        <v>17</v>
      </c>
      <c r="F1597" t="s">
        <v>18</v>
      </c>
      <c r="G1597" t="s">
        <v>24</v>
      </c>
      <c r="H1597">
        <v>159</v>
      </c>
      <c r="I1597">
        <v>2</v>
      </c>
      <c r="J1597">
        <v>318</v>
      </c>
    </row>
    <row r="1598" spans="1:10" x14ac:dyDescent="0.35">
      <c r="A1598" s="3" t="s">
        <v>1643</v>
      </c>
      <c r="B1598" s="4">
        <v>43613</v>
      </c>
      <c r="C1598">
        <v>16</v>
      </c>
      <c r="D1598" t="s">
        <v>30</v>
      </c>
      <c r="E1598" t="s">
        <v>27</v>
      </c>
      <c r="F1598" t="s">
        <v>28</v>
      </c>
      <c r="G1598" t="s">
        <v>14</v>
      </c>
      <c r="H1598">
        <v>199</v>
      </c>
      <c r="I1598">
        <v>8</v>
      </c>
      <c r="J1598">
        <v>1592</v>
      </c>
    </row>
    <row r="1599" spans="1:10" x14ac:dyDescent="0.35">
      <c r="A1599" s="3" t="s">
        <v>1644</v>
      </c>
      <c r="B1599" s="4">
        <v>43613</v>
      </c>
      <c r="C1599">
        <v>19</v>
      </c>
      <c r="D1599" t="s">
        <v>56</v>
      </c>
      <c r="E1599" t="s">
        <v>36</v>
      </c>
      <c r="F1599" t="s">
        <v>28</v>
      </c>
      <c r="G1599" t="s">
        <v>24</v>
      </c>
      <c r="H1599">
        <v>159</v>
      </c>
      <c r="I1599">
        <v>3</v>
      </c>
      <c r="J1599">
        <v>477</v>
      </c>
    </row>
    <row r="1600" spans="1:10" x14ac:dyDescent="0.35">
      <c r="A1600" s="3" t="s">
        <v>1645</v>
      </c>
      <c r="B1600" s="4">
        <v>43613</v>
      </c>
      <c r="C1600">
        <v>5</v>
      </c>
      <c r="D1600" t="s">
        <v>60</v>
      </c>
      <c r="E1600" t="s">
        <v>68</v>
      </c>
      <c r="F1600" t="s">
        <v>18</v>
      </c>
      <c r="G1600" t="s">
        <v>24</v>
      </c>
      <c r="H1600">
        <v>159</v>
      </c>
      <c r="I1600">
        <v>9</v>
      </c>
      <c r="J1600">
        <v>1431</v>
      </c>
    </row>
    <row r="1601" spans="1:10" x14ac:dyDescent="0.35">
      <c r="A1601" s="3" t="s">
        <v>1646</v>
      </c>
      <c r="B1601" s="4">
        <v>43613</v>
      </c>
      <c r="C1601">
        <v>9</v>
      </c>
      <c r="D1601" t="s">
        <v>21</v>
      </c>
      <c r="E1601" t="s">
        <v>46</v>
      </c>
      <c r="F1601" t="s">
        <v>23</v>
      </c>
      <c r="G1601" t="s">
        <v>14</v>
      </c>
      <c r="H1601">
        <v>199</v>
      </c>
      <c r="I1601">
        <v>1</v>
      </c>
      <c r="J1601">
        <v>199</v>
      </c>
    </row>
    <row r="1602" spans="1:10" x14ac:dyDescent="0.35">
      <c r="A1602" s="3" t="s">
        <v>1647</v>
      </c>
      <c r="B1602" s="4">
        <v>43614</v>
      </c>
      <c r="C1602">
        <v>17</v>
      </c>
      <c r="D1602" t="s">
        <v>35</v>
      </c>
      <c r="E1602" t="s">
        <v>27</v>
      </c>
      <c r="F1602" t="s">
        <v>28</v>
      </c>
      <c r="G1602" t="s">
        <v>41</v>
      </c>
      <c r="H1602">
        <v>399</v>
      </c>
      <c r="I1602">
        <v>2</v>
      </c>
      <c r="J1602">
        <v>798</v>
      </c>
    </row>
    <row r="1603" spans="1:10" x14ac:dyDescent="0.35">
      <c r="A1603" s="3" t="s">
        <v>1648</v>
      </c>
      <c r="B1603" s="4">
        <v>43614</v>
      </c>
      <c r="C1603">
        <v>4</v>
      </c>
      <c r="D1603" t="s">
        <v>51</v>
      </c>
      <c r="E1603" t="s">
        <v>68</v>
      </c>
      <c r="F1603" t="s">
        <v>18</v>
      </c>
      <c r="G1603" t="s">
        <v>14</v>
      </c>
      <c r="H1603">
        <v>199</v>
      </c>
      <c r="I1603">
        <v>1</v>
      </c>
      <c r="J1603">
        <v>199</v>
      </c>
    </row>
    <row r="1604" spans="1:10" x14ac:dyDescent="0.35">
      <c r="A1604" s="3" t="s">
        <v>1649</v>
      </c>
      <c r="B1604" s="4">
        <v>43614</v>
      </c>
      <c r="C1604">
        <v>18</v>
      </c>
      <c r="D1604" t="s">
        <v>26</v>
      </c>
      <c r="E1604" t="s">
        <v>27</v>
      </c>
      <c r="F1604" t="s">
        <v>28</v>
      </c>
      <c r="G1604" t="s">
        <v>14</v>
      </c>
      <c r="H1604">
        <v>199</v>
      </c>
      <c r="I1604">
        <v>8</v>
      </c>
      <c r="J1604">
        <v>1592</v>
      </c>
    </row>
    <row r="1605" spans="1:10" x14ac:dyDescent="0.35">
      <c r="A1605" s="3" t="s">
        <v>1650</v>
      </c>
      <c r="B1605" s="4">
        <v>43614</v>
      </c>
      <c r="C1605">
        <v>13</v>
      </c>
      <c r="D1605" t="s">
        <v>33</v>
      </c>
      <c r="E1605" t="s">
        <v>63</v>
      </c>
      <c r="F1605" t="s">
        <v>13</v>
      </c>
      <c r="G1605" t="s">
        <v>14</v>
      </c>
      <c r="H1605">
        <v>199</v>
      </c>
      <c r="I1605">
        <v>7</v>
      </c>
      <c r="J1605">
        <v>1393</v>
      </c>
    </row>
    <row r="1606" spans="1:10" x14ac:dyDescent="0.35">
      <c r="A1606" s="3" t="s">
        <v>1651</v>
      </c>
      <c r="B1606" s="4">
        <v>43614</v>
      </c>
      <c r="C1606">
        <v>6</v>
      </c>
      <c r="D1606" t="s">
        <v>48</v>
      </c>
      <c r="E1606" t="s">
        <v>46</v>
      </c>
      <c r="F1606" t="s">
        <v>23</v>
      </c>
      <c r="G1606" t="s">
        <v>24</v>
      </c>
      <c r="H1606">
        <v>159</v>
      </c>
      <c r="I1606">
        <v>5</v>
      </c>
      <c r="J1606">
        <v>795</v>
      </c>
    </row>
    <row r="1607" spans="1:10" x14ac:dyDescent="0.35">
      <c r="A1607" s="3" t="s">
        <v>1652</v>
      </c>
      <c r="B1607" s="4">
        <v>43614</v>
      </c>
      <c r="C1607">
        <v>16</v>
      </c>
      <c r="D1607" t="s">
        <v>30</v>
      </c>
      <c r="E1607" t="s">
        <v>27</v>
      </c>
      <c r="F1607" t="s">
        <v>28</v>
      </c>
      <c r="G1607" t="s">
        <v>31</v>
      </c>
      <c r="H1607">
        <v>69</v>
      </c>
      <c r="I1607">
        <v>1</v>
      </c>
      <c r="J1607">
        <v>69</v>
      </c>
    </row>
    <row r="1608" spans="1:10" x14ac:dyDescent="0.35">
      <c r="A1608" s="3" t="s">
        <v>1653</v>
      </c>
      <c r="B1608" s="4">
        <v>43615</v>
      </c>
      <c r="C1608">
        <v>5</v>
      </c>
      <c r="D1608" t="s">
        <v>60</v>
      </c>
      <c r="E1608" t="s">
        <v>17</v>
      </c>
      <c r="F1608" t="s">
        <v>18</v>
      </c>
      <c r="G1608" t="s">
        <v>19</v>
      </c>
      <c r="H1608">
        <v>289</v>
      </c>
      <c r="I1608">
        <v>3</v>
      </c>
      <c r="J1608">
        <v>867</v>
      </c>
    </row>
    <row r="1609" spans="1:10" x14ac:dyDescent="0.35">
      <c r="A1609" s="3" t="s">
        <v>1654</v>
      </c>
      <c r="B1609" s="4">
        <v>43615</v>
      </c>
      <c r="C1609">
        <v>17</v>
      </c>
      <c r="D1609" t="s">
        <v>35</v>
      </c>
      <c r="E1609" t="s">
        <v>36</v>
      </c>
      <c r="F1609" t="s">
        <v>28</v>
      </c>
      <c r="G1609" t="s">
        <v>24</v>
      </c>
      <c r="H1609">
        <v>159</v>
      </c>
      <c r="I1609">
        <v>8</v>
      </c>
      <c r="J1609">
        <v>1272</v>
      </c>
    </row>
    <row r="1610" spans="1:10" x14ac:dyDescent="0.35">
      <c r="A1610" s="3" t="s">
        <v>1655</v>
      </c>
      <c r="B1610" s="4">
        <v>43615</v>
      </c>
      <c r="C1610">
        <v>3</v>
      </c>
      <c r="D1610" t="s">
        <v>43</v>
      </c>
      <c r="E1610" t="s">
        <v>17</v>
      </c>
      <c r="F1610" t="s">
        <v>18</v>
      </c>
      <c r="G1610" t="s">
        <v>24</v>
      </c>
      <c r="H1610">
        <v>159</v>
      </c>
      <c r="I1610">
        <v>8</v>
      </c>
      <c r="J1610">
        <v>1272</v>
      </c>
    </row>
    <row r="1611" spans="1:10" x14ac:dyDescent="0.35">
      <c r="A1611" s="3" t="s">
        <v>1656</v>
      </c>
      <c r="B1611" s="4">
        <v>43616</v>
      </c>
      <c r="C1611">
        <v>18</v>
      </c>
      <c r="D1611" t="s">
        <v>26</v>
      </c>
      <c r="E1611" t="s">
        <v>36</v>
      </c>
      <c r="F1611" t="s">
        <v>28</v>
      </c>
      <c r="G1611" t="s">
        <v>31</v>
      </c>
      <c r="H1611">
        <v>69</v>
      </c>
      <c r="I1611">
        <v>4</v>
      </c>
      <c r="J1611">
        <v>276</v>
      </c>
    </row>
    <row r="1612" spans="1:10" x14ac:dyDescent="0.35">
      <c r="A1612" s="3" t="s">
        <v>1657</v>
      </c>
      <c r="B1612" s="4">
        <v>43617</v>
      </c>
      <c r="C1612">
        <v>2</v>
      </c>
      <c r="D1612" t="s">
        <v>106</v>
      </c>
      <c r="E1612" t="s">
        <v>68</v>
      </c>
      <c r="F1612" t="s">
        <v>18</v>
      </c>
      <c r="G1612" t="s">
        <v>24</v>
      </c>
      <c r="H1612">
        <v>159</v>
      </c>
      <c r="I1612">
        <v>1</v>
      </c>
      <c r="J1612">
        <v>159</v>
      </c>
    </row>
    <row r="1613" spans="1:10" x14ac:dyDescent="0.35">
      <c r="A1613" s="3" t="s">
        <v>1658</v>
      </c>
      <c r="B1613" s="4">
        <v>43617</v>
      </c>
      <c r="C1613">
        <v>10</v>
      </c>
      <c r="D1613" t="s">
        <v>58</v>
      </c>
      <c r="E1613" t="s">
        <v>46</v>
      </c>
      <c r="F1613" t="s">
        <v>23</v>
      </c>
      <c r="G1613" t="s">
        <v>24</v>
      </c>
      <c r="H1613">
        <v>159</v>
      </c>
      <c r="I1613">
        <v>2</v>
      </c>
      <c r="J1613">
        <v>318</v>
      </c>
    </row>
    <row r="1614" spans="1:10" x14ac:dyDescent="0.35">
      <c r="A1614" s="3" t="s">
        <v>1659</v>
      </c>
      <c r="B1614" s="4">
        <v>43617</v>
      </c>
      <c r="C1614">
        <v>17</v>
      </c>
      <c r="D1614" t="s">
        <v>35</v>
      </c>
      <c r="E1614" t="s">
        <v>36</v>
      </c>
      <c r="F1614" t="s">
        <v>28</v>
      </c>
      <c r="G1614" t="s">
        <v>19</v>
      </c>
      <c r="H1614">
        <v>289</v>
      </c>
      <c r="I1614">
        <v>0</v>
      </c>
      <c r="J1614">
        <v>0</v>
      </c>
    </row>
    <row r="1615" spans="1:10" x14ac:dyDescent="0.35">
      <c r="A1615" s="3" t="s">
        <v>1660</v>
      </c>
      <c r="B1615" s="4">
        <v>43618</v>
      </c>
      <c r="C1615">
        <v>8</v>
      </c>
      <c r="D1615" t="s">
        <v>45</v>
      </c>
      <c r="E1615" t="s">
        <v>46</v>
      </c>
      <c r="F1615" t="s">
        <v>23</v>
      </c>
      <c r="G1615" t="s">
        <v>19</v>
      </c>
      <c r="H1615">
        <v>289</v>
      </c>
      <c r="I1615">
        <v>4</v>
      </c>
      <c r="J1615">
        <v>1156</v>
      </c>
    </row>
    <row r="1616" spans="1:10" x14ac:dyDescent="0.35">
      <c r="A1616" s="3" t="s">
        <v>1661</v>
      </c>
      <c r="B1616" s="4">
        <v>43618</v>
      </c>
      <c r="C1616">
        <v>3</v>
      </c>
      <c r="D1616" t="s">
        <v>43</v>
      </c>
      <c r="E1616" t="s">
        <v>68</v>
      </c>
      <c r="F1616" t="s">
        <v>18</v>
      </c>
      <c r="G1616" t="s">
        <v>31</v>
      </c>
      <c r="H1616">
        <v>69</v>
      </c>
      <c r="I1616">
        <v>6</v>
      </c>
      <c r="J1616">
        <v>414</v>
      </c>
    </row>
    <row r="1617" spans="1:10" x14ac:dyDescent="0.35">
      <c r="A1617" s="3" t="s">
        <v>1662</v>
      </c>
      <c r="B1617" s="4">
        <v>43618</v>
      </c>
      <c r="C1617">
        <v>10</v>
      </c>
      <c r="D1617" t="s">
        <v>58</v>
      </c>
      <c r="E1617" t="s">
        <v>46</v>
      </c>
      <c r="F1617" t="s">
        <v>23</v>
      </c>
      <c r="G1617" t="s">
        <v>31</v>
      </c>
      <c r="H1617">
        <v>69</v>
      </c>
      <c r="I1617">
        <v>4</v>
      </c>
      <c r="J1617">
        <v>276</v>
      </c>
    </row>
    <row r="1618" spans="1:10" x14ac:dyDescent="0.35">
      <c r="A1618" s="3" t="s">
        <v>1663</v>
      </c>
      <c r="B1618" s="4">
        <v>43618</v>
      </c>
      <c r="C1618">
        <v>15</v>
      </c>
      <c r="D1618" t="s">
        <v>118</v>
      </c>
      <c r="E1618" t="s">
        <v>12</v>
      </c>
      <c r="F1618" t="s">
        <v>13</v>
      </c>
      <c r="G1618" t="s">
        <v>24</v>
      </c>
      <c r="H1618">
        <v>159</v>
      </c>
      <c r="I1618">
        <v>1</v>
      </c>
      <c r="J1618">
        <v>159</v>
      </c>
    </row>
    <row r="1619" spans="1:10" x14ac:dyDescent="0.35">
      <c r="A1619" s="3" t="s">
        <v>1664</v>
      </c>
      <c r="B1619" s="4">
        <v>43619</v>
      </c>
      <c r="C1619">
        <v>19</v>
      </c>
      <c r="D1619" t="s">
        <v>56</v>
      </c>
      <c r="E1619" t="s">
        <v>36</v>
      </c>
      <c r="F1619" t="s">
        <v>28</v>
      </c>
      <c r="G1619" t="s">
        <v>31</v>
      </c>
      <c r="H1619">
        <v>69</v>
      </c>
      <c r="I1619">
        <v>1</v>
      </c>
      <c r="J1619">
        <v>69</v>
      </c>
    </row>
    <row r="1620" spans="1:10" x14ac:dyDescent="0.35">
      <c r="A1620" s="3" t="s">
        <v>1665</v>
      </c>
      <c r="B1620" s="4">
        <v>43620</v>
      </c>
      <c r="C1620">
        <v>20</v>
      </c>
      <c r="D1620" t="s">
        <v>40</v>
      </c>
      <c r="E1620" t="s">
        <v>36</v>
      </c>
      <c r="F1620" t="s">
        <v>28</v>
      </c>
      <c r="G1620" t="s">
        <v>24</v>
      </c>
      <c r="H1620">
        <v>159</v>
      </c>
      <c r="I1620">
        <v>4</v>
      </c>
      <c r="J1620">
        <v>636</v>
      </c>
    </row>
    <row r="1621" spans="1:10" x14ac:dyDescent="0.35">
      <c r="A1621" s="3" t="s">
        <v>1666</v>
      </c>
      <c r="B1621" s="4">
        <v>43621</v>
      </c>
      <c r="C1621">
        <v>9</v>
      </c>
      <c r="D1621" t="s">
        <v>21</v>
      </c>
      <c r="E1621" t="s">
        <v>46</v>
      </c>
      <c r="F1621" t="s">
        <v>23</v>
      </c>
      <c r="G1621" t="s">
        <v>41</v>
      </c>
      <c r="H1621">
        <v>399</v>
      </c>
      <c r="I1621">
        <v>0</v>
      </c>
      <c r="J1621">
        <v>0</v>
      </c>
    </row>
    <row r="1622" spans="1:10" x14ac:dyDescent="0.35">
      <c r="A1622" s="3" t="s">
        <v>1667</v>
      </c>
      <c r="B1622" s="4">
        <v>43621</v>
      </c>
      <c r="C1622">
        <v>4</v>
      </c>
      <c r="D1622" t="s">
        <v>51</v>
      </c>
      <c r="E1622" t="s">
        <v>68</v>
      </c>
      <c r="F1622" t="s">
        <v>18</v>
      </c>
      <c r="G1622" t="s">
        <v>24</v>
      </c>
      <c r="H1622">
        <v>159</v>
      </c>
      <c r="I1622">
        <v>2</v>
      </c>
      <c r="J1622">
        <v>318</v>
      </c>
    </row>
    <row r="1623" spans="1:10" x14ac:dyDescent="0.35">
      <c r="A1623" s="3" t="s">
        <v>1668</v>
      </c>
      <c r="B1623" s="4">
        <v>43621</v>
      </c>
      <c r="C1623">
        <v>11</v>
      </c>
      <c r="D1623" t="s">
        <v>11</v>
      </c>
      <c r="E1623" t="s">
        <v>12</v>
      </c>
      <c r="F1623" t="s">
        <v>13</v>
      </c>
      <c r="G1623" t="s">
        <v>19</v>
      </c>
      <c r="H1623">
        <v>289</v>
      </c>
      <c r="I1623">
        <v>2</v>
      </c>
      <c r="J1623">
        <v>578</v>
      </c>
    </row>
    <row r="1624" spans="1:10" x14ac:dyDescent="0.35">
      <c r="A1624" s="3" t="s">
        <v>1669</v>
      </c>
      <c r="B1624" s="4">
        <v>43621</v>
      </c>
      <c r="C1624">
        <v>2</v>
      </c>
      <c r="D1624" t="s">
        <v>106</v>
      </c>
      <c r="E1624" t="s">
        <v>17</v>
      </c>
      <c r="F1624" t="s">
        <v>18</v>
      </c>
      <c r="G1624" t="s">
        <v>24</v>
      </c>
      <c r="H1624">
        <v>159</v>
      </c>
      <c r="I1624">
        <v>1</v>
      </c>
      <c r="J1624">
        <v>159</v>
      </c>
    </row>
    <row r="1625" spans="1:10" x14ac:dyDescent="0.35">
      <c r="A1625" s="3" t="s">
        <v>1670</v>
      </c>
      <c r="B1625" s="4">
        <v>43622</v>
      </c>
      <c r="C1625">
        <v>6</v>
      </c>
      <c r="D1625" t="s">
        <v>48</v>
      </c>
      <c r="E1625" t="s">
        <v>46</v>
      </c>
      <c r="F1625" t="s">
        <v>23</v>
      </c>
      <c r="G1625" t="s">
        <v>19</v>
      </c>
      <c r="H1625">
        <v>289</v>
      </c>
      <c r="I1625">
        <v>1</v>
      </c>
      <c r="J1625">
        <v>289</v>
      </c>
    </row>
    <row r="1626" spans="1:10" x14ac:dyDescent="0.35">
      <c r="A1626" s="3" t="s">
        <v>1671</v>
      </c>
      <c r="B1626" s="4">
        <v>43622</v>
      </c>
      <c r="C1626">
        <v>14</v>
      </c>
      <c r="D1626" t="s">
        <v>38</v>
      </c>
      <c r="E1626" t="s">
        <v>63</v>
      </c>
      <c r="F1626" t="s">
        <v>13</v>
      </c>
      <c r="G1626" t="s">
        <v>14</v>
      </c>
      <c r="H1626">
        <v>199</v>
      </c>
      <c r="I1626">
        <v>7</v>
      </c>
      <c r="J1626">
        <v>1393</v>
      </c>
    </row>
    <row r="1627" spans="1:10" x14ac:dyDescent="0.35">
      <c r="A1627" s="3" t="s">
        <v>1672</v>
      </c>
      <c r="B1627" s="4">
        <v>43622</v>
      </c>
      <c r="C1627">
        <v>15</v>
      </c>
      <c r="D1627" t="s">
        <v>118</v>
      </c>
      <c r="E1627" t="s">
        <v>12</v>
      </c>
      <c r="F1627" t="s">
        <v>13</v>
      </c>
      <c r="G1627" t="s">
        <v>14</v>
      </c>
      <c r="H1627">
        <v>199</v>
      </c>
      <c r="I1627">
        <v>6</v>
      </c>
      <c r="J1627">
        <v>1194</v>
      </c>
    </row>
    <row r="1628" spans="1:10" x14ac:dyDescent="0.35">
      <c r="A1628" s="3" t="s">
        <v>1673</v>
      </c>
      <c r="B1628" s="4">
        <v>43622</v>
      </c>
      <c r="C1628">
        <v>5</v>
      </c>
      <c r="D1628" t="s">
        <v>60</v>
      </c>
      <c r="E1628" t="s">
        <v>68</v>
      </c>
      <c r="F1628" t="s">
        <v>18</v>
      </c>
      <c r="G1628" t="s">
        <v>41</v>
      </c>
      <c r="H1628">
        <v>399</v>
      </c>
      <c r="I1628">
        <v>6</v>
      </c>
      <c r="J1628">
        <v>2394</v>
      </c>
    </row>
    <row r="1629" spans="1:10" x14ac:dyDescent="0.35">
      <c r="A1629" s="3" t="s">
        <v>1674</v>
      </c>
      <c r="B1629" s="4">
        <v>43622</v>
      </c>
      <c r="C1629">
        <v>17</v>
      </c>
      <c r="D1629" t="s">
        <v>35</v>
      </c>
      <c r="E1629" t="s">
        <v>36</v>
      </c>
      <c r="F1629" t="s">
        <v>28</v>
      </c>
      <c r="G1629" t="s">
        <v>24</v>
      </c>
      <c r="H1629">
        <v>159</v>
      </c>
      <c r="I1629">
        <v>7</v>
      </c>
      <c r="J1629">
        <v>1113</v>
      </c>
    </row>
    <row r="1630" spans="1:10" x14ac:dyDescent="0.35">
      <c r="A1630" s="3" t="s">
        <v>1675</v>
      </c>
      <c r="B1630" s="4">
        <v>43622</v>
      </c>
      <c r="C1630">
        <v>9</v>
      </c>
      <c r="D1630" t="s">
        <v>21</v>
      </c>
      <c r="E1630" t="s">
        <v>46</v>
      </c>
      <c r="F1630" t="s">
        <v>23</v>
      </c>
      <c r="G1630" t="s">
        <v>41</v>
      </c>
      <c r="H1630">
        <v>399</v>
      </c>
      <c r="I1630">
        <v>0</v>
      </c>
      <c r="J1630">
        <v>0</v>
      </c>
    </row>
    <row r="1631" spans="1:10" x14ac:dyDescent="0.35">
      <c r="A1631" s="3" t="s">
        <v>1676</v>
      </c>
      <c r="B1631" s="4">
        <v>43622</v>
      </c>
      <c r="C1631">
        <v>4</v>
      </c>
      <c r="D1631" t="s">
        <v>51</v>
      </c>
      <c r="E1631" t="s">
        <v>17</v>
      </c>
      <c r="F1631" t="s">
        <v>18</v>
      </c>
      <c r="G1631" t="s">
        <v>24</v>
      </c>
      <c r="H1631">
        <v>159</v>
      </c>
      <c r="I1631">
        <v>4</v>
      </c>
      <c r="J1631">
        <v>636</v>
      </c>
    </row>
    <row r="1632" spans="1:10" x14ac:dyDescent="0.35">
      <c r="A1632" s="3" t="s">
        <v>1677</v>
      </c>
      <c r="B1632" s="4">
        <v>43622</v>
      </c>
      <c r="C1632">
        <v>17</v>
      </c>
      <c r="D1632" t="s">
        <v>35</v>
      </c>
      <c r="E1632" t="s">
        <v>36</v>
      </c>
      <c r="F1632" t="s">
        <v>28</v>
      </c>
      <c r="G1632" t="s">
        <v>31</v>
      </c>
      <c r="H1632">
        <v>69</v>
      </c>
      <c r="I1632">
        <v>7</v>
      </c>
      <c r="J1632">
        <v>483</v>
      </c>
    </row>
    <row r="1633" spans="1:10" x14ac:dyDescent="0.35">
      <c r="A1633" s="3" t="s">
        <v>1678</v>
      </c>
      <c r="B1633" s="4">
        <v>43622</v>
      </c>
      <c r="C1633">
        <v>1</v>
      </c>
      <c r="D1633" t="s">
        <v>16</v>
      </c>
      <c r="E1633" t="s">
        <v>68</v>
      </c>
      <c r="F1633" t="s">
        <v>18</v>
      </c>
      <c r="G1633" t="s">
        <v>41</v>
      </c>
      <c r="H1633">
        <v>399</v>
      </c>
      <c r="I1633">
        <v>0</v>
      </c>
      <c r="J1633">
        <v>0</v>
      </c>
    </row>
    <row r="1634" spans="1:10" x14ac:dyDescent="0.35">
      <c r="A1634" s="3" t="s">
        <v>1679</v>
      </c>
      <c r="B1634" s="4">
        <v>43622</v>
      </c>
      <c r="C1634">
        <v>15</v>
      </c>
      <c r="D1634" t="s">
        <v>118</v>
      </c>
      <c r="E1634" t="s">
        <v>63</v>
      </c>
      <c r="F1634" t="s">
        <v>13</v>
      </c>
      <c r="G1634" t="s">
        <v>24</v>
      </c>
      <c r="H1634">
        <v>159</v>
      </c>
      <c r="I1634">
        <v>5</v>
      </c>
      <c r="J1634">
        <v>795</v>
      </c>
    </row>
    <row r="1635" spans="1:10" x14ac:dyDescent="0.35">
      <c r="A1635" s="3" t="s">
        <v>1680</v>
      </c>
      <c r="B1635" s="4">
        <v>43622</v>
      </c>
      <c r="C1635">
        <v>2</v>
      </c>
      <c r="D1635" t="s">
        <v>106</v>
      </c>
      <c r="E1635" t="s">
        <v>17</v>
      </c>
      <c r="F1635" t="s">
        <v>18</v>
      </c>
      <c r="G1635" t="s">
        <v>24</v>
      </c>
      <c r="H1635">
        <v>159</v>
      </c>
      <c r="I1635">
        <v>8</v>
      </c>
      <c r="J1635">
        <v>1272</v>
      </c>
    </row>
    <row r="1636" spans="1:10" x14ac:dyDescent="0.35">
      <c r="A1636" s="3" t="s">
        <v>1681</v>
      </c>
      <c r="B1636" s="4">
        <v>43622</v>
      </c>
      <c r="C1636">
        <v>3</v>
      </c>
      <c r="D1636" t="s">
        <v>43</v>
      </c>
      <c r="E1636" t="s">
        <v>17</v>
      </c>
      <c r="F1636" t="s">
        <v>18</v>
      </c>
      <c r="G1636" t="s">
        <v>19</v>
      </c>
      <c r="H1636">
        <v>289</v>
      </c>
      <c r="I1636">
        <v>9</v>
      </c>
      <c r="J1636">
        <v>2601</v>
      </c>
    </row>
    <row r="1637" spans="1:10" x14ac:dyDescent="0.35">
      <c r="A1637" s="3" t="s">
        <v>1682</v>
      </c>
      <c r="B1637" s="4">
        <v>43623</v>
      </c>
      <c r="C1637">
        <v>2</v>
      </c>
      <c r="D1637" t="s">
        <v>106</v>
      </c>
      <c r="E1637" t="s">
        <v>68</v>
      </c>
      <c r="F1637" t="s">
        <v>18</v>
      </c>
      <c r="G1637" t="s">
        <v>31</v>
      </c>
      <c r="H1637">
        <v>69</v>
      </c>
      <c r="I1637">
        <v>3</v>
      </c>
      <c r="J1637">
        <v>207</v>
      </c>
    </row>
    <row r="1638" spans="1:10" x14ac:dyDescent="0.35">
      <c r="A1638" s="3" t="s">
        <v>1683</v>
      </c>
      <c r="B1638" s="4">
        <v>43624</v>
      </c>
      <c r="C1638">
        <v>10</v>
      </c>
      <c r="D1638" t="s">
        <v>58</v>
      </c>
      <c r="E1638" t="s">
        <v>46</v>
      </c>
      <c r="F1638" t="s">
        <v>23</v>
      </c>
      <c r="G1638" t="s">
        <v>41</v>
      </c>
      <c r="H1638">
        <v>399</v>
      </c>
      <c r="I1638">
        <v>5</v>
      </c>
      <c r="J1638">
        <v>1995</v>
      </c>
    </row>
    <row r="1639" spans="1:10" x14ac:dyDescent="0.35">
      <c r="A1639" s="3" t="s">
        <v>1684</v>
      </c>
      <c r="B1639" s="4">
        <v>43624</v>
      </c>
      <c r="C1639">
        <v>4</v>
      </c>
      <c r="D1639" t="s">
        <v>51</v>
      </c>
      <c r="E1639" t="s">
        <v>68</v>
      </c>
      <c r="F1639" t="s">
        <v>18</v>
      </c>
      <c r="G1639" t="s">
        <v>14</v>
      </c>
      <c r="H1639">
        <v>199</v>
      </c>
      <c r="I1639">
        <v>1</v>
      </c>
      <c r="J1639">
        <v>199</v>
      </c>
    </row>
    <row r="1640" spans="1:10" x14ac:dyDescent="0.35">
      <c r="A1640" s="3" t="s">
        <v>1685</v>
      </c>
      <c r="B1640" s="4">
        <v>43624</v>
      </c>
      <c r="C1640">
        <v>20</v>
      </c>
      <c r="D1640" t="s">
        <v>40</v>
      </c>
      <c r="E1640" t="s">
        <v>27</v>
      </c>
      <c r="F1640" t="s">
        <v>28</v>
      </c>
      <c r="G1640" t="s">
        <v>41</v>
      </c>
      <c r="H1640">
        <v>399</v>
      </c>
      <c r="I1640">
        <v>6</v>
      </c>
      <c r="J1640">
        <v>2394</v>
      </c>
    </row>
    <row r="1641" spans="1:10" x14ac:dyDescent="0.35">
      <c r="A1641" s="3" t="s">
        <v>1686</v>
      </c>
      <c r="B1641" s="4">
        <v>43624</v>
      </c>
      <c r="C1641">
        <v>19</v>
      </c>
      <c r="D1641" t="s">
        <v>56</v>
      </c>
      <c r="E1641" t="s">
        <v>27</v>
      </c>
      <c r="F1641" t="s">
        <v>28</v>
      </c>
      <c r="G1641" t="s">
        <v>31</v>
      </c>
      <c r="H1641">
        <v>69</v>
      </c>
      <c r="I1641">
        <v>5</v>
      </c>
      <c r="J1641">
        <v>345</v>
      </c>
    </row>
    <row r="1642" spans="1:10" x14ac:dyDescent="0.35">
      <c r="A1642" s="3" t="s">
        <v>1687</v>
      </c>
      <c r="B1642" s="4">
        <v>43624</v>
      </c>
      <c r="C1642">
        <v>13</v>
      </c>
      <c r="D1642" t="s">
        <v>33</v>
      </c>
      <c r="E1642" t="s">
        <v>12</v>
      </c>
      <c r="F1642" t="s">
        <v>13</v>
      </c>
      <c r="G1642" t="s">
        <v>24</v>
      </c>
      <c r="H1642">
        <v>159</v>
      </c>
      <c r="I1642">
        <v>2</v>
      </c>
      <c r="J1642">
        <v>318</v>
      </c>
    </row>
    <row r="1643" spans="1:10" x14ac:dyDescent="0.35">
      <c r="A1643" s="3" t="s">
        <v>1688</v>
      </c>
      <c r="B1643" s="4">
        <v>43624</v>
      </c>
      <c r="C1643">
        <v>17</v>
      </c>
      <c r="D1643" t="s">
        <v>35</v>
      </c>
      <c r="E1643" t="s">
        <v>27</v>
      </c>
      <c r="F1643" t="s">
        <v>28</v>
      </c>
      <c r="G1643" t="s">
        <v>41</v>
      </c>
      <c r="H1643">
        <v>399</v>
      </c>
      <c r="I1643">
        <v>9</v>
      </c>
      <c r="J1643">
        <v>3591</v>
      </c>
    </row>
    <row r="1644" spans="1:10" x14ac:dyDescent="0.35">
      <c r="A1644" s="3" t="s">
        <v>1689</v>
      </c>
      <c r="B1644" s="4">
        <v>43624</v>
      </c>
      <c r="C1644">
        <v>7</v>
      </c>
      <c r="D1644" t="s">
        <v>88</v>
      </c>
      <c r="E1644" t="s">
        <v>46</v>
      </c>
      <c r="F1644" t="s">
        <v>23</v>
      </c>
      <c r="G1644" t="s">
        <v>14</v>
      </c>
      <c r="H1644">
        <v>199</v>
      </c>
      <c r="I1644">
        <v>9</v>
      </c>
      <c r="J1644">
        <v>1791</v>
      </c>
    </row>
    <row r="1645" spans="1:10" x14ac:dyDescent="0.35">
      <c r="A1645" s="3" t="s">
        <v>1690</v>
      </c>
      <c r="B1645" s="4">
        <v>43625</v>
      </c>
      <c r="C1645">
        <v>4</v>
      </c>
      <c r="D1645" t="s">
        <v>51</v>
      </c>
      <c r="E1645" t="s">
        <v>17</v>
      </c>
      <c r="F1645" t="s">
        <v>18</v>
      </c>
      <c r="G1645" t="s">
        <v>41</v>
      </c>
      <c r="H1645">
        <v>399</v>
      </c>
      <c r="I1645">
        <v>6</v>
      </c>
      <c r="J1645">
        <v>2394</v>
      </c>
    </row>
    <row r="1646" spans="1:10" x14ac:dyDescent="0.35">
      <c r="A1646" s="3" t="s">
        <v>1691</v>
      </c>
      <c r="B1646" s="4">
        <v>43625</v>
      </c>
      <c r="C1646">
        <v>11</v>
      </c>
      <c r="D1646" t="s">
        <v>11</v>
      </c>
      <c r="E1646" t="s">
        <v>12</v>
      </c>
      <c r="F1646" t="s">
        <v>13</v>
      </c>
      <c r="G1646" t="s">
        <v>41</v>
      </c>
      <c r="H1646">
        <v>399</v>
      </c>
      <c r="I1646">
        <v>3</v>
      </c>
      <c r="J1646">
        <v>1197</v>
      </c>
    </row>
    <row r="1647" spans="1:10" x14ac:dyDescent="0.35">
      <c r="A1647" s="3" t="s">
        <v>1692</v>
      </c>
      <c r="B1647" s="4">
        <v>43626</v>
      </c>
      <c r="C1647">
        <v>11</v>
      </c>
      <c r="D1647" t="s">
        <v>11</v>
      </c>
      <c r="E1647" t="s">
        <v>12</v>
      </c>
      <c r="F1647" t="s">
        <v>13</v>
      </c>
      <c r="G1647" t="s">
        <v>14</v>
      </c>
      <c r="H1647">
        <v>199</v>
      </c>
      <c r="I1647">
        <v>4</v>
      </c>
      <c r="J1647">
        <v>796</v>
      </c>
    </row>
    <row r="1648" spans="1:10" x14ac:dyDescent="0.35">
      <c r="A1648" s="3" t="s">
        <v>1693</v>
      </c>
      <c r="B1648" s="4">
        <v>43626</v>
      </c>
      <c r="C1648">
        <v>13</v>
      </c>
      <c r="D1648" t="s">
        <v>33</v>
      </c>
      <c r="E1648" t="s">
        <v>63</v>
      </c>
      <c r="F1648" t="s">
        <v>13</v>
      </c>
      <c r="G1648" t="s">
        <v>24</v>
      </c>
      <c r="H1648">
        <v>159</v>
      </c>
      <c r="I1648">
        <v>9</v>
      </c>
      <c r="J1648">
        <v>1431</v>
      </c>
    </row>
    <row r="1649" spans="1:10" x14ac:dyDescent="0.35">
      <c r="A1649" s="3" t="s">
        <v>1694</v>
      </c>
      <c r="B1649" s="4">
        <v>43626</v>
      </c>
      <c r="C1649">
        <v>1</v>
      </c>
      <c r="D1649" t="s">
        <v>16</v>
      </c>
      <c r="E1649" t="s">
        <v>68</v>
      </c>
      <c r="F1649" t="s">
        <v>18</v>
      </c>
      <c r="G1649" t="s">
        <v>41</v>
      </c>
      <c r="H1649">
        <v>399</v>
      </c>
      <c r="I1649">
        <v>2</v>
      </c>
      <c r="J1649">
        <v>798</v>
      </c>
    </row>
    <row r="1650" spans="1:10" x14ac:dyDescent="0.35">
      <c r="A1650" s="3" t="s">
        <v>1695</v>
      </c>
      <c r="B1650" s="4">
        <v>43627</v>
      </c>
      <c r="C1650">
        <v>15</v>
      </c>
      <c r="D1650" t="s">
        <v>118</v>
      </c>
      <c r="E1650" t="s">
        <v>12</v>
      </c>
      <c r="F1650" t="s">
        <v>13</v>
      </c>
      <c r="G1650" t="s">
        <v>24</v>
      </c>
      <c r="H1650">
        <v>159</v>
      </c>
      <c r="I1650">
        <v>0</v>
      </c>
      <c r="J1650">
        <v>0</v>
      </c>
    </row>
    <row r="1651" spans="1:10" x14ac:dyDescent="0.35">
      <c r="A1651" s="3" t="s">
        <v>1696</v>
      </c>
      <c r="B1651" s="4">
        <v>43627</v>
      </c>
      <c r="C1651">
        <v>9</v>
      </c>
      <c r="D1651" t="s">
        <v>21</v>
      </c>
      <c r="E1651" t="s">
        <v>22</v>
      </c>
      <c r="F1651" t="s">
        <v>23</v>
      </c>
      <c r="G1651" t="s">
        <v>41</v>
      </c>
      <c r="H1651">
        <v>399</v>
      </c>
      <c r="I1651">
        <v>3</v>
      </c>
      <c r="J1651">
        <v>1197</v>
      </c>
    </row>
    <row r="1652" spans="1:10" x14ac:dyDescent="0.35">
      <c r="A1652" s="3" t="s">
        <v>1697</v>
      </c>
      <c r="B1652" s="4">
        <v>43627</v>
      </c>
      <c r="C1652">
        <v>20</v>
      </c>
      <c r="D1652" t="s">
        <v>40</v>
      </c>
      <c r="E1652" t="s">
        <v>36</v>
      </c>
      <c r="F1652" t="s">
        <v>28</v>
      </c>
      <c r="G1652" t="s">
        <v>31</v>
      </c>
      <c r="H1652">
        <v>69</v>
      </c>
      <c r="I1652">
        <v>0</v>
      </c>
      <c r="J1652">
        <v>0</v>
      </c>
    </row>
    <row r="1653" spans="1:10" x14ac:dyDescent="0.35">
      <c r="A1653" s="3" t="s">
        <v>1698</v>
      </c>
      <c r="B1653" s="4">
        <v>43627</v>
      </c>
      <c r="C1653">
        <v>9</v>
      </c>
      <c r="D1653" t="s">
        <v>21</v>
      </c>
      <c r="E1653" t="s">
        <v>46</v>
      </c>
      <c r="F1653" t="s">
        <v>23</v>
      </c>
      <c r="G1653" t="s">
        <v>14</v>
      </c>
      <c r="H1653">
        <v>199</v>
      </c>
      <c r="I1653">
        <v>5</v>
      </c>
      <c r="J1653">
        <v>995</v>
      </c>
    </row>
    <row r="1654" spans="1:10" x14ac:dyDescent="0.35">
      <c r="A1654" s="3" t="s">
        <v>1699</v>
      </c>
      <c r="B1654" s="4">
        <v>43628</v>
      </c>
      <c r="C1654">
        <v>15</v>
      </c>
      <c r="D1654" t="s">
        <v>118</v>
      </c>
      <c r="E1654" t="s">
        <v>12</v>
      </c>
      <c r="F1654" t="s">
        <v>13</v>
      </c>
      <c r="G1654" t="s">
        <v>24</v>
      </c>
      <c r="H1654">
        <v>159</v>
      </c>
      <c r="I1654">
        <v>1</v>
      </c>
      <c r="J1654">
        <v>159</v>
      </c>
    </row>
    <row r="1655" spans="1:10" x14ac:dyDescent="0.35">
      <c r="A1655" s="3" t="s">
        <v>1700</v>
      </c>
      <c r="B1655" s="4">
        <v>43629</v>
      </c>
      <c r="C1655">
        <v>3</v>
      </c>
      <c r="D1655" t="s">
        <v>43</v>
      </c>
      <c r="E1655" t="s">
        <v>17</v>
      </c>
      <c r="F1655" t="s">
        <v>18</v>
      </c>
      <c r="G1655" t="s">
        <v>41</v>
      </c>
      <c r="H1655">
        <v>399</v>
      </c>
      <c r="I1655">
        <v>5</v>
      </c>
      <c r="J1655">
        <v>1995</v>
      </c>
    </row>
    <row r="1656" spans="1:10" x14ac:dyDescent="0.35">
      <c r="A1656" s="3" t="s">
        <v>1701</v>
      </c>
      <c r="B1656" s="4">
        <v>43630</v>
      </c>
      <c r="C1656">
        <v>17</v>
      </c>
      <c r="D1656" t="s">
        <v>35</v>
      </c>
      <c r="E1656" t="s">
        <v>36</v>
      </c>
      <c r="F1656" t="s">
        <v>28</v>
      </c>
      <c r="G1656" t="s">
        <v>14</v>
      </c>
      <c r="H1656">
        <v>199</v>
      </c>
      <c r="I1656">
        <v>8</v>
      </c>
      <c r="J1656">
        <v>1592</v>
      </c>
    </row>
    <row r="1657" spans="1:10" x14ac:dyDescent="0.35">
      <c r="A1657" s="3" t="s">
        <v>1702</v>
      </c>
      <c r="B1657" s="4">
        <v>43630</v>
      </c>
      <c r="C1657">
        <v>16</v>
      </c>
      <c r="D1657" t="s">
        <v>30</v>
      </c>
      <c r="E1657" t="s">
        <v>36</v>
      </c>
      <c r="F1657" t="s">
        <v>28</v>
      </c>
      <c r="G1657" t="s">
        <v>19</v>
      </c>
      <c r="H1657">
        <v>289</v>
      </c>
      <c r="I1657">
        <v>9</v>
      </c>
      <c r="J1657">
        <v>2601</v>
      </c>
    </row>
    <row r="1658" spans="1:10" x14ac:dyDescent="0.35">
      <c r="A1658" s="3" t="s">
        <v>1703</v>
      </c>
      <c r="B1658" s="4">
        <v>43630</v>
      </c>
      <c r="C1658">
        <v>10</v>
      </c>
      <c r="D1658" t="s">
        <v>58</v>
      </c>
      <c r="E1658" t="s">
        <v>46</v>
      </c>
      <c r="F1658" t="s">
        <v>23</v>
      </c>
      <c r="G1658" t="s">
        <v>41</v>
      </c>
      <c r="H1658">
        <v>399</v>
      </c>
      <c r="I1658">
        <v>8</v>
      </c>
      <c r="J1658">
        <v>3192</v>
      </c>
    </row>
    <row r="1659" spans="1:10" x14ac:dyDescent="0.35">
      <c r="A1659" s="3" t="s">
        <v>1704</v>
      </c>
      <c r="B1659" s="4">
        <v>43630</v>
      </c>
      <c r="C1659">
        <v>3</v>
      </c>
      <c r="D1659" t="s">
        <v>43</v>
      </c>
      <c r="E1659" t="s">
        <v>17</v>
      </c>
      <c r="F1659" t="s">
        <v>18</v>
      </c>
      <c r="G1659" t="s">
        <v>41</v>
      </c>
      <c r="H1659">
        <v>399</v>
      </c>
      <c r="I1659">
        <v>8</v>
      </c>
      <c r="J1659">
        <v>3192</v>
      </c>
    </row>
    <row r="1660" spans="1:10" x14ac:dyDescent="0.35">
      <c r="A1660" s="3" t="s">
        <v>1705</v>
      </c>
      <c r="B1660" s="4">
        <v>43630</v>
      </c>
      <c r="C1660">
        <v>13</v>
      </c>
      <c r="D1660" t="s">
        <v>33</v>
      </c>
      <c r="E1660" t="s">
        <v>63</v>
      </c>
      <c r="F1660" t="s">
        <v>13</v>
      </c>
      <c r="G1660" t="s">
        <v>31</v>
      </c>
      <c r="H1660">
        <v>69</v>
      </c>
      <c r="I1660">
        <v>4</v>
      </c>
      <c r="J1660">
        <v>276</v>
      </c>
    </row>
    <row r="1661" spans="1:10" x14ac:dyDescent="0.35">
      <c r="A1661" s="3" t="s">
        <v>1706</v>
      </c>
      <c r="B1661" s="4">
        <v>43631</v>
      </c>
      <c r="C1661">
        <v>13</v>
      </c>
      <c r="D1661" t="s">
        <v>33</v>
      </c>
      <c r="E1661" t="s">
        <v>12</v>
      </c>
      <c r="F1661" t="s">
        <v>13</v>
      </c>
      <c r="G1661" t="s">
        <v>19</v>
      </c>
      <c r="H1661">
        <v>289</v>
      </c>
      <c r="I1661">
        <v>4</v>
      </c>
      <c r="J1661">
        <v>1156</v>
      </c>
    </row>
    <row r="1662" spans="1:10" x14ac:dyDescent="0.35">
      <c r="A1662" s="3" t="s">
        <v>1707</v>
      </c>
      <c r="B1662" s="4">
        <v>43631</v>
      </c>
      <c r="C1662">
        <v>9</v>
      </c>
      <c r="D1662" t="s">
        <v>21</v>
      </c>
      <c r="E1662" t="s">
        <v>22</v>
      </c>
      <c r="F1662" t="s">
        <v>23</v>
      </c>
      <c r="G1662" t="s">
        <v>31</v>
      </c>
      <c r="H1662">
        <v>69</v>
      </c>
      <c r="I1662">
        <v>5</v>
      </c>
      <c r="J1662">
        <v>345</v>
      </c>
    </row>
    <row r="1663" spans="1:10" x14ac:dyDescent="0.35">
      <c r="A1663" s="3" t="s">
        <v>1708</v>
      </c>
      <c r="B1663" s="4">
        <v>43631</v>
      </c>
      <c r="C1663">
        <v>20</v>
      </c>
      <c r="D1663" t="s">
        <v>40</v>
      </c>
      <c r="E1663" t="s">
        <v>36</v>
      </c>
      <c r="F1663" t="s">
        <v>28</v>
      </c>
      <c r="G1663" t="s">
        <v>31</v>
      </c>
      <c r="H1663">
        <v>69</v>
      </c>
      <c r="I1663">
        <v>8</v>
      </c>
      <c r="J1663">
        <v>552</v>
      </c>
    </row>
    <row r="1664" spans="1:10" x14ac:dyDescent="0.35">
      <c r="A1664" s="3" t="s">
        <v>1709</v>
      </c>
      <c r="B1664" s="4">
        <v>43631</v>
      </c>
      <c r="C1664">
        <v>2</v>
      </c>
      <c r="D1664" t="s">
        <v>106</v>
      </c>
      <c r="E1664" t="s">
        <v>17</v>
      </c>
      <c r="F1664" t="s">
        <v>18</v>
      </c>
      <c r="G1664" t="s">
        <v>19</v>
      </c>
      <c r="H1664">
        <v>289</v>
      </c>
      <c r="I1664">
        <v>5</v>
      </c>
      <c r="J1664">
        <v>1445</v>
      </c>
    </row>
    <row r="1665" spans="1:10" x14ac:dyDescent="0.35">
      <c r="A1665" s="3" t="s">
        <v>1710</v>
      </c>
      <c r="B1665" s="4">
        <v>43631</v>
      </c>
      <c r="C1665">
        <v>13</v>
      </c>
      <c r="D1665" t="s">
        <v>33</v>
      </c>
      <c r="E1665" t="s">
        <v>63</v>
      </c>
      <c r="F1665" t="s">
        <v>13</v>
      </c>
      <c r="G1665" t="s">
        <v>41</v>
      </c>
      <c r="H1665">
        <v>399</v>
      </c>
      <c r="I1665">
        <v>7</v>
      </c>
      <c r="J1665">
        <v>2793</v>
      </c>
    </row>
    <row r="1666" spans="1:10" x14ac:dyDescent="0.35">
      <c r="A1666" s="3" t="s">
        <v>1711</v>
      </c>
      <c r="B1666" s="4">
        <v>43631</v>
      </c>
      <c r="C1666">
        <v>17</v>
      </c>
      <c r="D1666" t="s">
        <v>35</v>
      </c>
      <c r="E1666" t="s">
        <v>36</v>
      </c>
      <c r="F1666" t="s">
        <v>28</v>
      </c>
      <c r="G1666" t="s">
        <v>14</v>
      </c>
      <c r="H1666">
        <v>199</v>
      </c>
      <c r="I1666">
        <v>3</v>
      </c>
      <c r="J1666">
        <v>597</v>
      </c>
    </row>
    <row r="1667" spans="1:10" x14ac:dyDescent="0.35">
      <c r="A1667" s="3" t="s">
        <v>1712</v>
      </c>
      <c r="B1667" s="4">
        <v>43632</v>
      </c>
      <c r="C1667">
        <v>20</v>
      </c>
      <c r="D1667" t="s">
        <v>40</v>
      </c>
      <c r="E1667" t="s">
        <v>36</v>
      </c>
      <c r="F1667" t="s">
        <v>28</v>
      </c>
      <c r="G1667" t="s">
        <v>14</v>
      </c>
      <c r="H1667">
        <v>199</v>
      </c>
      <c r="I1667">
        <v>7</v>
      </c>
      <c r="J1667">
        <v>1393</v>
      </c>
    </row>
    <row r="1668" spans="1:10" x14ac:dyDescent="0.35">
      <c r="A1668" s="3" t="s">
        <v>1713</v>
      </c>
      <c r="B1668" s="4">
        <v>43632</v>
      </c>
      <c r="C1668">
        <v>8</v>
      </c>
      <c r="D1668" t="s">
        <v>45</v>
      </c>
      <c r="E1668" t="s">
        <v>46</v>
      </c>
      <c r="F1668" t="s">
        <v>23</v>
      </c>
      <c r="G1668" t="s">
        <v>41</v>
      </c>
      <c r="H1668">
        <v>399</v>
      </c>
      <c r="I1668">
        <v>2</v>
      </c>
      <c r="J1668">
        <v>798</v>
      </c>
    </row>
    <row r="1669" spans="1:10" x14ac:dyDescent="0.35">
      <c r="A1669" s="3" t="s">
        <v>1714</v>
      </c>
      <c r="B1669" s="4">
        <v>43632</v>
      </c>
      <c r="C1669">
        <v>16</v>
      </c>
      <c r="D1669" t="s">
        <v>30</v>
      </c>
      <c r="E1669" t="s">
        <v>27</v>
      </c>
      <c r="F1669" t="s">
        <v>28</v>
      </c>
      <c r="G1669" t="s">
        <v>24</v>
      </c>
      <c r="H1669">
        <v>159</v>
      </c>
      <c r="I1669">
        <v>3</v>
      </c>
      <c r="J1669">
        <v>477</v>
      </c>
    </row>
    <row r="1670" spans="1:10" x14ac:dyDescent="0.35">
      <c r="A1670" s="3" t="s">
        <v>1715</v>
      </c>
      <c r="B1670" s="4">
        <v>43632</v>
      </c>
      <c r="C1670">
        <v>18</v>
      </c>
      <c r="D1670" t="s">
        <v>26</v>
      </c>
      <c r="E1670" t="s">
        <v>36</v>
      </c>
      <c r="F1670" t="s">
        <v>28</v>
      </c>
      <c r="G1670" t="s">
        <v>31</v>
      </c>
      <c r="H1670">
        <v>69</v>
      </c>
      <c r="I1670">
        <v>8</v>
      </c>
      <c r="J1670">
        <v>552</v>
      </c>
    </row>
    <row r="1671" spans="1:10" x14ac:dyDescent="0.35">
      <c r="A1671" s="3" t="s">
        <v>1716</v>
      </c>
      <c r="B1671" s="4">
        <v>43633</v>
      </c>
      <c r="C1671">
        <v>1</v>
      </c>
      <c r="D1671" t="s">
        <v>16</v>
      </c>
      <c r="E1671" t="s">
        <v>17</v>
      </c>
      <c r="F1671" t="s">
        <v>18</v>
      </c>
      <c r="G1671" t="s">
        <v>19</v>
      </c>
      <c r="H1671">
        <v>289</v>
      </c>
      <c r="I1671">
        <v>5</v>
      </c>
      <c r="J1671">
        <v>1445</v>
      </c>
    </row>
    <row r="1672" spans="1:10" x14ac:dyDescent="0.35">
      <c r="A1672" s="3" t="s">
        <v>1717</v>
      </c>
      <c r="B1672" s="4">
        <v>43633</v>
      </c>
      <c r="C1672">
        <v>17</v>
      </c>
      <c r="D1672" t="s">
        <v>35</v>
      </c>
      <c r="E1672" t="s">
        <v>36</v>
      </c>
      <c r="F1672" t="s">
        <v>28</v>
      </c>
      <c r="G1672" t="s">
        <v>19</v>
      </c>
      <c r="H1672">
        <v>289</v>
      </c>
      <c r="I1672">
        <v>1</v>
      </c>
      <c r="J1672">
        <v>289</v>
      </c>
    </row>
    <row r="1673" spans="1:10" x14ac:dyDescent="0.35">
      <c r="A1673" s="3" t="s">
        <v>1718</v>
      </c>
      <c r="B1673" s="4">
        <v>43633</v>
      </c>
      <c r="C1673">
        <v>4</v>
      </c>
      <c r="D1673" t="s">
        <v>51</v>
      </c>
      <c r="E1673" t="s">
        <v>68</v>
      </c>
      <c r="F1673" t="s">
        <v>18</v>
      </c>
      <c r="G1673" t="s">
        <v>31</v>
      </c>
      <c r="H1673">
        <v>69</v>
      </c>
      <c r="I1673">
        <v>8</v>
      </c>
      <c r="J1673">
        <v>552</v>
      </c>
    </row>
    <row r="1674" spans="1:10" x14ac:dyDescent="0.35">
      <c r="A1674" s="3" t="s">
        <v>1719</v>
      </c>
      <c r="B1674" s="4">
        <v>43633</v>
      </c>
      <c r="C1674">
        <v>18</v>
      </c>
      <c r="D1674" t="s">
        <v>26</v>
      </c>
      <c r="E1674" t="s">
        <v>27</v>
      </c>
      <c r="F1674" t="s">
        <v>28</v>
      </c>
      <c r="G1674" t="s">
        <v>24</v>
      </c>
      <c r="H1674">
        <v>159</v>
      </c>
      <c r="I1674">
        <v>6</v>
      </c>
      <c r="J1674">
        <v>954</v>
      </c>
    </row>
    <row r="1675" spans="1:10" x14ac:dyDescent="0.35">
      <c r="A1675" s="3" t="s">
        <v>1720</v>
      </c>
      <c r="B1675" s="4">
        <v>43634</v>
      </c>
      <c r="C1675">
        <v>17</v>
      </c>
      <c r="D1675" t="s">
        <v>35</v>
      </c>
      <c r="E1675" t="s">
        <v>36</v>
      </c>
      <c r="F1675" t="s">
        <v>28</v>
      </c>
      <c r="G1675" t="s">
        <v>41</v>
      </c>
      <c r="H1675">
        <v>399</v>
      </c>
      <c r="I1675">
        <v>3</v>
      </c>
      <c r="J1675">
        <v>1197</v>
      </c>
    </row>
    <row r="1676" spans="1:10" x14ac:dyDescent="0.35">
      <c r="A1676" s="3" t="s">
        <v>1721</v>
      </c>
      <c r="B1676" s="4">
        <v>43635</v>
      </c>
      <c r="C1676">
        <v>13</v>
      </c>
      <c r="D1676" t="s">
        <v>33</v>
      </c>
      <c r="E1676" t="s">
        <v>12</v>
      </c>
      <c r="F1676" t="s">
        <v>13</v>
      </c>
      <c r="G1676" t="s">
        <v>14</v>
      </c>
      <c r="H1676">
        <v>199</v>
      </c>
      <c r="I1676">
        <v>0</v>
      </c>
      <c r="J1676">
        <v>0</v>
      </c>
    </row>
    <row r="1677" spans="1:10" x14ac:dyDescent="0.35">
      <c r="A1677" s="3" t="s">
        <v>1722</v>
      </c>
      <c r="B1677" s="4">
        <v>43635</v>
      </c>
      <c r="C1677">
        <v>11</v>
      </c>
      <c r="D1677" t="s">
        <v>11</v>
      </c>
      <c r="E1677" t="s">
        <v>12</v>
      </c>
      <c r="F1677" t="s">
        <v>13</v>
      </c>
      <c r="G1677" t="s">
        <v>14</v>
      </c>
      <c r="H1677">
        <v>199</v>
      </c>
      <c r="I1677">
        <v>7</v>
      </c>
      <c r="J1677">
        <v>1393</v>
      </c>
    </row>
    <row r="1678" spans="1:10" x14ac:dyDescent="0.35">
      <c r="A1678" s="3" t="s">
        <v>1723</v>
      </c>
      <c r="B1678" s="4">
        <v>43635</v>
      </c>
      <c r="C1678">
        <v>14</v>
      </c>
      <c r="D1678" t="s">
        <v>38</v>
      </c>
      <c r="E1678" t="s">
        <v>63</v>
      </c>
      <c r="F1678" t="s">
        <v>13</v>
      </c>
      <c r="G1678" t="s">
        <v>24</v>
      </c>
      <c r="H1678">
        <v>159</v>
      </c>
      <c r="I1678">
        <v>5</v>
      </c>
      <c r="J1678">
        <v>795</v>
      </c>
    </row>
    <row r="1679" spans="1:10" x14ac:dyDescent="0.35">
      <c r="A1679" s="3" t="s">
        <v>1724</v>
      </c>
      <c r="B1679" s="4">
        <v>43636</v>
      </c>
      <c r="C1679">
        <v>6</v>
      </c>
      <c r="D1679" t="s">
        <v>48</v>
      </c>
      <c r="E1679" t="s">
        <v>22</v>
      </c>
      <c r="F1679" t="s">
        <v>23</v>
      </c>
      <c r="G1679" t="s">
        <v>24</v>
      </c>
      <c r="H1679">
        <v>159</v>
      </c>
      <c r="I1679">
        <v>2</v>
      </c>
      <c r="J1679">
        <v>318</v>
      </c>
    </row>
    <row r="1680" spans="1:10" x14ac:dyDescent="0.35">
      <c r="A1680" s="3" t="s">
        <v>1725</v>
      </c>
      <c r="B1680" s="4">
        <v>43637</v>
      </c>
      <c r="C1680">
        <v>20</v>
      </c>
      <c r="D1680" t="s">
        <v>40</v>
      </c>
      <c r="E1680" t="s">
        <v>27</v>
      </c>
      <c r="F1680" t="s">
        <v>28</v>
      </c>
      <c r="G1680" t="s">
        <v>14</v>
      </c>
      <c r="H1680">
        <v>199</v>
      </c>
      <c r="I1680">
        <v>7</v>
      </c>
      <c r="J1680">
        <v>1393</v>
      </c>
    </row>
    <row r="1681" spans="1:10" x14ac:dyDescent="0.35">
      <c r="A1681" s="3" t="s">
        <v>1726</v>
      </c>
      <c r="B1681" s="4">
        <v>43638</v>
      </c>
      <c r="C1681">
        <v>4</v>
      </c>
      <c r="D1681" t="s">
        <v>51</v>
      </c>
      <c r="E1681" t="s">
        <v>17</v>
      </c>
      <c r="F1681" t="s">
        <v>18</v>
      </c>
      <c r="G1681" t="s">
        <v>24</v>
      </c>
      <c r="H1681">
        <v>159</v>
      </c>
      <c r="I1681">
        <v>5</v>
      </c>
      <c r="J1681">
        <v>795</v>
      </c>
    </row>
    <row r="1682" spans="1:10" x14ac:dyDescent="0.35">
      <c r="A1682" s="3" t="s">
        <v>1727</v>
      </c>
      <c r="B1682" s="4">
        <v>43638</v>
      </c>
      <c r="C1682">
        <v>6</v>
      </c>
      <c r="D1682" t="s">
        <v>48</v>
      </c>
      <c r="E1682" t="s">
        <v>46</v>
      </c>
      <c r="F1682" t="s">
        <v>23</v>
      </c>
      <c r="G1682" t="s">
        <v>31</v>
      </c>
      <c r="H1682">
        <v>69</v>
      </c>
      <c r="I1682">
        <v>5</v>
      </c>
      <c r="J1682">
        <v>345</v>
      </c>
    </row>
    <row r="1683" spans="1:10" x14ac:dyDescent="0.35">
      <c r="A1683" s="3" t="s">
        <v>1728</v>
      </c>
      <c r="B1683" s="4">
        <v>43638</v>
      </c>
      <c r="C1683">
        <v>3</v>
      </c>
      <c r="D1683" t="s">
        <v>43</v>
      </c>
      <c r="E1683" t="s">
        <v>68</v>
      </c>
      <c r="F1683" t="s">
        <v>18</v>
      </c>
      <c r="G1683" t="s">
        <v>14</v>
      </c>
      <c r="H1683">
        <v>199</v>
      </c>
      <c r="I1683">
        <v>5</v>
      </c>
      <c r="J1683">
        <v>995</v>
      </c>
    </row>
    <row r="1684" spans="1:10" x14ac:dyDescent="0.35">
      <c r="A1684" s="3" t="s">
        <v>1729</v>
      </c>
      <c r="B1684" s="4">
        <v>43638</v>
      </c>
      <c r="C1684">
        <v>9</v>
      </c>
      <c r="D1684" t="s">
        <v>21</v>
      </c>
      <c r="E1684" t="s">
        <v>46</v>
      </c>
      <c r="F1684" t="s">
        <v>23</v>
      </c>
      <c r="G1684" t="s">
        <v>24</v>
      </c>
      <c r="H1684">
        <v>159</v>
      </c>
      <c r="I1684">
        <v>4</v>
      </c>
      <c r="J1684">
        <v>636</v>
      </c>
    </row>
    <row r="1685" spans="1:10" x14ac:dyDescent="0.35">
      <c r="A1685" s="3" t="s">
        <v>1730</v>
      </c>
      <c r="B1685" s="4">
        <v>43638</v>
      </c>
      <c r="C1685">
        <v>12</v>
      </c>
      <c r="D1685" t="s">
        <v>66</v>
      </c>
      <c r="E1685" t="s">
        <v>63</v>
      </c>
      <c r="F1685" t="s">
        <v>13</v>
      </c>
      <c r="G1685" t="s">
        <v>24</v>
      </c>
      <c r="H1685">
        <v>159</v>
      </c>
      <c r="I1685">
        <v>2</v>
      </c>
      <c r="J1685">
        <v>318</v>
      </c>
    </row>
    <row r="1686" spans="1:10" x14ac:dyDescent="0.35">
      <c r="A1686" s="3" t="s">
        <v>1731</v>
      </c>
      <c r="B1686" s="4">
        <v>43638</v>
      </c>
      <c r="C1686">
        <v>3</v>
      </c>
      <c r="D1686" t="s">
        <v>43</v>
      </c>
      <c r="E1686" t="s">
        <v>17</v>
      </c>
      <c r="F1686" t="s">
        <v>18</v>
      </c>
      <c r="G1686" t="s">
        <v>24</v>
      </c>
      <c r="H1686">
        <v>159</v>
      </c>
      <c r="I1686">
        <v>8</v>
      </c>
      <c r="J1686">
        <v>1272</v>
      </c>
    </row>
    <row r="1687" spans="1:10" x14ac:dyDescent="0.35">
      <c r="A1687" s="3" t="s">
        <v>1732</v>
      </c>
      <c r="B1687" s="4">
        <v>43639</v>
      </c>
      <c r="C1687">
        <v>15</v>
      </c>
      <c r="D1687" t="s">
        <v>118</v>
      </c>
      <c r="E1687" t="s">
        <v>12</v>
      </c>
      <c r="F1687" t="s">
        <v>13</v>
      </c>
      <c r="G1687" t="s">
        <v>24</v>
      </c>
      <c r="H1687">
        <v>159</v>
      </c>
      <c r="I1687">
        <v>4</v>
      </c>
      <c r="J1687">
        <v>636</v>
      </c>
    </row>
    <row r="1688" spans="1:10" x14ac:dyDescent="0.35">
      <c r="A1688" s="3" t="s">
        <v>1733</v>
      </c>
      <c r="B1688" s="4">
        <v>43639</v>
      </c>
      <c r="C1688">
        <v>9</v>
      </c>
      <c r="D1688" t="s">
        <v>21</v>
      </c>
      <c r="E1688" t="s">
        <v>22</v>
      </c>
      <c r="F1688" t="s">
        <v>23</v>
      </c>
      <c r="G1688" t="s">
        <v>24</v>
      </c>
      <c r="H1688">
        <v>159</v>
      </c>
      <c r="I1688">
        <v>8</v>
      </c>
      <c r="J1688">
        <v>1272</v>
      </c>
    </row>
    <row r="1689" spans="1:10" x14ac:dyDescent="0.35">
      <c r="A1689" s="3" t="s">
        <v>1734</v>
      </c>
      <c r="B1689" s="4">
        <v>43640</v>
      </c>
      <c r="C1689">
        <v>13</v>
      </c>
      <c r="D1689" t="s">
        <v>33</v>
      </c>
      <c r="E1689" t="s">
        <v>12</v>
      </c>
      <c r="F1689" t="s">
        <v>13</v>
      </c>
      <c r="G1689" t="s">
        <v>41</v>
      </c>
      <c r="H1689">
        <v>399</v>
      </c>
      <c r="I1689">
        <v>5</v>
      </c>
      <c r="J1689">
        <v>1995</v>
      </c>
    </row>
    <row r="1690" spans="1:10" x14ac:dyDescent="0.35">
      <c r="A1690" s="3" t="s">
        <v>1735</v>
      </c>
      <c r="B1690" s="4">
        <v>43641</v>
      </c>
      <c r="C1690">
        <v>16</v>
      </c>
      <c r="D1690" t="s">
        <v>30</v>
      </c>
      <c r="E1690" t="s">
        <v>36</v>
      </c>
      <c r="F1690" t="s">
        <v>28</v>
      </c>
      <c r="G1690" t="s">
        <v>41</v>
      </c>
      <c r="H1690">
        <v>399</v>
      </c>
      <c r="I1690">
        <v>6</v>
      </c>
      <c r="J1690">
        <v>2394</v>
      </c>
    </row>
    <row r="1691" spans="1:10" x14ac:dyDescent="0.35">
      <c r="A1691" s="3" t="s">
        <v>1736</v>
      </c>
      <c r="B1691" s="4">
        <v>43642</v>
      </c>
      <c r="C1691">
        <v>7</v>
      </c>
      <c r="D1691" t="s">
        <v>88</v>
      </c>
      <c r="E1691" t="s">
        <v>46</v>
      </c>
      <c r="F1691" t="s">
        <v>23</v>
      </c>
      <c r="G1691" t="s">
        <v>41</v>
      </c>
      <c r="H1691">
        <v>399</v>
      </c>
      <c r="I1691">
        <v>4</v>
      </c>
      <c r="J1691">
        <v>1596</v>
      </c>
    </row>
    <row r="1692" spans="1:10" x14ac:dyDescent="0.35">
      <c r="A1692" s="3" t="s">
        <v>1737</v>
      </c>
      <c r="B1692" s="4">
        <v>43642</v>
      </c>
      <c r="C1692">
        <v>2</v>
      </c>
      <c r="D1692" t="s">
        <v>106</v>
      </c>
      <c r="E1692" t="s">
        <v>68</v>
      </c>
      <c r="F1692" t="s">
        <v>18</v>
      </c>
      <c r="G1692" t="s">
        <v>19</v>
      </c>
      <c r="H1692">
        <v>289</v>
      </c>
      <c r="I1692">
        <v>7</v>
      </c>
      <c r="J1692">
        <v>2023</v>
      </c>
    </row>
    <row r="1693" spans="1:10" x14ac:dyDescent="0.35">
      <c r="A1693" s="3" t="s">
        <v>1738</v>
      </c>
      <c r="B1693" s="4">
        <v>43643</v>
      </c>
      <c r="C1693">
        <v>9</v>
      </c>
      <c r="D1693" t="s">
        <v>21</v>
      </c>
      <c r="E1693" t="s">
        <v>22</v>
      </c>
      <c r="F1693" t="s">
        <v>23</v>
      </c>
      <c r="G1693" t="s">
        <v>31</v>
      </c>
      <c r="H1693">
        <v>69</v>
      </c>
      <c r="I1693">
        <v>3</v>
      </c>
      <c r="J1693">
        <v>207</v>
      </c>
    </row>
    <row r="1694" spans="1:10" x14ac:dyDescent="0.35">
      <c r="A1694" s="3" t="s">
        <v>1739</v>
      </c>
      <c r="B1694" s="4">
        <v>43644</v>
      </c>
      <c r="C1694">
        <v>20</v>
      </c>
      <c r="D1694" t="s">
        <v>40</v>
      </c>
      <c r="E1694" t="s">
        <v>36</v>
      </c>
      <c r="F1694" t="s">
        <v>28</v>
      </c>
      <c r="G1694" t="s">
        <v>19</v>
      </c>
      <c r="H1694">
        <v>289</v>
      </c>
      <c r="I1694">
        <v>8</v>
      </c>
      <c r="J1694">
        <v>2312</v>
      </c>
    </row>
    <row r="1695" spans="1:10" x14ac:dyDescent="0.35">
      <c r="A1695" s="3" t="s">
        <v>1740</v>
      </c>
      <c r="B1695" s="4">
        <v>43645</v>
      </c>
      <c r="C1695">
        <v>9</v>
      </c>
      <c r="D1695" t="s">
        <v>21</v>
      </c>
      <c r="E1695" t="s">
        <v>22</v>
      </c>
      <c r="F1695" t="s">
        <v>23</v>
      </c>
      <c r="G1695" t="s">
        <v>41</v>
      </c>
      <c r="H1695">
        <v>399</v>
      </c>
      <c r="I1695">
        <v>5</v>
      </c>
      <c r="J1695">
        <v>1995</v>
      </c>
    </row>
    <row r="1696" spans="1:10" x14ac:dyDescent="0.35">
      <c r="A1696" s="3" t="s">
        <v>1741</v>
      </c>
      <c r="B1696" s="4">
        <v>43645</v>
      </c>
      <c r="C1696">
        <v>8</v>
      </c>
      <c r="D1696" t="s">
        <v>45</v>
      </c>
      <c r="E1696" t="s">
        <v>46</v>
      </c>
      <c r="F1696" t="s">
        <v>23</v>
      </c>
      <c r="G1696" t="s">
        <v>14</v>
      </c>
      <c r="H1696">
        <v>199</v>
      </c>
      <c r="I1696">
        <v>3</v>
      </c>
      <c r="J1696">
        <v>597</v>
      </c>
    </row>
    <row r="1697" spans="1:10" x14ac:dyDescent="0.35">
      <c r="A1697" s="3" t="s">
        <v>1742</v>
      </c>
      <c r="B1697" s="4">
        <v>43646</v>
      </c>
      <c r="C1697">
        <v>9</v>
      </c>
      <c r="D1697" t="s">
        <v>21</v>
      </c>
      <c r="E1697" t="s">
        <v>22</v>
      </c>
      <c r="F1697" t="s">
        <v>23</v>
      </c>
      <c r="G1697" t="s">
        <v>24</v>
      </c>
      <c r="H1697">
        <v>159</v>
      </c>
      <c r="I1697">
        <v>7</v>
      </c>
      <c r="J1697">
        <v>1113</v>
      </c>
    </row>
    <row r="1698" spans="1:10" x14ac:dyDescent="0.35">
      <c r="A1698" s="3" t="s">
        <v>1743</v>
      </c>
      <c r="B1698" s="4">
        <v>43647</v>
      </c>
      <c r="C1698">
        <v>14</v>
      </c>
      <c r="D1698" t="s">
        <v>38</v>
      </c>
      <c r="E1698" t="s">
        <v>12</v>
      </c>
      <c r="F1698" t="s">
        <v>13</v>
      </c>
      <c r="G1698" t="s">
        <v>31</v>
      </c>
      <c r="H1698">
        <v>69</v>
      </c>
      <c r="I1698">
        <v>8</v>
      </c>
      <c r="J1698">
        <v>552</v>
      </c>
    </row>
    <row r="1699" spans="1:10" x14ac:dyDescent="0.35">
      <c r="A1699" s="3" t="s">
        <v>1744</v>
      </c>
      <c r="B1699" s="4">
        <v>43648</v>
      </c>
      <c r="C1699">
        <v>8</v>
      </c>
      <c r="D1699" t="s">
        <v>45</v>
      </c>
      <c r="E1699" t="s">
        <v>46</v>
      </c>
      <c r="F1699" t="s">
        <v>23</v>
      </c>
      <c r="G1699" t="s">
        <v>14</v>
      </c>
      <c r="H1699">
        <v>199</v>
      </c>
      <c r="I1699">
        <v>3</v>
      </c>
      <c r="J1699">
        <v>597</v>
      </c>
    </row>
    <row r="1700" spans="1:10" x14ac:dyDescent="0.35">
      <c r="A1700" s="3" t="s">
        <v>1745</v>
      </c>
      <c r="B1700" s="4">
        <v>43648</v>
      </c>
      <c r="C1700">
        <v>11</v>
      </c>
      <c r="D1700" t="s">
        <v>11</v>
      </c>
      <c r="E1700" t="s">
        <v>12</v>
      </c>
      <c r="F1700" t="s">
        <v>13</v>
      </c>
      <c r="G1700" t="s">
        <v>24</v>
      </c>
      <c r="H1700">
        <v>159</v>
      </c>
      <c r="I1700">
        <v>0</v>
      </c>
      <c r="J1700">
        <v>0</v>
      </c>
    </row>
    <row r="1701" spans="1:10" x14ac:dyDescent="0.35">
      <c r="A1701" s="3" t="s">
        <v>1746</v>
      </c>
      <c r="B1701" s="4">
        <v>43649</v>
      </c>
      <c r="C1701">
        <v>12</v>
      </c>
      <c r="D1701" t="s">
        <v>66</v>
      </c>
      <c r="E1701" t="s">
        <v>12</v>
      </c>
      <c r="F1701" t="s">
        <v>13</v>
      </c>
      <c r="G1701" t="s">
        <v>19</v>
      </c>
      <c r="H1701">
        <v>289</v>
      </c>
      <c r="I1701">
        <v>5</v>
      </c>
      <c r="J1701">
        <v>1445</v>
      </c>
    </row>
    <row r="1702" spans="1:10" x14ac:dyDescent="0.35">
      <c r="A1702" s="3" t="s">
        <v>1747</v>
      </c>
      <c r="B1702" s="4">
        <v>43650</v>
      </c>
      <c r="C1702">
        <v>16</v>
      </c>
      <c r="D1702" t="s">
        <v>30</v>
      </c>
      <c r="E1702" t="s">
        <v>36</v>
      </c>
      <c r="F1702" t="s">
        <v>28</v>
      </c>
      <c r="G1702" t="s">
        <v>41</v>
      </c>
      <c r="H1702">
        <v>399</v>
      </c>
      <c r="I1702">
        <v>4</v>
      </c>
      <c r="J1702">
        <v>1596</v>
      </c>
    </row>
    <row r="1703" spans="1:10" x14ac:dyDescent="0.35">
      <c r="A1703" s="3" t="s">
        <v>1748</v>
      </c>
      <c r="B1703" s="4">
        <v>43651</v>
      </c>
      <c r="C1703">
        <v>8</v>
      </c>
      <c r="D1703" t="s">
        <v>45</v>
      </c>
      <c r="E1703" t="s">
        <v>22</v>
      </c>
      <c r="F1703" t="s">
        <v>23</v>
      </c>
      <c r="G1703" t="s">
        <v>14</v>
      </c>
      <c r="H1703">
        <v>199</v>
      </c>
      <c r="I1703">
        <v>5</v>
      </c>
      <c r="J1703">
        <v>995</v>
      </c>
    </row>
    <row r="1704" spans="1:10" x14ac:dyDescent="0.35">
      <c r="A1704" s="3" t="s">
        <v>1749</v>
      </c>
      <c r="B1704" s="4">
        <v>43651</v>
      </c>
      <c r="C1704">
        <v>5</v>
      </c>
      <c r="D1704" t="s">
        <v>60</v>
      </c>
      <c r="E1704" t="s">
        <v>17</v>
      </c>
      <c r="F1704" t="s">
        <v>18</v>
      </c>
      <c r="G1704" t="s">
        <v>41</v>
      </c>
      <c r="H1704">
        <v>399</v>
      </c>
      <c r="I1704">
        <v>7</v>
      </c>
      <c r="J1704">
        <v>2793</v>
      </c>
    </row>
    <row r="1705" spans="1:10" x14ac:dyDescent="0.35">
      <c r="A1705" s="3" t="s">
        <v>1750</v>
      </c>
      <c r="B1705" s="4">
        <v>43652</v>
      </c>
      <c r="C1705">
        <v>18</v>
      </c>
      <c r="D1705" t="s">
        <v>26</v>
      </c>
      <c r="E1705" t="s">
        <v>36</v>
      </c>
      <c r="F1705" t="s">
        <v>28</v>
      </c>
      <c r="G1705" t="s">
        <v>24</v>
      </c>
      <c r="H1705">
        <v>159</v>
      </c>
      <c r="I1705">
        <v>0</v>
      </c>
      <c r="J1705">
        <v>0</v>
      </c>
    </row>
    <row r="1706" spans="1:10" x14ac:dyDescent="0.35">
      <c r="A1706" s="3" t="s">
        <v>1751</v>
      </c>
      <c r="B1706" s="4">
        <v>43653</v>
      </c>
      <c r="C1706">
        <v>9</v>
      </c>
      <c r="D1706" t="s">
        <v>21</v>
      </c>
      <c r="E1706" t="s">
        <v>22</v>
      </c>
      <c r="F1706" t="s">
        <v>23</v>
      </c>
      <c r="G1706" t="s">
        <v>14</v>
      </c>
      <c r="H1706">
        <v>199</v>
      </c>
      <c r="I1706">
        <v>2</v>
      </c>
      <c r="J1706">
        <v>398</v>
      </c>
    </row>
    <row r="1707" spans="1:10" x14ac:dyDescent="0.35">
      <c r="A1707" s="3" t="s">
        <v>1752</v>
      </c>
      <c r="B1707" s="4">
        <v>43654</v>
      </c>
      <c r="C1707">
        <v>7</v>
      </c>
      <c r="D1707" t="s">
        <v>88</v>
      </c>
      <c r="E1707" t="s">
        <v>46</v>
      </c>
      <c r="F1707" t="s">
        <v>23</v>
      </c>
      <c r="G1707" t="s">
        <v>31</v>
      </c>
      <c r="H1707">
        <v>69</v>
      </c>
      <c r="I1707">
        <v>3</v>
      </c>
      <c r="J1707">
        <v>207</v>
      </c>
    </row>
    <row r="1708" spans="1:10" x14ac:dyDescent="0.35">
      <c r="A1708" s="3" t="s">
        <v>1753</v>
      </c>
      <c r="B1708" s="4">
        <v>43655</v>
      </c>
      <c r="C1708">
        <v>19</v>
      </c>
      <c r="D1708" t="s">
        <v>56</v>
      </c>
      <c r="E1708" t="s">
        <v>36</v>
      </c>
      <c r="F1708" t="s">
        <v>28</v>
      </c>
      <c r="G1708" t="s">
        <v>24</v>
      </c>
      <c r="H1708">
        <v>159</v>
      </c>
      <c r="I1708">
        <v>0</v>
      </c>
      <c r="J1708">
        <v>0</v>
      </c>
    </row>
    <row r="1709" spans="1:10" x14ac:dyDescent="0.35">
      <c r="A1709" s="3" t="s">
        <v>1754</v>
      </c>
      <c r="B1709" s="4">
        <v>43656</v>
      </c>
      <c r="C1709">
        <v>5</v>
      </c>
      <c r="D1709" t="s">
        <v>60</v>
      </c>
      <c r="E1709" t="s">
        <v>17</v>
      </c>
      <c r="F1709" t="s">
        <v>18</v>
      </c>
      <c r="G1709" t="s">
        <v>14</v>
      </c>
      <c r="H1709">
        <v>199</v>
      </c>
      <c r="I1709">
        <v>3</v>
      </c>
      <c r="J1709">
        <v>597</v>
      </c>
    </row>
    <row r="1710" spans="1:10" x14ac:dyDescent="0.35">
      <c r="A1710" s="3" t="s">
        <v>1755</v>
      </c>
      <c r="B1710" s="4">
        <v>43656</v>
      </c>
      <c r="C1710">
        <v>8</v>
      </c>
      <c r="D1710" t="s">
        <v>45</v>
      </c>
      <c r="E1710" t="s">
        <v>46</v>
      </c>
      <c r="F1710" t="s">
        <v>23</v>
      </c>
      <c r="G1710" t="s">
        <v>14</v>
      </c>
      <c r="H1710">
        <v>199</v>
      </c>
      <c r="I1710">
        <v>6</v>
      </c>
      <c r="J1710">
        <v>1194</v>
      </c>
    </row>
    <row r="1711" spans="1:10" x14ac:dyDescent="0.35">
      <c r="A1711" s="3" t="s">
        <v>1756</v>
      </c>
      <c r="B1711" s="4">
        <v>43656</v>
      </c>
      <c r="C1711">
        <v>14</v>
      </c>
      <c r="D1711" t="s">
        <v>38</v>
      </c>
      <c r="E1711" t="s">
        <v>12</v>
      </c>
      <c r="F1711" t="s">
        <v>13</v>
      </c>
      <c r="G1711" t="s">
        <v>41</v>
      </c>
      <c r="H1711">
        <v>399</v>
      </c>
      <c r="I1711">
        <v>0</v>
      </c>
      <c r="J1711">
        <v>0</v>
      </c>
    </row>
    <row r="1712" spans="1:10" x14ac:dyDescent="0.35">
      <c r="A1712" s="3" t="s">
        <v>1757</v>
      </c>
      <c r="B1712" s="4">
        <v>43656</v>
      </c>
      <c r="C1712">
        <v>13</v>
      </c>
      <c r="D1712" t="s">
        <v>33</v>
      </c>
      <c r="E1712" t="s">
        <v>63</v>
      </c>
      <c r="F1712" t="s">
        <v>13</v>
      </c>
      <c r="G1712" t="s">
        <v>31</v>
      </c>
      <c r="H1712">
        <v>69</v>
      </c>
      <c r="I1712">
        <v>2</v>
      </c>
      <c r="J1712">
        <v>138</v>
      </c>
    </row>
    <row r="1713" spans="1:10" x14ac:dyDescent="0.35">
      <c r="A1713" s="3" t="s">
        <v>1758</v>
      </c>
      <c r="B1713" s="4">
        <v>43657</v>
      </c>
      <c r="C1713">
        <v>5</v>
      </c>
      <c r="D1713" t="s">
        <v>60</v>
      </c>
      <c r="E1713" t="s">
        <v>17</v>
      </c>
      <c r="F1713" t="s">
        <v>18</v>
      </c>
      <c r="G1713" t="s">
        <v>24</v>
      </c>
      <c r="H1713">
        <v>159</v>
      </c>
      <c r="I1713">
        <v>7</v>
      </c>
      <c r="J1713">
        <v>1113</v>
      </c>
    </row>
    <row r="1714" spans="1:10" x14ac:dyDescent="0.35">
      <c r="A1714" s="3" t="s">
        <v>1759</v>
      </c>
      <c r="B1714" s="4">
        <v>43657</v>
      </c>
      <c r="C1714">
        <v>19</v>
      </c>
      <c r="D1714" t="s">
        <v>56</v>
      </c>
      <c r="E1714" t="s">
        <v>27</v>
      </c>
      <c r="F1714" t="s">
        <v>28</v>
      </c>
      <c r="G1714" t="s">
        <v>41</v>
      </c>
      <c r="H1714">
        <v>399</v>
      </c>
      <c r="I1714">
        <v>9</v>
      </c>
      <c r="J1714">
        <v>3591</v>
      </c>
    </row>
    <row r="1715" spans="1:10" x14ac:dyDescent="0.35">
      <c r="A1715" s="3" t="s">
        <v>1760</v>
      </c>
      <c r="B1715" s="4">
        <v>43658</v>
      </c>
      <c r="C1715">
        <v>13</v>
      </c>
      <c r="D1715" t="s">
        <v>33</v>
      </c>
      <c r="E1715" t="s">
        <v>12</v>
      </c>
      <c r="F1715" t="s">
        <v>13</v>
      </c>
      <c r="G1715" t="s">
        <v>14</v>
      </c>
      <c r="H1715">
        <v>199</v>
      </c>
      <c r="I1715">
        <v>3</v>
      </c>
      <c r="J1715">
        <v>597</v>
      </c>
    </row>
    <row r="1716" spans="1:10" x14ac:dyDescent="0.35">
      <c r="A1716" s="3" t="s">
        <v>1761</v>
      </c>
      <c r="B1716" s="4">
        <v>43658</v>
      </c>
      <c r="C1716">
        <v>5</v>
      </c>
      <c r="D1716" t="s">
        <v>60</v>
      </c>
      <c r="E1716" t="s">
        <v>68</v>
      </c>
      <c r="F1716" t="s">
        <v>18</v>
      </c>
      <c r="G1716" t="s">
        <v>31</v>
      </c>
      <c r="H1716">
        <v>69</v>
      </c>
      <c r="I1716">
        <v>3</v>
      </c>
      <c r="J1716">
        <v>207</v>
      </c>
    </row>
    <row r="1717" spans="1:10" x14ac:dyDescent="0.35">
      <c r="A1717" s="3" t="s">
        <v>1762</v>
      </c>
      <c r="B1717" s="4">
        <v>43658</v>
      </c>
      <c r="C1717">
        <v>14</v>
      </c>
      <c r="D1717" t="s">
        <v>38</v>
      </c>
      <c r="E1717" t="s">
        <v>12</v>
      </c>
      <c r="F1717" t="s">
        <v>13</v>
      </c>
      <c r="G1717" t="s">
        <v>41</v>
      </c>
      <c r="H1717">
        <v>399</v>
      </c>
      <c r="I1717">
        <v>1</v>
      </c>
      <c r="J1717">
        <v>399</v>
      </c>
    </row>
    <row r="1718" spans="1:10" x14ac:dyDescent="0.35">
      <c r="A1718" s="3" t="s">
        <v>1763</v>
      </c>
      <c r="B1718" s="4">
        <v>43658</v>
      </c>
      <c r="C1718">
        <v>11</v>
      </c>
      <c r="D1718" t="s">
        <v>11</v>
      </c>
      <c r="E1718" t="s">
        <v>12</v>
      </c>
      <c r="F1718" t="s">
        <v>13</v>
      </c>
      <c r="G1718" t="s">
        <v>31</v>
      </c>
      <c r="H1718">
        <v>69</v>
      </c>
      <c r="I1718">
        <v>1</v>
      </c>
      <c r="J1718">
        <v>69</v>
      </c>
    </row>
    <row r="1719" spans="1:10" x14ac:dyDescent="0.35">
      <c r="A1719" s="3" t="s">
        <v>1764</v>
      </c>
      <c r="B1719" s="4">
        <v>43658</v>
      </c>
      <c r="C1719">
        <v>7</v>
      </c>
      <c r="D1719" t="s">
        <v>88</v>
      </c>
      <c r="E1719" t="s">
        <v>22</v>
      </c>
      <c r="F1719" t="s">
        <v>23</v>
      </c>
      <c r="G1719" t="s">
        <v>24</v>
      </c>
      <c r="H1719">
        <v>159</v>
      </c>
      <c r="I1719">
        <v>8</v>
      </c>
      <c r="J1719">
        <v>1272</v>
      </c>
    </row>
    <row r="1720" spans="1:10" x14ac:dyDescent="0.35">
      <c r="A1720" s="3" t="s">
        <v>1765</v>
      </c>
      <c r="B1720" s="4">
        <v>43658</v>
      </c>
      <c r="C1720">
        <v>5</v>
      </c>
      <c r="D1720" t="s">
        <v>60</v>
      </c>
      <c r="E1720" t="s">
        <v>68</v>
      </c>
      <c r="F1720" t="s">
        <v>18</v>
      </c>
      <c r="G1720" t="s">
        <v>19</v>
      </c>
      <c r="H1720">
        <v>289</v>
      </c>
      <c r="I1720">
        <v>0</v>
      </c>
      <c r="J1720">
        <v>0</v>
      </c>
    </row>
    <row r="1721" spans="1:10" x14ac:dyDescent="0.35">
      <c r="A1721" s="3" t="s">
        <v>1766</v>
      </c>
      <c r="B1721" s="4">
        <v>43658</v>
      </c>
      <c r="C1721">
        <v>1</v>
      </c>
      <c r="D1721" t="s">
        <v>16</v>
      </c>
      <c r="E1721" t="s">
        <v>68</v>
      </c>
      <c r="F1721" t="s">
        <v>18</v>
      </c>
      <c r="G1721" t="s">
        <v>19</v>
      </c>
      <c r="H1721">
        <v>289</v>
      </c>
      <c r="I1721">
        <v>3</v>
      </c>
      <c r="J1721">
        <v>867</v>
      </c>
    </row>
    <row r="1722" spans="1:10" x14ac:dyDescent="0.35">
      <c r="A1722" s="3" t="s">
        <v>1767</v>
      </c>
      <c r="B1722" s="4">
        <v>43659</v>
      </c>
      <c r="C1722">
        <v>6</v>
      </c>
      <c r="D1722" t="s">
        <v>48</v>
      </c>
      <c r="E1722" t="s">
        <v>46</v>
      </c>
      <c r="F1722" t="s">
        <v>23</v>
      </c>
      <c r="G1722" t="s">
        <v>14</v>
      </c>
      <c r="H1722">
        <v>199</v>
      </c>
      <c r="I1722">
        <v>1</v>
      </c>
      <c r="J1722">
        <v>199</v>
      </c>
    </row>
    <row r="1723" spans="1:10" x14ac:dyDescent="0.35">
      <c r="A1723" s="3" t="s">
        <v>1768</v>
      </c>
      <c r="B1723" s="4">
        <v>43660</v>
      </c>
      <c r="C1723">
        <v>16</v>
      </c>
      <c r="D1723" t="s">
        <v>30</v>
      </c>
      <c r="E1723" t="s">
        <v>36</v>
      </c>
      <c r="F1723" t="s">
        <v>28</v>
      </c>
      <c r="G1723" t="s">
        <v>14</v>
      </c>
      <c r="H1723">
        <v>199</v>
      </c>
      <c r="I1723">
        <v>8</v>
      </c>
      <c r="J1723">
        <v>1592</v>
      </c>
    </row>
    <row r="1724" spans="1:10" x14ac:dyDescent="0.35">
      <c r="A1724" s="3" t="s">
        <v>1769</v>
      </c>
      <c r="B1724" s="4">
        <v>43660</v>
      </c>
      <c r="C1724">
        <v>10</v>
      </c>
      <c r="D1724" t="s">
        <v>58</v>
      </c>
      <c r="E1724" t="s">
        <v>46</v>
      </c>
      <c r="F1724" t="s">
        <v>23</v>
      </c>
      <c r="G1724" t="s">
        <v>14</v>
      </c>
      <c r="H1724">
        <v>199</v>
      </c>
      <c r="I1724">
        <v>2</v>
      </c>
      <c r="J1724">
        <v>398</v>
      </c>
    </row>
    <row r="1725" spans="1:10" x14ac:dyDescent="0.35">
      <c r="A1725" s="3" t="s">
        <v>1770</v>
      </c>
      <c r="B1725" s="4">
        <v>43660</v>
      </c>
      <c r="C1725">
        <v>20</v>
      </c>
      <c r="D1725" t="s">
        <v>40</v>
      </c>
      <c r="E1725" t="s">
        <v>27</v>
      </c>
      <c r="F1725" t="s">
        <v>28</v>
      </c>
      <c r="G1725" t="s">
        <v>24</v>
      </c>
      <c r="H1725">
        <v>159</v>
      </c>
      <c r="I1725">
        <v>1</v>
      </c>
      <c r="J1725">
        <v>159</v>
      </c>
    </row>
    <row r="1726" spans="1:10" x14ac:dyDescent="0.35">
      <c r="A1726" s="3" t="s">
        <v>1771</v>
      </c>
      <c r="B1726" s="4">
        <v>43660</v>
      </c>
      <c r="C1726">
        <v>4</v>
      </c>
      <c r="D1726" t="s">
        <v>51</v>
      </c>
      <c r="E1726" t="s">
        <v>17</v>
      </c>
      <c r="F1726" t="s">
        <v>18</v>
      </c>
      <c r="G1726" t="s">
        <v>19</v>
      </c>
      <c r="H1726">
        <v>289</v>
      </c>
      <c r="I1726">
        <v>8</v>
      </c>
      <c r="J1726">
        <v>2312</v>
      </c>
    </row>
    <row r="1727" spans="1:10" x14ac:dyDescent="0.35">
      <c r="A1727" s="3" t="s">
        <v>1772</v>
      </c>
      <c r="B1727" s="4">
        <v>43660</v>
      </c>
      <c r="C1727">
        <v>10</v>
      </c>
      <c r="D1727" t="s">
        <v>58</v>
      </c>
      <c r="E1727" t="s">
        <v>46</v>
      </c>
      <c r="F1727" t="s">
        <v>23</v>
      </c>
      <c r="G1727" t="s">
        <v>41</v>
      </c>
      <c r="H1727">
        <v>399</v>
      </c>
      <c r="I1727">
        <v>9</v>
      </c>
      <c r="J1727">
        <v>3591</v>
      </c>
    </row>
    <row r="1728" spans="1:10" x14ac:dyDescent="0.35">
      <c r="A1728" s="3" t="s">
        <v>1773</v>
      </c>
      <c r="B1728" s="4">
        <v>43660</v>
      </c>
      <c r="C1728">
        <v>4</v>
      </c>
      <c r="D1728" t="s">
        <v>51</v>
      </c>
      <c r="E1728" t="s">
        <v>17</v>
      </c>
      <c r="F1728" t="s">
        <v>18</v>
      </c>
      <c r="G1728" t="s">
        <v>14</v>
      </c>
      <c r="H1728">
        <v>199</v>
      </c>
      <c r="I1728">
        <v>3</v>
      </c>
      <c r="J1728">
        <v>597</v>
      </c>
    </row>
    <row r="1729" spans="1:10" x14ac:dyDescent="0.35">
      <c r="A1729" s="3" t="s">
        <v>1774</v>
      </c>
      <c r="B1729" s="4">
        <v>43661</v>
      </c>
      <c r="C1729">
        <v>16</v>
      </c>
      <c r="D1729" t="s">
        <v>30</v>
      </c>
      <c r="E1729" t="s">
        <v>27</v>
      </c>
      <c r="F1729" t="s">
        <v>28</v>
      </c>
      <c r="G1729" t="s">
        <v>24</v>
      </c>
      <c r="H1729">
        <v>159</v>
      </c>
      <c r="I1729">
        <v>3</v>
      </c>
      <c r="J1729">
        <v>477</v>
      </c>
    </row>
    <row r="1730" spans="1:10" x14ac:dyDescent="0.35">
      <c r="A1730" s="3" t="s">
        <v>1775</v>
      </c>
      <c r="B1730" s="4">
        <v>43661</v>
      </c>
      <c r="C1730">
        <v>2</v>
      </c>
      <c r="D1730" t="s">
        <v>106</v>
      </c>
      <c r="E1730" t="s">
        <v>17</v>
      </c>
      <c r="F1730" t="s">
        <v>18</v>
      </c>
      <c r="G1730" t="s">
        <v>24</v>
      </c>
      <c r="H1730">
        <v>159</v>
      </c>
      <c r="I1730">
        <v>4</v>
      </c>
      <c r="J1730">
        <v>636</v>
      </c>
    </row>
    <row r="1731" spans="1:10" x14ac:dyDescent="0.35">
      <c r="A1731" s="3" t="s">
        <v>1776</v>
      </c>
      <c r="B1731" s="4">
        <v>43661</v>
      </c>
      <c r="C1731">
        <v>18</v>
      </c>
      <c r="D1731" t="s">
        <v>26</v>
      </c>
      <c r="E1731" t="s">
        <v>36</v>
      </c>
      <c r="F1731" t="s">
        <v>28</v>
      </c>
      <c r="G1731" t="s">
        <v>41</v>
      </c>
      <c r="H1731">
        <v>399</v>
      </c>
      <c r="I1731">
        <v>5</v>
      </c>
      <c r="J1731">
        <v>1995</v>
      </c>
    </row>
    <row r="1732" spans="1:10" x14ac:dyDescent="0.35">
      <c r="A1732" s="3" t="s">
        <v>1777</v>
      </c>
      <c r="B1732" s="4">
        <v>43662</v>
      </c>
      <c r="C1732">
        <v>9</v>
      </c>
      <c r="D1732" t="s">
        <v>21</v>
      </c>
      <c r="E1732" t="s">
        <v>46</v>
      </c>
      <c r="F1732" t="s">
        <v>23</v>
      </c>
      <c r="G1732" t="s">
        <v>41</v>
      </c>
      <c r="H1732">
        <v>399</v>
      </c>
      <c r="I1732">
        <v>0</v>
      </c>
      <c r="J1732">
        <v>0</v>
      </c>
    </row>
    <row r="1733" spans="1:10" x14ac:dyDescent="0.35">
      <c r="A1733" s="3" t="s">
        <v>1778</v>
      </c>
      <c r="B1733" s="4">
        <v>43663</v>
      </c>
      <c r="C1733">
        <v>4</v>
      </c>
      <c r="D1733" t="s">
        <v>51</v>
      </c>
      <c r="E1733" t="s">
        <v>17</v>
      </c>
      <c r="F1733" t="s">
        <v>18</v>
      </c>
      <c r="G1733" t="s">
        <v>41</v>
      </c>
      <c r="H1733">
        <v>399</v>
      </c>
      <c r="I1733">
        <v>8</v>
      </c>
      <c r="J1733">
        <v>3192</v>
      </c>
    </row>
    <row r="1734" spans="1:10" x14ac:dyDescent="0.35">
      <c r="A1734" s="3" t="s">
        <v>1779</v>
      </c>
      <c r="B1734" s="4">
        <v>43663</v>
      </c>
      <c r="C1734">
        <v>5</v>
      </c>
      <c r="D1734" t="s">
        <v>60</v>
      </c>
      <c r="E1734" t="s">
        <v>17</v>
      </c>
      <c r="F1734" t="s">
        <v>18</v>
      </c>
      <c r="G1734" t="s">
        <v>24</v>
      </c>
      <c r="H1734">
        <v>159</v>
      </c>
      <c r="I1734">
        <v>9</v>
      </c>
      <c r="J1734">
        <v>1431</v>
      </c>
    </row>
    <row r="1735" spans="1:10" x14ac:dyDescent="0.35">
      <c r="A1735" s="3" t="s">
        <v>1780</v>
      </c>
      <c r="B1735" s="4">
        <v>43664</v>
      </c>
      <c r="C1735">
        <v>5</v>
      </c>
      <c r="D1735" t="s">
        <v>60</v>
      </c>
      <c r="E1735" t="s">
        <v>17</v>
      </c>
      <c r="F1735" t="s">
        <v>18</v>
      </c>
      <c r="G1735" t="s">
        <v>41</v>
      </c>
      <c r="H1735">
        <v>399</v>
      </c>
      <c r="I1735">
        <v>2</v>
      </c>
      <c r="J1735">
        <v>798</v>
      </c>
    </row>
    <row r="1736" spans="1:10" x14ac:dyDescent="0.35">
      <c r="A1736" s="3" t="s">
        <v>1781</v>
      </c>
      <c r="B1736" s="4">
        <v>43664</v>
      </c>
      <c r="C1736">
        <v>12</v>
      </c>
      <c r="D1736" t="s">
        <v>66</v>
      </c>
      <c r="E1736" t="s">
        <v>63</v>
      </c>
      <c r="F1736" t="s">
        <v>13</v>
      </c>
      <c r="G1736" t="s">
        <v>41</v>
      </c>
      <c r="H1736">
        <v>399</v>
      </c>
      <c r="I1736">
        <v>7</v>
      </c>
      <c r="J1736">
        <v>2793</v>
      </c>
    </row>
    <row r="1737" spans="1:10" x14ac:dyDescent="0.35">
      <c r="A1737" s="3" t="s">
        <v>1782</v>
      </c>
      <c r="B1737" s="4">
        <v>43664</v>
      </c>
      <c r="C1737">
        <v>7</v>
      </c>
      <c r="D1737" t="s">
        <v>88</v>
      </c>
      <c r="E1737" t="s">
        <v>46</v>
      </c>
      <c r="F1737" t="s">
        <v>23</v>
      </c>
      <c r="G1737" t="s">
        <v>19</v>
      </c>
      <c r="H1737">
        <v>289</v>
      </c>
      <c r="I1737">
        <v>7</v>
      </c>
      <c r="J1737">
        <v>2023</v>
      </c>
    </row>
    <row r="1738" spans="1:10" x14ac:dyDescent="0.35">
      <c r="A1738" s="3" t="s">
        <v>1783</v>
      </c>
      <c r="B1738" s="4">
        <v>43664</v>
      </c>
      <c r="C1738">
        <v>1</v>
      </c>
      <c r="D1738" t="s">
        <v>16</v>
      </c>
      <c r="E1738" t="s">
        <v>68</v>
      </c>
      <c r="F1738" t="s">
        <v>18</v>
      </c>
      <c r="G1738" t="s">
        <v>31</v>
      </c>
      <c r="H1738">
        <v>69</v>
      </c>
      <c r="I1738">
        <v>3</v>
      </c>
      <c r="J1738">
        <v>207</v>
      </c>
    </row>
    <row r="1739" spans="1:10" x14ac:dyDescent="0.35">
      <c r="A1739" s="3" t="s">
        <v>1784</v>
      </c>
      <c r="B1739" s="4">
        <v>43665</v>
      </c>
      <c r="C1739">
        <v>18</v>
      </c>
      <c r="D1739" t="s">
        <v>26</v>
      </c>
      <c r="E1739" t="s">
        <v>36</v>
      </c>
      <c r="F1739" t="s">
        <v>28</v>
      </c>
      <c r="G1739" t="s">
        <v>24</v>
      </c>
      <c r="H1739">
        <v>159</v>
      </c>
      <c r="I1739">
        <v>6</v>
      </c>
      <c r="J1739">
        <v>954</v>
      </c>
    </row>
    <row r="1740" spans="1:10" x14ac:dyDescent="0.35">
      <c r="A1740" s="3" t="s">
        <v>1785</v>
      </c>
      <c r="B1740" s="4">
        <v>43666</v>
      </c>
      <c r="C1740">
        <v>3</v>
      </c>
      <c r="D1740" t="s">
        <v>43</v>
      </c>
      <c r="E1740" t="s">
        <v>68</v>
      </c>
      <c r="F1740" t="s">
        <v>18</v>
      </c>
      <c r="G1740" t="s">
        <v>31</v>
      </c>
      <c r="H1740">
        <v>69</v>
      </c>
      <c r="I1740">
        <v>3</v>
      </c>
      <c r="J1740">
        <v>207</v>
      </c>
    </row>
    <row r="1741" spans="1:10" x14ac:dyDescent="0.35">
      <c r="A1741" s="3" t="s">
        <v>1786</v>
      </c>
      <c r="B1741" s="4">
        <v>43666</v>
      </c>
      <c r="C1741">
        <v>2</v>
      </c>
      <c r="D1741" t="s">
        <v>106</v>
      </c>
      <c r="E1741" t="s">
        <v>17</v>
      </c>
      <c r="F1741" t="s">
        <v>18</v>
      </c>
      <c r="G1741" t="s">
        <v>14</v>
      </c>
      <c r="H1741">
        <v>199</v>
      </c>
      <c r="I1741">
        <v>4</v>
      </c>
      <c r="J1741">
        <v>796</v>
      </c>
    </row>
    <row r="1742" spans="1:10" x14ac:dyDescent="0.35">
      <c r="A1742" s="3" t="s">
        <v>1787</v>
      </c>
      <c r="B1742" s="4">
        <v>43666</v>
      </c>
      <c r="C1742">
        <v>17</v>
      </c>
      <c r="D1742" t="s">
        <v>35</v>
      </c>
      <c r="E1742" t="s">
        <v>27</v>
      </c>
      <c r="F1742" t="s">
        <v>28</v>
      </c>
      <c r="G1742" t="s">
        <v>19</v>
      </c>
      <c r="H1742">
        <v>289</v>
      </c>
      <c r="I1742">
        <v>2</v>
      </c>
      <c r="J1742">
        <v>578</v>
      </c>
    </row>
    <row r="1743" spans="1:10" x14ac:dyDescent="0.35">
      <c r="A1743" s="3" t="s">
        <v>1788</v>
      </c>
      <c r="B1743" s="4">
        <v>43667</v>
      </c>
      <c r="C1743">
        <v>14</v>
      </c>
      <c r="D1743" t="s">
        <v>38</v>
      </c>
      <c r="E1743" t="s">
        <v>63</v>
      </c>
      <c r="F1743" t="s">
        <v>13</v>
      </c>
      <c r="G1743" t="s">
        <v>19</v>
      </c>
      <c r="H1743">
        <v>289</v>
      </c>
      <c r="I1743">
        <v>9</v>
      </c>
      <c r="J1743">
        <v>2601</v>
      </c>
    </row>
    <row r="1744" spans="1:10" x14ac:dyDescent="0.35">
      <c r="A1744" s="3" t="s">
        <v>1789</v>
      </c>
      <c r="B1744" s="4">
        <v>43667</v>
      </c>
      <c r="C1744">
        <v>19</v>
      </c>
      <c r="D1744" t="s">
        <v>56</v>
      </c>
      <c r="E1744" t="s">
        <v>36</v>
      </c>
      <c r="F1744" t="s">
        <v>28</v>
      </c>
      <c r="G1744" t="s">
        <v>31</v>
      </c>
      <c r="H1744">
        <v>69</v>
      </c>
      <c r="I1744">
        <v>2</v>
      </c>
      <c r="J1744">
        <v>138</v>
      </c>
    </row>
    <row r="1745" spans="1:10" x14ac:dyDescent="0.35">
      <c r="A1745" s="3" t="s">
        <v>1790</v>
      </c>
      <c r="B1745" s="4">
        <v>43667</v>
      </c>
      <c r="C1745">
        <v>9</v>
      </c>
      <c r="D1745" t="s">
        <v>21</v>
      </c>
      <c r="E1745" t="s">
        <v>22</v>
      </c>
      <c r="F1745" t="s">
        <v>23</v>
      </c>
      <c r="G1745" t="s">
        <v>31</v>
      </c>
      <c r="H1745">
        <v>69</v>
      </c>
      <c r="I1745">
        <v>4</v>
      </c>
      <c r="J1745">
        <v>276</v>
      </c>
    </row>
    <row r="1746" spans="1:10" x14ac:dyDescent="0.35">
      <c r="A1746" s="3" t="s">
        <v>1791</v>
      </c>
      <c r="B1746" s="4">
        <v>43667</v>
      </c>
      <c r="C1746">
        <v>9</v>
      </c>
      <c r="D1746" t="s">
        <v>21</v>
      </c>
      <c r="E1746" t="s">
        <v>46</v>
      </c>
      <c r="F1746" t="s">
        <v>23</v>
      </c>
      <c r="G1746" t="s">
        <v>14</v>
      </c>
      <c r="H1746">
        <v>199</v>
      </c>
      <c r="I1746">
        <v>5</v>
      </c>
      <c r="J1746">
        <v>995</v>
      </c>
    </row>
    <row r="1747" spans="1:10" x14ac:dyDescent="0.35">
      <c r="A1747" s="3" t="s">
        <v>1792</v>
      </c>
      <c r="B1747" s="4">
        <v>43668</v>
      </c>
      <c r="C1747">
        <v>9</v>
      </c>
      <c r="D1747" t="s">
        <v>21</v>
      </c>
      <c r="E1747" t="s">
        <v>46</v>
      </c>
      <c r="F1747" t="s">
        <v>23</v>
      </c>
      <c r="G1747" t="s">
        <v>31</v>
      </c>
      <c r="H1747">
        <v>69</v>
      </c>
      <c r="I1747">
        <v>4</v>
      </c>
      <c r="J1747">
        <v>276</v>
      </c>
    </row>
    <row r="1748" spans="1:10" x14ac:dyDescent="0.35">
      <c r="A1748" s="3" t="s">
        <v>1793</v>
      </c>
      <c r="B1748" s="4">
        <v>43668</v>
      </c>
      <c r="C1748">
        <v>6</v>
      </c>
      <c r="D1748" t="s">
        <v>48</v>
      </c>
      <c r="E1748" t="s">
        <v>46</v>
      </c>
      <c r="F1748" t="s">
        <v>23</v>
      </c>
      <c r="G1748" t="s">
        <v>14</v>
      </c>
      <c r="H1748">
        <v>199</v>
      </c>
      <c r="I1748">
        <v>0</v>
      </c>
      <c r="J1748">
        <v>0</v>
      </c>
    </row>
    <row r="1749" spans="1:10" x14ac:dyDescent="0.35">
      <c r="A1749" s="3" t="s">
        <v>1794</v>
      </c>
      <c r="B1749" s="4">
        <v>43668</v>
      </c>
      <c r="C1749">
        <v>11</v>
      </c>
      <c r="D1749" t="s">
        <v>11</v>
      </c>
      <c r="E1749" t="s">
        <v>63</v>
      </c>
      <c r="F1749" t="s">
        <v>13</v>
      </c>
      <c r="G1749" t="s">
        <v>31</v>
      </c>
      <c r="H1749">
        <v>69</v>
      </c>
      <c r="I1749">
        <v>0</v>
      </c>
      <c r="J1749">
        <v>0</v>
      </c>
    </row>
    <row r="1750" spans="1:10" x14ac:dyDescent="0.35">
      <c r="A1750" s="3" t="s">
        <v>1795</v>
      </c>
      <c r="B1750" s="4">
        <v>43669</v>
      </c>
      <c r="C1750">
        <v>2</v>
      </c>
      <c r="D1750" t="s">
        <v>106</v>
      </c>
      <c r="E1750" t="s">
        <v>68</v>
      </c>
      <c r="F1750" t="s">
        <v>18</v>
      </c>
      <c r="G1750" t="s">
        <v>41</v>
      </c>
      <c r="H1750">
        <v>399</v>
      </c>
      <c r="I1750">
        <v>9</v>
      </c>
      <c r="J1750">
        <v>3591</v>
      </c>
    </row>
    <row r="1751" spans="1:10" x14ac:dyDescent="0.35">
      <c r="A1751" s="3" t="s">
        <v>1796</v>
      </c>
      <c r="B1751" s="4">
        <v>43670</v>
      </c>
      <c r="C1751">
        <v>19</v>
      </c>
      <c r="D1751" t="s">
        <v>56</v>
      </c>
      <c r="E1751" t="s">
        <v>36</v>
      </c>
      <c r="F1751" t="s">
        <v>28</v>
      </c>
      <c r="G1751" t="s">
        <v>31</v>
      </c>
      <c r="H1751">
        <v>69</v>
      </c>
      <c r="I1751">
        <v>1</v>
      </c>
      <c r="J1751">
        <v>69</v>
      </c>
    </row>
    <row r="1752" spans="1:10" x14ac:dyDescent="0.35">
      <c r="A1752" s="3" t="s">
        <v>1797</v>
      </c>
      <c r="B1752" s="4">
        <v>43671</v>
      </c>
      <c r="C1752">
        <v>15</v>
      </c>
      <c r="D1752" t="s">
        <v>118</v>
      </c>
      <c r="E1752" t="s">
        <v>12</v>
      </c>
      <c r="F1752" t="s">
        <v>13</v>
      </c>
      <c r="G1752" t="s">
        <v>31</v>
      </c>
      <c r="H1752">
        <v>69</v>
      </c>
      <c r="I1752">
        <v>4</v>
      </c>
      <c r="J1752">
        <v>276</v>
      </c>
    </row>
    <row r="1753" spans="1:10" x14ac:dyDescent="0.35">
      <c r="A1753" s="3" t="s">
        <v>1798</v>
      </c>
      <c r="B1753" s="4">
        <v>43671</v>
      </c>
      <c r="C1753">
        <v>6</v>
      </c>
      <c r="D1753" t="s">
        <v>48</v>
      </c>
      <c r="E1753" t="s">
        <v>22</v>
      </c>
      <c r="F1753" t="s">
        <v>23</v>
      </c>
      <c r="G1753" t="s">
        <v>19</v>
      </c>
      <c r="H1753">
        <v>289</v>
      </c>
      <c r="I1753">
        <v>7</v>
      </c>
      <c r="J1753">
        <v>2023</v>
      </c>
    </row>
    <row r="1754" spans="1:10" x14ac:dyDescent="0.35">
      <c r="A1754" s="3" t="s">
        <v>1799</v>
      </c>
      <c r="B1754" s="4">
        <v>43671</v>
      </c>
      <c r="C1754">
        <v>12</v>
      </c>
      <c r="D1754" t="s">
        <v>66</v>
      </c>
      <c r="E1754" t="s">
        <v>63</v>
      </c>
      <c r="F1754" t="s">
        <v>13</v>
      </c>
      <c r="G1754" t="s">
        <v>31</v>
      </c>
      <c r="H1754">
        <v>69</v>
      </c>
      <c r="I1754">
        <v>8</v>
      </c>
      <c r="J1754">
        <v>552</v>
      </c>
    </row>
    <row r="1755" spans="1:10" x14ac:dyDescent="0.35">
      <c r="A1755" s="3" t="s">
        <v>1800</v>
      </c>
      <c r="B1755" s="4">
        <v>43671</v>
      </c>
      <c r="C1755">
        <v>2</v>
      </c>
      <c r="D1755" t="s">
        <v>106</v>
      </c>
      <c r="E1755" t="s">
        <v>68</v>
      </c>
      <c r="F1755" t="s">
        <v>18</v>
      </c>
      <c r="G1755" t="s">
        <v>31</v>
      </c>
      <c r="H1755">
        <v>69</v>
      </c>
      <c r="I1755">
        <v>9</v>
      </c>
      <c r="J1755">
        <v>621</v>
      </c>
    </row>
    <row r="1756" spans="1:10" x14ac:dyDescent="0.35">
      <c r="A1756" s="3" t="s">
        <v>1801</v>
      </c>
      <c r="B1756" s="4">
        <v>43671</v>
      </c>
      <c r="C1756">
        <v>15</v>
      </c>
      <c r="D1756" t="s">
        <v>118</v>
      </c>
      <c r="E1756" t="s">
        <v>63</v>
      </c>
      <c r="F1756" t="s">
        <v>13</v>
      </c>
      <c r="G1756" t="s">
        <v>19</v>
      </c>
      <c r="H1756">
        <v>289</v>
      </c>
      <c r="I1756">
        <v>4</v>
      </c>
      <c r="J1756">
        <v>1156</v>
      </c>
    </row>
    <row r="1757" spans="1:10" x14ac:dyDescent="0.35">
      <c r="A1757" s="3" t="s">
        <v>1802</v>
      </c>
      <c r="B1757" s="4">
        <v>43671</v>
      </c>
      <c r="C1757">
        <v>2</v>
      </c>
      <c r="D1757" t="s">
        <v>106</v>
      </c>
      <c r="E1757" t="s">
        <v>17</v>
      </c>
      <c r="F1757" t="s">
        <v>18</v>
      </c>
      <c r="G1757" t="s">
        <v>41</v>
      </c>
      <c r="H1757">
        <v>399</v>
      </c>
      <c r="I1757">
        <v>9</v>
      </c>
      <c r="J1757">
        <v>3591</v>
      </c>
    </row>
    <row r="1758" spans="1:10" x14ac:dyDescent="0.35">
      <c r="A1758" s="3" t="s">
        <v>1803</v>
      </c>
      <c r="B1758" s="4">
        <v>43671</v>
      </c>
      <c r="C1758">
        <v>4</v>
      </c>
      <c r="D1758" t="s">
        <v>51</v>
      </c>
      <c r="E1758" t="s">
        <v>17</v>
      </c>
      <c r="F1758" t="s">
        <v>18</v>
      </c>
      <c r="G1758" t="s">
        <v>19</v>
      </c>
      <c r="H1758">
        <v>289</v>
      </c>
      <c r="I1758">
        <v>2</v>
      </c>
      <c r="J1758">
        <v>578</v>
      </c>
    </row>
    <row r="1759" spans="1:10" x14ac:dyDescent="0.35">
      <c r="A1759" s="3" t="s">
        <v>1804</v>
      </c>
      <c r="B1759" s="4">
        <v>43671</v>
      </c>
      <c r="C1759">
        <v>5</v>
      </c>
      <c r="D1759" t="s">
        <v>60</v>
      </c>
      <c r="E1759" t="s">
        <v>68</v>
      </c>
      <c r="F1759" t="s">
        <v>18</v>
      </c>
      <c r="G1759" t="s">
        <v>31</v>
      </c>
      <c r="H1759">
        <v>69</v>
      </c>
      <c r="I1759">
        <v>9</v>
      </c>
      <c r="J1759">
        <v>621</v>
      </c>
    </row>
    <row r="1760" spans="1:10" x14ac:dyDescent="0.35">
      <c r="A1760" s="3" t="s">
        <v>1805</v>
      </c>
      <c r="B1760" s="4">
        <v>43672</v>
      </c>
      <c r="C1760">
        <v>18</v>
      </c>
      <c r="D1760" t="s">
        <v>26</v>
      </c>
      <c r="E1760" t="s">
        <v>36</v>
      </c>
      <c r="F1760" t="s">
        <v>28</v>
      </c>
      <c r="G1760" t="s">
        <v>24</v>
      </c>
      <c r="H1760">
        <v>159</v>
      </c>
      <c r="I1760">
        <v>5</v>
      </c>
      <c r="J1760">
        <v>795</v>
      </c>
    </row>
    <row r="1761" spans="1:10" x14ac:dyDescent="0.35">
      <c r="A1761" s="3" t="s">
        <v>1806</v>
      </c>
      <c r="B1761" s="4">
        <v>43673</v>
      </c>
      <c r="C1761">
        <v>18</v>
      </c>
      <c r="D1761" t="s">
        <v>26</v>
      </c>
      <c r="E1761" t="s">
        <v>27</v>
      </c>
      <c r="F1761" t="s">
        <v>28</v>
      </c>
      <c r="G1761" t="s">
        <v>14</v>
      </c>
      <c r="H1761">
        <v>199</v>
      </c>
      <c r="I1761">
        <v>0</v>
      </c>
      <c r="J1761">
        <v>0</v>
      </c>
    </row>
    <row r="1762" spans="1:10" x14ac:dyDescent="0.35">
      <c r="A1762" s="3" t="s">
        <v>1807</v>
      </c>
      <c r="B1762" s="4">
        <v>43674</v>
      </c>
      <c r="C1762">
        <v>11</v>
      </c>
      <c r="D1762" t="s">
        <v>11</v>
      </c>
      <c r="E1762" t="s">
        <v>12</v>
      </c>
      <c r="F1762" t="s">
        <v>13</v>
      </c>
      <c r="G1762" t="s">
        <v>14</v>
      </c>
      <c r="H1762">
        <v>199</v>
      </c>
      <c r="I1762">
        <v>4</v>
      </c>
      <c r="J1762">
        <v>796</v>
      </c>
    </row>
    <row r="1763" spans="1:10" x14ac:dyDescent="0.35">
      <c r="A1763" s="3" t="s">
        <v>1808</v>
      </c>
      <c r="B1763" s="4">
        <v>43674</v>
      </c>
      <c r="C1763">
        <v>19</v>
      </c>
      <c r="D1763" t="s">
        <v>56</v>
      </c>
      <c r="E1763" t="s">
        <v>27</v>
      </c>
      <c r="F1763" t="s">
        <v>28</v>
      </c>
      <c r="G1763" t="s">
        <v>31</v>
      </c>
      <c r="H1763">
        <v>69</v>
      </c>
      <c r="I1763">
        <v>8</v>
      </c>
      <c r="J1763">
        <v>552</v>
      </c>
    </row>
    <row r="1764" spans="1:10" x14ac:dyDescent="0.35">
      <c r="A1764" s="3" t="s">
        <v>1809</v>
      </c>
      <c r="B1764" s="4">
        <v>43675</v>
      </c>
      <c r="C1764">
        <v>2</v>
      </c>
      <c r="D1764" t="s">
        <v>106</v>
      </c>
      <c r="E1764" t="s">
        <v>17</v>
      </c>
      <c r="F1764" t="s">
        <v>18</v>
      </c>
      <c r="G1764" t="s">
        <v>14</v>
      </c>
      <c r="H1764">
        <v>199</v>
      </c>
      <c r="I1764">
        <v>7</v>
      </c>
      <c r="J1764">
        <v>1393</v>
      </c>
    </row>
    <row r="1765" spans="1:10" x14ac:dyDescent="0.35">
      <c r="A1765" s="3" t="s">
        <v>1810</v>
      </c>
      <c r="B1765" s="4">
        <v>43675</v>
      </c>
      <c r="C1765">
        <v>9</v>
      </c>
      <c r="D1765" t="s">
        <v>21</v>
      </c>
      <c r="E1765" t="s">
        <v>22</v>
      </c>
      <c r="F1765" t="s">
        <v>23</v>
      </c>
      <c r="G1765" t="s">
        <v>31</v>
      </c>
      <c r="H1765">
        <v>69</v>
      </c>
      <c r="I1765">
        <v>2</v>
      </c>
      <c r="J1765">
        <v>138</v>
      </c>
    </row>
    <row r="1766" spans="1:10" x14ac:dyDescent="0.35">
      <c r="A1766" s="3" t="s">
        <v>1811</v>
      </c>
      <c r="B1766" s="4">
        <v>43676</v>
      </c>
      <c r="C1766">
        <v>9</v>
      </c>
      <c r="D1766" t="s">
        <v>21</v>
      </c>
      <c r="E1766" t="s">
        <v>46</v>
      </c>
      <c r="F1766" t="s">
        <v>23</v>
      </c>
      <c r="G1766" t="s">
        <v>14</v>
      </c>
      <c r="H1766">
        <v>199</v>
      </c>
      <c r="I1766">
        <v>3</v>
      </c>
      <c r="J1766">
        <v>597</v>
      </c>
    </row>
    <row r="1767" spans="1:10" x14ac:dyDescent="0.35">
      <c r="A1767" s="3" t="s">
        <v>1812</v>
      </c>
      <c r="B1767" s="4">
        <v>43677</v>
      </c>
      <c r="C1767">
        <v>13</v>
      </c>
      <c r="D1767" t="s">
        <v>33</v>
      </c>
      <c r="E1767" t="s">
        <v>12</v>
      </c>
      <c r="F1767" t="s">
        <v>13</v>
      </c>
      <c r="G1767" t="s">
        <v>41</v>
      </c>
      <c r="H1767">
        <v>399</v>
      </c>
      <c r="I1767">
        <v>8</v>
      </c>
      <c r="J1767">
        <v>3192</v>
      </c>
    </row>
    <row r="1768" spans="1:10" x14ac:dyDescent="0.35">
      <c r="A1768" s="3" t="s">
        <v>1813</v>
      </c>
      <c r="B1768" s="4">
        <v>43677</v>
      </c>
      <c r="C1768">
        <v>6</v>
      </c>
      <c r="D1768" t="s">
        <v>48</v>
      </c>
      <c r="E1768" t="s">
        <v>22</v>
      </c>
      <c r="F1768" t="s">
        <v>23</v>
      </c>
      <c r="G1768" t="s">
        <v>41</v>
      </c>
      <c r="H1768">
        <v>399</v>
      </c>
      <c r="I1768">
        <v>9</v>
      </c>
      <c r="J1768">
        <v>3591</v>
      </c>
    </row>
    <row r="1769" spans="1:10" x14ac:dyDescent="0.35">
      <c r="A1769" s="3" t="s">
        <v>1814</v>
      </c>
      <c r="B1769" s="4">
        <v>43678</v>
      </c>
      <c r="C1769">
        <v>15</v>
      </c>
      <c r="D1769" t="s">
        <v>118</v>
      </c>
      <c r="E1769" t="s">
        <v>63</v>
      </c>
      <c r="F1769" t="s">
        <v>13</v>
      </c>
      <c r="G1769" t="s">
        <v>24</v>
      </c>
      <c r="H1769">
        <v>159</v>
      </c>
      <c r="I1769">
        <v>1</v>
      </c>
      <c r="J1769">
        <v>159</v>
      </c>
    </row>
    <row r="1770" spans="1:10" x14ac:dyDescent="0.35">
      <c r="A1770" s="3" t="s">
        <v>1815</v>
      </c>
      <c r="B1770" s="4">
        <v>43679</v>
      </c>
      <c r="C1770">
        <v>6</v>
      </c>
      <c r="D1770" t="s">
        <v>48</v>
      </c>
      <c r="E1770" t="s">
        <v>46</v>
      </c>
      <c r="F1770" t="s">
        <v>23</v>
      </c>
      <c r="G1770" t="s">
        <v>41</v>
      </c>
      <c r="H1770">
        <v>399</v>
      </c>
      <c r="I1770">
        <v>2</v>
      </c>
      <c r="J1770">
        <v>798</v>
      </c>
    </row>
    <row r="1771" spans="1:10" x14ac:dyDescent="0.35">
      <c r="A1771" s="3" t="s">
        <v>1816</v>
      </c>
      <c r="B1771" s="4">
        <v>43680</v>
      </c>
      <c r="C1771">
        <v>1</v>
      </c>
      <c r="D1771" t="s">
        <v>16</v>
      </c>
      <c r="E1771" t="s">
        <v>68</v>
      </c>
      <c r="F1771" t="s">
        <v>18</v>
      </c>
      <c r="G1771" t="s">
        <v>24</v>
      </c>
      <c r="H1771">
        <v>159</v>
      </c>
      <c r="I1771">
        <v>8</v>
      </c>
      <c r="J1771">
        <v>1272</v>
      </c>
    </row>
    <row r="1772" spans="1:10" x14ac:dyDescent="0.35">
      <c r="A1772" s="3" t="s">
        <v>1817</v>
      </c>
      <c r="B1772" s="4">
        <v>43680</v>
      </c>
      <c r="C1772">
        <v>4</v>
      </c>
      <c r="D1772" t="s">
        <v>51</v>
      </c>
      <c r="E1772" t="s">
        <v>17</v>
      </c>
      <c r="F1772" t="s">
        <v>18</v>
      </c>
      <c r="G1772" t="s">
        <v>14</v>
      </c>
      <c r="H1772">
        <v>199</v>
      </c>
      <c r="I1772">
        <v>7</v>
      </c>
      <c r="J1772">
        <v>1393</v>
      </c>
    </row>
    <row r="1773" spans="1:10" x14ac:dyDescent="0.35">
      <c r="A1773" s="3" t="s">
        <v>1818</v>
      </c>
      <c r="B1773" s="4">
        <v>43681</v>
      </c>
      <c r="C1773">
        <v>18</v>
      </c>
      <c r="D1773" t="s">
        <v>26</v>
      </c>
      <c r="E1773" t="s">
        <v>36</v>
      </c>
      <c r="F1773" t="s">
        <v>28</v>
      </c>
      <c r="G1773" t="s">
        <v>14</v>
      </c>
      <c r="H1773">
        <v>199</v>
      </c>
      <c r="I1773">
        <v>8</v>
      </c>
      <c r="J1773">
        <v>1592</v>
      </c>
    </row>
    <row r="1774" spans="1:10" x14ac:dyDescent="0.35">
      <c r="A1774" s="3" t="s">
        <v>1819</v>
      </c>
      <c r="B1774" s="4">
        <v>43681</v>
      </c>
      <c r="C1774">
        <v>5</v>
      </c>
      <c r="D1774" t="s">
        <v>60</v>
      </c>
      <c r="E1774" t="s">
        <v>17</v>
      </c>
      <c r="F1774" t="s">
        <v>18</v>
      </c>
      <c r="G1774" t="s">
        <v>14</v>
      </c>
      <c r="H1774">
        <v>199</v>
      </c>
      <c r="I1774">
        <v>2</v>
      </c>
      <c r="J1774">
        <v>398</v>
      </c>
    </row>
    <row r="1775" spans="1:10" x14ac:dyDescent="0.35">
      <c r="A1775" s="3" t="s">
        <v>1820</v>
      </c>
      <c r="B1775" s="4">
        <v>43681</v>
      </c>
      <c r="C1775">
        <v>8</v>
      </c>
      <c r="D1775" t="s">
        <v>45</v>
      </c>
      <c r="E1775" t="s">
        <v>46</v>
      </c>
      <c r="F1775" t="s">
        <v>23</v>
      </c>
      <c r="G1775" t="s">
        <v>14</v>
      </c>
      <c r="H1775">
        <v>199</v>
      </c>
      <c r="I1775">
        <v>1</v>
      </c>
      <c r="J1775">
        <v>199</v>
      </c>
    </row>
    <row r="1776" spans="1:10" x14ac:dyDescent="0.35">
      <c r="A1776" s="3" t="s">
        <v>1821</v>
      </c>
      <c r="B1776" s="4">
        <v>43681</v>
      </c>
      <c r="C1776">
        <v>7</v>
      </c>
      <c r="D1776" t="s">
        <v>88</v>
      </c>
      <c r="E1776" t="s">
        <v>46</v>
      </c>
      <c r="F1776" t="s">
        <v>23</v>
      </c>
      <c r="G1776" t="s">
        <v>31</v>
      </c>
      <c r="H1776">
        <v>69</v>
      </c>
      <c r="I1776">
        <v>9</v>
      </c>
      <c r="J1776">
        <v>621</v>
      </c>
    </row>
    <row r="1777" spans="1:10" x14ac:dyDescent="0.35">
      <c r="A1777" s="3" t="s">
        <v>1822</v>
      </c>
      <c r="B1777" s="4">
        <v>43682</v>
      </c>
      <c r="C1777">
        <v>2</v>
      </c>
      <c r="D1777" t="s">
        <v>106</v>
      </c>
      <c r="E1777" t="s">
        <v>17</v>
      </c>
      <c r="F1777" t="s">
        <v>18</v>
      </c>
      <c r="G1777" t="s">
        <v>19</v>
      </c>
      <c r="H1777">
        <v>289</v>
      </c>
      <c r="I1777">
        <v>8</v>
      </c>
      <c r="J1777">
        <v>2312</v>
      </c>
    </row>
    <row r="1778" spans="1:10" x14ac:dyDescent="0.35">
      <c r="A1778" s="3" t="s">
        <v>1823</v>
      </c>
      <c r="B1778" s="4">
        <v>43683</v>
      </c>
      <c r="C1778">
        <v>7</v>
      </c>
      <c r="D1778" t="s">
        <v>88</v>
      </c>
      <c r="E1778" t="s">
        <v>22</v>
      </c>
      <c r="F1778" t="s">
        <v>23</v>
      </c>
      <c r="G1778" t="s">
        <v>41</v>
      </c>
      <c r="H1778">
        <v>399</v>
      </c>
      <c r="I1778">
        <v>6</v>
      </c>
      <c r="J1778">
        <v>2394</v>
      </c>
    </row>
    <row r="1779" spans="1:10" x14ac:dyDescent="0.35">
      <c r="A1779" s="3" t="s">
        <v>1824</v>
      </c>
      <c r="B1779" s="4">
        <v>43684</v>
      </c>
      <c r="C1779">
        <v>2</v>
      </c>
      <c r="D1779" t="s">
        <v>106</v>
      </c>
      <c r="E1779" t="s">
        <v>17</v>
      </c>
      <c r="F1779" t="s">
        <v>18</v>
      </c>
      <c r="G1779" t="s">
        <v>24</v>
      </c>
      <c r="H1779">
        <v>159</v>
      </c>
      <c r="I1779">
        <v>6</v>
      </c>
      <c r="J1779">
        <v>954</v>
      </c>
    </row>
    <row r="1780" spans="1:10" x14ac:dyDescent="0.35">
      <c r="A1780" s="3" t="s">
        <v>1825</v>
      </c>
      <c r="B1780" s="4">
        <v>43684</v>
      </c>
      <c r="C1780">
        <v>10</v>
      </c>
      <c r="D1780" t="s">
        <v>58</v>
      </c>
      <c r="E1780" t="s">
        <v>22</v>
      </c>
      <c r="F1780" t="s">
        <v>23</v>
      </c>
      <c r="G1780" t="s">
        <v>24</v>
      </c>
      <c r="H1780">
        <v>159</v>
      </c>
      <c r="I1780">
        <v>3</v>
      </c>
      <c r="J1780">
        <v>477</v>
      </c>
    </row>
    <row r="1781" spans="1:10" x14ac:dyDescent="0.35">
      <c r="A1781" s="3" t="s">
        <v>1826</v>
      </c>
      <c r="B1781" s="4">
        <v>43684</v>
      </c>
      <c r="C1781">
        <v>18</v>
      </c>
      <c r="D1781" t="s">
        <v>26</v>
      </c>
      <c r="E1781" t="s">
        <v>36</v>
      </c>
      <c r="F1781" t="s">
        <v>28</v>
      </c>
      <c r="G1781" t="s">
        <v>19</v>
      </c>
      <c r="H1781">
        <v>289</v>
      </c>
      <c r="I1781">
        <v>0</v>
      </c>
      <c r="J1781">
        <v>0</v>
      </c>
    </row>
    <row r="1782" spans="1:10" x14ac:dyDescent="0.35">
      <c r="A1782" s="3" t="s">
        <v>1827</v>
      </c>
      <c r="B1782" s="4">
        <v>43684</v>
      </c>
      <c r="C1782">
        <v>19</v>
      </c>
      <c r="D1782" t="s">
        <v>56</v>
      </c>
      <c r="E1782" t="s">
        <v>27</v>
      </c>
      <c r="F1782" t="s">
        <v>28</v>
      </c>
      <c r="G1782" t="s">
        <v>19</v>
      </c>
      <c r="H1782">
        <v>289</v>
      </c>
      <c r="I1782">
        <v>8</v>
      </c>
      <c r="J1782">
        <v>2312</v>
      </c>
    </row>
    <row r="1783" spans="1:10" x14ac:dyDescent="0.35">
      <c r="A1783" s="3" t="s">
        <v>1828</v>
      </c>
      <c r="B1783" s="4">
        <v>43685</v>
      </c>
      <c r="C1783">
        <v>13</v>
      </c>
      <c r="D1783" t="s">
        <v>33</v>
      </c>
      <c r="E1783" t="s">
        <v>12</v>
      </c>
      <c r="F1783" t="s">
        <v>13</v>
      </c>
      <c r="G1783" t="s">
        <v>14</v>
      </c>
      <c r="H1783">
        <v>199</v>
      </c>
      <c r="I1783">
        <v>3</v>
      </c>
      <c r="J1783">
        <v>597</v>
      </c>
    </row>
    <row r="1784" spans="1:10" x14ac:dyDescent="0.35">
      <c r="A1784" s="3" t="s">
        <v>1829</v>
      </c>
      <c r="B1784" s="4">
        <v>43685</v>
      </c>
      <c r="C1784">
        <v>5</v>
      </c>
      <c r="D1784" t="s">
        <v>60</v>
      </c>
      <c r="E1784" t="s">
        <v>17</v>
      </c>
      <c r="F1784" t="s">
        <v>18</v>
      </c>
      <c r="G1784" t="s">
        <v>41</v>
      </c>
      <c r="H1784">
        <v>399</v>
      </c>
      <c r="I1784">
        <v>1</v>
      </c>
      <c r="J1784">
        <v>399</v>
      </c>
    </row>
    <row r="1785" spans="1:10" x14ac:dyDescent="0.35">
      <c r="A1785" s="3" t="s">
        <v>1830</v>
      </c>
      <c r="B1785" s="4">
        <v>43685</v>
      </c>
      <c r="C1785">
        <v>14</v>
      </c>
      <c r="D1785" t="s">
        <v>38</v>
      </c>
      <c r="E1785" t="s">
        <v>12</v>
      </c>
      <c r="F1785" t="s">
        <v>13</v>
      </c>
      <c r="G1785" t="s">
        <v>24</v>
      </c>
      <c r="H1785">
        <v>159</v>
      </c>
      <c r="I1785">
        <v>1</v>
      </c>
      <c r="J1785">
        <v>159</v>
      </c>
    </row>
    <row r="1786" spans="1:10" x14ac:dyDescent="0.35">
      <c r="A1786" s="3" t="s">
        <v>1831</v>
      </c>
      <c r="B1786" s="4">
        <v>43685</v>
      </c>
      <c r="C1786">
        <v>9</v>
      </c>
      <c r="D1786" t="s">
        <v>21</v>
      </c>
      <c r="E1786" t="s">
        <v>46</v>
      </c>
      <c r="F1786" t="s">
        <v>23</v>
      </c>
      <c r="G1786" t="s">
        <v>31</v>
      </c>
      <c r="H1786">
        <v>69</v>
      </c>
      <c r="I1786">
        <v>0</v>
      </c>
      <c r="J1786">
        <v>0</v>
      </c>
    </row>
    <row r="1787" spans="1:10" x14ac:dyDescent="0.35">
      <c r="A1787" s="3" t="s">
        <v>1832</v>
      </c>
      <c r="B1787" s="4">
        <v>43685</v>
      </c>
      <c r="C1787">
        <v>15</v>
      </c>
      <c r="D1787" t="s">
        <v>118</v>
      </c>
      <c r="E1787" t="s">
        <v>12</v>
      </c>
      <c r="F1787" t="s">
        <v>13</v>
      </c>
      <c r="G1787" t="s">
        <v>41</v>
      </c>
      <c r="H1787">
        <v>399</v>
      </c>
      <c r="I1787">
        <v>2</v>
      </c>
      <c r="J1787">
        <v>798</v>
      </c>
    </row>
    <row r="1788" spans="1:10" x14ac:dyDescent="0.35">
      <c r="A1788" s="3" t="s">
        <v>1833</v>
      </c>
      <c r="B1788" s="4">
        <v>43686</v>
      </c>
      <c r="C1788">
        <v>15</v>
      </c>
      <c r="D1788" t="s">
        <v>118</v>
      </c>
      <c r="E1788" t="s">
        <v>63</v>
      </c>
      <c r="F1788" t="s">
        <v>13</v>
      </c>
      <c r="G1788" t="s">
        <v>19</v>
      </c>
      <c r="H1788">
        <v>289</v>
      </c>
      <c r="I1788">
        <v>8</v>
      </c>
      <c r="J1788">
        <v>2312</v>
      </c>
    </row>
    <row r="1789" spans="1:10" x14ac:dyDescent="0.35">
      <c r="A1789" s="3" t="s">
        <v>1834</v>
      </c>
      <c r="B1789" s="4">
        <v>43686</v>
      </c>
      <c r="C1789">
        <v>11</v>
      </c>
      <c r="D1789" t="s">
        <v>11</v>
      </c>
      <c r="E1789" t="s">
        <v>63</v>
      </c>
      <c r="F1789" t="s">
        <v>13</v>
      </c>
      <c r="G1789" t="s">
        <v>41</v>
      </c>
      <c r="H1789">
        <v>399</v>
      </c>
      <c r="I1789">
        <v>5</v>
      </c>
      <c r="J1789">
        <v>1995</v>
      </c>
    </row>
    <row r="1790" spans="1:10" x14ac:dyDescent="0.35">
      <c r="A1790" s="3" t="s">
        <v>1835</v>
      </c>
      <c r="B1790" s="4">
        <v>43687</v>
      </c>
      <c r="C1790">
        <v>4</v>
      </c>
      <c r="D1790" t="s">
        <v>51</v>
      </c>
      <c r="E1790" t="s">
        <v>68</v>
      </c>
      <c r="F1790" t="s">
        <v>18</v>
      </c>
      <c r="G1790" t="s">
        <v>14</v>
      </c>
      <c r="H1790">
        <v>199</v>
      </c>
      <c r="I1790">
        <v>9</v>
      </c>
      <c r="J1790">
        <v>1791</v>
      </c>
    </row>
    <row r="1791" spans="1:10" x14ac:dyDescent="0.35">
      <c r="A1791" s="3" t="s">
        <v>1836</v>
      </c>
      <c r="B1791" s="4">
        <v>43687</v>
      </c>
      <c r="C1791">
        <v>14</v>
      </c>
      <c r="D1791" t="s">
        <v>38</v>
      </c>
      <c r="E1791" t="s">
        <v>63</v>
      </c>
      <c r="F1791" t="s">
        <v>13</v>
      </c>
      <c r="G1791" t="s">
        <v>24</v>
      </c>
      <c r="H1791">
        <v>159</v>
      </c>
      <c r="I1791">
        <v>8</v>
      </c>
      <c r="J1791">
        <v>1272</v>
      </c>
    </row>
    <row r="1792" spans="1:10" x14ac:dyDescent="0.35">
      <c r="A1792" s="3" t="s">
        <v>1837</v>
      </c>
      <c r="B1792" s="4">
        <v>43688</v>
      </c>
      <c r="C1792">
        <v>17</v>
      </c>
      <c r="D1792" t="s">
        <v>35</v>
      </c>
      <c r="E1792" t="s">
        <v>27</v>
      </c>
      <c r="F1792" t="s">
        <v>28</v>
      </c>
      <c r="G1792" t="s">
        <v>41</v>
      </c>
      <c r="H1792">
        <v>399</v>
      </c>
      <c r="I1792">
        <v>8</v>
      </c>
      <c r="J1792">
        <v>3192</v>
      </c>
    </row>
    <row r="1793" spans="1:10" x14ac:dyDescent="0.35">
      <c r="A1793" s="3" t="s">
        <v>1838</v>
      </c>
      <c r="B1793" s="4">
        <v>43688</v>
      </c>
      <c r="C1793">
        <v>3</v>
      </c>
      <c r="D1793" t="s">
        <v>43</v>
      </c>
      <c r="E1793" t="s">
        <v>17</v>
      </c>
      <c r="F1793" t="s">
        <v>18</v>
      </c>
      <c r="G1793" t="s">
        <v>41</v>
      </c>
      <c r="H1793">
        <v>399</v>
      </c>
      <c r="I1793">
        <v>2</v>
      </c>
      <c r="J1793">
        <v>798</v>
      </c>
    </row>
    <row r="1794" spans="1:10" x14ac:dyDescent="0.35">
      <c r="A1794" s="3" t="s">
        <v>1839</v>
      </c>
      <c r="B1794" s="4">
        <v>43688</v>
      </c>
      <c r="C1794">
        <v>17</v>
      </c>
      <c r="D1794" t="s">
        <v>35</v>
      </c>
      <c r="E1794" t="s">
        <v>36</v>
      </c>
      <c r="F1794" t="s">
        <v>28</v>
      </c>
      <c r="G1794" t="s">
        <v>31</v>
      </c>
      <c r="H1794">
        <v>69</v>
      </c>
      <c r="I1794">
        <v>0</v>
      </c>
      <c r="J1794">
        <v>0</v>
      </c>
    </row>
    <row r="1795" spans="1:10" x14ac:dyDescent="0.35">
      <c r="A1795" s="3" t="s">
        <v>1840</v>
      </c>
      <c r="B1795" s="4">
        <v>43688</v>
      </c>
      <c r="C1795">
        <v>2</v>
      </c>
      <c r="D1795" t="s">
        <v>106</v>
      </c>
      <c r="E1795" t="s">
        <v>68</v>
      </c>
      <c r="F1795" t="s">
        <v>18</v>
      </c>
      <c r="G1795" t="s">
        <v>31</v>
      </c>
      <c r="H1795">
        <v>69</v>
      </c>
      <c r="I1795">
        <v>9</v>
      </c>
      <c r="J1795">
        <v>621</v>
      </c>
    </row>
    <row r="1796" spans="1:10" x14ac:dyDescent="0.35">
      <c r="A1796" s="3" t="s">
        <v>1841</v>
      </c>
      <c r="B1796" s="4">
        <v>43688</v>
      </c>
      <c r="C1796">
        <v>7</v>
      </c>
      <c r="D1796" t="s">
        <v>88</v>
      </c>
      <c r="E1796" t="s">
        <v>46</v>
      </c>
      <c r="F1796" t="s">
        <v>23</v>
      </c>
      <c r="G1796" t="s">
        <v>31</v>
      </c>
      <c r="H1796">
        <v>69</v>
      </c>
      <c r="I1796">
        <v>5</v>
      </c>
      <c r="J1796">
        <v>345</v>
      </c>
    </row>
    <row r="1797" spans="1:10" x14ac:dyDescent="0.35">
      <c r="A1797" s="3" t="s">
        <v>1842</v>
      </c>
      <c r="B1797" s="4">
        <v>43689</v>
      </c>
      <c r="C1797">
        <v>2</v>
      </c>
      <c r="D1797" t="s">
        <v>106</v>
      </c>
      <c r="E1797" t="s">
        <v>68</v>
      </c>
      <c r="F1797" t="s">
        <v>18</v>
      </c>
      <c r="G1797" t="s">
        <v>19</v>
      </c>
      <c r="H1797">
        <v>289</v>
      </c>
      <c r="I1797">
        <v>5</v>
      </c>
      <c r="J1797">
        <v>1445</v>
      </c>
    </row>
    <row r="1798" spans="1:10" x14ac:dyDescent="0.35">
      <c r="A1798" s="3" t="s">
        <v>1843</v>
      </c>
      <c r="B1798" s="4">
        <v>43689</v>
      </c>
      <c r="C1798">
        <v>10</v>
      </c>
      <c r="D1798" t="s">
        <v>58</v>
      </c>
      <c r="E1798" t="s">
        <v>22</v>
      </c>
      <c r="F1798" t="s">
        <v>23</v>
      </c>
      <c r="G1798" t="s">
        <v>14</v>
      </c>
      <c r="H1798">
        <v>199</v>
      </c>
      <c r="I1798">
        <v>2</v>
      </c>
      <c r="J1798">
        <v>398</v>
      </c>
    </row>
    <row r="1799" spans="1:10" x14ac:dyDescent="0.35">
      <c r="A1799" s="3" t="s">
        <v>1844</v>
      </c>
      <c r="B1799" s="4">
        <v>43689</v>
      </c>
      <c r="C1799">
        <v>13</v>
      </c>
      <c r="D1799" t="s">
        <v>33</v>
      </c>
      <c r="E1799" t="s">
        <v>63</v>
      </c>
      <c r="F1799" t="s">
        <v>13</v>
      </c>
      <c r="G1799" t="s">
        <v>19</v>
      </c>
      <c r="H1799">
        <v>289</v>
      </c>
      <c r="I1799">
        <v>4</v>
      </c>
      <c r="J1799">
        <v>1156</v>
      </c>
    </row>
    <row r="1800" spans="1:10" x14ac:dyDescent="0.35">
      <c r="A1800" s="3" t="s">
        <v>1845</v>
      </c>
      <c r="B1800" s="4">
        <v>43689</v>
      </c>
      <c r="C1800">
        <v>15</v>
      </c>
      <c r="D1800" t="s">
        <v>118</v>
      </c>
      <c r="E1800" t="s">
        <v>12</v>
      </c>
      <c r="F1800" t="s">
        <v>13</v>
      </c>
      <c r="G1800" t="s">
        <v>41</v>
      </c>
      <c r="H1800">
        <v>399</v>
      </c>
      <c r="I1800">
        <v>4</v>
      </c>
      <c r="J1800">
        <v>1596</v>
      </c>
    </row>
    <row r="1801" spans="1:10" x14ac:dyDescent="0.35">
      <c r="A1801" s="3" t="s">
        <v>1846</v>
      </c>
      <c r="B1801" s="4">
        <v>43689</v>
      </c>
      <c r="C1801">
        <v>9</v>
      </c>
      <c r="D1801" t="s">
        <v>21</v>
      </c>
      <c r="E1801" t="s">
        <v>22</v>
      </c>
      <c r="F1801" t="s">
        <v>23</v>
      </c>
      <c r="G1801" t="s">
        <v>14</v>
      </c>
      <c r="H1801">
        <v>199</v>
      </c>
      <c r="I1801">
        <v>8</v>
      </c>
      <c r="J1801">
        <v>1592</v>
      </c>
    </row>
    <row r="1802" spans="1:10" x14ac:dyDescent="0.35">
      <c r="A1802" s="3" t="s">
        <v>1847</v>
      </c>
      <c r="B1802" s="4">
        <v>43689</v>
      </c>
      <c r="C1802">
        <v>17</v>
      </c>
      <c r="D1802" t="s">
        <v>35</v>
      </c>
      <c r="E1802" t="s">
        <v>36</v>
      </c>
      <c r="F1802" t="s">
        <v>28</v>
      </c>
      <c r="G1802" t="s">
        <v>41</v>
      </c>
      <c r="H1802">
        <v>399</v>
      </c>
      <c r="I1802">
        <v>1</v>
      </c>
      <c r="J1802">
        <v>399</v>
      </c>
    </row>
    <row r="1803" spans="1:10" x14ac:dyDescent="0.35">
      <c r="A1803" s="3" t="s">
        <v>1848</v>
      </c>
      <c r="B1803" s="4">
        <v>43689</v>
      </c>
      <c r="C1803">
        <v>6</v>
      </c>
      <c r="D1803" t="s">
        <v>48</v>
      </c>
      <c r="E1803" t="s">
        <v>46</v>
      </c>
      <c r="F1803" t="s">
        <v>23</v>
      </c>
      <c r="G1803" t="s">
        <v>14</v>
      </c>
      <c r="H1803">
        <v>199</v>
      </c>
      <c r="I1803">
        <v>6</v>
      </c>
      <c r="J1803">
        <v>1194</v>
      </c>
    </row>
    <row r="1804" spans="1:10" x14ac:dyDescent="0.35">
      <c r="A1804" s="3" t="s">
        <v>1849</v>
      </c>
      <c r="B1804" s="4">
        <v>43689</v>
      </c>
      <c r="C1804">
        <v>18</v>
      </c>
      <c r="D1804" t="s">
        <v>26</v>
      </c>
      <c r="E1804" t="s">
        <v>27</v>
      </c>
      <c r="F1804" t="s">
        <v>28</v>
      </c>
      <c r="G1804" t="s">
        <v>41</v>
      </c>
      <c r="H1804">
        <v>399</v>
      </c>
      <c r="I1804">
        <v>5</v>
      </c>
      <c r="J1804">
        <v>1995</v>
      </c>
    </row>
    <row r="1805" spans="1:10" x14ac:dyDescent="0.35">
      <c r="A1805" s="3" t="s">
        <v>1850</v>
      </c>
      <c r="B1805" s="4">
        <v>43689</v>
      </c>
      <c r="C1805">
        <v>8</v>
      </c>
      <c r="D1805" t="s">
        <v>45</v>
      </c>
      <c r="E1805" t="s">
        <v>46</v>
      </c>
      <c r="F1805" t="s">
        <v>23</v>
      </c>
      <c r="G1805" t="s">
        <v>14</v>
      </c>
      <c r="H1805">
        <v>199</v>
      </c>
      <c r="I1805">
        <v>6</v>
      </c>
      <c r="J1805">
        <v>1194</v>
      </c>
    </row>
    <row r="1806" spans="1:10" x14ac:dyDescent="0.35">
      <c r="A1806" s="3" t="s">
        <v>1851</v>
      </c>
      <c r="B1806" s="4">
        <v>43689</v>
      </c>
      <c r="C1806">
        <v>13</v>
      </c>
      <c r="D1806" t="s">
        <v>33</v>
      </c>
      <c r="E1806" t="s">
        <v>63</v>
      </c>
      <c r="F1806" t="s">
        <v>13</v>
      </c>
      <c r="G1806" t="s">
        <v>24</v>
      </c>
      <c r="H1806">
        <v>159</v>
      </c>
      <c r="I1806">
        <v>3</v>
      </c>
      <c r="J1806">
        <v>477</v>
      </c>
    </row>
    <row r="1807" spans="1:10" x14ac:dyDescent="0.35">
      <c r="A1807" s="3" t="s">
        <v>1852</v>
      </c>
      <c r="B1807" s="4">
        <v>43689</v>
      </c>
      <c r="C1807">
        <v>17</v>
      </c>
      <c r="D1807" t="s">
        <v>35</v>
      </c>
      <c r="E1807" t="s">
        <v>36</v>
      </c>
      <c r="F1807" t="s">
        <v>28</v>
      </c>
      <c r="G1807" t="s">
        <v>31</v>
      </c>
      <c r="H1807">
        <v>69</v>
      </c>
      <c r="I1807">
        <v>7</v>
      </c>
      <c r="J1807">
        <v>483</v>
      </c>
    </row>
    <row r="1808" spans="1:10" x14ac:dyDescent="0.35">
      <c r="A1808" s="3" t="s">
        <v>1853</v>
      </c>
      <c r="B1808" s="4">
        <v>43689</v>
      </c>
      <c r="C1808">
        <v>4</v>
      </c>
      <c r="D1808" t="s">
        <v>51</v>
      </c>
      <c r="E1808" t="s">
        <v>68</v>
      </c>
      <c r="F1808" t="s">
        <v>18</v>
      </c>
      <c r="G1808" t="s">
        <v>31</v>
      </c>
      <c r="H1808">
        <v>69</v>
      </c>
      <c r="I1808">
        <v>3</v>
      </c>
      <c r="J1808">
        <v>207</v>
      </c>
    </row>
    <row r="1809" spans="1:10" x14ac:dyDescent="0.35">
      <c r="A1809" s="3" t="s">
        <v>1854</v>
      </c>
      <c r="B1809" s="4">
        <v>43690</v>
      </c>
      <c r="C1809">
        <v>9</v>
      </c>
      <c r="D1809" t="s">
        <v>21</v>
      </c>
      <c r="E1809" t="s">
        <v>46</v>
      </c>
      <c r="F1809" t="s">
        <v>23</v>
      </c>
      <c r="G1809" t="s">
        <v>14</v>
      </c>
      <c r="H1809">
        <v>199</v>
      </c>
      <c r="I1809">
        <v>3</v>
      </c>
      <c r="J1809">
        <v>597</v>
      </c>
    </row>
    <row r="1810" spans="1:10" x14ac:dyDescent="0.35">
      <c r="A1810" s="3" t="s">
        <v>1855</v>
      </c>
      <c r="B1810" s="4">
        <v>43691</v>
      </c>
      <c r="C1810">
        <v>8</v>
      </c>
      <c r="D1810" t="s">
        <v>45</v>
      </c>
      <c r="E1810" t="s">
        <v>22</v>
      </c>
      <c r="F1810" t="s">
        <v>23</v>
      </c>
      <c r="G1810" t="s">
        <v>31</v>
      </c>
      <c r="H1810">
        <v>69</v>
      </c>
      <c r="I1810">
        <v>5</v>
      </c>
      <c r="J1810">
        <v>345</v>
      </c>
    </row>
    <row r="1811" spans="1:10" x14ac:dyDescent="0.35">
      <c r="A1811" s="3" t="s">
        <v>1856</v>
      </c>
      <c r="B1811" s="4">
        <v>43691</v>
      </c>
      <c r="C1811">
        <v>3</v>
      </c>
      <c r="D1811" t="s">
        <v>43</v>
      </c>
      <c r="E1811" t="s">
        <v>68</v>
      </c>
      <c r="F1811" t="s">
        <v>18</v>
      </c>
      <c r="G1811" t="s">
        <v>19</v>
      </c>
      <c r="H1811">
        <v>289</v>
      </c>
      <c r="I1811">
        <v>3</v>
      </c>
      <c r="J1811">
        <v>867</v>
      </c>
    </row>
    <row r="1812" spans="1:10" x14ac:dyDescent="0.35">
      <c r="A1812" s="3" t="s">
        <v>1857</v>
      </c>
      <c r="B1812" s="4">
        <v>43692</v>
      </c>
      <c r="C1812">
        <v>15</v>
      </c>
      <c r="D1812" t="s">
        <v>118</v>
      </c>
      <c r="E1812" t="s">
        <v>63</v>
      </c>
      <c r="F1812" t="s">
        <v>13</v>
      </c>
      <c r="G1812" t="s">
        <v>31</v>
      </c>
      <c r="H1812">
        <v>69</v>
      </c>
      <c r="I1812">
        <v>4</v>
      </c>
      <c r="J1812">
        <v>276</v>
      </c>
    </row>
    <row r="1813" spans="1:10" x14ac:dyDescent="0.35">
      <c r="A1813" s="3" t="s">
        <v>1858</v>
      </c>
      <c r="B1813" s="4">
        <v>43692</v>
      </c>
      <c r="C1813">
        <v>11</v>
      </c>
      <c r="D1813" t="s">
        <v>11</v>
      </c>
      <c r="E1813" t="s">
        <v>63</v>
      </c>
      <c r="F1813" t="s">
        <v>13</v>
      </c>
      <c r="G1813" t="s">
        <v>31</v>
      </c>
      <c r="H1813">
        <v>69</v>
      </c>
      <c r="I1813">
        <v>8</v>
      </c>
      <c r="J1813">
        <v>552</v>
      </c>
    </row>
    <row r="1814" spans="1:10" x14ac:dyDescent="0.35">
      <c r="A1814" s="3" t="s">
        <v>1859</v>
      </c>
      <c r="B1814" s="4">
        <v>43692</v>
      </c>
      <c r="C1814">
        <v>6</v>
      </c>
      <c r="D1814" t="s">
        <v>48</v>
      </c>
      <c r="E1814" t="s">
        <v>22</v>
      </c>
      <c r="F1814" t="s">
        <v>23</v>
      </c>
      <c r="G1814" t="s">
        <v>24</v>
      </c>
      <c r="H1814">
        <v>159</v>
      </c>
      <c r="I1814">
        <v>6</v>
      </c>
      <c r="J1814">
        <v>954</v>
      </c>
    </row>
    <row r="1815" spans="1:10" x14ac:dyDescent="0.35">
      <c r="A1815" s="3" t="s">
        <v>1860</v>
      </c>
      <c r="B1815" s="4">
        <v>43692</v>
      </c>
      <c r="C1815">
        <v>9</v>
      </c>
      <c r="D1815" t="s">
        <v>21</v>
      </c>
      <c r="E1815" t="s">
        <v>22</v>
      </c>
      <c r="F1815" t="s">
        <v>23</v>
      </c>
      <c r="G1815" t="s">
        <v>24</v>
      </c>
      <c r="H1815">
        <v>159</v>
      </c>
      <c r="I1815">
        <v>6</v>
      </c>
      <c r="J1815">
        <v>954</v>
      </c>
    </row>
    <row r="1816" spans="1:10" x14ac:dyDescent="0.35">
      <c r="A1816" s="3" t="s">
        <v>1861</v>
      </c>
      <c r="B1816" s="4">
        <v>43693</v>
      </c>
      <c r="C1816">
        <v>5</v>
      </c>
      <c r="D1816" t="s">
        <v>60</v>
      </c>
      <c r="E1816" t="s">
        <v>68</v>
      </c>
      <c r="F1816" t="s">
        <v>18</v>
      </c>
      <c r="G1816" t="s">
        <v>14</v>
      </c>
      <c r="H1816">
        <v>199</v>
      </c>
      <c r="I1816">
        <v>2</v>
      </c>
      <c r="J1816">
        <v>398</v>
      </c>
    </row>
    <row r="1817" spans="1:10" x14ac:dyDescent="0.35">
      <c r="A1817" s="3" t="s">
        <v>1862</v>
      </c>
      <c r="B1817" s="4">
        <v>43694</v>
      </c>
      <c r="C1817">
        <v>10</v>
      </c>
      <c r="D1817" t="s">
        <v>58</v>
      </c>
      <c r="E1817" t="s">
        <v>22</v>
      </c>
      <c r="F1817" t="s">
        <v>23</v>
      </c>
      <c r="G1817" t="s">
        <v>24</v>
      </c>
      <c r="H1817">
        <v>159</v>
      </c>
      <c r="I1817">
        <v>9</v>
      </c>
      <c r="J1817">
        <v>1431</v>
      </c>
    </row>
    <row r="1818" spans="1:10" x14ac:dyDescent="0.35">
      <c r="A1818" s="3" t="s">
        <v>1863</v>
      </c>
      <c r="B1818" s="4">
        <v>43694</v>
      </c>
      <c r="C1818">
        <v>8</v>
      </c>
      <c r="D1818" t="s">
        <v>45</v>
      </c>
      <c r="E1818" t="s">
        <v>46</v>
      </c>
      <c r="F1818" t="s">
        <v>23</v>
      </c>
      <c r="G1818" t="s">
        <v>31</v>
      </c>
      <c r="H1818">
        <v>69</v>
      </c>
      <c r="I1818">
        <v>8</v>
      </c>
      <c r="J1818">
        <v>552</v>
      </c>
    </row>
    <row r="1819" spans="1:10" x14ac:dyDescent="0.35">
      <c r="A1819" s="3" t="s">
        <v>1864</v>
      </c>
      <c r="B1819" s="4">
        <v>43694</v>
      </c>
      <c r="C1819">
        <v>5</v>
      </c>
      <c r="D1819" t="s">
        <v>60</v>
      </c>
      <c r="E1819" t="s">
        <v>17</v>
      </c>
      <c r="F1819" t="s">
        <v>18</v>
      </c>
      <c r="G1819" t="s">
        <v>14</v>
      </c>
      <c r="H1819">
        <v>199</v>
      </c>
      <c r="I1819">
        <v>4</v>
      </c>
      <c r="J1819">
        <v>796</v>
      </c>
    </row>
    <row r="1820" spans="1:10" x14ac:dyDescent="0.35">
      <c r="A1820" s="3" t="s">
        <v>1865</v>
      </c>
      <c r="B1820" s="4">
        <v>43694</v>
      </c>
      <c r="C1820">
        <v>9</v>
      </c>
      <c r="D1820" t="s">
        <v>21</v>
      </c>
      <c r="E1820" t="s">
        <v>22</v>
      </c>
      <c r="F1820" t="s">
        <v>23</v>
      </c>
      <c r="G1820" t="s">
        <v>14</v>
      </c>
      <c r="H1820">
        <v>199</v>
      </c>
      <c r="I1820">
        <v>9</v>
      </c>
      <c r="J1820">
        <v>1791</v>
      </c>
    </row>
    <row r="1821" spans="1:10" x14ac:dyDescent="0.35">
      <c r="A1821" s="3" t="s">
        <v>1866</v>
      </c>
      <c r="B1821" s="4">
        <v>43694</v>
      </c>
      <c r="C1821">
        <v>2</v>
      </c>
      <c r="D1821" t="s">
        <v>106</v>
      </c>
      <c r="E1821" t="s">
        <v>17</v>
      </c>
      <c r="F1821" t="s">
        <v>18</v>
      </c>
      <c r="G1821" t="s">
        <v>31</v>
      </c>
      <c r="H1821">
        <v>69</v>
      </c>
      <c r="I1821">
        <v>9</v>
      </c>
      <c r="J1821">
        <v>621</v>
      </c>
    </row>
    <row r="1822" spans="1:10" x14ac:dyDescent="0.35">
      <c r="A1822" s="3" t="s">
        <v>1867</v>
      </c>
      <c r="B1822" s="4">
        <v>43694</v>
      </c>
      <c r="C1822">
        <v>7</v>
      </c>
      <c r="D1822" t="s">
        <v>88</v>
      </c>
      <c r="E1822" t="s">
        <v>46</v>
      </c>
      <c r="F1822" t="s">
        <v>23</v>
      </c>
      <c r="G1822" t="s">
        <v>14</v>
      </c>
      <c r="H1822">
        <v>199</v>
      </c>
      <c r="I1822">
        <v>6</v>
      </c>
      <c r="J1822">
        <v>1194</v>
      </c>
    </row>
    <row r="1823" spans="1:10" x14ac:dyDescent="0.35">
      <c r="A1823" s="3" t="s">
        <v>1868</v>
      </c>
      <c r="B1823" s="4">
        <v>43695</v>
      </c>
      <c r="C1823">
        <v>17</v>
      </c>
      <c r="D1823" t="s">
        <v>35</v>
      </c>
      <c r="E1823" t="s">
        <v>27</v>
      </c>
      <c r="F1823" t="s">
        <v>28</v>
      </c>
      <c r="G1823" t="s">
        <v>19</v>
      </c>
      <c r="H1823">
        <v>289</v>
      </c>
      <c r="I1823">
        <v>7</v>
      </c>
      <c r="J1823">
        <v>2023</v>
      </c>
    </row>
    <row r="1824" spans="1:10" x14ac:dyDescent="0.35">
      <c r="A1824" s="3" t="s">
        <v>1869</v>
      </c>
      <c r="B1824" s="4">
        <v>43695</v>
      </c>
      <c r="C1824">
        <v>9</v>
      </c>
      <c r="D1824" t="s">
        <v>21</v>
      </c>
      <c r="E1824" t="s">
        <v>22</v>
      </c>
      <c r="F1824" t="s">
        <v>23</v>
      </c>
      <c r="G1824" t="s">
        <v>14</v>
      </c>
      <c r="H1824">
        <v>199</v>
      </c>
      <c r="I1824">
        <v>3</v>
      </c>
      <c r="J1824">
        <v>597</v>
      </c>
    </row>
    <row r="1825" spans="1:10" x14ac:dyDescent="0.35">
      <c r="A1825" s="3" t="s">
        <v>1870</v>
      </c>
      <c r="B1825" s="4">
        <v>43695</v>
      </c>
      <c r="C1825">
        <v>15</v>
      </c>
      <c r="D1825" t="s">
        <v>118</v>
      </c>
      <c r="E1825" t="s">
        <v>12</v>
      </c>
      <c r="F1825" t="s">
        <v>13</v>
      </c>
      <c r="G1825" t="s">
        <v>24</v>
      </c>
      <c r="H1825">
        <v>159</v>
      </c>
      <c r="I1825">
        <v>3</v>
      </c>
      <c r="J1825">
        <v>477</v>
      </c>
    </row>
    <row r="1826" spans="1:10" x14ac:dyDescent="0.35">
      <c r="A1826" s="3" t="s">
        <v>1871</v>
      </c>
      <c r="B1826" s="4">
        <v>43696</v>
      </c>
      <c r="C1826">
        <v>11</v>
      </c>
      <c r="D1826" t="s">
        <v>11</v>
      </c>
      <c r="E1826" t="s">
        <v>12</v>
      </c>
      <c r="F1826" t="s">
        <v>13</v>
      </c>
      <c r="G1826" t="s">
        <v>14</v>
      </c>
      <c r="H1826">
        <v>199</v>
      </c>
      <c r="I1826">
        <v>5</v>
      </c>
      <c r="J1826">
        <v>995</v>
      </c>
    </row>
    <row r="1827" spans="1:10" x14ac:dyDescent="0.35">
      <c r="A1827" s="3" t="s">
        <v>1872</v>
      </c>
      <c r="B1827" s="4">
        <v>43696</v>
      </c>
      <c r="C1827">
        <v>18</v>
      </c>
      <c r="D1827" t="s">
        <v>26</v>
      </c>
      <c r="E1827" t="s">
        <v>36</v>
      </c>
      <c r="F1827" t="s">
        <v>28</v>
      </c>
      <c r="G1827" t="s">
        <v>19</v>
      </c>
      <c r="H1827">
        <v>289</v>
      </c>
      <c r="I1827">
        <v>4</v>
      </c>
      <c r="J1827">
        <v>1156</v>
      </c>
    </row>
    <row r="1828" spans="1:10" x14ac:dyDescent="0.35">
      <c r="A1828" s="3" t="s">
        <v>1873</v>
      </c>
      <c r="B1828" s="4">
        <v>43696</v>
      </c>
      <c r="C1828">
        <v>2</v>
      </c>
      <c r="D1828" t="s">
        <v>106</v>
      </c>
      <c r="E1828" t="s">
        <v>17</v>
      </c>
      <c r="F1828" t="s">
        <v>18</v>
      </c>
      <c r="G1828" t="s">
        <v>19</v>
      </c>
      <c r="H1828">
        <v>289</v>
      </c>
      <c r="I1828">
        <v>2</v>
      </c>
      <c r="J1828">
        <v>578</v>
      </c>
    </row>
    <row r="1829" spans="1:10" x14ac:dyDescent="0.35">
      <c r="A1829" s="3" t="s">
        <v>1874</v>
      </c>
      <c r="B1829" s="4">
        <v>43696</v>
      </c>
      <c r="C1829">
        <v>18</v>
      </c>
      <c r="D1829" t="s">
        <v>26</v>
      </c>
      <c r="E1829" t="s">
        <v>36</v>
      </c>
      <c r="F1829" t="s">
        <v>28</v>
      </c>
      <c r="G1829" t="s">
        <v>31</v>
      </c>
      <c r="H1829">
        <v>69</v>
      </c>
      <c r="I1829">
        <v>6</v>
      </c>
      <c r="J1829">
        <v>414</v>
      </c>
    </row>
    <row r="1830" spans="1:10" x14ac:dyDescent="0.35">
      <c r="A1830" s="3" t="s">
        <v>1875</v>
      </c>
      <c r="B1830" s="4">
        <v>43696</v>
      </c>
      <c r="C1830">
        <v>13</v>
      </c>
      <c r="D1830" t="s">
        <v>33</v>
      </c>
      <c r="E1830" t="s">
        <v>63</v>
      </c>
      <c r="F1830" t="s">
        <v>13</v>
      </c>
      <c r="G1830" t="s">
        <v>31</v>
      </c>
      <c r="H1830">
        <v>69</v>
      </c>
      <c r="I1830">
        <v>4</v>
      </c>
      <c r="J1830">
        <v>276</v>
      </c>
    </row>
    <row r="1831" spans="1:10" x14ac:dyDescent="0.35">
      <c r="A1831" s="3" t="s">
        <v>1876</v>
      </c>
      <c r="B1831" s="4">
        <v>43697</v>
      </c>
      <c r="C1831">
        <v>5</v>
      </c>
      <c r="D1831" t="s">
        <v>60</v>
      </c>
      <c r="E1831" t="s">
        <v>17</v>
      </c>
      <c r="F1831" t="s">
        <v>18</v>
      </c>
      <c r="G1831" t="s">
        <v>19</v>
      </c>
      <c r="H1831">
        <v>289</v>
      </c>
      <c r="I1831">
        <v>2</v>
      </c>
      <c r="J1831">
        <v>578</v>
      </c>
    </row>
    <row r="1832" spans="1:10" x14ac:dyDescent="0.35">
      <c r="A1832" s="3" t="s">
        <v>1877</v>
      </c>
      <c r="B1832" s="4">
        <v>43698</v>
      </c>
      <c r="C1832">
        <v>8</v>
      </c>
      <c r="D1832" t="s">
        <v>45</v>
      </c>
      <c r="E1832" t="s">
        <v>22</v>
      </c>
      <c r="F1832" t="s">
        <v>23</v>
      </c>
      <c r="G1832" t="s">
        <v>14</v>
      </c>
      <c r="H1832">
        <v>199</v>
      </c>
      <c r="I1832">
        <v>3</v>
      </c>
      <c r="J1832">
        <v>597</v>
      </c>
    </row>
    <row r="1833" spans="1:10" x14ac:dyDescent="0.35">
      <c r="A1833" s="3" t="s">
        <v>1878</v>
      </c>
      <c r="B1833" s="4">
        <v>43698</v>
      </c>
      <c r="C1833">
        <v>14</v>
      </c>
      <c r="D1833" t="s">
        <v>38</v>
      </c>
      <c r="E1833" t="s">
        <v>63</v>
      </c>
      <c r="F1833" t="s">
        <v>13</v>
      </c>
      <c r="G1833" t="s">
        <v>24</v>
      </c>
      <c r="H1833">
        <v>159</v>
      </c>
      <c r="I1833">
        <v>1</v>
      </c>
      <c r="J1833">
        <v>159</v>
      </c>
    </row>
    <row r="1834" spans="1:10" x14ac:dyDescent="0.35">
      <c r="A1834" s="3" t="s">
        <v>1879</v>
      </c>
      <c r="B1834" s="4">
        <v>43698</v>
      </c>
      <c r="C1834">
        <v>8</v>
      </c>
      <c r="D1834" t="s">
        <v>45</v>
      </c>
      <c r="E1834" t="s">
        <v>46</v>
      </c>
      <c r="F1834" t="s">
        <v>23</v>
      </c>
      <c r="G1834" t="s">
        <v>31</v>
      </c>
      <c r="H1834">
        <v>69</v>
      </c>
      <c r="I1834">
        <v>5</v>
      </c>
      <c r="J1834">
        <v>345</v>
      </c>
    </row>
    <row r="1835" spans="1:10" x14ac:dyDescent="0.35">
      <c r="A1835" s="3" t="s">
        <v>1880</v>
      </c>
      <c r="B1835" s="4">
        <v>43698</v>
      </c>
      <c r="C1835">
        <v>5</v>
      </c>
      <c r="D1835" t="s">
        <v>60</v>
      </c>
      <c r="E1835" t="s">
        <v>68</v>
      </c>
      <c r="F1835" t="s">
        <v>18</v>
      </c>
      <c r="G1835" t="s">
        <v>14</v>
      </c>
      <c r="H1835">
        <v>199</v>
      </c>
      <c r="I1835">
        <v>7</v>
      </c>
      <c r="J1835">
        <v>1393</v>
      </c>
    </row>
    <row r="1836" spans="1:10" x14ac:dyDescent="0.35">
      <c r="A1836" s="3" t="s">
        <v>1881</v>
      </c>
      <c r="B1836" s="4">
        <v>43698</v>
      </c>
      <c r="C1836">
        <v>5</v>
      </c>
      <c r="D1836" t="s">
        <v>60</v>
      </c>
      <c r="E1836" t="s">
        <v>68</v>
      </c>
      <c r="F1836" t="s">
        <v>18</v>
      </c>
      <c r="G1836" t="s">
        <v>19</v>
      </c>
      <c r="H1836">
        <v>289</v>
      </c>
      <c r="I1836">
        <v>3</v>
      </c>
      <c r="J1836">
        <v>867</v>
      </c>
    </row>
    <row r="1837" spans="1:10" x14ac:dyDescent="0.35">
      <c r="A1837" s="3" t="s">
        <v>1882</v>
      </c>
      <c r="B1837" s="4">
        <v>43698</v>
      </c>
      <c r="C1837">
        <v>9</v>
      </c>
      <c r="D1837" t="s">
        <v>21</v>
      </c>
      <c r="E1837" t="s">
        <v>46</v>
      </c>
      <c r="F1837" t="s">
        <v>23</v>
      </c>
      <c r="G1837" t="s">
        <v>14</v>
      </c>
      <c r="H1837">
        <v>199</v>
      </c>
      <c r="I1837">
        <v>5</v>
      </c>
      <c r="J1837">
        <v>995</v>
      </c>
    </row>
    <row r="1838" spans="1:10" x14ac:dyDescent="0.35">
      <c r="A1838" s="3" t="s">
        <v>1883</v>
      </c>
      <c r="B1838" s="4">
        <v>43699</v>
      </c>
      <c r="C1838">
        <v>6</v>
      </c>
      <c r="D1838" t="s">
        <v>48</v>
      </c>
      <c r="E1838" t="s">
        <v>22</v>
      </c>
      <c r="F1838" t="s">
        <v>23</v>
      </c>
      <c r="G1838" t="s">
        <v>31</v>
      </c>
      <c r="H1838">
        <v>69</v>
      </c>
      <c r="I1838">
        <v>3</v>
      </c>
      <c r="J1838">
        <v>207</v>
      </c>
    </row>
    <row r="1839" spans="1:10" x14ac:dyDescent="0.35">
      <c r="A1839" s="3" t="s">
        <v>1884</v>
      </c>
      <c r="B1839" s="4">
        <v>43699</v>
      </c>
      <c r="C1839">
        <v>20</v>
      </c>
      <c r="D1839" t="s">
        <v>40</v>
      </c>
      <c r="E1839" t="s">
        <v>36</v>
      </c>
      <c r="F1839" t="s">
        <v>28</v>
      </c>
      <c r="G1839" t="s">
        <v>41</v>
      </c>
      <c r="H1839">
        <v>399</v>
      </c>
      <c r="I1839">
        <v>9</v>
      </c>
      <c r="J1839">
        <v>3591</v>
      </c>
    </row>
    <row r="1840" spans="1:10" x14ac:dyDescent="0.35">
      <c r="A1840" s="3" t="s">
        <v>1885</v>
      </c>
      <c r="B1840" s="4">
        <v>43699</v>
      </c>
      <c r="C1840">
        <v>19</v>
      </c>
      <c r="D1840" t="s">
        <v>56</v>
      </c>
      <c r="E1840" t="s">
        <v>27</v>
      </c>
      <c r="F1840" t="s">
        <v>28</v>
      </c>
      <c r="G1840" t="s">
        <v>19</v>
      </c>
      <c r="H1840">
        <v>289</v>
      </c>
      <c r="I1840">
        <v>5</v>
      </c>
      <c r="J1840">
        <v>1445</v>
      </c>
    </row>
    <row r="1841" spans="1:10" x14ac:dyDescent="0.35">
      <c r="A1841" s="3" t="s">
        <v>1886</v>
      </c>
      <c r="B1841" s="4">
        <v>43699</v>
      </c>
      <c r="C1841">
        <v>17</v>
      </c>
      <c r="D1841" t="s">
        <v>35</v>
      </c>
      <c r="E1841" t="s">
        <v>36</v>
      </c>
      <c r="F1841" t="s">
        <v>28</v>
      </c>
      <c r="G1841" t="s">
        <v>14</v>
      </c>
      <c r="H1841">
        <v>199</v>
      </c>
      <c r="I1841">
        <v>5</v>
      </c>
      <c r="J1841">
        <v>995</v>
      </c>
    </row>
    <row r="1842" spans="1:10" x14ac:dyDescent="0.35">
      <c r="A1842" s="3" t="s">
        <v>1887</v>
      </c>
      <c r="B1842" s="4">
        <v>43699</v>
      </c>
      <c r="C1842">
        <v>3</v>
      </c>
      <c r="D1842" t="s">
        <v>43</v>
      </c>
      <c r="E1842" t="s">
        <v>68</v>
      </c>
      <c r="F1842" t="s">
        <v>18</v>
      </c>
      <c r="G1842" t="s">
        <v>14</v>
      </c>
      <c r="H1842">
        <v>199</v>
      </c>
      <c r="I1842">
        <v>4</v>
      </c>
      <c r="J1842">
        <v>796</v>
      </c>
    </row>
    <row r="1843" spans="1:10" x14ac:dyDescent="0.35">
      <c r="A1843" s="3" t="s">
        <v>1888</v>
      </c>
      <c r="B1843" s="4">
        <v>43699</v>
      </c>
      <c r="C1843">
        <v>2</v>
      </c>
      <c r="D1843" t="s">
        <v>106</v>
      </c>
      <c r="E1843" t="s">
        <v>17</v>
      </c>
      <c r="F1843" t="s">
        <v>18</v>
      </c>
      <c r="G1843" t="s">
        <v>24</v>
      </c>
      <c r="H1843">
        <v>159</v>
      </c>
      <c r="I1843">
        <v>3</v>
      </c>
      <c r="J1843">
        <v>477</v>
      </c>
    </row>
    <row r="1844" spans="1:10" x14ac:dyDescent="0.35">
      <c r="A1844" s="3" t="s">
        <v>1889</v>
      </c>
      <c r="B1844" s="4">
        <v>43699</v>
      </c>
      <c r="C1844">
        <v>20</v>
      </c>
      <c r="D1844" t="s">
        <v>40</v>
      </c>
      <c r="E1844" t="s">
        <v>27</v>
      </c>
      <c r="F1844" t="s">
        <v>28</v>
      </c>
      <c r="G1844" t="s">
        <v>14</v>
      </c>
      <c r="H1844">
        <v>199</v>
      </c>
      <c r="I1844">
        <v>1</v>
      </c>
      <c r="J1844">
        <v>199</v>
      </c>
    </row>
    <row r="1845" spans="1:10" x14ac:dyDescent="0.35">
      <c r="A1845" s="3" t="s">
        <v>1890</v>
      </c>
      <c r="B1845" s="4">
        <v>43699</v>
      </c>
      <c r="C1845">
        <v>5</v>
      </c>
      <c r="D1845" t="s">
        <v>60</v>
      </c>
      <c r="E1845" t="s">
        <v>17</v>
      </c>
      <c r="F1845" t="s">
        <v>18</v>
      </c>
      <c r="G1845" t="s">
        <v>14</v>
      </c>
      <c r="H1845">
        <v>199</v>
      </c>
      <c r="I1845">
        <v>4</v>
      </c>
      <c r="J1845">
        <v>796</v>
      </c>
    </row>
    <row r="1846" spans="1:10" x14ac:dyDescent="0.35">
      <c r="A1846" s="3" t="s">
        <v>1891</v>
      </c>
      <c r="B1846" s="4">
        <v>43699</v>
      </c>
      <c r="C1846">
        <v>5</v>
      </c>
      <c r="D1846" t="s">
        <v>60</v>
      </c>
      <c r="E1846" t="s">
        <v>68</v>
      </c>
      <c r="F1846" t="s">
        <v>18</v>
      </c>
      <c r="G1846" t="s">
        <v>24</v>
      </c>
      <c r="H1846">
        <v>159</v>
      </c>
      <c r="I1846">
        <v>2</v>
      </c>
      <c r="J1846">
        <v>318</v>
      </c>
    </row>
    <row r="1847" spans="1:10" x14ac:dyDescent="0.35">
      <c r="A1847" s="3" t="s">
        <v>1892</v>
      </c>
      <c r="B1847" s="4">
        <v>43700</v>
      </c>
      <c r="C1847">
        <v>7</v>
      </c>
      <c r="D1847" t="s">
        <v>88</v>
      </c>
      <c r="E1847" t="s">
        <v>22</v>
      </c>
      <c r="F1847" t="s">
        <v>23</v>
      </c>
      <c r="G1847" t="s">
        <v>24</v>
      </c>
      <c r="H1847">
        <v>159</v>
      </c>
      <c r="I1847">
        <v>1</v>
      </c>
      <c r="J1847">
        <v>159</v>
      </c>
    </row>
    <row r="1848" spans="1:10" x14ac:dyDescent="0.35">
      <c r="A1848" s="3" t="s">
        <v>1893</v>
      </c>
      <c r="B1848" s="4">
        <v>43700</v>
      </c>
      <c r="C1848">
        <v>2</v>
      </c>
      <c r="D1848" t="s">
        <v>106</v>
      </c>
      <c r="E1848" t="s">
        <v>17</v>
      </c>
      <c r="F1848" t="s">
        <v>18</v>
      </c>
      <c r="G1848" t="s">
        <v>24</v>
      </c>
      <c r="H1848">
        <v>159</v>
      </c>
      <c r="I1848">
        <v>6</v>
      </c>
      <c r="J1848">
        <v>954</v>
      </c>
    </row>
    <row r="1849" spans="1:10" x14ac:dyDescent="0.35">
      <c r="A1849" s="3" t="s">
        <v>1894</v>
      </c>
      <c r="B1849" s="4">
        <v>43701</v>
      </c>
      <c r="C1849">
        <v>1</v>
      </c>
      <c r="D1849" t="s">
        <v>16</v>
      </c>
      <c r="E1849" t="s">
        <v>68</v>
      </c>
      <c r="F1849" t="s">
        <v>18</v>
      </c>
      <c r="G1849" t="s">
        <v>31</v>
      </c>
      <c r="H1849">
        <v>69</v>
      </c>
      <c r="I1849">
        <v>5</v>
      </c>
      <c r="J1849">
        <v>345</v>
      </c>
    </row>
    <row r="1850" spans="1:10" x14ac:dyDescent="0.35">
      <c r="A1850" s="3" t="s">
        <v>1895</v>
      </c>
      <c r="B1850" s="4">
        <v>43701</v>
      </c>
      <c r="C1850">
        <v>4</v>
      </c>
      <c r="D1850" t="s">
        <v>51</v>
      </c>
      <c r="E1850" t="s">
        <v>17</v>
      </c>
      <c r="F1850" t="s">
        <v>18</v>
      </c>
      <c r="G1850" t="s">
        <v>41</v>
      </c>
      <c r="H1850">
        <v>399</v>
      </c>
      <c r="I1850">
        <v>7</v>
      </c>
      <c r="J1850">
        <v>2793</v>
      </c>
    </row>
    <row r="1851" spans="1:10" x14ac:dyDescent="0.35">
      <c r="A1851" s="3" t="s">
        <v>1896</v>
      </c>
      <c r="B1851" s="4">
        <v>43702</v>
      </c>
      <c r="C1851">
        <v>4</v>
      </c>
      <c r="D1851" t="s">
        <v>51</v>
      </c>
      <c r="E1851" t="s">
        <v>68</v>
      </c>
      <c r="F1851" t="s">
        <v>18</v>
      </c>
      <c r="G1851" t="s">
        <v>24</v>
      </c>
      <c r="H1851">
        <v>159</v>
      </c>
      <c r="I1851">
        <v>1</v>
      </c>
      <c r="J1851">
        <v>159</v>
      </c>
    </row>
    <row r="1852" spans="1:10" x14ac:dyDescent="0.35">
      <c r="A1852" s="3" t="s">
        <v>1897</v>
      </c>
      <c r="B1852" s="4">
        <v>43703</v>
      </c>
      <c r="C1852">
        <v>14</v>
      </c>
      <c r="D1852" t="s">
        <v>38</v>
      </c>
      <c r="E1852" t="s">
        <v>63</v>
      </c>
      <c r="F1852" t="s">
        <v>13</v>
      </c>
      <c r="G1852" t="s">
        <v>31</v>
      </c>
      <c r="H1852">
        <v>69</v>
      </c>
      <c r="I1852">
        <v>2</v>
      </c>
      <c r="J1852">
        <v>138</v>
      </c>
    </row>
    <row r="1853" spans="1:10" x14ac:dyDescent="0.35">
      <c r="A1853" s="3" t="s">
        <v>1898</v>
      </c>
      <c r="B1853" s="4">
        <v>43704</v>
      </c>
      <c r="C1853">
        <v>11</v>
      </c>
      <c r="D1853" t="s">
        <v>11</v>
      </c>
      <c r="E1853" t="s">
        <v>12</v>
      </c>
      <c r="F1853" t="s">
        <v>13</v>
      </c>
      <c r="G1853" t="s">
        <v>31</v>
      </c>
      <c r="H1853">
        <v>69</v>
      </c>
      <c r="I1853">
        <v>9</v>
      </c>
      <c r="J1853">
        <v>621</v>
      </c>
    </row>
    <row r="1854" spans="1:10" x14ac:dyDescent="0.35">
      <c r="A1854" s="3" t="s">
        <v>1899</v>
      </c>
      <c r="B1854" s="4">
        <v>43705</v>
      </c>
      <c r="C1854">
        <v>16</v>
      </c>
      <c r="D1854" t="s">
        <v>30</v>
      </c>
      <c r="E1854" t="s">
        <v>36</v>
      </c>
      <c r="F1854" t="s">
        <v>28</v>
      </c>
      <c r="G1854" t="s">
        <v>31</v>
      </c>
      <c r="H1854">
        <v>69</v>
      </c>
      <c r="I1854">
        <v>2</v>
      </c>
      <c r="J1854">
        <v>138</v>
      </c>
    </row>
    <row r="1855" spans="1:10" x14ac:dyDescent="0.35">
      <c r="A1855" s="3" t="s">
        <v>1900</v>
      </c>
      <c r="B1855" s="4">
        <v>43706</v>
      </c>
      <c r="C1855">
        <v>16</v>
      </c>
      <c r="D1855" t="s">
        <v>30</v>
      </c>
      <c r="E1855" t="s">
        <v>27</v>
      </c>
      <c r="F1855" t="s">
        <v>28</v>
      </c>
      <c r="G1855" t="s">
        <v>24</v>
      </c>
      <c r="H1855">
        <v>159</v>
      </c>
      <c r="I1855">
        <v>8</v>
      </c>
      <c r="J1855">
        <v>1272</v>
      </c>
    </row>
    <row r="1856" spans="1:10" x14ac:dyDescent="0.35">
      <c r="A1856" s="3" t="s">
        <v>1901</v>
      </c>
      <c r="B1856" s="4">
        <v>43706</v>
      </c>
      <c r="C1856">
        <v>4</v>
      </c>
      <c r="D1856" t="s">
        <v>51</v>
      </c>
      <c r="E1856" t="s">
        <v>68</v>
      </c>
      <c r="F1856" t="s">
        <v>18</v>
      </c>
      <c r="G1856" t="s">
        <v>24</v>
      </c>
      <c r="H1856">
        <v>159</v>
      </c>
      <c r="I1856">
        <v>0</v>
      </c>
      <c r="J1856">
        <v>0</v>
      </c>
    </row>
    <row r="1857" spans="1:10" x14ac:dyDescent="0.35">
      <c r="A1857" s="3" t="s">
        <v>1902</v>
      </c>
      <c r="B1857" s="4">
        <v>43707</v>
      </c>
      <c r="C1857">
        <v>19</v>
      </c>
      <c r="D1857" t="s">
        <v>56</v>
      </c>
      <c r="E1857" t="s">
        <v>36</v>
      </c>
      <c r="F1857" t="s">
        <v>28</v>
      </c>
      <c r="G1857" t="s">
        <v>24</v>
      </c>
      <c r="H1857">
        <v>159</v>
      </c>
      <c r="I1857">
        <v>7</v>
      </c>
      <c r="J1857">
        <v>1113</v>
      </c>
    </row>
    <row r="1858" spans="1:10" x14ac:dyDescent="0.35">
      <c r="A1858" s="3" t="s">
        <v>1903</v>
      </c>
      <c r="B1858" s="4">
        <v>43707</v>
      </c>
      <c r="C1858">
        <v>7</v>
      </c>
      <c r="D1858" t="s">
        <v>88</v>
      </c>
      <c r="E1858" t="s">
        <v>46</v>
      </c>
      <c r="F1858" t="s">
        <v>23</v>
      </c>
      <c r="G1858" t="s">
        <v>14</v>
      </c>
      <c r="H1858">
        <v>199</v>
      </c>
      <c r="I1858">
        <v>1</v>
      </c>
      <c r="J1858">
        <v>199</v>
      </c>
    </row>
    <row r="1859" spans="1:10" x14ac:dyDescent="0.35">
      <c r="A1859" s="3" t="s">
        <v>1904</v>
      </c>
      <c r="B1859" s="4">
        <v>43707</v>
      </c>
      <c r="C1859">
        <v>17</v>
      </c>
      <c r="D1859" t="s">
        <v>35</v>
      </c>
      <c r="E1859" t="s">
        <v>36</v>
      </c>
      <c r="F1859" t="s">
        <v>28</v>
      </c>
      <c r="G1859" t="s">
        <v>41</v>
      </c>
      <c r="H1859">
        <v>399</v>
      </c>
      <c r="I1859">
        <v>1</v>
      </c>
      <c r="J1859">
        <v>399</v>
      </c>
    </row>
    <row r="1860" spans="1:10" x14ac:dyDescent="0.35">
      <c r="A1860" s="3" t="s">
        <v>1905</v>
      </c>
      <c r="B1860" s="4">
        <v>43707</v>
      </c>
      <c r="C1860">
        <v>6</v>
      </c>
      <c r="D1860" t="s">
        <v>48</v>
      </c>
      <c r="E1860" t="s">
        <v>22</v>
      </c>
      <c r="F1860" t="s">
        <v>23</v>
      </c>
      <c r="G1860" t="s">
        <v>31</v>
      </c>
      <c r="H1860">
        <v>69</v>
      </c>
      <c r="I1860">
        <v>0</v>
      </c>
      <c r="J1860">
        <v>0</v>
      </c>
    </row>
    <row r="1861" spans="1:10" x14ac:dyDescent="0.35">
      <c r="A1861" s="3" t="s">
        <v>1906</v>
      </c>
      <c r="B1861" s="4">
        <v>43707</v>
      </c>
      <c r="C1861">
        <v>14</v>
      </c>
      <c r="D1861" t="s">
        <v>38</v>
      </c>
      <c r="E1861" t="s">
        <v>63</v>
      </c>
      <c r="F1861" t="s">
        <v>13</v>
      </c>
      <c r="G1861" t="s">
        <v>41</v>
      </c>
      <c r="H1861">
        <v>399</v>
      </c>
      <c r="I1861">
        <v>4</v>
      </c>
      <c r="J1861">
        <v>1596</v>
      </c>
    </row>
    <row r="1862" spans="1:10" x14ac:dyDescent="0.35">
      <c r="A1862" s="3" t="s">
        <v>1907</v>
      </c>
      <c r="B1862" s="4">
        <v>43707</v>
      </c>
      <c r="C1862">
        <v>20</v>
      </c>
      <c r="D1862" t="s">
        <v>40</v>
      </c>
      <c r="E1862" t="s">
        <v>27</v>
      </c>
      <c r="F1862" t="s">
        <v>28</v>
      </c>
      <c r="G1862" t="s">
        <v>41</v>
      </c>
      <c r="H1862">
        <v>399</v>
      </c>
      <c r="I1862">
        <v>8</v>
      </c>
      <c r="J1862">
        <v>3192</v>
      </c>
    </row>
    <row r="1863" spans="1:10" x14ac:dyDescent="0.35">
      <c r="A1863" s="3" t="s">
        <v>1908</v>
      </c>
      <c r="B1863" s="4">
        <v>43707</v>
      </c>
      <c r="C1863">
        <v>10</v>
      </c>
      <c r="D1863" t="s">
        <v>58</v>
      </c>
      <c r="E1863" t="s">
        <v>22</v>
      </c>
      <c r="F1863" t="s">
        <v>23</v>
      </c>
      <c r="G1863" t="s">
        <v>19</v>
      </c>
      <c r="H1863">
        <v>289</v>
      </c>
      <c r="I1863">
        <v>3</v>
      </c>
      <c r="J1863">
        <v>867</v>
      </c>
    </row>
    <row r="1864" spans="1:10" x14ac:dyDescent="0.35">
      <c r="A1864" s="3" t="s">
        <v>1909</v>
      </c>
      <c r="B1864" s="4">
        <v>43708</v>
      </c>
      <c r="C1864">
        <v>11</v>
      </c>
      <c r="D1864" t="s">
        <v>11</v>
      </c>
      <c r="E1864" t="s">
        <v>12</v>
      </c>
      <c r="F1864" t="s">
        <v>13</v>
      </c>
      <c r="G1864" t="s">
        <v>41</v>
      </c>
      <c r="H1864">
        <v>399</v>
      </c>
      <c r="I1864">
        <v>5</v>
      </c>
      <c r="J1864">
        <v>1995</v>
      </c>
    </row>
    <row r="1865" spans="1:10" x14ac:dyDescent="0.35">
      <c r="A1865" s="3" t="s">
        <v>1910</v>
      </c>
      <c r="B1865" s="4">
        <v>43709</v>
      </c>
      <c r="C1865">
        <v>16</v>
      </c>
      <c r="D1865" t="s">
        <v>30</v>
      </c>
      <c r="E1865" t="s">
        <v>27</v>
      </c>
      <c r="F1865" t="s">
        <v>28</v>
      </c>
      <c r="G1865" t="s">
        <v>19</v>
      </c>
      <c r="H1865">
        <v>289</v>
      </c>
      <c r="I1865">
        <v>3</v>
      </c>
      <c r="J1865">
        <v>867</v>
      </c>
    </row>
    <row r="1866" spans="1:10" x14ac:dyDescent="0.35">
      <c r="A1866" s="3" t="s">
        <v>1911</v>
      </c>
      <c r="B1866" s="4">
        <v>43709</v>
      </c>
      <c r="C1866">
        <v>11</v>
      </c>
      <c r="D1866" t="s">
        <v>11</v>
      </c>
      <c r="E1866" t="s">
        <v>63</v>
      </c>
      <c r="F1866" t="s">
        <v>13</v>
      </c>
      <c r="G1866" t="s">
        <v>41</v>
      </c>
      <c r="H1866">
        <v>399</v>
      </c>
      <c r="I1866">
        <v>4</v>
      </c>
      <c r="J1866">
        <v>1596</v>
      </c>
    </row>
    <row r="1867" spans="1:10" x14ac:dyDescent="0.35">
      <c r="A1867" s="3" t="s">
        <v>1912</v>
      </c>
      <c r="B1867" s="4">
        <v>43709</v>
      </c>
      <c r="C1867">
        <v>7</v>
      </c>
      <c r="D1867" t="s">
        <v>88</v>
      </c>
      <c r="E1867" t="s">
        <v>46</v>
      </c>
      <c r="F1867" t="s">
        <v>23</v>
      </c>
      <c r="G1867" t="s">
        <v>31</v>
      </c>
      <c r="H1867">
        <v>69</v>
      </c>
      <c r="I1867">
        <v>6</v>
      </c>
      <c r="J1867">
        <v>414</v>
      </c>
    </row>
    <row r="1868" spans="1:10" x14ac:dyDescent="0.35">
      <c r="A1868" s="3" t="s">
        <v>1913</v>
      </c>
      <c r="B1868" s="4">
        <v>43710</v>
      </c>
      <c r="C1868">
        <v>3</v>
      </c>
      <c r="D1868" t="s">
        <v>43</v>
      </c>
      <c r="E1868" t="s">
        <v>17</v>
      </c>
      <c r="F1868" t="s">
        <v>18</v>
      </c>
      <c r="G1868" t="s">
        <v>19</v>
      </c>
      <c r="H1868">
        <v>289</v>
      </c>
      <c r="I1868">
        <v>6</v>
      </c>
      <c r="J1868">
        <v>1734</v>
      </c>
    </row>
    <row r="1869" spans="1:10" x14ac:dyDescent="0.35">
      <c r="A1869" s="3" t="s">
        <v>1914</v>
      </c>
      <c r="B1869" s="4">
        <v>43710</v>
      </c>
      <c r="C1869">
        <v>15</v>
      </c>
      <c r="D1869" t="s">
        <v>118</v>
      </c>
      <c r="E1869" t="s">
        <v>12</v>
      </c>
      <c r="F1869" t="s">
        <v>13</v>
      </c>
      <c r="G1869" t="s">
        <v>14</v>
      </c>
      <c r="H1869">
        <v>199</v>
      </c>
      <c r="I1869">
        <v>5</v>
      </c>
      <c r="J1869">
        <v>995</v>
      </c>
    </row>
    <row r="1870" spans="1:10" x14ac:dyDescent="0.35">
      <c r="A1870" s="3" t="s">
        <v>1915</v>
      </c>
      <c r="B1870" s="4">
        <v>43711</v>
      </c>
      <c r="C1870">
        <v>7</v>
      </c>
      <c r="D1870" t="s">
        <v>88</v>
      </c>
      <c r="E1870" t="s">
        <v>22</v>
      </c>
      <c r="F1870" t="s">
        <v>23</v>
      </c>
      <c r="G1870" t="s">
        <v>41</v>
      </c>
      <c r="H1870">
        <v>399</v>
      </c>
      <c r="I1870">
        <v>1</v>
      </c>
      <c r="J1870">
        <v>399</v>
      </c>
    </row>
    <row r="1871" spans="1:10" x14ac:dyDescent="0.35">
      <c r="A1871" s="3" t="s">
        <v>1916</v>
      </c>
      <c r="B1871" s="4">
        <v>43712</v>
      </c>
      <c r="C1871">
        <v>19</v>
      </c>
      <c r="D1871" t="s">
        <v>56</v>
      </c>
      <c r="E1871" t="s">
        <v>36</v>
      </c>
      <c r="F1871" t="s">
        <v>28</v>
      </c>
      <c r="G1871" t="s">
        <v>41</v>
      </c>
      <c r="H1871">
        <v>399</v>
      </c>
      <c r="I1871">
        <v>9</v>
      </c>
      <c r="J1871">
        <v>3591</v>
      </c>
    </row>
    <row r="1872" spans="1:10" x14ac:dyDescent="0.35">
      <c r="A1872" s="3" t="s">
        <v>1917</v>
      </c>
      <c r="B1872" s="4">
        <v>43712</v>
      </c>
      <c r="C1872">
        <v>20</v>
      </c>
      <c r="D1872" t="s">
        <v>40</v>
      </c>
      <c r="E1872" t="s">
        <v>27</v>
      </c>
      <c r="F1872" t="s">
        <v>28</v>
      </c>
      <c r="G1872" t="s">
        <v>24</v>
      </c>
      <c r="H1872">
        <v>159</v>
      </c>
      <c r="I1872">
        <v>4</v>
      </c>
      <c r="J1872">
        <v>636</v>
      </c>
    </row>
    <row r="1873" spans="1:10" x14ac:dyDescent="0.35">
      <c r="A1873" s="3" t="s">
        <v>1918</v>
      </c>
      <c r="B1873" s="4">
        <v>43713</v>
      </c>
      <c r="C1873">
        <v>10</v>
      </c>
      <c r="D1873" t="s">
        <v>58</v>
      </c>
      <c r="E1873" t="s">
        <v>46</v>
      </c>
      <c r="F1873" t="s">
        <v>23</v>
      </c>
      <c r="G1873" t="s">
        <v>31</v>
      </c>
      <c r="H1873">
        <v>69</v>
      </c>
      <c r="I1873">
        <v>7</v>
      </c>
      <c r="J1873">
        <v>483</v>
      </c>
    </row>
    <row r="1874" spans="1:10" x14ac:dyDescent="0.35">
      <c r="A1874" s="3" t="s">
        <v>1919</v>
      </c>
      <c r="B1874" s="4">
        <v>43713</v>
      </c>
      <c r="C1874">
        <v>8</v>
      </c>
      <c r="D1874" t="s">
        <v>45</v>
      </c>
      <c r="E1874" t="s">
        <v>46</v>
      </c>
      <c r="F1874" t="s">
        <v>23</v>
      </c>
      <c r="G1874" t="s">
        <v>14</v>
      </c>
      <c r="H1874">
        <v>199</v>
      </c>
      <c r="I1874">
        <v>6</v>
      </c>
      <c r="J1874">
        <v>1194</v>
      </c>
    </row>
    <row r="1875" spans="1:10" x14ac:dyDescent="0.35">
      <c r="A1875" s="3" t="s">
        <v>1920</v>
      </c>
      <c r="B1875" s="4">
        <v>43714</v>
      </c>
      <c r="C1875">
        <v>9</v>
      </c>
      <c r="D1875" t="s">
        <v>21</v>
      </c>
      <c r="E1875" t="s">
        <v>22</v>
      </c>
      <c r="F1875" t="s">
        <v>23</v>
      </c>
      <c r="G1875" t="s">
        <v>19</v>
      </c>
      <c r="H1875">
        <v>289</v>
      </c>
      <c r="I1875">
        <v>2</v>
      </c>
      <c r="J1875">
        <v>578</v>
      </c>
    </row>
    <row r="1876" spans="1:10" x14ac:dyDescent="0.35">
      <c r="A1876" s="3" t="s">
        <v>1921</v>
      </c>
      <c r="B1876" s="4">
        <v>43714</v>
      </c>
      <c r="C1876">
        <v>3</v>
      </c>
      <c r="D1876" t="s">
        <v>43</v>
      </c>
      <c r="E1876" t="s">
        <v>68</v>
      </c>
      <c r="F1876" t="s">
        <v>18</v>
      </c>
      <c r="G1876" t="s">
        <v>24</v>
      </c>
      <c r="H1876">
        <v>159</v>
      </c>
      <c r="I1876">
        <v>9</v>
      </c>
      <c r="J1876">
        <v>1431</v>
      </c>
    </row>
    <row r="1877" spans="1:10" x14ac:dyDescent="0.35">
      <c r="A1877" s="3" t="s">
        <v>1922</v>
      </c>
      <c r="B1877" s="4">
        <v>43714</v>
      </c>
      <c r="C1877">
        <v>16</v>
      </c>
      <c r="D1877" t="s">
        <v>30</v>
      </c>
      <c r="E1877" t="s">
        <v>27</v>
      </c>
      <c r="F1877" t="s">
        <v>28</v>
      </c>
      <c r="G1877" t="s">
        <v>14</v>
      </c>
      <c r="H1877">
        <v>199</v>
      </c>
      <c r="I1877">
        <v>8</v>
      </c>
      <c r="J1877">
        <v>1592</v>
      </c>
    </row>
    <row r="1878" spans="1:10" x14ac:dyDescent="0.35">
      <c r="A1878" s="3" t="s">
        <v>1923</v>
      </c>
      <c r="B1878" s="4">
        <v>43714</v>
      </c>
      <c r="C1878">
        <v>1</v>
      </c>
      <c r="D1878" t="s">
        <v>16</v>
      </c>
      <c r="E1878" t="s">
        <v>17</v>
      </c>
      <c r="F1878" t="s">
        <v>18</v>
      </c>
      <c r="G1878" t="s">
        <v>41</v>
      </c>
      <c r="H1878">
        <v>399</v>
      </c>
      <c r="I1878">
        <v>3</v>
      </c>
      <c r="J1878">
        <v>1197</v>
      </c>
    </row>
    <row r="1879" spans="1:10" x14ac:dyDescent="0.35">
      <c r="A1879" s="3" t="s">
        <v>1924</v>
      </c>
      <c r="B1879" s="4">
        <v>43714</v>
      </c>
      <c r="C1879">
        <v>9</v>
      </c>
      <c r="D1879" t="s">
        <v>21</v>
      </c>
      <c r="E1879" t="s">
        <v>22</v>
      </c>
      <c r="F1879" t="s">
        <v>23</v>
      </c>
      <c r="G1879" t="s">
        <v>31</v>
      </c>
      <c r="H1879">
        <v>69</v>
      </c>
      <c r="I1879">
        <v>1</v>
      </c>
      <c r="J1879">
        <v>69</v>
      </c>
    </row>
    <row r="1880" spans="1:10" x14ac:dyDescent="0.35">
      <c r="A1880" s="3" t="s">
        <v>1925</v>
      </c>
      <c r="B1880" s="4">
        <v>43714</v>
      </c>
      <c r="C1880">
        <v>4</v>
      </c>
      <c r="D1880" t="s">
        <v>51</v>
      </c>
      <c r="E1880" t="s">
        <v>68</v>
      </c>
      <c r="F1880" t="s">
        <v>18</v>
      </c>
      <c r="G1880" t="s">
        <v>41</v>
      </c>
      <c r="H1880">
        <v>399</v>
      </c>
      <c r="I1880">
        <v>4</v>
      </c>
      <c r="J1880">
        <v>1596</v>
      </c>
    </row>
    <row r="1881" spans="1:10" x14ac:dyDescent="0.35">
      <c r="A1881" s="3" t="s">
        <v>1926</v>
      </c>
      <c r="B1881" s="4">
        <v>43714</v>
      </c>
      <c r="C1881">
        <v>11</v>
      </c>
      <c r="D1881" t="s">
        <v>11</v>
      </c>
      <c r="E1881" t="s">
        <v>12</v>
      </c>
      <c r="F1881" t="s">
        <v>13</v>
      </c>
      <c r="G1881" t="s">
        <v>24</v>
      </c>
      <c r="H1881">
        <v>159</v>
      </c>
      <c r="I1881">
        <v>3</v>
      </c>
      <c r="J1881">
        <v>477</v>
      </c>
    </row>
    <row r="1882" spans="1:10" x14ac:dyDescent="0.35">
      <c r="A1882" s="3" t="s">
        <v>1927</v>
      </c>
      <c r="B1882" s="4">
        <v>43715</v>
      </c>
      <c r="C1882">
        <v>9</v>
      </c>
      <c r="D1882" t="s">
        <v>21</v>
      </c>
      <c r="E1882" t="s">
        <v>22</v>
      </c>
      <c r="F1882" t="s">
        <v>23</v>
      </c>
      <c r="G1882" t="s">
        <v>31</v>
      </c>
      <c r="H1882">
        <v>69</v>
      </c>
      <c r="I1882">
        <v>8</v>
      </c>
      <c r="J1882">
        <v>552</v>
      </c>
    </row>
    <row r="1883" spans="1:10" x14ac:dyDescent="0.35">
      <c r="A1883" s="3" t="s">
        <v>1928</v>
      </c>
      <c r="B1883" s="4">
        <v>43715</v>
      </c>
      <c r="C1883">
        <v>2</v>
      </c>
      <c r="D1883" t="s">
        <v>106</v>
      </c>
      <c r="E1883" t="s">
        <v>17</v>
      </c>
      <c r="F1883" t="s">
        <v>18</v>
      </c>
      <c r="G1883" t="s">
        <v>14</v>
      </c>
      <c r="H1883">
        <v>199</v>
      </c>
      <c r="I1883">
        <v>1</v>
      </c>
      <c r="J1883">
        <v>199</v>
      </c>
    </row>
    <row r="1884" spans="1:10" x14ac:dyDescent="0.35">
      <c r="A1884" s="3" t="s">
        <v>1929</v>
      </c>
      <c r="B1884" s="4">
        <v>43716</v>
      </c>
      <c r="C1884">
        <v>8</v>
      </c>
      <c r="D1884" t="s">
        <v>45</v>
      </c>
      <c r="E1884" t="s">
        <v>46</v>
      </c>
      <c r="F1884" t="s">
        <v>23</v>
      </c>
      <c r="G1884" t="s">
        <v>31</v>
      </c>
      <c r="H1884">
        <v>69</v>
      </c>
      <c r="I1884">
        <v>4</v>
      </c>
      <c r="J1884">
        <v>276</v>
      </c>
    </row>
    <row r="1885" spans="1:10" x14ac:dyDescent="0.35">
      <c r="A1885" s="3" t="s">
        <v>1930</v>
      </c>
      <c r="B1885" s="4">
        <v>43716</v>
      </c>
      <c r="C1885">
        <v>13</v>
      </c>
      <c r="D1885" t="s">
        <v>33</v>
      </c>
      <c r="E1885" t="s">
        <v>12</v>
      </c>
      <c r="F1885" t="s">
        <v>13</v>
      </c>
      <c r="G1885" t="s">
        <v>41</v>
      </c>
      <c r="H1885">
        <v>399</v>
      </c>
      <c r="I1885">
        <v>4</v>
      </c>
      <c r="J1885">
        <v>1596</v>
      </c>
    </row>
    <row r="1886" spans="1:10" x14ac:dyDescent="0.35">
      <c r="A1886" s="3" t="s">
        <v>1931</v>
      </c>
      <c r="B1886" s="4">
        <v>43716</v>
      </c>
      <c r="C1886">
        <v>14</v>
      </c>
      <c r="D1886" t="s">
        <v>38</v>
      </c>
      <c r="E1886" t="s">
        <v>63</v>
      </c>
      <c r="F1886" t="s">
        <v>13</v>
      </c>
      <c r="G1886" t="s">
        <v>14</v>
      </c>
      <c r="H1886">
        <v>199</v>
      </c>
      <c r="I1886">
        <v>3</v>
      </c>
      <c r="J1886">
        <v>597</v>
      </c>
    </row>
    <row r="1887" spans="1:10" x14ac:dyDescent="0.35">
      <c r="A1887" s="3" t="s">
        <v>1932</v>
      </c>
      <c r="B1887" s="4">
        <v>43716</v>
      </c>
      <c r="C1887">
        <v>10</v>
      </c>
      <c r="D1887" t="s">
        <v>58</v>
      </c>
      <c r="E1887" t="s">
        <v>46</v>
      </c>
      <c r="F1887" t="s">
        <v>23</v>
      </c>
      <c r="G1887" t="s">
        <v>19</v>
      </c>
      <c r="H1887">
        <v>289</v>
      </c>
      <c r="I1887">
        <v>2</v>
      </c>
      <c r="J1887">
        <v>578</v>
      </c>
    </row>
    <row r="1888" spans="1:10" x14ac:dyDescent="0.35">
      <c r="A1888" s="3" t="s">
        <v>1933</v>
      </c>
      <c r="B1888" s="4">
        <v>43716</v>
      </c>
      <c r="C1888">
        <v>8</v>
      </c>
      <c r="D1888" t="s">
        <v>45</v>
      </c>
      <c r="E1888" t="s">
        <v>46</v>
      </c>
      <c r="F1888" t="s">
        <v>23</v>
      </c>
      <c r="G1888" t="s">
        <v>41</v>
      </c>
      <c r="H1888">
        <v>399</v>
      </c>
      <c r="I1888">
        <v>1</v>
      </c>
      <c r="J1888">
        <v>399</v>
      </c>
    </row>
    <row r="1889" spans="1:10" x14ac:dyDescent="0.35">
      <c r="A1889" s="3" t="s">
        <v>1934</v>
      </c>
      <c r="B1889" s="4">
        <v>43716</v>
      </c>
      <c r="C1889">
        <v>3</v>
      </c>
      <c r="D1889" t="s">
        <v>43</v>
      </c>
      <c r="E1889" t="s">
        <v>17</v>
      </c>
      <c r="F1889" t="s">
        <v>18</v>
      </c>
      <c r="G1889" t="s">
        <v>31</v>
      </c>
      <c r="H1889">
        <v>69</v>
      </c>
      <c r="I1889">
        <v>7</v>
      </c>
      <c r="J1889">
        <v>483</v>
      </c>
    </row>
    <row r="1890" spans="1:10" x14ac:dyDescent="0.35">
      <c r="A1890" s="3" t="s">
        <v>1935</v>
      </c>
      <c r="B1890" s="4">
        <v>43717</v>
      </c>
      <c r="C1890">
        <v>18</v>
      </c>
      <c r="D1890" t="s">
        <v>26</v>
      </c>
      <c r="E1890" t="s">
        <v>27</v>
      </c>
      <c r="F1890" t="s">
        <v>28</v>
      </c>
      <c r="G1890" t="s">
        <v>31</v>
      </c>
      <c r="H1890">
        <v>69</v>
      </c>
      <c r="I1890">
        <v>3</v>
      </c>
      <c r="J1890">
        <v>207</v>
      </c>
    </row>
    <row r="1891" spans="1:10" x14ac:dyDescent="0.35">
      <c r="A1891" s="3" t="s">
        <v>1936</v>
      </c>
      <c r="B1891" s="4">
        <v>43718</v>
      </c>
      <c r="C1891">
        <v>10</v>
      </c>
      <c r="D1891" t="s">
        <v>58</v>
      </c>
      <c r="E1891" t="s">
        <v>46</v>
      </c>
      <c r="F1891" t="s">
        <v>23</v>
      </c>
      <c r="G1891" t="s">
        <v>14</v>
      </c>
      <c r="H1891">
        <v>199</v>
      </c>
      <c r="I1891">
        <v>5</v>
      </c>
      <c r="J1891">
        <v>995</v>
      </c>
    </row>
    <row r="1892" spans="1:10" x14ac:dyDescent="0.35">
      <c r="A1892" s="3" t="s">
        <v>1937</v>
      </c>
      <c r="B1892" s="4">
        <v>43718</v>
      </c>
      <c r="C1892">
        <v>17</v>
      </c>
      <c r="D1892" t="s">
        <v>35</v>
      </c>
      <c r="E1892" t="s">
        <v>36</v>
      </c>
      <c r="F1892" t="s">
        <v>28</v>
      </c>
      <c r="G1892" t="s">
        <v>24</v>
      </c>
      <c r="H1892">
        <v>159</v>
      </c>
      <c r="I1892">
        <v>7</v>
      </c>
      <c r="J1892">
        <v>1113</v>
      </c>
    </row>
    <row r="1893" spans="1:10" x14ac:dyDescent="0.35">
      <c r="A1893" s="3" t="s">
        <v>1938</v>
      </c>
      <c r="B1893" s="4">
        <v>43719</v>
      </c>
      <c r="C1893">
        <v>5</v>
      </c>
      <c r="D1893" t="s">
        <v>60</v>
      </c>
      <c r="E1893" t="s">
        <v>17</v>
      </c>
      <c r="F1893" t="s">
        <v>18</v>
      </c>
      <c r="G1893" t="s">
        <v>41</v>
      </c>
      <c r="H1893">
        <v>399</v>
      </c>
      <c r="I1893">
        <v>9</v>
      </c>
      <c r="J1893">
        <v>3591</v>
      </c>
    </row>
    <row r="1894" spans="1:10" x14ac:dyDescent="0.35">
      <c r="A1894" s="3" t="s">
        <v>1939</v>
      </c>
      <c r="B1894" s="4">
        <v>43719</v>
      </c>
      <c r="C1894">
        <v>15</v>
      </c>
      <c r="D1894" t="s">
        <v>118</v>
      </c>
      <c r="E1894" t="s">
        <v>63</v>
      </c>
      <c r="F1894" t="s">
        <v>13</v>
      </c>
      <c r="G1894" t="s">
        <v>14</v>
      </c>
      <c r="H1894">
        <v>199</v>
      </c>
      <c r="I1894">
        <v>1</v>
      </c>
      <c r="J1894">
        <v>199</v>
      </c>
    </row>
    <row r="1895" spans="1:10" x14ac:dyDescent="0.35">
      <c r="A1895" s="3" t="s">
        <v>1940</v>
      </c>
      <c r="B1895" s="4">
        <v>43720</v>
      </c>
      <c r="C1895">
        <v>8</v>
      </c>
      <c r="D1895" t="s">
        <v>45</v>
      </c>
      <c r="E1895" t="s">
        <v>46</v>
      </c>
      <c r="F1895" t="s">
        <v>23</v>
      </c>
      <c r="G1895" t="s">
        <v>24</v>
      </c>
      <c r="H1895">
        <v>159</v>
      </c>
      <c r="I1895">
        <v>0</v>
      </c>
      <c r="J1895">
        <v>0</v>
      </c>
    </row>
    <row r="1896" spans="1:10" x14ac:dyDescent="0.35">
      <c r="A1896" s="3" t="s">
        <v>1941</v>
      </c>
      <c r="B1896" s="4">
        <v>43720</v>
      </c>
      <c r="C1896">
        <v>15</v>
      </c>
      <c r="D1896" t="s">
        <v>118</v>
      </c>
      <c r="E1896" t="s">
        <v>63</v>
      </c>
      <c r="F1896" t="s">
        <v>13</v>
      </c>
      <c r="G1896" t="s">
        <v>41</v>
      </c>
      <c r="H1896">
        <v>399</v>
      </c>
      <c r="I1896">
        <v>1</v>
      </c>
      <c r="J1896">
        <v>399</v>
      </c>
    </row>
    <row r="1897" spans="1:10" x14ac:dyDescent="0.35">
      <c r="A1897" s="3" t="s">
        <v>1942</v>
      </c>
      <c r="B1897" s="4">
        <v>43720</v>
      </c>
      <c r="C1897">
        <v>20</v>
      </c>
      <c r="D1897" t="s">
        <v>40</v>
      </c>
      <c r="E1897" t="s">
        <v>36</v>
      </c>
      <c r="F1897" t="s">
        <v>28</v>
      </c>
      <c r="G1897" t="s">
        <v>19</v>
      </c>
      <c r="H1897">
        <v>289</v>
      </c>
      <c r="I1897">
        <v>0</v>
      </c>
      <c r="J1897">
        <v>0</v>
      </c>
    </row>
    <row r="1898" spans="1:10" x14ac:dyDescent="0.35">
      <c r="A1898" s="3" t="s">
        <v>1943</v>
      </c>
      <c r="B1898" s="4">
        <v>43720</v>
      </c>
      <c r="C1898">
        <v>1</v>
      </c>
      <c r="D1898" t="s">
        <v>16</v>
      </c>
      <c r="E1898" t="s">
        <v>17</v>
      </c>
      <c r="F1898" t="s">
        <v>18</v>
      </c>
      <c r="G1898" t="s">
        <v>24</v>
      </c>
      <c r="H1898">
        <v>159</v>
      </c>
      <c r="I1898">
        <v>3</v>
      </c>
      <c r="J1898">
        <v>477</v>
      </c>
    </row>
    <row r="1899" spans="1:10" x14ac:dyDescent="0.35">
      <c r="A1899" s="3" t="s">
        <v>1944</v>
      </c>
      <c r="B1899" s="4">
        <v>43721</v>
      </c>
      <c r="C1899">
        <v>3</v>
      </c>
      <c r="D1899" t="s">
        <v>43</v>
      </c>
      <c r="E1899" t="s">
        <v>68</v>
      </c>
      <c r="F1899" t="s">
        <v>18</v>
      </c>
      <c r="G1899" t="s">
        <v>14</v>
      </c>
      <c r="H1899">
        <v>199</v>
      </c>
      <c r="I1899">
        <v>1</v>
      </c>
      <c r="J1899">
        <v>199</v>
      </c>
    </row>
    <row r="1900" spans="1:10" x14ac:dyDescent="0.35">
      <c r="A1900" s="3" t="s">
        <v>1945</v>
      </c>
      <c r="B1900" s="4">
        <v>43722</v>
      </c>
      <c r="C1900">
        <v>9</v>
      </c>
      <c r="D1900" t="s">
        <v>21</v>
      </c>
      <c r="E1900" t="s">
        <v>46</v>
      </c>
      <c r="F1900" t="s">
        <v>23</v>
      </c>
      <c r="G1900" t="s">
        <v>14</v>
      </c>
      <c r="H1900">
        <v>199</v>
      </c>
      <c r="I1900">
        <v>0</v>
      </c>
      <c r="J1900">
        <v>0</v>
      </c>
    </row>
    <row r="1901" spans="1:10" x14ac:dyDescent="0.35">
      <c r="A1901" s="3" t="s">
        <v>1946</v>
      </c>
      <c r="B1901" s="4">
        <v>43723</v>
      </c>
      <c r="C1901">
        <v>2</v>
      </c>
      <c r="D1901" t="s">
        <v>106</v>
      </c>
      <c r="E1901" t="s">
        <v>17</v>
      </c>
      <c r="F1901" t="s">
        <v>18</v>
      </c>
      <c r="G1901" t="s">
        <v>14</v>
      </c>
      <c r="H1901">
        <v>199</v>
      </c>
      <c r="I1901">
        <v>6</v>
      </c>
      <c r="J1901">
        <v>1194</v>
      </c>
    </row>
    <row r="1902" spans="1:10" x14ac:dyDescent="0.35">
      <c r="A1902" s="3" t="s">
        <v>1947</v>
      </c>
      <c r="B1902" s="4">
        <v>43724</v>
      </c>
      <c r="C1902">
        <v>18</v>
      </c>
      <c r="D1902" t="s">
        <v>26</v>
      </c>
      <c r="E1902" t="s">
        <v>36</v>
      </c>
      <c r="F1902" t="s">
        <v>28</v>
      </c>
      <c r="G1902" t="s">
        <v>41</v>
      </c>
      <c r="H1902">
        <v>399</v>
      </c>
      <c r="I1902">
        <v>3</v>
      </c>
      <c r="J1902">
        <v>1197</v>
      </c>
    </row>
    <row r="1903" spans="1:10" x14ac:dyDescent="0.35">
      <c r="A1903" s="3" t="s">
        <v>1948</v>
      </c>
      <c r="B1903" s="4">
        <v>43724</v>
      </c>
      <c r="C1903">
        <v>14</v>
      </c>
      <c r="D1903" t="s">
        <v>38</v>
      </c>
      <c r="E1903" t="s">
        <v>12</v>
      </c>
      <c r="F1903" t="s">
        <v>13</v>
      </c>
      <c r="G1903" t="s">
        <v>41</v>
      </c>
      <c r="H1903">
        <v>399</v>
      </c>
      <c r="I1903">
        <v>8</v>
      </c>
      <c r="J1903">
        <v>3192</v>
      </c>
    </row>
    <row r="1904" spans="1:10" x14ac:dyDescent="0.35">
      <c r="A1904" s="3" t="s">
        <v>1949</v>
      </c>
      <c r="B1904" s="4">
        <v>43724</v>
      </c>
      <c r="C1904">
        <v>15</v>
      </c>
      <c r="D1904" t="s">
        <v>118</v>
      </c>
      <c r="E1904" t="s">
        <v>63</v>
      </c>
      <c r="F1904" t="s">
        <v>13</v>
      </c>
      <c r="G1904" t="s">
        <v>41</v>
      </c>
      <c r="H1904">
        <v>399</v>
      </c>
      <c r="I1904">
        <v>0</v>
      </c>
      <c r="J1904">
        <v>0</v>
      </c>
    </row>
    <row r="1905" spans="1:10" x14ac:dyDescent="0.35">
      <c r="A1905" s="3" t="s">
        <v>1950</v>
      </c>
      <c r="B1905" s="4">
        <v>43725</v>
      </c>
      <c r="C1905">
        <v>15</v>
      </c>
      <c r="D1905" t="s">
        <v>118</v>
      </c>
      <c r="E1905" t="s">
        <v>63</v>
      </c>
      <c r="F1905" t="s">
        <v>13</v>
      </c>
      <c r="G1905" t="s">
        <v>41</v>
      </c>
      <c r="H1905">
        <v>399</v>
      </c>
      <c r="I1905">
        <v>2</v>
      </c>
      <c r="J1905">
        <v>798</v>
      </c>
    </row>
    <row r="1906" spans="1:10" x14ac:dyDescent="0.35">
      <c r="A1906" s="3" t="s">
        <v>1951</v>
      </c>
      <c r="B1906" s="4">
        <v>43725</v>
      </c>
      <c r="C1906">
        <v>14</v>
      </c>
      <c r="D1906" t="s">
        <v>38</v>
      </c>
      <c r="E1906" t="s">
        <v>63</v>
      </c>
      <c r="F1906" t="s">
        <v>13</v>
      </c>
      <c r="G1906" t="s">
        <v>31</v>
      </c>
      <c r="H1906">
        <v>69</v>
      </c>
      <c r="I1906">
        <v>5</v>
      </c>
      <c r="J1906">
        <v>345</v>
      </c>
    </row>
    <row r="1907" spans="1:10" x14ac:dyDescent="0.35">
      <c r="A1907" s="3" t="s">
        <v>1952</v>
      </c>
      <c r="B1907" s="4">
        <v>43725</v>
      </c>
      <c r="C1907">
        <v>16</v>
      </c>
      <c r="D1907" t="s">
        <v>30</v>
      </c>
      <c r="E1907" t="s">
        <v>36</v>
      </c>
      <c r="F1907" t="s">
        <v>28</v>
      </c>
      <c r="G1907" t="s">
        <v>31</v>
      </c>
      <c r="H1907">
        <v>69</v>
      </c>
      <c r="I1907">
        <v>8</v>
      </c>
      <c r="J1907">
        <v>552</v>
      </c>
    </row>
    <row r="1908" spans="1:10" x14ac:dyDescent="0.35">
      <c r="A1908" s="3" t="s">
        <v>1953</v>
      </c>
      <c r="B1908" s="4">
        <v>43725</v>
      </c>
      <c r="C1908">
        <v>1</v>
      </c>
      <c r="D1908" t="s">
        <v>16</v>
      </c>
      <c r="E1908" t="s">
        <v>17</v>
      </c>
      <c r="F1908" t="s">
        <v>18</v>
      </c>
      <c r="G1908" t="s">
        <v>31</v>
      </c>
      <c r="H1908">
        <v>69</v>
      </c>
      <c r="I1908">
        <v>2</v>
      </c>
      <c r="J1908">
        <v>138</v>
      </c>
    </row>
    <row r="1909" spans="1:10" x14ac:dyDescent="0.35">
      <c r="A1909" s="3" t="s">
        <v>1954</v>
      </c>
      <c r="B1909" s="4">
        <v>43726</v>
      </c>
      <c r="C1909">
        <v>20</v>
      </c>
      <c r="D1909" t="s">
        <v>40</v>
      </c>
      <c r="E1909" t="s">
        <v>36</v>
      </c>
      <c r="F1909" t="s">
        <v>28</v>
      </c>
      <c r="G1909" t="s">
        <v>14</v>
      </c>
      <c r="H1909">
        <v>199</v>
      </c>
      <c r="I1909">
        <v>7</v>
      </c>
      <c r="J1909">
        <v>1393</v>
      </c>
    </row>
    <row r="1910" spans="1:10" x14ac:dyDescent="0.35">
      <c r="A1910" s="3" t="s">
        <v>1955</v>
      </c>
      <c r="B1910" s="4">
        <v>43726</v>
      </c>
      <c r="C1910">
        <v>15</v>
      </c>
      <c r="D1910" t="s">
        <v>118</v>
      </c>
      <c r="E1910" t="s">
        <v>63</v>
      </c>
      <c r="F1910" t="s">
        <v>13</v>
      </c>
      <c r="G1910" t="s">
        <v>31</v>
      </c>
      <c r="H1910">
        <v>69</v>
      </c>
      <c r="I1910">
        <v>8</v>
      </c>
      <c r="J1910">
        <v>552</v>
      </c>
    </row>
    <row r="1911" spans="1:10" x14ac:dyDescent="0.35">
      <c r="A1911" s="3" t="s">
        <v>1956</v>
      </c>
      <c r="B1911" s="4">
        <v>43726</v>
      </c>
      <c r="C1911">
        <v>14</v>
      </c>
      <c r="D1911" t="s">
        <v>38</v>
      </c>
      <c r="E1911" t="s">
        <v>12</v>
      </c>
      <c r="F1911" t="s">
        <v>13</v>
      </c>
      <c r="G1911" t="s">
        <v>24</v>
      </c>
      <c r="H1911">
        <v>159</v>
      </c>
      <c r="I1911">
        <v>7</v>
      </c>
      <c r="J1911">
        <v>1113</v>
      </c>
    </row>
    <row r="1912" spans="1:10" x14ac:dyDescent="0.35">
      <c r="A1912" s="3" t="s">
        <v>1957</v>
      </c>
      <c r="B1912" s="4">
        <v>43726</v>
      </c>
      <c r="C1912">
        <v>1</v>
      </c>
      <c r="D1912" t="s">
        <v>16</v>
      </c>
      <c r="E1912" t="s">
        <v>68</v>
      </c>
      <c r="F1912" t="s">
        <v>18</v>
      </c>
      <c r="G1912" t="s">
        <v>41</v>
      </c>
      <c r="H1912">
        <v>399</v>
      </c>
      <c r="I1912">
        <v>6</v>
      </c>
      <c r="J1912">
        <v>2394</v>
      </c>
    </row>
    <row r="1913" spans="1:10" x14ac:dyDescent="0.35">
      <c r="A1913" s="3" t="s">
        <v>1958</v>
      </c>
      <c r="B1913" s="4">
        <v>43727</v>
      </c>
      <c r="C1913">
        <v>6</v>
      </c>
      <c r="D1913" t="s">
        <v>48</v>
      </c>
      <c r="E1913" t="s">
        <v>22</v>
      </c>
      <c r="F1913" t="s">
        <v>23</v>
      </c>
      <c r="G1913" t="s">
        <v>19</v>
      </c>
      <c r="H1913">
        <v>289</v>
      </c>
      <c r="I1913">
        <v>7</v>
      </c>
      <c r="J1913">
        <v>2023</v>
      </c>
    </row>
    <row r="1914" spans="1:10" x14ac:dyDescent="0.35">
      <c r="A1914" s="3" t="s">
        <v>1959</v>
      </c>
      <c r="B1914" s="4">
        <v>43727</v>
      </c>
      <c r="C1914">
        <v>16</v>
      </c>
      <c r="D1914" t="s">
        <v>30</v>
      </c>
      <c r="E1914" t="s">
        <v>27</v>
      </c>
      <c r="F1914" t="s">
        <v>28</v>
      </c>
      <c r="G1914" t="s">
        <v>31</v>
      </c>
      <c r="H1914">
        <v>69</v>
      </c>
      <c r="I1914">
        <v>5</v>
      </c>
      <c r="J1914">
        <v>345</v>
      </c>
    </row>
    <row r="1915" spans="1:10" x14ac:dyDescent="0.35">
      <c r="A1915" s="3" t="s">
        <v>1960</v>
      </c>
      <c r="B1915" s="4">
        <v>43727</v>
      </c>
      <c r="C1915">
        <v>9</v>
      </c>
      <c r="D1915" t="s">
        <v>21</v>
      </c>
      <c r="E1915" t="s">
        <v>46</v>
      </c>
      <c r="F1915" t="s">
        <v>23</v>
      </c>
      <c r="G1915" t="s">
        <v>31</v>
      </c>
      <c r="H1915">
        <v>69</v>
      </c>
      <c r="I1915">
        <v>0</v>
      </c>
      <c r="J1915">
        <v>0</v>
      </c>
    </row>
    <row r="1916" spans="1:10" x14ac:dyDescent="0.35">
      <c r="A1916" s="3" t="s">
        <v>1961</v>
      </c>
      <c r="B1916" s="4">
        <v>43727</v>
      </c>
      <c r="C1916">
        <v>11</v>
      </c>
      <c r="D1916" t="s">
        <v>11</v>
      </c>
      <c r="E1916" t="s">
        <v>12</v>
      </c>
      <c r="F1916" t="s">
        <v>13</v>
      </c>
      <c r="G1916" t="s">
        <v>14</v>
      </c>
      <c r="H1916">
        <v>199</v>
      </c>
      <c r="I1916">
        <v>9</v>
      </c>
      <c r="J1916">
        <v>1791</v>
      </c>
    </row>
    <row r="1917" spans="1:10" x14ac:dyDescent="0.35">
      <c r="A1917" s="3" t="s">
        <v>1962</v>
      </c>
      <c r="B1917" s="4">
        <v>43728</v>
      </c>
      <c r="C1917">
        <v>5</v>
      </c>
      <c r="D1917" t="s">
        <v>60</v>
      </c>
      <c r="E1917" t="s">
        <v>17</v>
      </c>
      <c r="F1917" t="s">
        <v>18</v>
      </c>
      <c r="G1917" t="s">
        <v>41</v>
      </c>
      <c r="H1917">
        <v>399</v>
      </c>
      <c r="I1917">
        <v>4</v>
      </c>
      <c r="J1917">
        <v>1596</v>
      </c>
    </row>
    <row r="1918" spans="1:10" x14ac:dyDescent="0.35">
      <c r="A1918" s="3" t="s">
        <v>1963</v>
      </c>
      <c r="B1918" s="4">
        <v>43728</v>
      </c>
      <c r="C1918">
        <v>4</v>
      </c>
      <c r="D1918" t="s">
        <v>51</v>
      </c>
      <c r="E1918" t="s">
        <v>17</v>
      </c>
      <c r="F1918" t="s">
        <v>18</v>
      </c>
      <c r="G1918" t="s">
        <v>19</v>
      </c>
      <c r="H1918">
        <v>289</v>
      </c>
      <c r="I1918">
        <v>8</v>
      </c>
      <c r="J1918">
        <v>2312</v>
      </c>
    </row>
    <row r="1919" spans="1:10" x14ac:dyDescent="0.35">
      <c r="A1919" s="3" t="s">
        <v>1964</v>
      </c>
      <c r="B1919" s="4">
        <v>43728</v>
      </c>
      <c r="C1919">
        <v>1</v>
      </c>
      <c r="D1919" t="s">
        <v>16</v>
      </c>
      <c r="E1919" t="s">
        <v>17</v>
      </c>
      <c r="F1919" t="s">
        <v>18</v>
      </c>
      <c r="G1919" t="s">
        <v>41</v>
      </c>
      <c r="H1919">
        <v>399</v>
      </c>
      <c r="I1919">
        <v>1</v>
      </c>
      <c r="J1919">
        <v>399</v>
      </c>
    </row>
    <row r="1920" spans="1:10" x14ac:dyDescent="0.35">
      <c r="A1920" s="3" t="s">
        <v>1965</v>
      </c>
      <c r="B1920" s="4">
        <v>43728</v>
      </c>
      <c r="C1920">
        <v>11</v>
      </c>
      <c r="D1920" t="s">
        <v>11</v>
      </c>
      <c r="E1920" t="s">
        <v>63</v>
      </c>
      <c r="F1920" t="s">
        <v>13</v>
      </c>
      <c r="G1920" t="s">
        <v>14</v>
      </c>
      <c r="H1920">
        <v>199</v>
      </c>
      <c r="I1920">
        <v>4</v>
      </c>
      <c r="J1920">
        <v>796</v>
      </c>
    </row>
    <row r="1921" spans="1:10" x14ac:dyDescent="0.35">
      <c r="A1921" s="3" t="s">
        <v>1966</v>
      </c>
      <c r="B1921" s="4">
        <v>43728</v>
      </c>
      <c r="C1921">
        <v>10</v>
      </c>
      <c r="D1921" t="s">
        <v>58</v>
      </c>
      <c r="E1921" t="s">
        <v>46</v>
      </c>
      <c r="F1921" t="s">
        <v>23</v>
      </c>
      <c r="G1921" t="s">
        <v>24</v>
      </c>
      <c r="H1921">
        <v>159</v>
      </c>
      <c r="I1921">
        <v>9</v>
      </c>
      <c r="J1921">
        <v>1431</v>
      </c>
    </row>
    <row r="1922" spans="1:10" x14ac:dyDescent="0.35">
      <c r="A1922" s="3" t="s">
        <v>1967</v>
      </c>
      <c r="B1922" s="4">
        <v>43728</v>
      </c>
      <c r="C1922">
        <v>17</v>
      </c>
      <c r="D1922" t="s">
        <v>35</v>
      </c>
      <c r="E1922" t="s">
        <v>27</v>
      </c>
      <c r="F1922" t="s">
        <v>28</v>
      </c>
      <c r="G1922" t="s">
        <v>41</v>
      </c>
      <c r="H1922">
        <v>399</v>
      </c>
      <c r="I1922">
        <v>1</v>
      </c>
      <c r="J1922">
        <v>399</v>
      </c>
    </row>
    <row r="1923" spans="1:10" x14ac:dyDescent="0.35">
      <c r="A1923" s="3" t="s">
        <v>1968</v>
      </c>
      <c r="B1923" s="4">
        <v>43728</v>
      </c>
      <c r="C1923">
        <v>8</v>
      </c>
      <c r="D1923" t="s">
        <v>45</v>
      </c>
      <c r="E1923" t="s">
        <v>22</v>
      </c>
      <c r="F1923" t="s">
        <v>23</v>
      </c>
      <c r="G1923" t="s">
        <v>41</v>
      </c>
      <c r="H1923">
        <v>399</v>
      </c>
      <c r="I1923">
        <v>3</v>
      </c>
      <c r="J1923">
        <v>1197</v>
      </c>
    </row>
    <row r="1924" spans="1:10" x14ac:dyDescent="0.35">
      <c r="A1924" s="3" t="s">
        <v>1969</v>
      </c>
      <c r="B1924" s="4">
        <v>43728</v>
      </c>
      <c r="C1924">
        <v>12</v>
      </c>
      <c r="D1924" t="s">
        <v>66</v>
      </c>
      <c r="E1924" t="s">
        <v>63</v>
      </c>
      <c r="F1924" t="s">
        <v>13</v>
      </c>
      <c r="G1924" t="s">
        <v>24</v>
      </c>
      <c r="H1924">
        <v>159</v>
      </c>
      <c r="I1924">
        <v>8</v>
      </c>
      <c r="J1924">
        <v>1272</v>
      </c>
    </row>
    <row r="1925" spans="1:10" x14ac:dyDescent="0.35">
      <c r="A1925" s="3" t="s">
        <v>1970</v>
      </c>
      <c r="B1925" s="4">
        <v>43728</v>
      </c>
      <c r="C1925">
        <v>6</v>
      </c>
      <c r="D1925" t="s">
        <v>48</v>
      </c>
      <c r="E1925" t="s">
        <v>22</v>
      </c>
      <c r="F1925" t="s">
        <v>23</v>
      </c>
      <c r="G1925" t="s">
        <v>14</v>
      </c>
      <c r="H1925">
        <v>199</v>
      </c>
      <c r="I1925">
        <v>0</v>
      </c>
      <c r="J1925">
        <v>0</v>
      </c>
    </row>
    <row r="1926" spans="1:10" x14ac:dyDescent="0.35">
      <c r="A1926" s="3" t="s">
        <v>1971</v>
      </c>
      <c r="B1926" s="4">
        <v>43729</v>
      </c>
      <c r="C1926">
        <v>19</v>
      </c>
      <c r="D1926" t="s">
        <v>56</v>
      </c>
      <c r="E1926" t="s">
        <v>27</v>
      </c>
      <c r="F1926" t="s">
        <v>28</v>
      </c>
      <c r="G1926" t="s">
        <v>19</v>
      </c>
      <c r="H1926">
        <v>289</v>
      </c>
      <c r="I1926">
        <v>1</v>
      </c>
      <c r="J1926">
        <v>289</v>
      </c>
    </row>
    <row r="1927" spans="1:10" x14ac:dyDescent="0.35">
      <c r="A1927" s="3" t="s">
        <v>1972</v>
      </c>
      <c r="B1927" s="4">
        <v>43730</v>
      </c>
      <c r="C1927">
        <v>1</v>
      </c>
      <c r="D1927" t="s">
        <v>16</v>
      </c>
      <c r="E1927" t="s">
        <v>17</v>
      </c>
      <c r="F1927" t="s">
        <v>18</v>
      </c>
      <c r="G1927" t="s">
        <v>14</v>
      </c>
      <c r="H1927">
        <v>199</v>
      </c>
      <c r="I1927">
        <v>3</v>
      </c>
      <c r="J1927">
        <v>597</v>
      </c>
    </row>
    <row r="1928" spans="1:10" x14ac:dyDescent="0.35">
      <c r="A1928" s="3" t="s">
        <v>1973</v>
      </c>
      <c r="B1928" s="4">
        <v>43730</v>
      </c>
      <c r="C1928">
        <v>6</v>
      </c>
      <c r="D1928" t="s">
        <v>48</v>
      </c>
      <c r="E1928" t="s">
        <v>46</v>
      </c>
      <c r="F1928" t="s">
        <v>23</v>
      </c>
      <c r="G1928" t="s">
        <v>19</v>
      </c>
      <c r="H1928">
        <v>289</v>
      </c>
      <c r="I1928">
        <v>2</v>
      </c>
      <c r="J1928">
        <v>578</v>
      </c>
    </row>
    <row r="1929" spans="1:10" x14ac:dyDescent="0.35">
      <c r="A1929" s="3" t="s">
        <v>1974</v>
      </c>
      <c r="B1929" s="4">
        <v>43730</v>
      </c>
      <c r="C1929">
        <v>13</v>
      </c>
      <c r="D1929" t="s">
        <v>33</v>
      </c>
      <c r="E1929" t="s">
        <v>63</v>
      </c>
      <c r="F1929" t="s">
        <v>13</v>
      </c>
      <c r="G1929" t="s">
        <v>41</v>
      </c>
      <c r="H1929">
        <v>399</v>
      </c>
      <c r="I1929">
        <v>6</v>
      </c>
      <c r="J1929">
        <v>2394</v>
      </c>
    </row>
    <row r="1930" spans="1:10" x14ac:dyDescent="0.35">
      <c r="A1930" s="3" t="s">
        <v>1975</v>
      </c>
      <c r="B1930" s="4">
        <v>43730</v>
      </c>
      <c r="C1930">
        <v>9</v>
      </c>
      <c r="D1930" t="s">
        <v>21</v>
      </c>
      <c r="E1930" t="s">
        <v>46</v>
      </c>
      <c r="F1930" t="s">
        <v>23</v>
      </c>
      <c r="G1930" t="s">
        <v>14</v>
      </c>
      <c r="H1930">
        <v>199</v>
      </c>
      <c r="I1930">
        <v>3</v>
      </c>
      <c r="J1930">
        <v>597</v>
      </c>
    </row>
    <row r="1931" spans="1:10" x14ac:dyDescent="0.35">
      <c r="A1931" s="3" t="s">
        <v>1976</v>
      </c>
      <c r="B1931" s="4">
        <v>43731</v>
      </c>
      <c r="C1931">
        <v>4</v>
      </c>
      <c r="D1931" t="s">
        <v>51</v>
      </c>
      <c r="E1931" t="s">
        <v>17</v>
      </c>
      <c r="F1931" t="s">
        <v>18</v>
      </c>
      <c r="G1931" t="s">
        <v>41</v>
      </c>
      <c r="H1931">
        <v>399</v>
      </c>
      <c r="I1931">
        <v>7</v>
      </c>
      <c r="J1931">
        <v>2793</v>
      </c>
    </row>
    <row r="1932" spans="1:10" x14ac:dyDescent="0.35">
      <c r="A1932" s="3" t="s">
        <v>1977</v>
      </c>
      <c r="B1932" s="4">
        <v>43731</v>
      </c>
      <c r="C1932">
        <v>2</v>
      </c>
      <c r="D1932" t="s">
        <v>106</v>
      </c>
      <c r="E1932" t="s">
        <v>17</v>
      </c>
      <c r="F1932" t="s">
        <v>18</v>
      </c>
      <c r="G1932" t="s">
        <v>41</v>
      </c>
      <c r="H1932">
        <v>399</v>
      </c>
      <c r="I1932">
        <v>0</v>
      </c>
      <c r="J1932">
        <v>0</v>
      </c>
    </row>
    <row r="1933" spans="1:10" x14ac:dyDescent="0.35">
      <c r="A1933" s="3" t="s">
        <v>1978</v>
      </c>
      <c r="B1933" s="4">
        <v>43732</v>
      </c>
      <c r="C1933">
        <v>7</v>
      </c>
      <c r="D1933" t="s">
        <v>88</v>
      </c>
      <c r="E1933" t="s">
        <v>22</v>
      </c>
      <c r="F1933" t="s">
        <v>23</v>
      </c>
      <c r="G1933" t="s">
        <v>24</v>
      </c>
      <c r="H1933">
        <v>159</v>
      </c>
      <c r="I1933">
        <v>5</v>
      </c>
      <c r="J1933">
        <v>795</v>
      </c>
    </row>
    <row r="1934" spans="1:10" x14ac:dyDescent="0.35">
      <c r="A1934" s="3" t="s">
        <v>1979</v>
      </c>
      <c r="B1934" s="4">
        <v>43732</v>
      </c>
      <c r="C1934">
        <v>2</v>
      </c>
      <c r="D1934" t="s">
        <v>106</v>
      </c>
      <c r="E1934" t="s">
        <v>68</v>
      </c>
      <c r="F1934" t="s">
        <v>18</v>
      </c>
      <c r="G1934" t="s">
        <v>24</v>
      </c>
      <c r="H1934">
        <v>159</v>
      </c>
      <c r="I1934">
        <v>7</v>
      </c>
      <c r="J1934">
        <v>1113</v>
      </c>
    </row>
    <row r="1935" spans="1:10" x14ac:dyDescent="0.35">
      <c r="A1935" s="3" t="s">
        <v>1980</v>
      </c>
      <c r="B1935" s="4">
        <v>43733</v>
      </c>
      <c r="C1935">
        <v>6</v>
      </c>
      <c r="D1935" t="s">
        <v>48</v>
      </c>
      <c r="E1935" t="s">
        <v>46</v>
      </c>
      <c r="F1935" t="s">
        <v>23</v>
      </c>
      <c r="G1935" t="s">
        <v>19</v>
      </c>
      <c r="H1935">
        <v>289</v>
      </c>
      <c r="I1935">
        <v>8</v>
      </c>
      <c r="J1935">
        <v>2312</v>
      </c>
    </row>
    <row r="1936" spans="1:10" x14ac:dyDescent="0.35">
      <c r="A1936" s="3" t="s">
        <v>1981</v>
      </c>
      <c r="B1936" s="4">
        <v>43733</v>
      </c>
      <c r="C1936">
        <v>12</v>
      </c>
      <c r="D1936" t="s">
        <v>66</v>
      </c>
      <c r="E1936" t="s">
        <v>12</v>
      </c>
      <c r="F1936" t="s">
        <v>13</v>
      </c>
      <c r="G1936" t="s">
        <v>19</v>
      </c>
      <c r="H1936">
        <v>289</v>
      </c>
      <c r="I1936">
        <v>5</v>
      </c>
      <c r="J1936">
        <v>1445</v>
      </c>
    </row>
    <row r="1937" spans="1:10" x14ac:dyDescent="0.35">
      <c r="A1937" s="3" t="s">
        <v>1982</v>
      </c>
      <c r="B1937" s="4">
        <v>43734</v>
      </c>
      <c r="C1937">
        <v>17</v>
      </c>
      <c r="D1937" t="s">
        <v>35</v>
      </c>
      <c r="E1937" t="s">
        <v>36</v>
      </c>
      <c r="F1937" t="s">
        <v>28</v>
      </c>
      <c r="G1937" t="s">
        <v>19</v>
      </c>
      <c r="H1937">
        <v>289</v>
      </c>
      <c r="I1937">
        <v>6</v>
      </c>
      <c r="J1937">
        <v>1734</v>
      </c>
    </row>
    <row r="1938" spans="1:10" x14ac:dyDescent="0.35">
      <c r="A1938" s="3" t="s">
        <v>1983</v>
      </c>
      <c r="B1938" s="4">
        <v>43735</v>
      </c>
      <c r="C1938">
        <v>15</v>
      </c>
      <c r="D1938" t="s">
        <v>118</v>
      </c>
      <c r="E1938" t="s">
        <v>12</v>
      </c>
      <c r="F1938" t="s">
        <v>13</v>
      </c>
      <c r="G1938" t="s">
        <v>19</v>
      </c>
      <c r="H1938">
        <v>289</v>
      </c>
      <c r="I1938">
        <v>2</v>
      </c>
      <c r="J1938">
        <v>578</v>
      </c>
    </row>
    <row r="1939" spans="1:10" x14ac:dyDescent="0.35">
      <c r="A1939" s="3" t="s">
        <v>1984</v>
      </c>
      <c r="B1939" s="4">
        <v>43735</v>
      </c>
      <c r="C1939">
        <v>13</v>
      </c>
      <c r="D1939" t="s">
        <v>33</v>
      </c>
      <c r="E1939" t="s">
        <v>63</v>
      </c>
      <c r="F1939" t="s">
        <v>13</v>
      </c>
      <c r="G1939" t="s">
        <v>19</v>
      </c>
      <c r="H1939">
        <v>289</v>
      </c>
      <c r="I1939">
        <v>5</v>
      </c>
      <c r="J1939">
        <v>1445</v>
      </c>
    </row>
    <row r="1940" spans="1:10" x14ac:dyDescent="0.35">
      <c r="A1940" s="3" t="s">
        <v>1985</v>
      </c>
      <c r="B1940" s="4">
        <v>43735</v>
      </c>
      <c r="C1940">
        <v>13</v>
      </c>
      <c r="D1940" t="s">
        <v>33</v>
      </c>
      <c r="E1940" t="s">
        <v>63</v>
      </c>
      <c r="F1940" t="s">
        <v>13</v>
      </c>
      <c r="G1940" t="s">
        <v>41</v>
      </c>
      <c r="H1940">
        <v>399</v>
      </c>
      <c r="I1940">
        <v>6</v>
      </c>
      <c r="J1940">
        <v>2394</v>
      </c>
    </row>
    <row r="1941" spans="1:10" x14ac:dyDescent="0.35">
      <c r="A1941" s="3" t="s">
        <v>1986</v>
      </c>
      <c r="B1941" s="4">
        <v>43736</v>
      </c>
      <c r="C1941">
        <v>12</v>
      </c>
      <c r="D1941" t="s">
        <v>66</v>
      </c>
      <c r="E1941" t="s">
        <v>12</v>
      </c>
      <c r="F1941" t="s">
        <v>13</v>
      </c>
      <c r="G1941" t="s">
        <v>24</v>
      </c>
      <c r="H1941">
        <v>159</v>
      </c>
      <c r="I1941">
        <v>1</v>
      </c>
      <c r="J1941">
        <v>159</v>
      </c>
    </row>
    <row r="1942" spans="1:10" x14ac:dyDescent="0.35">
      <c r="A1942" s="3" t="s">
        <v>1987</v>
      </c>
      <c r="B1942" s="4">
        <v>43736</v>
      </c>
      <c r="C1942">
        <v>11</v>
      </c>
      <c r="D1942" t="s">
        <v>11</v>
      </c>
      <c r="E1942" t="s">
        <v>63</v>
      </c>
      <c r="F1942" t="s">
        <v>13</v>
      </c>
      <c r="G1942" t="s">
        <v>31</v>
      </c>
      <c r="H1942">
        <v>69</v>
      </c>
      <c r="I1942">
        <v>3</v>
      </c>
      <c r="J1942">
        <v>207</v>
      </c>
    </row>
    <row r="1943" spans="1:10" x14ac:dyDescent="0.35">
      <c r="A1943" s="3" t="s">
        <v>1988</v>
      </c>
      <c r="B1943" s="4">
        <v>43736</v>
      </c>
      <c r="C1943">
        <v>4</v>
      </c>
      <c r="D1943" t="s">
        <v>51</v>
      </c>
      <c r="E1943" t="s">
        <v>17</v>
      </c>
      <c r="F1943" t="s">
        <v>18</v>
      </c>
      <c r="G1943" t="s">
        <v>14</v>
      </c>
      <c r="H1943">
        <v>199</v>
      </c>
      <c r="I1943">
        <v>0</v>
      </c>
      <c r="J1943">
        <v>0</v>
      </c>
    </row>
    <row r="1944" spans="1:10" x14ac:dyDescent="0.35">
      <c r="A1944" s="3" t="s">
        <v>1989</v>
      </c>
      <c r="B1944" s="4">
        <v>43737</v>
      </c>
      <c r="C1944">
        <v>18</v>
      </c>
      <c r="D1944" t="s">
        <v>26</v>
      </c>
      <c r="E1944" t="s">
        <v>27</v>
      </c>
      <c r="F1944" t="s">
        <v>28</v>
      </c>
      <c r="G1944" t="s">
        <v>31</v>
      </c>
      <c r="H1944">
        <v>69</v>
      </c>
      <c r="I1944">
        <v>3</v>
      </c>
      <c r="J1944">
        <v>207</v>
      </c>
    </row>
    <row r="1945" spans="1:10" x14ac:dyDescent="0.35">
      <c r="A1945" s="3" t="s">
        <v>1990</v>
      </c>
      <c r="B1945" s="4">
        <v>43737</v>
      </c>
      <c r="C1945">
        <v>12</v>
      </c>
      <c r="D1945" t="s">
        <v>66</v>
      </c>
      <c r="E1945" t="s">
        <v>63</v>
      </c>
      <c r="F1945" t="s">
        <v>13</v>
      </c>
      <c r="G1945" t="s">
        <v>14</v>
      </c>
      <c r="H1945">
        <v>199</v>
      </c>
      <c r="I1945">
        <v>2</v>
      </c>
      <c r="J1945">
        <v>398</v>
      </c>
    </row>
    <row r="1946" spans="1:10" x14ac:dyDescent="0.35">
      <c r="A1946" s="3" t="s">
        <v>1991</v>
      </c>
      <c r="B1946" s="4">
        <v>43737</v>
      </c>
      <c r="C1946">
        <v>19</v>
      </c>
      <c r="D1946" t="s">
        <v>56</v>
      </c>
      <c r="E1946" t="s">
        <v>27</v>
      </c>
      <c r="F1946" t="s">
        <v>28</v>
      </c>
      <c r="G1946" t="s">
        <v>19</v>
      </c>
      <c r="H1946">
        <v>289</v>
      </c>
      <c r="I1946">
        <v>0</v>
      </c>
      <c r="J1946">
        <v>0</v>
      </c>
    </row>
    <row r="1947" spans="1:10" x14ac:dyDescent="0.35">
      <c r="A1947" s="3" t="s">
        <v>1992</v>
      </c>
      <c r="B1947" s="4">
        <v>43737</v>
      </c>
      <c r="C1947">
        <v>16</v>
      </c>
      <c r="D1947" t="s">
        <v>30</v>
      </c>
      <c r="E1947" t="s">
        <v>36</v>
      </c>
      <c r="F1947" t="s">
        <v>28</v>
      </c>
      <c r="G1947" t="s">
        <v>14</v>
      </c>
      <c r="H1947">
        <v>199</v>
      </c>
      <c r="I1947">
        <v>4</v>
      </c>
      <c r="J1947">
        <v>796</v>
      </c>
    </row>
    <row r="1948" spans="1:10" x14ac:dyDescent="0.35">
      <c r="A1948" s="3" t="s">
        <v>1993</v>
      </c>
      <c r="B1948" s="4">
        <v>43737</v>
      </c>
      <c r="C1948">
        <v>19</v>
      </c>
      <c r="D1948" t="s">
        <v>56</v>
      </c>
      <c r="E1948" t="s">
        <v>36</v>
      </c>
      <c r="F1948" t="s">
        <v>28</v>
      </c>
      <c r="G1948" t="s">
        <v>14</v>
      </c>
      <c r="H1948">
        <v>199</v>
      </c>
      <c r="I1948">
        <v>2</v>
      </c>
      <c r="J1948">
        <v>398</v>
      </c>
    </row>
    <row r="1949" spans="1:10" x14ac:dyDescent="0.35">
      <c r="A1949" s="3" t="s">
        <v>1994</v>
      </c>
      <c r="B1949" s="4">
        <v>43737</v>
      </c>
      <c r="C1949">
        <v>1</v>
      </c>
      <c r="D1949" t="s">
        <v>16</v>
      </c>
      <c r="E1949" t="s">
        <v>17</v>
      </c>
      <c r="F1949" t="s">
        <v>18</v>
      </c>
      <c r="G1949" t="s">
        <v>19</v>
      </c>
      <c r="H1949">
        <v>289</v>
      </c>
      <c r="I1949">
        <v>8</v>
      </c>
      <c r="J1949">
        <v>2312</v>
      </c>
    </row>
    <row r="1950" spans="1:10" x14ac:dyDescent="0.35">
      <c r="A1950" s="3" t="s">
        <v>1995</v>
      </c>
      <c r="B1950" s="4">
        <v>43737</v>
      </c>
      <c r="C1950">
        <v>9</v>
      </c>
      <c r="D1950" t="s">
        <v>21</v>
      </c>
      <c r="E1950" t="s">
        <v>22</v>
      </c>
      <c r="F1950" t="s">
        <v>23</v>
      </c>
      <c r="G1950" t="s">
        <v>41</v>
      </c>
      <c r="H1950">
        <v>399</v>
      </c>
      <c r="I1950">
        <v>4</v>
      </c>
      <c r="J1950">
        <v>1596</v>
      </c>
    </row>
    <row r="1951" spans="1:10" x14ac:dyDescent="0.35">
      <c r="A1951" s="3" t="s">
        <v>1996</v>
      </c>
      <c r="B1951" s="4">
        <v>43738</v>
      </c>
      <c r="C1951">
        <v>9</v>
      </c>
      <c r="D1951" t="s">
        <v>21</v>
      </c>
      <c r="E1951" t="s">
        <v>46</v>
      </c>
      <c r="F1951" t="s">
        <v>23</v>
      </c>
      <c r="G1951" t="s">
        <v>31</v>
      </c>
      <c r="H1951">
        <v>69</v>
      </c>
      <c r="I1951">
        <v>7</v>
      </c>
      <c r="J1951">
        <v>483</v>
      </c>
    </row>
    <row r="1952" spans="1:10" x14ac:dyDescent="0.35">
      <c r="A1952" s="3" t="s">
        <v>1997</v>
      </c>
      <c r="B1952" s="4">
        <v>43739</v>
      </c>
      <c r="C1952">
        <v>20</v>
      </c>
      <c r="D1952" t="s">
        <v>40</v>
      </c>
      <c r="E1952" t="s">
        <v>27</v>
      </c>
      <c r="F1952" t="s">
        <v>28</v>
      </c>
      <c r="G1952" t="s">
        <v>24</v>
      </c>
      <c r="H1952">
        <v>159</v>
      </c>
      <c r="I1952">
        <v>1</v>
      </c>
      <c r="J1952">
        <v>159</v>
      </c>
    </row>
    <row r="1953" spans="1:10" x14ac:dyDescent="0.35">
      <c r="A1953" s="3" t="s">
        <v>1998</v>
      </c>
      <c r="B1953" s="4">
        <v>43739</v>
      </c>
      <c r="C1953">
        <v>8</v>
      </c>
      <c r="D1953" t="s">
        <v>45</v>
      </c>
      <c r="E1953" t="s">
        <v>22</v>
      </c>
      <c r="F1953" t="s">
        <v>23</v>
      </c>
      <c r="G1953" t="s">
        <v>19</v>
      </c>
      <c r="H1953">
        <v>289</v>
      </c>
      <c r="I1953">
        <v>5</v>
      </c>
      <c r="J1953">
        <v>1445</v>
      </c>
    </row>
    <row r="1954" spans="1:10" x14ac:dyDescent="0.35">
      <c r="A1954" s="3" t="s">
        <v>1999</v>
      </c>
      <c r="B1954" s="4">
        <v>43739</v>
      </c>
      <c r="C1954">
        <v>18</v>
      </c>
      <c r="D1954" t="s">
        <v>26</v>
      </c>
      <c r="E1954" t="s">
        <v>36</v>
      </c>
      <c r="F1954" t="s">
        <v>28</v>
      </c>
      <c r="G1954" t="s">
        <v>31</v>
      </c>
      <c r="H1954">
        <v>69</v>
      </c>
      <c r="I1954">
        <v>0</v>
      </c>
      <c r="J1954">
        <v>0</v>
      </c>
    </row>
    <row r="1955" spans="1:10" x14ac:dyDescent="0.35">
      <c r="A1955" s="3" t="s">
        <v>2000</v>
      </c>
      <c r="B1955" s="4">
        <v>43739</v>
      </c>
      <c r="C1955">
        <v>2</v>
      </c>
      <c r="D1955" t="s">
        <v>106</v>
      </c>
      <c r="E1955" t="s">
        <v>17</v>
      </c>
      <c r="F1955" t="s">
        <v>18</v>
      </c>
      <c r="G1955" t="s">
        <v>41</v>
      </c>
      <c r="H1955">
        <v>399</v>
      </c>
      <c r="I1955">
        <v>2</v>
      </c>
      <c r="J1955">
        <v>798</v>
      </c>
    </row>
    <row r="1956" spans="1:10" x14ac:dyDescent="0.35">
      <c r="A1956" s="3" t="s">
        <v>2001</v>
      </c>
      <c r="B1956" s="4">
        <v>43740</v>
      </c>
      <c r="C1956">
        <v>10</v>
      </c>
      <c r="D1956" t="s">
        <v>58</v>
      </c>
      <c r="E1956" t="s">
        <v>22</v>
      </c>
      <c r="F1956" t="s">
        <v>23</v>
      </c>
      <c r="G1956" t="s">
        <v>14</v>
      </c>
      <c r="H1956">
        <v>199</v>
      </c>
      <c r="I1956">
        <v>7</v>
      </c>
      <c r="J1956">
        <v>1393</v>
      </c>
    </row>
    <row r="1957" spans="1:10" x14ac:dyDescent="0.35">
      <c r="A1957" s="3" t="s">
        <v>2002</v>
      </c>
      <c r="B1957" s="4">
        <v>43740</v>
      </c>
      <c r="C1957">
        <v>13</v>
      </c>
      <c r="D1957" t="s">
        <v>33</v>
      </c>
      <c r="E1957" t="s">
        <v>63</v>
      </c>
      <c r="F1957" t="s">
        <v>13</v>
      </c>
      <c r="G1957" t="s">
        <v>24</v>
      </c>
      <c r="H1957">
        <v>159</v>
      </c>
      <c r="I1957">
        <v>5</v>
      </c>
      <c r="J1957">
        <v>795</v>
      </c>
    </row>
    <row r="1958" spans="1:10" x14ac:dyDescent="0.35">
      <c r="A1958" s="3" t="s">
        <v>2003</v>
      </c>
      <c r="B1958" s="4">
        <v>43740</v>
      </c>
      <c r="C1958">
        <v>17</v>
      </c>
      <c r="D1958" t="s">
        <v>35</v>
      </c>
      <c r="E1958" t="s">
        <v>27</v>
      </c>
      <c r="F1958" t="s">
        <v>28</v>
      </c>
      <c r="G1958" t="s">
        <v>19</v>
      </c>
      <c r="H1958">
        <v>289</v>
      </c>
      <c r="I1958">
        <v>6</v>
      </c>
      <c r="J1958">
        <v>1734</v>
      </c>
    </row>
    <row r="1959" spans="1:10" x14ac:dyDescent="0.35">
      <c r="A1959" s="3" t="s">
        <v>2004</v>
      </c>
      <c r="B1959" s="4">
        <v>43741</v>
      </c>
      <c r="C1959">
        <v>8</v>
      </c>
      <c r="D1959" t="s">
        <v>45</v>
      </c>
      <c r="E1959" t="s">
        <v>46</v>
      </c>
      <c r="F1959" t="s">
        <v>23</v>
      </c>
      <c r="G1959" t="s">
        <v>41</v>
      </c>
      <c r="H1959">
        <v>399</v>
      </c>
      <c r="I1959">
        <v>3</v>
      </c>
      <c r="J1959">
        <v>1197</v>
      </c>
    </row>
    <row r="1960" spans="1:10" x14ac:dyDescent="0.35">
      <c r="A1960" s="3" t="s">
        <v>2005</v>
      </c>
      <c r="B1960" s="4">
        <v>43741</v>
      </c>
      <c r="C1960">
        <v>12</v>
      </c>
      <c r="D1960" t="s">
        <v>66</v>
      </c>
      <c r="E1960" t="s">
        <v>12</v>
      </c>
      <c r="F1960" t="s">
        <v>13</v>
      </c>
      <c r="G1960" t="s">
        <v>31</v>
      </c>
      <c r="H1960">
        <v>69</v>
      </c>
      <c r="I1960">
        <v>7</v>
      </c>
      <c r="J1960">
        <v>483</v>
      </c>
    </row>
    <row r="1961" spans="1:10" x14ac:dyDescent="0.35">
      <c r="A1961" s="3" t="s">
        <v>2006</v>
      </c>
      <c r="B1961" s="4">
        <v>43742</v>
      </c>
      <c r="C1961">
        <v>19</v>
      </c>
      <c r="D1961" t="s">
        <v>56</v>
      </c>
      <c r="E1961" t="s">
        <v>36</v>
      </c>
      <c r="F1961" t="s">
        <v>28</v>
      </c>
      <c r="G1961" t="s">
        <v>24</v>
      </c>
      <c r="H1961">
        <v>159</v>
      </c>
      <c r="I1961">
        <v>3</v>
      </c>
      <c r="J1961">
        <v>477</v>
      </c>
    </row>
    <row r="1962" spans="1:10" x14ac:dyDescent="0.35">
      <c r="A1962" s="3" t="s">
        <v>2007</v>
      </c>
      <c r="B1962" s="4">
        <v>43742</v>
      </c>
      <c r="C1962">
        <v>9</v>
      </c>
      <c r="D1962" t="s">
        <v>21</v>
      </c>
      <c r="E1962" t="s">
        <v>22</v>
      </c>
      <c r="F1962" t="s">
        <v>23</v>
      </c>
      <c r="G1962" t="s">
        <v>19</v>
      </c>
      <c r="H1962">
        <v>289</v>
      </c>
      <c r="I1962">
        <v>8</v>
      </c>
      <c r="J1962">
        <v>2312</v>
      </c>
    </row>
    <row r="1963" spans="1:10" x14ac:dyDescent="0.35">
      <c r="A1963" s="3" t="s">
        <v>2008</v>
      </c>
      <c r="B1963" s="4">
        <v>43742</v>
      </c>
      <c r="C1963">
        <v>20</v>
      </c>
      <c r="D1963" t="s">
        <v>40</v>
      </c>
      <c r="E1963" t="s">
        <v>27</v>
      </c>
      <c r="F1963" t="s">
        <v>28</v>
      </c>
      <c r="G1963" t="s">
        <v>41</v>
      </c>
      <c r="H1963">
        <v>399</v>
      </c>
      <c r="I1963">
        <v>3</v>
      </c>
      <c r="J1963">
        <v>1197</v>
      </c>
    </row>
    <row r="1964" spans="1:10" x14ac:dyDescent="0.35">
      <c r="A1964" s="3" t="s">
        <v>2009</v>
      </c>
      <c r="B1964" s="4">
        <v>43743</v>
      </c>
      <c r="C1964">
        <v>20</v>
      </c>
      <c r="D1964" t="s">
        <v>40</v>
      </c>
      <c r="E1964" t="s">
        <v>36</v>
      </c>
      <c r="F1964" t="s">
        <v>28</v>
      </c>
      <c r="G1964" t="s">
        <v>19</v>
      </c>
      <c r="H1964">
        <v>289</v>
      </c>
      <c r="I1964">
        <v>1</v>
      </c>
      <c r="J1964">
        <v>289</v>
      </c>
    </row>
    <row r="1965" spans="1:10" x14ac:dyDescent="0.35">
      <c r="A1965" s="3" t="s">
        <v>2010</v>
      </c>
      <c r="B1965" s="4">
        <v>43743</v>
      </c>
      <c r="C1965">
        <v>4</v>
      </c>
      <c r="D1965" t="s">
        <v>51</v>
      </c>
      <c r="E1965" t="s">
        <v>17</v>
      </c>
      <c r="F1965" t="s">
        <v>18</v>
      </c>
      <c r="G1965" t="s">
        <v>19</v>
      </c>
      <c r="H1965">
        <v>289</v>
      </c>
      <c r="I1965">
        <v>3</v>
      </c>
      <c r="J1965">
        <v>867</v>
      </c>
    </row>
    <row r="1966" spans="1:10" x14ac:dyDescent="0.35">
      <c r="A1966" s="3" t="s">
        <v>2011</v>
      </c>
      <c r="B1966" s="4">
        <v>43743</v>
      </c>
      <c r="C1966">
        <v>4</v>
      </c>
      <c r="D1966" t="s">
        <v>51</v>
      </c>
      <c r="E1966" t="s">
        <v>68</v>
      </c>
      <c r="F1966" t="s">
        <v>18</v>
      </c>
      <c r="G1966" t="s">
        <v>14</v>
      </c>
      <c r="H1966">
        <v>199</v>
      </c>
      <c r="I1966">
        <v>2</v>
      </c>
      <c r="J1966">
        <v>398</v>
      </c>
    </row>
    <row r="1967" spans="1:10" x14ac:dyDescent="0.35">
      <c r="A1967" s="3" t="s">
        <v>2012</v>
      </c>
      <c r="B1967" s="4">
        <v>43743</v>
      </c>
      <c r="C1967">
        <v>15</v>
      </c>
      <c r="D1967" t="s">
        <v>118</v>
      </c>
      <c r="E1967" t="s">
        <v>12</v>
      </c>
      <c r="F1967" t="s">
        <v>13</v>
      </c>
      <c r="G1967" t="s">
        <v>41</v>
      </c>
      <c r="H1967">
        <v>399</v>
      </c>
      <c r="I1967">
        <v>0</v>
      </c>
      <c r="J1967">
        <v>0</v>
      </c>
    </row>
    <row r="1968" spans="1:10" x14ac:dyDescent="0.35">
      <c r="A1968" s="3" t="s">
        <v>2013</v>
      </c>
      <c r="B1968" s="4">
        <v>43743</v>
      </c>
      <c r="C1968">
        <v>20</v>
      </c>
      <c r="D1968" t="s">
        <v>40</v>
      </c>
      <c r="E1968" t="s">
        <v>36</v>
      </c>
      <c r="F1968" t="s">
        <v>28</v>
      </c>
      <c r="G1968" t="s">
        <v>41</v>
      </c>
      <c r="H1968">
        <v>399</v>
      </c>
      <c r="I1968">
        <v>9</v>
      </c>
      <c r="J1968">
        <v>3591</v>
      </c>
    </row>
    <row r="1969" spans="1:10" x14ac:dyDescent="0.35">
      <c r="A1969" s="3" t="s">
        <v>2014</v>
      </c>
      <c r="B1969" s="4">
        <v>43743</v>
      </c>
      <c r="C1969">
        <v>1</v>
      </c>
      <c r="D1969" t="s">
        <v>16</v>
      </c>
      <c r="E1969" t="s">
        <v>68</v>
      </c>
      <c r="F1969" t="s">
        <v>18</v>
      </c>
      <c r="G1969" t="s">
        <v>31</v>
      </c>
      <c r="H1969">
        <v>69</v>
      </c>
      <c r="I1969">
        <v>2</v>
      </c>
      <c r="J1969">
        <v>138</v>
      </c>
    </row>
    <row r="1970" spans="1:10" x14ac:dyDescent="0.35">
      <c r="A1970" s="3" t="s">
        <v>2015</v>
      </c>
      <c r="B1970" s="4">
        <v>43743</v>
      </c>
      <c r="C1970">
        <v>3</v>
      </c>
      <c r="D1970" t="s">
        <v>43</v>
      </c>
      <c r="E1970" t="s">
        <v>68</v>
      </c>
      <c r="F1970" t="s">
        <v>18</v>
      </c>
      <c r="G1970" t="s">
        <v>14</v>
      </c>
      <c r="H1970">
        <v>199</v>
      </c>
      <c r="I1970">
        <v>1</v>
      </c>
      <c r="J1970">
        <v>199</v>
      </c>
    </row>
    <row r="1971" spans="1:10" x14ac:dyDescent="0.35">
      <c r="A1971" s="3" t="s">
        <v>2016</v>
      </c>
      <c r="B1971" s="4">
        <v>43743</v>
      </c>
      <c r="C1971">
        <v>11</v>
      </c>
      <c r="D1971" t="s">
        <v>11</v>
      </c>
      <c r="E1971" t="s">
        <v>63</v>
      </c>
      <c r="F1971" t="s">
        <v>13</v>
      </c>
      <c r="G1971" t="s">
        <v>41</v>
      </c>
      <c r="H1971">
        <v>399</v>
      </c>
      <c r="I1971">
        <v>2</v>
      </c>
      <c r="J1971">
        <v>798</v>
      </c>
    </row>
    <row r="1972" spans="1:10" x14ac:dyDescent="0.35">
      <c r="A1972" s="3" t="s">
        <v>2017</v>
      </c>
      <c r="B1972" s="4">
        <v>43743</v>
      </c>
      <c r="C1972">
        <v>17</v>
      </c>
      <c r="D1972" t="s">
        <v>35</v>
      </c>
      <c r="E1972" t="s">
        <v>27</v>
      </c>
      <c r="F1972" t="s">
        <v>28</v>
      </c>
      <c r="G1972" t="s">
        <v>31</v>
      </c>
      <c r="H1972">
        <v>69</v>
      </c>
      <c r="I1972">
        <v>6</v>
      </c>
      <c r="J1972">
        <v>414</v>
      </c>
    </row>
    <row r="1973" spans="1:10" x14ac:dyDescent="0.35">
      <c r="A1973" s="3" t="s">
        <v>2018</v>
      </c>
      <c r="B1973" s="4">
        <v>43743</v>
      </c>
      <c r="C1973">
        <v>8</v>
      </c>
      <c r="D1973" t="s">
        <v>45</v>
      </c>
      <c r="E1973" t="s">
        <v>22</v>
      </c>
      <c r="F1973" t="s">
        <v>23</v>
      </c>
      <c r="G1973" t="s">
        <v>31</v>
      </c>
      <c r="H1973">
        <v>69</v>
      </c>
      <c r="I1973">
        <v>0</v>
      </c>
      <c r="J1973">
        <v>0</v>
      </c>
    </row>
    <row r="1974" spans="1:10" x14ac:dyDescent="0.35">
      <c r="A1974" s="3" t="s">
        <v>2019</v>
      </c>
      <c r="B1974" s="4">
        <v>43743</v>
      </c>
      <c r="C1974">
        <v>12</v>
      </c>
      <c r="D1974" t="s">
        <v>66</v>
      </c>
      <c r="E1974" t="s">
        <v>12</v>
      </c>
      <c r="F1974" t="s">
        <v>13</v>
      </c>
      <c r="G1974" t="s">
        <v>41</v>
      </c>
      <c r="H1974">
        <v>399</v>
      </c>
      <c r="I1974">
        <v>6</v>
      </c>
      <c r="J1974">
        <v>2394</v>
      </c>
    </row>
    <row r="1975" spans="1:10" x14ac:dyDescent="0.35">
      <c r="A1975" s="3" t="s">
        <v>2020</v>
      </c>
      <c r="B1975" s="4">
        <v>43744</v>
      </c>
      <c r="C1975">
        <v>19</v>
      </c>
      <c r="D1975" t="s">
        <v>56</v>
      </c>
      <c r="E1975" t="s">
        <v>27</v>
      </c>
      <c r="F1975" t="s">
        <v>28</v>
      </c>
      <c r="G1975" t="s">
        <v>19</v>
      </c>
      <c r="H1975">
        <v>289</v>
      </c>
      <c r="I1975">
        <v>1</v>
      </c>
      <c r="J1975">
        <v>289</v>
      </c>
    </row>
    <row r="1976" spans="1:10" x14ac:dyDescent="0.35">
      <c r="A1976" s="3" t="s">
        <v>2021</v>
      </c>
      <c r="B1976" s="4">
        <v>43745</v>
      </c>
      <c r="C1976">
        <v>6</v>
      </c>
      <c r="D1976" t="s">
        <v>48</v>
      </c>
      <c r="E1976" t="s">
        <v>22</v>
      </c>
      <c r="F1976" t="s">
        <v>23</v>
      </c>
      <c r="G1976" t="s">
        <v>24</v>
      </c>
      <c r="H1976">
        <v>159</v>
      </c>
      <c r="I1976">
        <v>4</v>
      </c>
      <c r="J1976">
        <v>636</v>
      </c>
    </row>
    <row r="1977" spans="1:10" x14ac:dyDescent="0.35">
      <c r="A1977" s="3" t="s">
        <v>2022</v>
      </c>
      <c r="B1977" s="4">
        <v>43745</v>
      </c>
      <c r="C1977">
        <v>15</v>
      </c>
      <c r="D1977" t="s">
        <v>118</v>
      </c>
      <c r="E1977" t="s">
        <v>12</v>
      </c>
      <c r="F1977" t="s">
        <v>13</v>
      </c>
      <c r="G1977" t="s">
        <v>24</v>
      </c>
      <c r="H1977">
        <v>159</v>
      </c>
      <c r="I1977">
        <v>1</v>
      </c>
      <c r="J1977">
        <v>159</v>
      </c>
    </row>
    <row r="1978" spans="1:10" x14ac:dyDescent="0.35">
      <c r="A1978" s="3" t="s">
        <v>2023</v>
      </c>
      <c r="B1978" s="4">
        <v>43746</v>
      </c>
      <c r="C1978">
        <v>10</v>
      </c>
      <c r="D1978" t="s">
        <v>58</v>
      </c>
      <c r="E1978" t="s">
        <v>22</v>
      </c>
      <c r="F1978" t="s">
        <v>23</v>
      </c>
      <c r="G1978" t="s">
        <v>24</v>
      </c>
      <c r="H1978">
        <v>159</v>
      </c>
      <c r="I1978">
        <v>6</v>
      </c>
      <c r="J1978">
        <v>954</v>
      </c>
    </row>
    <row r="1979" spans="1:10" x14ac:dyDescent="0.35">
      <c r="A1979" s="3" t="s">
        <v>2024</v>
      </c>
      <c r="B1979" s="4">
        <v>43746</v>
      </c>
      <c r="C1979">
        <v>14</v>
      </c>
      <c r="D1979" t="s">
        <v>38</v>
      </c>
      <c r="E1979" t="s">
        <v>63</v>
      </c>
      <c r="F1979" t="s">
        <v>13</v>
      </c>
      <c r="G1979" t="s">
        <v>14</v>
      </c>
      <c r="H1979">
        <v>199</v>
      </c>
      <c r="I1979">
        <v>0</v>
      </c>
      <c r="J1979">
        <v>0</v>
      </c>
    </row>
    <row r="1980" spans="1:10" x14ac:dyDescent="0.35">
      <c r="A1980" s="3" t="s">
        <v>2025</v>
      </c>
      <c r="B1980" s="4">
        <v>43747</v>
      </c>
      <c r="C1980">
        <v>11</v>
      </c>
      <c r="D1980" t="s">
        <v>11</v>
      </c>
      <c r="E1980" t="s">
        <v>63</v>
      </c>
      <c r="F1980" t="s">
        <v>13</v>
      </c>
      <c r="G1980" t="s">
        <v>24</v>
      </c>
      <c r="H1980">
        <v>159</v>
      </c>
      <c r="I1980">
        <v>0</v>
      </c>
      <c r="J1980">
        <v>0</v>
      </c>
    </row>
    <row r="1981" spans="1:10" x14ac:dyDescent="0.35">
      <c r="A1981" s="3" t="s">
        <v>2026</v>
      </c>
      <c r="B1981" s="4">
        <v>43747</v>
      </c>
      <c r="C1981">
        <v>17</v>
      </c>
      <c r="D1981" t="s">
        <v>35</v>
      </c>
      <c r="E1981" t="s">
        <v>27</v>
      </c>
      <c r="F1981" t="s">
        <v>28</v>
      </c>
      <c r="G1981" t="s">
        <v>31</v>
      </c>
      <c r="H1981">
        <v>69</v>
      </c>
      <c r="I1981">
        <v>4</v>
      </c>
      <c r="J1981">
        <v>276</v>
      </c>
    </row>
    <row r="1982" spans="1:10" x14ac:dyDescent="0.35">
      <c r="A1982" s="3" t="s">
        <v>2027</v>
      </c>
      <c r="B1982" s="4">
        <v>43747</v>
      </c>
      <c r="C1982">
        <v>12</v>
      </c>
      <c r="D1982" t="s">
        <v>66</v>
      </c>
      <c r="E1982" t="s">
        <v>12</v>
      </c>
      <c r="F1982" t="s">
        <v>13</v>
      </c>
      <c r="G1982" t="s">
        <v>19</v>
      </c>
      <c r="H1982">
        <v>289</v>
      </c>
      <c r="I1982">
        <v>0</v>
      </c>
      <c r="J1982">
        <v>0</v>
      </c>
    </row>
    <row r="1983" spans="1:10" x14ac:dyDescent="0.35">
      <c r="A1983" s="3" t="s">
        <v>2028</v>
      </c>
      <c r="B1983" s="4">
        <v>43747</v>
      </c>
      <c r="C1983">
        <v>15</v>
      </c>
      <c r="D1983" t="s">
        <v>118</v>
      </c>
      <c r="E1983" t="s">
        <v>63</v>
      </c>
      <c r="F1983" t="s">
        <v>13</v>
      </c>
      <c r="G1983" t="s">
        <v>31</v>
      </c>
      <c r="H1983">
        <v>69</v>
      </c>
      <c r="I1983">
        <v>1</v>
      </c>
      <c r="J1983">
        <v>69</v>
      </c>
    </row>
    <row r="1984" spans="1:10" x14ac:dyDescent="0.35">
      <c r="A1984" s="3" t="s">
        <v>2029</v>
      </c>
      <c r="B1984" s="4">
        <v>43748</v>
      </c>
      <c r="C1984">
        <v>3</v>
      </c>
      <c r="D1984" t="s">
        <v>43</v>
      </c>
      <c r="E1984" t="s">
        <v>68</v>
      </c>
      <c r="F1984" t="s">
        <v>18</v>
      </c>
      <c r="G1984" t="s">
        <v>41</v>
      </c>
      <c r="H1984">
        <v>399</v>
      </c>
      <c r="I1984">
        <v>1</v>
      </c>
      <c r="J1984">
        <v>399</v>
      </c>
    </row>
    <row r="1985" spans="1:10" x14ac:dyDescent="0.35">
      <c r="A1985" s="3" t="s">
        <v>2030</v>
      </c>
      <c r="B1985" s="4">
        <v>43749</v>
      </c>
      <c r="C1985">
        <v>20</v>
      </c>
      <c r="D1985" t="s">
        <v>40</v>
      </c>
      <c r="E1985" t="s">
        <v>27</v>
      </c>
      <c r="F1985" t="s">
        <v>28</v>
      </c>
      <c r="G1985" t="s">
        <v>14</v>
      </c>
      <c r="H1985">
        <v>199</v>
      </c>
      <c r="I1985">
        <v>1</v>
      </c>
      <c r="J1985">
        <v>199</v>
      </c>
    </row>
    <row r="1986" spans="1:10" x14ac:dyDescent="0.35">
      <c r="A1986" s="3" t="s">
        <v>2031</v>
      </c>
      <c r="B1986" s="4">
        <v>43750</v>
      </c>
      <c r="C1986">
        <v>13</v>
      </c>
      <c r="D1986" t="s">
        <v>33</v>
      </c>
      <c r="E1986" t="s">
        <v>12</v>
      </c>
      <c r="F1986" t="s">
        <v>13</v>
      </c>
      <c r="G1986" t="s">
        <v>41</v>
      </c>
      <c r="H1986">
        <v>399</v>
      </c>
      <c r="I1986">
        <v>3</v>
      </c>
      <c r="J1986">
        <v>1197</v>
      </c>
    </row>
    <row r="1987" spans="1:10" x14ac:dyDescent="0.35">
      <c r="A1987" s="3" t="s">
        <v>2032</v>
      </c>
      <c r="B1987" s="4">
        <v>43750</v>
      </c>
      <c r="C1987">
        <v>1</v>
      </c>
      <c r="D1987" t="s">
        <v>16</v>
      </c>
      <c r="E1987" t="s">
        <v>17</v>
      </c>
      <c r="F1987" t="s">
        <v>18</v>
      </c>
      <c r="G1987" t="s">
        <v>31</v>
      </c>
      <c r="H1987">
        <v>69</v>
      </c>
      <c r="I1987">
        <v>8</v>
      </c>
      <c r="J1987">
        <v>552</v>
      </c>
    </row>
    <row r="1988" spans="1:10" x14ac:dyDescent="0.35">
      <c r="A1988" s="3" t="s">
        <v>2033</v>
      </c>
      <c r="B1988" s="4">
        <v>43751</v>
      </c>
      <c r="C1988">
        <v>9</v>
      </c>
      <c r="D1988" t="s">
        <v>21</v>
      </c>
      <c r="E1988" t="s">
        <v>22</v>
      </c>
      <c r="F1988" t="s">
        <v>23</v>
      </c>
      <c r="G1988" t="s">
        <v>19</v>
      </c>
      <c r="H1988">
        <v>289</v>
      </c>
      <c r="I1988">
        <v>0</v>
      </c>
      <c r="J1988">
        <v>0</v>
      </c>
    </row>
    <row r="1989" spans="1:10" x14ac:dyDescent="0.35">
      <c r="A1989" s="3" t="s">
        <v>2034</v>
      </c>
      <c r="B1989" s="4">
        <v>43751</v>
      </c>
      <c r="C1989">
        <v>2</v>
      </c>
      <c r="D1989" t="s">
        <v>106</v>
      </c>
      <c r="E1989" t="s">
        <v>68</v>
      </c>
      <c r="F1989" t="s">
        <v>18</v>
      </c>
      <c r="G1989" t="s">
        <v>14</v>
      </c>
      <c r="H1989">
        <v>199</v>
      </c>
      <c r="I1989">
        <v>5</v>
      </c>
      <c r="J1989">
        <v>995</v>
      </c>
    </row>
    <row r="1990" spans="1:10" x14ac:dyDescent="0.35">
      <c r="A1990" s="3" t="s">
        <v>2035</v>
      </c>
      <c r="B1990" s="4">
        <v>43751</v>
      </c>
      <c r="C1990">
        <v>12</v>
      </c>
      <c r="D1990" t="s">
        <v>66</v>
      </c>
      <c r="E1990" t="s">
        <v>63</v>
      </c>
      <c r="F1990" t="s">
        <v>13</v>
      </c>
      <c r="G1990" t="s">
        <v>19</v>
      </c>
      <c r="H1990">
        <v>289</v>
      </c>
      <c r="I1990">
        <v>3</v>
      </c>
      <c r="J1990">
        <v>867</v>
      </c>
    </row>
    <row r="1991" spans="1:10" x14ac:dyDescent="0.35">
      <c r="A1991" s="3" t="s">
        <v>2036</v>
      </c>
      <c r="B1991" s="4">
        <v>43751</v>
      </c>
      <c r="C1991">
        <v>11</v>
      </c>
      <c r="D1991" t="s">
        <v>11</v>
      </c>
      <c r="E1991" t="s">
        <v>12</v>
      </c>
      <c r="F1991" t="s">
        <v>13</v>
      </c>
      <c r="G1991" t="s">
        <v>14</v>
      </c>
      <c r="H1991">
        <v>199</v>
      </c>
      <c r="I1991">
        <v>4</v>
      </c>
      <c r="J1991">
        <v>796</v>
      </c>
    </row>
    <row r="1992" spans="1:10" x14ac:dyDescent="0.35">
      <c r="A1992" s="3" t="s">
        <v>2037</v>
      </c>
      <c r="B1992" s="4">
        <v>43752</v>
      </c>
      <c r="C1992">
        <v>3</v>
      </c>
      <c r="D1992" t="s">
        <v>43</v>
      </c>
      <c r="E1992" t="s">
        <v>17</v>
      </c>
      <c r="F1992" t="s">
        <v>18</v>
      </c>
      <c r="G1992" t="s">
        <v>14</v>
      </c>
      <c r="H1992">
        <v>199</v>
      </c>
      <c r="I1992">
        <v>7</v>
      </c>
      <c r="J1992">
        <v>1393</v>
      </c>
    </row>
    <row r="1993" spans="1:10" x14ac:dyDescent="0.35">
      <c r="A1993" s="3" t="s">
        <v>2038</v>
      </c>
      <c r="B1993" s="4">
        <v>43753</v>
      </c>
      <c r="C1993">
        <v>5</v>
      </c>
      <c r="D1993" t="s">
        <v>60</v>
      </c>
      <c r="E1993" t="s">
        <v>17</v>
      </c>
      <c r="F1993" t="s">
        <v>18</v>
      </c>
      <c r="G1993" t="s">
        <v>24</v>
      </c>
      <c r="H1993">
        <v>159</v>
      </c>
      <c r="I1993">
        <v>7</v>
      </c>
      <c r="J1993">
        <v>1113</v>
      </c>
    </row>
    <row r="1994" spans="1:10" x14ac:dyDescent="0.35">
      <c r="A1994" s="3" t="s">
        <v>2039</v>
      </c>
      <c r="B1994" s="4">
        <v>43754</v>
      </c>
      <c r="C1994">
        <v>15</v>
      </c>
      <c r="D1994" t="s">
        <v>118</v>
      </c>
      <c r="E1994" t="s">
        <v>63</v>
      </c>
      <c r="F1994" t="s">
        <v>13</v>
      </c>
      <c r="G1994" t="s">
        <v>14</v>
      </c>
      <c r="H1994">
        <v>199</v>
      </c>
      <c r="I1994">
        <v>1</v>
      </c>
      <c r="J1994">
        <v>199</v>
      </c>
    </row>
    <row r="1995" spans="1:10" x14ac:dyDescent="0.35">
      <c r="A1995" s="3" t="s">
        <v>2040</v>
      </c>
      <c r="B1995" s="4">
        <v>43754</v>
      </c>
      <c r="C1995">
        <v>3</v>
      </c>
      <c r="D1995" t="s">
        <v>43</v>
      </c>
      <c r="E1995" t="s">
        <v>17</v>
      </c>
      <c r="F1995" t="s">
        <v>18</v>
      </c>
      <c r="G1995" t="s">
        <v>31</v>
      </c>
      <c r="H1995">
        <v>69</v>
      </c>
      <c r="I1995">
        <v>3</v>
      </c>
      <c r="J1995">
        <v>207</v>
      </c>
    </row>
    <row r="1996" spans="1:10" x14ac:dyDescent="0.35">
      <c r="A1996" s="3" t="s">
        <v>2041</v>
      </c>
      <c r="B1996" s="4">
        <v>43754</v>
      </c>
      <c r="C1996">
        <v>1</v>
      </c>
      <c r="D1996" t="s">
        <v>16</v>
      </c>
      <c r="E1996" t="s">
        <v>17</v>
      </c>
      <c r="F1996" t="s">
        <v>18</v>
      </c>
      <c r="G1996" t="s">
        <v>14</v>
      </c>
      <c r="H1996">
        <v>199</v>
      </c>
      <c r="I1996">
        <v>8</v>
      </c>
      <c r="J1996">
        <v>1592</v>
      </c>
    </row>
    <row r="1997" spans="1:10" x14ac:dyDescent="0.35">
      <c r="A1997" s="3" t="s">
        <v>2042</v>
      </c>
      <c r="B1997" s="4">
        <v>43754</v>
      </c>
      <c r="C1997">
        <v>9</v>
      </c>
      <c r="D1997" t="s">
        <v>21</v>
      </c>
      <c r="E1997" t="s">
        <v>46</v>
      </c>
      <c r="F1997" t="s">
        <v>23</v>
      </c>
      <c r="G1997" t="s">
        <v>31</v>
      </c>
      <c r="H1997">
        <v>69</v>
      </c>
      <c r="I1997">
        <v>8</v>
      </c>
      <c r="J1997">
        <v>552</v>
      </c>
    </row>
    <row r="1998" spans="1:10" x14ac:dyDescent="0.35">
      <c r="A1998" s="3" t="s">
        <v>2043</v>
      </c>
      <c r="B1998" s="4">
        <v>43754</v>
      </c>
      <c r="C1998">
        <v>5</v>
      </c>
      <c r="D1998" t="s">
        <v>60</v>
      </c>
      <c r="E1998" t="s">
        <v>68</v>
      </c>
      <c r="F1998" t="s">
        <v>18</v>
      </c>
      <c r="G1998" t="s">
        <v>31</v>
      </c>
      <c r="H1998">
        <v>69</v>
      </c>
      <c r="I1998">
        <v>6</v>
      </c>
      <c r="J1998">
        <v>414</v>
      </c>
    </row>
    <row r="1999" spans="1:10" x14ac:dyDescent="0.35">
      <c r="A1999" s="3" t="s">
        <v>2044</v>
      </c>
      <c r="B1999" s="4">
        <v>43754</v>
      </c>
      <c r="C1999">
        <v>3</v>
      </c>
      <c r="D1999" t="s">
        <v>43</v>
      </c>
      <c r="E1999" t="s">
        <v>68</v>
      </c>
      <c r="F1999" t="s">
        <v>18</v>
      </c>
      <c r="G1999" t="s">
        <v>41</v>
      </c>
      <c r="H1999">
        <v>399</v>
      </c>
      <c r="I1999">
        <v>6</v>
      </c>
      <c r="J1999">
        <v>2394</v>
      </c>
    </row>
    <row r="2000" spans="1:10" x14ac:dyDescent="0.35">
      <c r="A2000" s="3" t="s">
        <v>2045</v>
      </c>
      <c r="B2000" s="4">
        <v>43754</v>
      </c>
      <c r="C2000">
        <v>6</v>
      </c>
      <c r="D2000" t="s">
        <v>48</v>
      </c>
      <c r="E2000" t="s">
        <v>46</v>
      </c>
      <c r="F2000" t="s">
        <v>23</v>
      </c>
      <c r="G2000" t="s">
        <v>19</v>
      </c>
      <c r="H2000">
        <v>289</v>
      </c>
      <c r="I2000">
        <v>1</v>
      </c>
      <c r="J2000">
        <v>289</v>
      </c>
    </row>
    <row r="2001" spans="1:10" x14ac:dyDescent="0.35">
      <c r="A2001" s="3" t="s">
        <v>2046</v>
      </c>
      <c r="B2001" s="4">
        <v>43754</v>
      </c>
      <c r="C2001">
        <v>14</v>
      </c>
      <c r="D2001" t="s">
        <v>38</v>
      </c>
      <c r="E2001" t="s">
        <v>12</v>
      </c>
      <c r="F2001" t="s">
        <v>13</v>
      </c>
      <c r="G2001" t="s">
        <v>14</v>
      </c>
      <c r="H2001">
        <v>199</v>
      </c>
      <c r="I2001">
        <v>4</v>
      </c>
      <c r="J2001">
        <v>796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DEB42-008D-4950-B51B-031DCF871581}">
  <dimension ref="A1:C656"/>
  <sheetViews>
    <sheetView workbookViewId="0"/>
  </sheetViews>
  <sheetFormatPr defaultRowHeight="12.5" x14ac:dyDescent="0.25"/>
  <cols>
    <col min="1" max="1" width="12.25" style="5" bestFit="1" customWidth="1"/>
    <col min="2" max="2" width="14.33203125" style="5" bestFit="1" customWidth="1"/>
    <col min="3" max="16384" width="8.6640625" style="5"/>
  </cols>
  <sheetData>
    <row r="1" spans="1:3" ht="15.5" x14ac:dyDescent="0.35">
      <c r="A1" s="6" t="s">
        <v>2047</v>
      </c>
      <c r="B1" t="s">
        <v>2062</v>
      </c>
      <c r="C1"/>
    </row>
    <row r="2" spans="1:3" ht="15.5" x14ac:dyDescent="0.35">
      <c r="A2" s="7" t="s">
        <v>2049</v>
      </c>
      <c r="B2" s="9">
        <v>510965</v>
      </c>
      <c r="C2"/>
    </row>
    <row r="3" spans="1:3" ht="15.5" x14ac:dyDescent="0.35">
      <c r="A3" s="8" t="s">
        <v>2050</v>
      </c>
      <c r="B3" s="9">
        <v>42438</v>
      </c>
      <c r="C3"/>
    </row>
    <row r="4" spans="1:3" ht="15.5" x14ac:dyDescent="0.35">
      <c r="A4" s="8" t="s">
        <v>2051</v>
      </c>
      <c r="B4" s="9">
        <v>41035</v>
      </c>
      <c r="C4"/>
    </row>
    <row r="5" spans="1:3" ht="15.5" x14ac:dyDescent="0.35">
      <c r="A5" s="8" t="s">
        <v>2052</v>
      </c>
      <c r="B5" s="9">
        <v>44588</v>
      </c>
      <c r="C5"/>
    </row>
    <row r="6" spans="1:3" ht="15.5" x14ac:dyDescent="0.35">
      <c r="A6" s="8" t="s">
        <v>2053</v>
      </c>
      <c r="B6" s="9">
        <v>40659</v>
      </c>
      <c r="C6"/>
    </row>
    <row r="7" spans="1:3" ht="15.5" x14ac:dyDescent="0.35">
      <c r="A7" s="8" t="s">
        <v>2054</v>
      </c>
      <c r="B7" s="9">
        <v>49498</v>
      </c>
      <c r="C7"/>
    </row>
    <row r="8" spans="1:3" ht="15.5" x14ac:dyDescent="0.35">
      <c r="A8" s="8" t="s">
        <v>2055</v>
      </c>
      <c r="B8" s="9">
        <v>41483</v>
      </c>
      <c r="C8"/>
    </row>
    <row r="9" spans="1:3" ht="15.5" x14ac:dyDescent="0.35">
      <c r="A9" s="8" t="s">
        <v>2056</v>
      </c>
      <c r="B9" s="9">
        <v>41228</v>
      </c>
      <c r="C9"/>
    </row>
    <row r="10" spans="1:3" ht="15.5" x14ac:dyDescent="0.35">
      <c r="A10" s="8" t="s">
        <v>2057</v>
      </c>
      <c r="B10" s="9">
        <v>37156</v>
      </c>
      <c r="C10"/>
    </row>
    <row r="11" spans="1:3" ht="15.5" x14ac:dyDescent="0.35">
      <c r="A11" s="8" t="s">
        <v>2058</v>
      </c>
      <c r="B11" s="9">
        <v>55793</v>
      </c>
      <c r="C11"/>
    </row>
    <row r="12" spans="1:3" ht="15.5" x14ac:dyDescent="0.35">
      <c r="A12" s="8" t="s">
        <v>2059</v>
      </c>
      <c r="B12" s="9">
        <v>43009</v>
      </c>
      <c r="C12"/>
    </row>
    <row r="13" spans="1:3" ht="15.5" x14ac:dyDescent="0.35">
      <c r="A13" s="8" t="s">
        <v>2060</v>
      </c>
      <c r="B13" s="9">
        <v>37223</v>
      </c>
      <c r="C13"/>
    </row>
    <row r="14" spans="1:3" ht="15.5" x14ac:dyDescent="0.35">
      <c r="A14" s="8" t="s">
        <v>2061</v>
      </c>
      <c r="B14" s="9">
        <v>36855</v>
      </c>
      <c r="C14"/>
    </row>
    <row r="15" spans="1:3" ht="15.5" x14ac:dyDescent="0.35">
      <c r="A15" s="7" t="s">
        <v>2048</v>
      </c>
      <c r="B15" s="9">
        <v>510965</v>
      </c>
      <c r="C15"/>
    </row>
    <row r="16" spans="1:3" ht="15.5" x14ac:dyDescent="0.35">
      <c r="A16"/>
      <c r="B16"/>
      <c r="C16"/>
    </row>
    <row r="17" spans="1:3" ht="15.5" x14ac:dyDescent="0.35">
      <c r="A17"/>
      <c r="B17"/>
      <c r="C17"/>
    </row>
    <row r="18" spans="1:3" ht="15.5" x14ac:dyDescent="0.35">
      <c r="A18"/>
      <c r="B18"/>
      <c r="C18"/>
    </row>
    <row r="19" spans="1:3" ht="15.5" x14ac:dyDescent="0.35">
      <c r="A19"/>
      <c r="B19"/>
    </row>
    <row r="20" spans="1:3" ht="15.5" x14ac:dyDescent="0.35">
      <c r="A20"/>
      <c r="B20"/>
    </row>
    <row r="21" spans="1:3" ht="15.5" x14ac:dyDescent="0.35">
      <c r="A21"/>
      <c r="B21"/>
    </row>
    <row r="22" spans="1:3" ht="15.5" x14ac:dyDescent="0.35">
      <c r="A22"/>
      <c r="B22"/>
    </row>
    <row r="23" spans="1:3" ht="15.5" x14ac:dyDescent="0.35">
      <c r="A23"/>
      <c r="B23"/>
    </row>
    <row r="24" spans="1:3" ht="15.5" x14ac:dyDescent="0.35">
      <c r="A24"/>
      <c r="B24"/>
    </row>
    <row r="25" spans="1:3" ht="15.5" x14ac:dyDescent="0.35">
      <c r="A25"/>
      <c r="B25"/>
    </row>
    <row r="26" spans="1:3" ht="15.5" x14ac:dyDescent="0.35">
      <c r="A26"/>
      <c r="B26"/>
    </row>
    <row r="27" spans="1:3" ht="15.5" x14ac:dyDescent="0.35">
      <c r="A27"/>
    </row>
    <row r="28" spans="1:3" ht="15.5" x14ac:dyDescent="0.35">
      <c r="A28"/>
    </row>
    <row r="29" spans="1:3" ht="15.5" x14ac:dyDescent="0.35">
      <c r="A29"/>
    </row>
    <row r="30" spans="1:3" ht="15.5" x14ac:dyDescent="0.35">
      <c r="A30"/>
    </row>
    <row r="31" spans="1:3" ht="15.5" x14ac:dyDescent="0.35">
      <c r="A31"/>
    </row>
    <row r="32" spans="1:3" ht="15.5" x14ac:dyDescent="0.35">
      <c r="A32"/>
    </row>
    <row r="33" spans="1:1" ht="15.5" x14ac:dyDescent="0.35">
      <c r="A33"/>
    </row>
    <row r="34" spans="1:1" ht="15.5" x14ac:dyDescent="0.35">
      <c r="A34"/>
    </row>
    <row r="35" spans="1:1" ht="15.5" x14ac:dyDescent="0.35">
      <c r="A35"/>
    </row>
    <row r="36" spans="1:1" ht="15.5" x14ac:dyDescent="0.35">
      <c r="A36"/>
    </row>
    <row r="37" spans="1:1" ht="15.5" x14ac:dyDescent="0.35">
      <c r="A37"/>
    </row>
    <row r="38" spans="1:1" ht="15.5" x14ac:dyDescent="0.35">
      <c r="A38"/>
    </row>
    <row r="39" spans="1:1" ht="15.5" x14ac:dyDescent="0.35">
      <c r="A39"/>
    </row>
    <row r="40" spans="1:1" ht="15.5" x14ac:dyDescent="0.35">
      <c r="A40"/>
    </row>
    <row r="41" spans="1:1" ht="15.5" x14ac:dyDescent="0.35">
      <c r="A41"/>
    </row>
    <row r="42" spans="1:1" ht="15.5" x14ac:dyDescent="0.35">
      <c r="A42"/>
    </row>
    <row r="43" spans="1:1" ht="15.5" x14ac:dyDescent="0.35">
      <c r="A43"/>
    </row>
    <row r="44" spans="1:1" ht="15.5" x14ac:dyDescent="0.35">
      <c r="A44"/>
    </row>
    <row r="45" spans="1:1" ht="15.5" x14ac:dyDescent="0.35">
      <c r="A45"/>
    </row>
    <row r="46" spans="1:1" ht="15.5" x14ac:dyDescent="0.35">
      <c r="A46"/>
    </row>
    <row r="47" spans="1:1" ht="15.5" x14ac:dyDescent="0.35">
      <c r="A47"/>
    </row>
    <row r="48" spans="1:1" ht="15.5" x14ac:dyDescent="0.35">
      <c r="A48"/>
    </row>
    <row r="49" spans="1:1" ht="15.5" x14ac:dyDescent="0.35">
      <c r="A49"/>
    </row>
    <row r="50" spans="1:1" ht="15.5" x14ac:dyDescent="0.35">
      <c r="A50"/>
    </row>
    <row r="51" spans="1:1" ht="15.5" x14ac:dyDescent="0.35">
      <c r="A51"/>
    </row>
    <row r="52" spans="1:1" ht="15.5" x14ac:dyDescent="0.35">
      <c r="A52"/>
    </row>
    <row r="53" spans="1:1" ht="15.5" x14ac:dyDescent="0.35">
      <c r="A53"/>
    </row>
    <row r="54" spans="1:1" ht="15.5" x14ac:dyDescent="0.35">
      <c r="A54"/>
    </row>
    <row r="55" spans="1:1" ht="15.5" x14ac:dyDescent="0.35">
      <c r="A55"/>
    </row>
    <row r="56" spans="1:1" ht="15.5" x14ac:dyDescent="0.35">
      <c r="A56"/>
    </row>
    <row r="57" spans="1:1" ht="15.5" x14ac:dyDescent="0.35">
      <c r="A57"/>
    </row>
    <row r="58" spans="1:1" ht="15.5" x14ac:dyDescent="0.35">
      <c r="A58"/>
    </row>
    <row r="59" spans="1:1" ht="15.5" x14ac:dyDescent="0.35">
      <c r="A59"/>
    </row>
    <row r="60" spans="1:1" ht="15.5" x14ac:dyDescent="0.35">
      <c r="A60"/>
    </row>
    <row r="61" spans="1:1" ht="15.5" x14ac:dyDescent="0.35">
      <c r="A61"/>
    </row>
    <row r="62" spans="1:1" ht="15.5" x14ac:dyDescent="0.35">
      <c r="A62"/>
    </row>
    <row r="63" spans="1:1" ht="15.5" x14ac:dyDescent="0.35">
      <c r="A63"/>
    </row>
    <row r="64" spans="1:1" ht="15.5" x14ac:dyDescent="0.35">
      <c r="A64"/>
    </row>
    <row r="65" spans="1:1" ht="15.5" x14ac:dyDescent="0.35">
      <c r="A65"/>
    </row>
    <row r="66" spans="1:1" ht="15.5" x14ac:dyDescent="0.35">
      <c r="A66"/>
    </row>
    <row r="67" spans="1:1" ht="15.5" x14ac:dyDescent="0.35">
      <c r="A67"/>
    </row>
    <row r="68" spans="1:1" ht="15.5" x14ac:dyDescent="0.35">
      <c r="A68"/>
    </row>
    <row r="69" spans="1:1" ht="15.5" x14ac:dyDescent="0.35">
      <c r="A69"/>
    </row>
    <row r="70" spans="1:1" ht="15.5" x14ac:dyDescent="0.35">
      <c r="A70"/>
    </row>
    <row r="71" spans="1:1" ht="15.5" x14ac:dyDescent="0.35">
      <c r="A71"/>
    </row>
    <row r="72" spans="1:1" ht="15.5" x14ac:dyDescent="0.35">
      <c r="A72"/>
    </row>
    <row r="73" spans="1:1" ht="15.5" x14ac:dyDescent="0.35">
      <c r="A73"/>
    </row>
    <row r="74" spans="1:1" ht="15.5" x14ac:dyDescent="0.35">
      <c r="A74"/>
    </row>
    <row r="75" spans="1:1" ht="15.5" x14ac:dyDescent="0.35">
      <c r="A75"/>
    </row>
    <row r="76" spans="1:1" ht="15.5" x14ac:dyDescent="0.35">
      <c r="A76"/>
    </row>
    <row r="77" spans="1:1" ht="15.5" x14ac:dyDescent="0.35">
      <c r="A77"/>
    </row>
    <row r="78" spans="1:1" ht="15.5" x14ac:dyDescent="0.35">
      <c r="A78"/>
    </row>
    <row r="79" spans="1:1" ht="15.5" x14ac:dyDescent="0.35">
      <c r="A79"/>
    </row>
    <row r="80" spans="1:1" ht="15.5" x14ac:dyDescent="0.35">
      <c r="A80"/>
    </row>
    <row r="81" spans="1:1" ht="15.5" x14ac:dyDescent="0.35">
      <c r="A81"/>
    </row>
    <row r="82" spans="1:1" ht="15.5" x14ac:dyDescent="0.35">
      <c r="A82"/>
    </row>
    <row r="83" spans="1:1" ht="15.5" x14ac:dyDescent="0.35">
      <c r="A83"/>
    </row>
    <row r="84" spans="1:1" ht="15.5" x14ac:dyDescent="0.35">
      <c r="A84"/>
    </row>
    <row r="85" spans="1:1" ht="15.5" x14ac:dyDescent="0.35">
      <c r="A85"/>
    </row>
    <row r="86" spans="1:1" ht="15.5" x14ac:dyDescent="0.35">
      <c r="A86"/>
    </row>
    <row r="87" spans="1:1" ht="15.5" x14ac:dyDescent="0.35">
      <c r="A87"/>
    </row>
    <row r="88" spans="1:1" ht="15.5" x14ac:dyDescent="0.35">
      <c r="A88"/>
    </row>
    <row r="89" spans="1:1" ht="15.5" x14ac:dyDescent="0.35">
      <c r="A89"/>
    </row>
    <row r="90" spans="1:1" ht="15.5" x14ac:dyDescent="0.35">
      <c r="A90"/>
    </row>
    <row r="91" spans="1:1" ht="15.5" x14ac:dyDescent="0.35">
      <c r="A91"/>
    </row>
    <row r="92" spans="1:1" ht="15.5" x14ac:dyDescent="0.35">
      <c r="A92"/>
    </row>
    <row r="93" spans="1:1" ht="15.5" x14ac:dyDescent="0.35">
      <c r="A93"/>
    </row>
    <row r="94" spans="1:1" ht="15.5" x14ac:dyDescent="0.35">
      <c r="A94"/>
    </row>
    <row r="95" spans="1:1" ht="15.5" x14ac:dyDescent="0.35">
      <c r="A95"/>
    </row>
    <row r="96" spans="1:1" ht="15.5" x14ac:dyDescent="0.35">
      <c r="A96"/>
    </row>
    <row r="97" spans="1:1" ht="15.5" x14ac:dyDescent="0.35">
      <c r="A97"/>
    </row>
    <row r="98" spans="1:1" ht="15.5" x14ac:dyDescent="0.35">
      <c r="A98"/>
    </row>
    <row r="99" spans="1:1" ht="15.5" x14ac:dyDescent="0.35">
      <c r="A99"/>
    </row>
    <row r="100" spans="1:1" ht="15.5" x14ac:dyDescent="0.35">
      <c r="A100"/>
    </row>
    <row r="101" spans="1:1" ht="15.5" x14ac:dyDescent="0.35">
      <c r="A101"/>
    </row>
    <row r="102" spans="1:1" ht="15.5" x14ac:dyDescent="0.35">
      <c r="A102"/>
    </row>
    <row r="103" spans="1:1" ht="15.5" x14ac:dyDescent="0.35">
      <c r="A103"/>
    </row>
    <row r="104" spans="1:1" ht="15.5" x14ac:dyDescent="0.35">
      <c r="A104"/>
    </row>
    <row r="105" spans="1:1" ht="15.5" x14ac:dyDescent="0.35">
      <c r="A105"/>
    </row>
    <row r="106" spans="1:1" ht="15.5" x14ac:dyDescent="0.35">
      <c r="A106"/>
    </row>
    <row r="107" spans="1:1" ht="15.5" x14ac:dyDescent="0.35">
      <c r="A107"/>
    </row>
    <row r="108" spans="1:1" ht="15.5" x14ac:dyDescent="0.35">
      <c r="A108"/>
    </row>
    <row r="109" spans="1:1" ht="15.5" x14ac:dyDescent="0.35">
      <c r="A109"/>
    </row>
    <row r="110" spans="1:1" ht="15.5" x14ac:dyDescent="0.35">
      <c r="A110"/>
    </row>
    <row r="111" spans="1:1" ht="15.5" x14ac:dyDescent="0.35">
      <c r="A111"/>
    </row>
    <row r="112" spans="1:1" ht="15.5" x14ac:dyDescent="0.35">
      <c r="A112"/>
    </row>
    <row r="113" spans="1:1" ht="15.5" x14ac:dyDescent="0.35">
      <c r="A113"/>
    </row>
    <row r="114" spans="1:1" ht="15.5" x14ac:dyDescent="0.35">
      <c r="A114"/>
    </row>
    <row r="115" spans="1:1" ht="15.5" x14ac:dyDescent="0.35">
      <c r="A115"/>
    </row>
    <row r="116" spans="1:1" ht="15.5" x14ac:dyDescent="0.35">
      <c r="A116"/>
    </row>
    <row r="117" spans="1:1" ht="15.5" x14ac:dyDescent="0.35">
      <c r="A117"/>
    </row>
    <row r="118" spans="1:1" ht="15.5" x14ac:dyDescent="0.35">
      <c r="A118"/>
    </row>
    <row r="119" spans="1:1" ht="15.5" x14ac:dyDescent="0.35">
      <c r="A119"/>
    </row>
    <row r="120" spans="1:1" ht="15.5" x14ac:dyDescent="0.35">
      <c r="A120"/>
    </row>
    <row r="121" spans="1:1" ht="15.5" x14ac:dyDescent="0.35">
      <c r="A121"/>
    </row>
    <row r="122" spans="1:1" ht="15.5" x14ac:dyDescent="0.35">
      <c r="A122"/>
    </row>
    <row r="123" spans="1:1" ht="15.5" x14ac:dyDescent="0.35">
      <c r="A123"/>
    </row>
    <row r="124" spans="1:1" ht="15.5" x14ac:dyDescent="0.35">
      <c r="A124"/>
    </row>
    <row r="125" spans="1:1" ht="15.5" x14ac:dyDescent="0.35">
      <c r="A125"/>
    </row>
    <row r="126" spans="1:1" ht="15.5" x14ac:dyDescent="0.35">
      <c r="A126"/>
    </row>
    <row r="127" spans="1:1" ht="15.5" x14ac:dyDescent="0.35">
      <c r="A127"/>
    </row>
    <row r="128" spans="1:1" ht="15.5" x14ac:dyDescent="0.35">
      <c r="A128"/>
    </row>
    <row r="129" spans="1:1" ht="15.5" x14ac:dyDescent="0.35">
      <c r="A129"/>
    </row>
    <row r="130" spans="1:1" ht="15.5" x14ac:dyDescent="0.35">
      <c r="A130"/>
    </row>
    <row r="131" spans="1:1" ht="15.5" x14ac:dyDescent="0.35">
      <c r="A131"/>
    </row>
    <row r="132" spans="1:1" ht="15.5" x14ac:dyDescent="0.35">
      <c r="A132"/>
    </row>
    <row r="133" spans="1:1" ht="15.5" x14ac:dyDescent="0.35">
      <c r="A133"/>
    </row>
    <row r="134" spans="1:1" ht="15.5" x14ac:dyDescent="0.35">
      <c r="A134"/>
    </row>
    <row r="135" spans="1:1" ht="15.5" x14ac:dyDescent="0.35">
      <c r="A135"/>
    </row>
    <row r="136" spans="1:1" ht="15.5" x14ac:dyDescent="0.35">
      <c r="A136"/>
    </row>
    <row r="137" spans="1:1" ht="15.5" x14ac:dyDescent="0.35">
      <c r="A137"/>
    </row>
    <row r="138" spans="1:1" ht="15.5" x14ac:dyDescent="0.35">
      <c r="A138"/>
    </row>
    <row r="139" spans="1:1" ht="15.5" x14ac:dyDescent="0.35">
      <c r="A139"/>
    </row>
    <row r="140" spans="1:1" ht="15.5" x14ac:dyDescent="0.35">
      <c r="A140"/>
    </row>
    <row r="141" spans="1:1" ht="15.5" x14ac:dyDescent="0.35">
      <c r="A141"/>
    </row>
    <row r="142" spans="1:1" ht="15.5" x14ac:dyDescent="0.35">
      <c r="A142"/>
    </row>
    <row r="143" spans="1:1" ht="15.5" x14ac:dyDescent="0.35">
      <c r="A143"/>
    </row>
    <row r="144" spans="1:1" ht="15.5" x14ac:dyDescent="0.35">
      <c r="A144"/>
    </row>
    <row r="145" spans="1:1" ht="15.5" x14ac:dyDescent="0.35">
      <c r="A145"/>
    </row>
    <row r="146" spans="1:1" ht="15.5" x14ac:dyDescent="0.35">
      <c r="A146"/>
    </row>
    <row r="147" spans="1:1" ht="15.5" x14ac:dyDescent="0.35">
      <c r="A147"/>
    </row>
    <row r="148" spans="1:1" ht="15.5" x14ac:dyDescent="0.35">
      <c r="A148"/>
    </row>
    <row r="149" spans="1:1" ht="15.5" x14ac:dyDescent="0.35">
      <c r="A149"/>
    </row>
    <row r="150" spans="1:1" ht="15.5" x14ac:dyDescent="0.35">
      <c r="A150"/>
    </row>
    <row r="151" spans="1:1" ht="15.5" x14ac:dyDescent="0.35">
      <c r="A151"/>
    </row>
    <row r="152" spans="1:1" ht="15.5" x14ac:dyDescent="0.35">
      <c r="A152"/>
    </row>
    <row r="153" spans="1:1" ht="15.5" x14ac:dyDescent="0.35">
      <c r="A153"/>
    </row>
    <row r="154" spans="1:1" ht="15.5" x14ac:dyDescent="0.35">
      <c r="A154"/>
    </row>
    <row r="155" spans="1:1" ht="15.5" x14ac:dyDescent="0.35">
      <c r="A155"/>
    </row>
    <row r="156" spans="1:1" ht="15.5" x14ac:dyDescent="0.35">
      <c r="A156"/>
    </row>
    <row r="157" spans="1:1" ht="15.5" x14ac:dyDescent="0.35">
      <c r="A157"/>
    </row>
    <row r="158" spans="1:1" ht="15.5" x14ac:dyDescent="0.35">
      <c r="A158"/>
    </row>
    <row r="159" spans="1:1" ht="15.5" x14ac:dyDescent="0.35">
      <c r="A159"/>
    </row>
    <row r="160" spans="1:1" ht="15.5" x14ac:dyDescent="0.35">
      <c r="A160"/>
    </row>
    <row r="161" spans="1:1" ht="15.5" x14ac:dyDescent="0.35">
      <c r="A161"/>
    </row>
    <row r="162" spans="1:1" ht="15.5" x14ac:dyDescent="0.35">
      <c r="A162"/>
    </row>
    <row r="163" spans="1:1" ht="15.5" x14ac:dyDescent="0.35">
      <c r="A163"/>
    </row>
    <row r="164" spans="1:1" ht="15.5" x14ac:dyDescent="0.35">
      <c r="A164"/>
    </row>
    <row r="165" spans="1:1" ht="15.5" x14ac:dyDescent="0.35">
      <c r="A165"/>
    </row>
    <row r="166" spans="1:1" ht="15.5" x14ac:dyDescent="0.35">
      <c r="A166"/>
    </row>
    <row r="167" spans="1:1" ht="15.5" x14ac:dyDescent="0.35">
      <c r="A167"/>
    </row>
    <row r="168" spans="1:1" ht="15.5" x14ac:dyDescent="0.35">
      <c r="A168"/>
    </row>
    <row r="169" spans="1:1" ht="15.5" x14ac:dyDescent="0.35">
      <c r="A169"/>
    </row>
    <row r="170" spans="1:1" ht="15.5" x14ac:dyDescent="0.35">
      <c r="A170"/>
    </row>
    <row r="171" spans="1:1" ht="15.5" x14ac:dyDescent="0.35">
      <c r="A171"/>
    </row>
    <row r="172" spans="1:1" ht="15.5" x14ac:dyDescent="0.35">
      <c r="A172"/>
    </row>
    <row r="173" spans="1:1" ht="15.5" x14ac:dyDescent="0.35">
      <c r="A173"/>
    </row>
    <row r="174" spans="1:1" ht="15.5" x14ac:dyDescent="0.35">
      <c r="A174"/>
    </row>
    <row r="175" spans="1:1" ht="15.5" x14ac:dyDescent="0.35">
      <c r="A175"/>
    </row>
    <row r="176" spans="1:1" ht="15.5" x14ac:dyDescent="0.35">
      <c r="A176"/>
    </row>
    <row r="177" spans="1:1" ht="15.5" x14ac:dyDescent="0.35">
      <c r="A177"/>
    </row>
    <row r="178" spans="1:1" ht="15.5" x14ac:dyDescent="0.35">
      <c r="A178"/>
    </row>
    <row r="179" spans="1:1" ht="15.5" x14ac:dyDescent="0.35">
      <c r="A179"/>
    </row>
    <row r="180" spans="1:1" ht="15.5" x14ac:dyDescent="0.35">
      <c r="A180"/>
    </row>
    <row r="181" spans="1:1" ht="15.5" x14ac:dyDescent="0.35">
      <c r="A181"/>
    </row>
    <row r="182" spans="1:1" ht="15.5" x14ac:dyDescent="0.35">
      <c r="A182"/>
    </row>
    <row r="183" spans="1:1" ht="15.5" x14ac:dyDescent="0.35">
      <c r="A183"/>
    </row>
    <row r="184" spans="1:1" ht="15.5" x14ac:dyDescent="0.35">
      <c r="A184"/>
    </row>
    <row r="185" spans="1:1" ht="15.5" x14ac:dyDescent="0.35">
      <c r="A185"/>
    </row>
    <row r="186" spans="1:1" ht="15.5" x14ac:dyDescent="0.35">
      <c r="A186"/>
    </row>
    <row r="187" spans="1:1" ht="15.5" x14ac:dyDescent="0.35">
      <c r="A187"/>
    </row>
    <row r="188" spans="1:1" ht="15.5" x14ac:dyDescent="0.35">
      <c r="A188"/>
    </row>
    <row r="189" spans="1:1" ht="15.5" x14ac:dyDescent="0.35">
      <c r="A189"/>
    </row>
    <row r="190" spans="1:1" ht="15.5" x14ac:dyDescent="0.35">
      <c r="A190"/>
    </row>
    <row r="191" spans="1:1" ht="15.5" x14ac:dyDescent="0.35">
      <c r="A191"/>
    </row>
    <row r="192" spans="1:1" ht="15.5" x14ac:dyDescent="0.35">
      <c r="A192"/>
    </row>
    <row r="193" spans="1:1" ht="15.5" x14ac:dyDescent="0.35">
      <c r="A193"/>
    </row>
    <row r="194" spans="1:1" ht="15.5" x14ac:dyDescent="0.35">
      <c r="A194"/>
    </row>
    <row r="195" spans="1:1" ht="15.5" x14ac:dyDescent="0.35">
      <c r="A195"/>
    </row>
    <row r="196" spans="1:1" ht="15.5" x14ac:dyDescent="0.35">
      <c r="A196"/>
    </row>
    <row r="197" spans="1:1" ht="15.5" x14ac:dyDescent="0.35">
      <c r="A197"/>
    </row>
    <row r="198" spans="1:1" ht="15.5" x14ac:dyDescent="0.35">
      <c r="A198"/>
    </row>
    <row r="199" spans="1:1" ht="15.5" x14ac:dyDescent="0.35">
      <c r="A199"/>
    </row>
    <row r="200" spans="1:1" ht="15.5" x14ac:dyDescent="0.35">
      <c r="A200"/>
    </row>
    <row r="201" spans="1:1" ht="15.5" x14ac:dyDescent="0.35">
      <c r="A201"/>
    </row>
    <row r="202" spans="1:1" ht="15.5" x14ac:dyDescent="0.35">
      <c r="A202"/>
    </row>
    <row r="203" spans="1:1" ht="15.5" x14ac:dyDescent="0.35">
      <c r="A203"/>
    </row>
    <row r="204" spans="1:1" ht="15.5" x14ac:dyDescent="0.35">
      <c r="A204"/>
    </row>
    <row r="205" spans="1:1" ht="15.5" x14ac:dyDescent="0.35">
      <c r="A205"/>
    </row>
    <row r="206" spans="1:1" ht="15.5" x14ac:dyDescent="0.35">
      <c r="A206"/>
    </row>
    <row r="207" spans="1:1" ht="15.5" x14ac:dyDescent="0.35">
      <c r="A207"/>
    </row>
    <row r="208" spans="1:1" ht="15.5" x14ac:dyDescent="0.35">
      <c r="A208"/>
    </row>
    <row r="209" spans="1:1" ht="15.5" x14ac:dyDescent="0.35">
      <c r="A209"/>
    </row>
    <row r="210" spans="1:1" ht="15.5" x14ac:dyDescent="0.35">
      <c r="A210"/>
    </row>
    <row r="211" spans="1:1" ht="15.5" x14ac:dyDescent="0.35">
      <c r="A211"/>
    </row>
    <row r="212" spans="1:1" ht="15.5" x14ac:dyDescent="0.35">
      <c r="A212"/>
    </row>
    <row r="213" spans="1:1" ht="15.5" x14ac:dyDescent="0.35">
      <c r="A213"/>
    </row>
    <row r="214" spans="1:1" ht="15.5" x14ac:dyDescent="0.35">
      <c r="A214"/>
    </row>
    <row r="215" spans="1:1" ht="15.5" x14ac:dyDescent="0.35">
      <c r="A215"/>
    </row>
    <row r="216" spans="1:1" ht="15.5" x14ac:dyDescent="0.35">
      <c r="A216"/>
    </row>
    <row r="217" spans="1:1" ht="15.5" x14ac:dyDescent="0.35">
      <c r="A217"/>
    </row>
    <row r="218" spans="1:1" ht="15.5" x14ac:dyDescent="0.35">
      <c r="A218"/>
    </row>
    <row r="219" spans="1:1" ht="15.5" x14ac:dyDescent="0.35">
      <c r="A219"/>
    </row>
    <row r="220" spans="1:1" ht="15.5" x14ac:dyDescent="0.35">
      <c r="A220"/>
    </row>
    <row r="221" spans="1:1" ht="15.5" x14ac:dyDescent="0.35">
      <c r="A221"/>
    </row>
    <row r="222" spans="1:1" ht="15.5" x14ac:dyDescent="0.35">
      <c r="A222"/>
    </row>
    <row r="223" spans="1:1" ht="15.5" x14ac:dyDescent="0.35">
      <c r="A223"/>
    </row>
    <row r="224" spans="1:1" ht="15.5" x14ac:dyDescent="0.35">
      <c r="A224"/>
    </row>
    <row r="225" spans="1:1" ht="15.5" x14ac:dyDescent="0.35">
      <c r="A225"/>
    </row>
    <row r="226" spans="1:1" ht="15.5" x14ac:dyDescent="0.35">
      <c r="A226"/>
    </row>
    <row r="227" spans="1:1" ht="15.5" x14ac:dyDescent="0.35">
      <c r="A227"/>
    </row>
    <row r="228" spans="1:1" ht="15.5" x14ac:dyDescent="0.35">
      <c r="A228"/>
    </row>
    <row r="229" spans="1:1" ht="15.5" x14ac:dyDescent="0.35">
      <c r="A229"/>
    </row>
    <row r="230" spans="1:1" ht="15.5" x14ac:dyDescent="0.35">
      <c r="A230"/>
    </row>
    <row r="231" spans="1:1" ht="15.5" x14ac:dyDescent="0.35">
      <c r="A231"/>
    </row>
    <row r="232" spans="1:1" ht="15.5" x14ac:dyDescent="0.35">
      <c r="A232"/>
    </row>
    <row r="233" spans="1:1" ht="15.5" x14ac:dyDescent="0.35">
      <c r="A233"/>
    </row>
    <row r="234" spans="1:1" ht="15.5" x14ac:dyDescent="0.35">
      <c r="A234"/>
    </row>
    <row r="235" spans="1:1" ht="15.5" x14ac:dyDescent="0.35">
      <c r="A235"/>
    </row>
    <row r="236" spans="1:1" ht="15.5" x14ac:dyDescent="0.35">
      <c r="A236"/>
    </row>
    <row r="237" spans="1:1" ht="15.5" x14ac:dyDescent="0.35">
      <c r="A237"/>
    </row>
    <row r="238" spans="1:1" ht="15.5" x14ac:dyDescent="0.35">
      <c r="A238"/>
    </row>
    <row r="239" spans="1:1" ht="15.5" x14ac:dyDescent="0.35">
      <c r="A239"/>
    </row>
    <row r="240" spans="1:1" ht="15.5" x14ac:dyDescent="0.35">
      <c r="A240"/>
    </row>
    <row r="241" spans="1:1" ht="15.5" x14ac:dyDescent="0.35">
      <c r="A241"/>
    </row>
    <row r="242" spans="1:1" ht="15.5" x14ac:dyDescent="0.35">
      <c r="A242"/>
    </row>
    <row r="243" spans="1:1" ht="15.5" x14ac:dyDescent="0.35">
      <c r="A243"/>
    </row>
    <row r="244" spans="1:1" ht="15.5" x14ac:dyDescent="0.35">
      <c r="A244"/>
    </row>
    <row r="245" spans="1:1" ht="15.5" x14ac:dyDescent="0.35">
      <c r="A245"/>
    </row>
    <row r="246" spans="1:1" ht="15.5" x14ac:dyDescent="0.35">
      <c r="A246"/>
    </row>
    <row r="247" spans="1:1" ht="15.5" x14ac:dyDescent="0.35">
      <c r="A247"/>
    </row>
    <row r="248" spans="1:1" ht="15.5" x14ac:dyDescent="0.35">
      <c r="A248"/>
    </row>
    <row r="249" spans="1:1" ht="15.5" x14ac:dyDescent="0.35">
      <c r="A249"/>
    </row>
    <row r="250" spans="1:1" ht="15.5" x14ac:dyDescent="0.35">
      <c r="A250"/>
    </row>
    <row r="251" spans="1:1" ht="15.5" x14ac:dyDescent="0.35">
      <c r="A251"/>
    </row>
    <row r="252" spans="1:1" ht="15.5" x14ac:dyDescent="0.35">
      <c r="A252"/>
    </row>
    <row r="253" spans="1:1" ht="15.5" x14ac:dyDescent="0.35">
      <c r="A253"/>
    </row>
    <row r="254" spans="1:1" ht="15.5" x14ac:dyDescent="0.35">
      <c r="A254"/>
    </row>
    <row r="255" spans="1:1" ht="15.5" x14ac:dyDescent="0.35">
      <c r="A255"/>
    </row>
    <row r="256" spans="1:1" ht="15.5" x14ac:dyDescent="0.35">
      <c r="A256"/>
    </row>
    <row r="257" spans="1:1" ht="15.5" x14ac:dyDescent="0.35">
      <c r="A257"/>
    </row>
    <row r="258" spans="1:1" ht="15.5" x14ac:dyDescent="0.35">
      <c r="A258"/>
    </row>
    <row r="259" spans="1:1" ht="15.5" x14ac:dyDescent="0.35">
      <c r="A259"/>
    </row>
    <row r="260" spans="1:1" ht="15.5" x14ac:dyDescent="0.35">
      <c r="A260"/>
    </row>
    <row r="261" spans="1:1" ht="15.5" x14ac:dyDescent="0.35">
      <c r="A261"/>
    </row>
    <row r="262" spans="1:1" ht="15.5" x14ac:dyDescent="0.35">
      <c r="A262"/>
    </row>
    <row r="263" spans="1:1" ht="15.5" x14ac:dyDescent="0.35">
      <c r="A263"/>
    </row>
    <row r="264" spans="1:1" ht="15.5" x14ac:dyDescent="0.35">
      <c r="A264"/>
    </row>
    <row r="265" spans="1:1" ht="15.5" x14ac:dyDescent="0.35">
      <c r="A265"/>
    </row>
    <row r="266" spans="1:1" ht="15.5" x14ac:dyDescent="0.35">
      <c r="A266"/>
    </row>
    <row r="267" spans="1:1" ht="15.5" x14ac:dyDescent="0.35">
      <c r="A267"/>
    </row>
    <row r="268" spans="1:1" ht="15.5" x14ac:dyDescent="0.35">
      <c r="A268"/>
    </row>
    <row r="269" spans="1:1" ht="15.5" x14ac:dyDescent="0.35">
      <c r="A269"/>
    </row>
    <row r="270" spans="1:1" ht="15.5" x14ac:dyDescent="0.35">
      <c r="A270"/>
    </row>
    <row r="271" spans="1:1" ht="15.5" x14ac:dyDescent="0.35">
      <c r="A271"/>
    </row>
    <row r="272" spans="1:1" ht="15.5" x14ac:dyDescent="0.35">
      <c r="A272"/>
    </row>
    <row r="273" spans="1:1" ht="15.5" x14ac:dyDescent="0.35">
      <c r="A273"/>
    </row>
    <row r="274" spans="1:1" ht="15.5" x14ac:dyDescent="0.35">
      <c r="A274"/>
    </row>
    <row r="275" spans="1:1" ht="15.5" x14ac:dyDescent="0.35">
      <c r="A275"/>
    </row>
    <row r="276" spans="1:1" ht="15.5" x14ac:dyDescent="0.35">
      <c r="A276"/>
    </row>
    <row r="277" spans="1:1" ht="15.5" x14ac:dyDescent="0.35">
      <c r="A277"/>
    </row>
    <row r="278" spans="1:1" ht="15.5" x14ac:dyDescent="0.35">
      <c r="A278"/>
    </row>
    <row r="279" spans="1:1" ht="15.5" x14ac:dyDescent="0.35">
      <c r="A279"/>
    </row>
    <row r="280" spans="1:1" ht="15.5" x14ac:dyDescent="0.35">
      <c r="A280"/>
    </row>
    <row r="281" spans="1:1" ht="15.5" x14ac:dyDescent="0.35">
      <c r="A281"/>
    </row>
    <row r="282" spans="1:1" ht="15.5" x14ac:dyDescent="0.35">
      <c r="A282"/>
    </row>
    <row r="283" spans="1:1" ht="15.5" x14ac:dyDescent="0.35">
      <c r="A283"/>
    </row>
    <row r="284" spans="1:1" ht="15.5" x14ac:dyDescent="0.35">
      <c r="A284"/>
    </row>
    <row r="285" spans="1:1" ht="15.5" x14ac:dyDescent="0.35">
      <c r="A285"/>
    </row>
    <row r="286" spans="1:1" ht="15.5" x14ac:dyDescent="0.35">
      <c r="A286"/>
    </row>
    <row r="287" spans="1:1" ht="15.5" x14ac:dyDescent="0.35">
      <c r="A287"/>
    </row>
    <row r="288" spans="1:1" ht="15.5" x14ac:dyDescent="0.35">
      <c r="A288"/>
    </row>
    <row r="289" spans="1:1" ht="15.5" x14ac:dyDescent="0.35">
      <c r="A289"/>
    </row>
    <row r="290" spans="1:1" ht="15.5" x14ac:dyDescent="0.35">
      <c r="A290"/>
    </row>
    <row r="291" spans="1:1" ht="15.5" x14ac:dyDescent="0.35">
      <c r="A291"/>
    </row>
    <row r="292" spans="1:1" ht="15.5" x14ac:dyDescent="0.35">
      <c r="A292"/>
    </row>
    <row r="293" spans="1:1" ht="15.5" x14ac:dyDescent="0.35">
      <c r="A293"/>
    </row>
    <row r="294" spans="1:1" ht="15.5" x14ac:dyDescent="0.35">
      <c r="A294"/>
    </row>
    <row r="295" spans="1:1" ht="15.5" x14ac:dyDescent="0.35">
      <c r="A295"/>
    </row>
    <row r="296" spans="1:1" ht="15.5" x14ac:dyDescent="0.35">
      <c r="A296"/>
    </row>
    <row r="297" spans="1:1" ht="15.5" x14ac:dyDescent="0.35">
      <c r="A297"/>
    </row>
    <row r="298" spans="1:1" ht="15.5" x14ac:dyDescent="0.35">
      <c r="A298"/>
    </row>
    <row r="299" spans="1:1" ht="15.5" x14ac:dyDescent="0.35">
      <c r="A299"/>
    </row>
    <row r="300" spans="1:1" ht="15.5" x14ac:dyDescent="0.35">
      <c r="A300"/>
    </row>
    <row r="301" spans="1:1" ht="15.5" x14ac:dyDescent="0.35">
      <c r="A301"/>
    </row>
    <row r="302" spans="1:1" ht="15.5" x14ac:dyDescent="0.35">
      <c r="A302"/>
    </row>
    <row r="303" spans="1:1" ht="15.5" x14ac:dyDescent="0.35">
      <c r="A303"/>
    </row>
    <row r="304" spans="1:1" ht="15.5" x14ac:dyDescent="0.35">
      <c r="A304"/>
    </row>
    <row r="305" spans="1:1" ht="15.5" x14ac:dyDescent="0.35">
      <c r="A305"/>
    </row>
    <row r="306" spans="1:1" ht="15.5" x14ac:dyDescent="0.35">
      <c r="A306"/>
    </row>
    <row r="307" spans="1:1" ht="15.5" x14ac:dyDescent="0.35">
      <c r="A307"/>
    </row>
    <row r="308" spans="1:1" ht="15.5" x14ac:dyDescent="0.35">
      <c r="A308"/>
    </row>
    <row r="309" spans="1:1" ht="15.5" x14ac:dyDescent="0.35">
      <c r="A309"/>
    </row>
    <row r="310" spans="1:1" ht="15.5" x14ac:dyDescent="0.35">
      <c r="A310"/>
    </row>
    <row r="311" spans="1:1" ht="15.5" x14ac:dyDescent="0.35">
      <c r="A311"/>
    </row>
    <row r="312" spans="1:1" ht="15.5" x14ac:dyDescent="0.35">
      <c r="A312"/>
    </row>
    <row r="313" spans="1:1" ht="15.5" x14ac:dyDescent="0.35">
      <c r="A313"/>
    </row>
    <row r="314" spans="1:1" ht="15.5" x14ac:dyDescent="0.35">
      <c r="A314"/>
    </row>
    <row r="315" spans="1:1" ht="15.5" x14ac:dyDescent="0.35">
      <c r="A315"/>
    </row>
    <row r="316" spans="1:1" ht="15.5" x14ac:dyDescent="0.35">
      <c r="A316"/>
    </row>
    <row r="317" spans="1:1" ht="15.5" x14ac:dyDescent="0.35">
      <c r="A317"/>
    </row>
    <row r="318" spans="1:1" ht="15.5" x14ac:dyDescent="0.35">
      <c r="A318"/>
    </row>
    <row r="319" spans="1:1" ht="15.5" x14ac:dyDescent="0.35">
      <c r="A319"/>
    </row>
    <row r="320" spans="1:1" ht="15.5" x14ac:dyDescent="0.35">
      <c r="A320"/>
    </row>
    <row r="321" spans="1:1" ht="15.5" x14ac:dyDescent="0.35">
      <c r="A321"/>
    </row>
    <row r="322" spans="1:1" ht="15.5" x14ac:dyDescent="0.35">
      <c r="A322"/>
    </row>
    <row r="323" spans="1:1" ht="15.5" x14ac:dyDescent="0.35">
      <c r="A323"/>
    </row>
    <row r="324" spans="1:1" ht="15.5" x14ac:dyDescent="0.35">
      <c r="A324"/>
    </row>
    <row r="325" spans="1:1" ht="15.5" x14ac:dyDescent="0.35">
      <c r="A325"/>
    </row>
    <row r="326" spans="1:1" ht="15.5" x14ac:dyDescent="0.35">
      <c r="A326"/>
    </row>
    <row r="327" spans="1:1" ht="15.5" x14ac:dyDescent="0.35">
      <c r="A327"/>
    </row>
    <row r="328" spans="1:1" ht="15.5" x14ac:dyDescent="0.35">
      <c r="A328"/>
    </row>
    <row r="329" spans="1:1" ht="15.5" x14ac:dyDescent="0.35">
      <c r="A329"/>
    </row>
    <row r="330" spans="1:1" ht="15.5" x14ac:dyDescent="0.35">
      <c r="A330"/>
    </row>
    <row r="331" spans="1:1" ht="15.5" x14ac:dyDescent="0.35">
      <c r="A331"/>
    </row>
    <row r="332" spans="1:1" ht="15.5" x14ac:dyDescent="0.35">
      <c r="A332"/>
    </row>
    <row r="333" spans="1:1" ht="15.5" x14ac:dyDescent="0.35">
      <c r="A333"/>
    </row>
    <row r="334" spans="1:1" ht="15.5" x14ac:dyDescent="0.35">
      <c r="A334"/>
    </row>
    <row r="335" spans="1:1" ht="15.5" x14ac:dyDescent="0.35">
      <c r="A335"/>
    </row>
    <row r="336" spans="1:1" ht="15.5" x14ac:dyDescent="0.35">
      <c r="A336"/>
    </row>
    <row r="337" spans="1:1" ht="15.5" x14ac:dyDescent="0.35">
      <c r="A337"/>
    </row>
    <row r="338" spans="1:1" ht="15.5" x14ac:dyDescent="0.35">
      <c r="A338"/>
    </row>
    <row r="339" spans="1:1" ht="15.5" x14ac:dyDescent="0.35">
      <c r="A339"/>
    </row>
    <row r="340" spans="1:1" ht="15.5" x14ac:dyDescent="0.35">
      <c r="A340"/>
    </row>
    <row r="341" spans="1:1" ht="15.5" x14ac:dyDescent="0.35">
      <c r="A341"/>
    </row>
    <row r="342" spans="1:1" ht="15.5" x14ac:dyDescent="0.35">
      <c r="A342"/>
    </row>
    <row r="343" spans="1:1" ht="15.5" x14ac:dyDescent="0.35">
      <c r="A343"/>
    </row>
    <row r="344" spans="1:1" ht="15.5" x14ac:dyDescent="0.35">
      <c r="A344"/>
    </row>
    <row r="345" spans="1:1" ht="15.5" x14ac:dyDescent="0.35">
      <c r="A345"/>
    </row>
    <row r="346" spans="1:1" ht="15.5" x14ac:dyDescent="0.35">
      <c r="A346"/>
    </row>
    <row r="347" spans="1:1" ht="15.5" x14ac:dyDescent="0.35">
      <c r="A347"/>
    </row>
    <row r="348" spans="1:1" ht="15.5" x14ac:dyDescent="0.35">
      <c r="A348"/>
    </row>
    <row r="349" spans="1:1" ht="15.5" x14ac:dyDescent="0.35">
      <c r="A349"/>
    </row>
    <row r="350" spans="1:1" ht="15.5" x14ac:dyDescent="0.35">
      <c r="A350"/>
    </row>
    <row r="351" spans="1:1" ht="15.5" x14ac:dyDescent="0.35">
      <c r="A351"/>
    </row>
    <row r="352" spans="1:1" ht="15.5" x14ac:dyDescent="0.35">
      <c r="A352"/>
    </row>
    <row r="353" spans="1:1" ht="15.5" x14ac:dyDescent="0.35">
      <c r="A353"/>
    </row>
    <row r="354" spans="1:1" ht="15.5" x14ac:dyDescent="0.35">
      <c r="A354"/>
    </row>
    <row r="355" spans="1:1" ht="15.5" x14ac:dyDescent="0.35">
      <c r="A355"/>
    </row>
    <row r="356" spans="1:1" ht="15.5" x14ac:dyDescent="0.35">
      <c r="A356"/>
    </row>
    <row r="357" spans="1:1" ht="15.5" x14ac:dyDescent="0.35">
      <c r="A357"/>
    </row>
    <row r="358" spans="1:1" ht="15.5" x14ac:dyDescent="0.35">
      <c r="A358"/>
    </row>
    <row r="359" spans="1:1" ht="15.5" x14ac:dyDescent="0.35">
      <c r="A359"/>
    </row>
    <row r="360" spans="1:1" ht="15.5" x14ac:dyDescent="0.35">
      <c r="A360"/>
    </row>
    <row r="361" spans="1:1" ht="15.5" x14ac:dyDescent="0.35">
      <c r="A361"/>
    </row>
    <row r="362" spans="1:1" ht="15.5" x14ac:dyDescent="0.35">
      <c r="A362"/>
    </row>
    <row r="363" spans="1:1" ht="15.5" x14ac:dyDescent="0.35">
      <c r="A363"/>
    </row>
    <row r="364" spans="1:1" ht="15.5" x14ac:dyDescent="0.35">
      <c r="A364"/>
    </row>
    <row r="365" spans="1:1" ht="15.5" x14ac:dyDescent="0.35">
      <c r="A365"/>
    </row>
    <row r="366" spans="1:1" ht="15.5" x14ac:dyDescent="0.35">
      <c r="A366"/>
    </row>
    <row r="367" spans="1:1" ht="15.5" x14ac:dyDescent="0.35">
      <c r="A367"/>
    </row>
    <row r="368" spans="1:1" ht="15.5" x14ac:dyDescent="0.35">
      <c r="A368"/>
    </row>
    <row r="369" spans="1:1" ht="15.5" x14ac:dyDescent="0.35">
      <c r="A369"/>
    </row>
    <row r="370" spans="1:1" ht="15.5" x14ac:dyDescent="0.35">
      <c r="A370"/>
    </row>
    <row r="371" spans="1:1" ht="15.5" x14ac:dyDescent="0.35">
      <c r="A371"/>
    </row>
    <row r="372" spans="1:1" ht="15.5" x14ac:dyDescent="0.35">
      <c r="A372"/>
    </row>
    <row r="373" spans="1:1" ht="15.5" x14ac:dyDescent="0.35">
      <c r="A373"/>
    </row>
    <row r="374" spans="1:1" ht="15.5" x14ac:dyDescent="0.35">
      <c r="A374"/>
    </row>
    <row r="375" spans="1:1" ht="15.5" x14ac:dyDescent="0.35">
      <c r="A375"/>
    </row>
    <row r="376" spans="1:1" ht="15.5" x14ac:dyDescent="0.35">
      <c r="A376"/>
    </row>
    <row r="377" spans="1:1" ht="15.5" x14ac:dyDescent="0.35">
      <c r="A377"/>
    </row>
    <row r="378" spans="1:1" ht="15.5" x14ac:dyDescent="0.35">
      <c r="A378"/>
    </row>
    <row r="379" spans="1:1" ht="15.5" x14ac:dyDescent="0.35">
      <c r="A379"/>
    </row>
    <row r="380" spans="1:1" ht="15.5" x14ac:dyDescent="0.35">
      <c r="A380"/>
    </row>
    <row r="381" spans="1:1" ht="15.5" x14ac:dyDescent="0.35">
      <c r="A381"/>
    </row>
    <row r="382" spans="1:1" ht="15.5" x14ac:dyDescent="0.35">
      <c r="A382"/>
    </row>
    <row r="383" spans="1:1" ht="15.5" x14ac:dyDescent="0.35">
      <c r="A383"/>
    </row>
    <row r="384" spans="1:1" ht="15.5" x14ac:dyDescent="0.35">
      <c r="A384"/>
    </row>
    <row r="385" spans="1:1" ht="15.5" x14ac:dyDescent="0.35">
      <c r="A385"/>
    </row>
    <row r="386" spans="1:1" ht="15.5" x14ac:dyDescent="0.35">
      <c r="A386"/>
    </row>
    <row r="387" spans="1:1" ht="15.5" x14ac:dyDescent="0.35">
      <c r="A387"/>
    </row>
    <row r="388" spans="1:1" ht="15.5" x14ac:dyDescent="0.35">
      <c r="A388"/>
    </row>
    <row r="389" spans="1:1" ht="15.5" x14ac:dyDescent="0.35">
      <c r="A389"/>
    </row>
    <row r="390" spans="1:1" ht="15.5" x14ac:dyDescent="0.35">
      <c r="A390"/>
    </row>
    <row r="391" spans="1:1" ht="15.5" x14ac:dyDescent="0.35">
      <c r="A391"/>
    </row>
    <row r="392" spans="1:1" ht="15.5" x14ac:dyDescent="0.35">
      <c r="A392"/>
    </row>
    <row r="393" spans="1:1" ht="15.5" x14ac:dyDescent="0.35">
      <c r="A393"/>
    </row>
    <row r="394" spans="1:1" ht="15.5" x14ac:dyDescent="0.35">
      <c r="A394"/>
    </row>
    <row r="395" spans="1:1" ht="15.5" x14ac:dyDescent="0.35">
      <c r="A395"/>
    </row>
    <row r="396" spans="1:1" ht="15.5" x14ac:dyDescent="0.35">
      <c r="A396"/>
    </row>
    <row r="397" spans="1:1" ht="15.5" x14ac:dyDescent="0.35">
      <c r="A397"/>
    </row>
    <row r="398" spans="1:1" ht="15.5" x14ac:dyDescent="0.35">
      <c r="A398"/>
    </row>
    <row r="399" spans="1:1" ht="15.5" x14ac:dyDescent="0.35">
      <c r="A399"/>
    </row>
    <row r="400" spans="1:1" ht="15.5" x14ac:dyDescent="0.35">
      <c r="A400"/>
    </row>
    <row r="401" spans="1:1" ht="15.5" x14ac:dyDescent="0.35">
      <c r="A401"/>
    </row>
    <row r="402" spans="1:1" ht="15.5" x14ac:dyDescent="0.35">
      <c r="A402"/>
    </row>
    <row r="403" spans="1:1" ht="15.5" x14ac:dyDescent="0.35">
      <c r="A403"/>
    </row>
    <row r="404" spans="1:1" ht="15.5" x14ac:dyDescent="0.35">
      <c r="A404"/>
    </row>
    <row r="405" spans="1:1" ht="15.5" x14ac:dyDescent="0.35">
      <c r="A405"/>
    </row>
    <row r="406" spans="1:1" ht="15.5" x14ac:dyDescent="0.35">
      <c r="A406"/>
    </row>
    <row r="407" spans="1:1" ht="15.5" x14ac:dyDescent="0.35">
      <c r="A407"/>
    </row>
    <row r="408" spans="1:1" ht="15.5" x14ac:dyDescent="0.35">
      <c r="A408"/>
    </row>
    <row r="409" spans="1:1" ht="15.5" x14ac:dyDescent="0.35">
      <c r="A409"/>
    </row>
    <row r="410" spans="1:1" ht="15.5" x14ac:dyDescent="0.35">
      <c r="A410"/>
    </row>
    <row r="411" spans="1:1" ht="15.5" x14ac:dyDescent="0.35">
      <c r="A411"/>
    </row>
    <row r="412" spans="1:1" ht="15.5" x14ac:dyDescent="0.35">
      <c r="A412"/>
    </row>
    <row r="413" spans="1:1" ht="15.5" x14ac:dyDescent="0.35">
      <c r="A413"/>
    </row>
    <row r="414" spans="1:1" ht="15.5" x14ac:dyDescent="0.35">
      <c r="A414"/>
    </row>
    <row r="415" spans="1:1" ht="15.5" x14ac:dyDescent="0.35">
      <c r="A415"/>
    </row>
    <row r="416" spans="1:1" ht="15.5" x14ac:dyDescent="0.35">
      <c r="A416"/>
    </row>
    <row r="417" spans="1:1" ht="15.5" x14ac:dyDescent="0.35">
      <c r="A417"/>
    </row>
    <row r="418" spans="1:1" ht="15.5" x14ac:dyDescent="0.35">
      <c r="A418"/>
    </row>
    <row r="419" spans="1:1" ht="15.5" x14ac:dyDescent="0.35">
      <c r="A419"/>
    </row>
    <row r="420" spans="1:1" ht="15.5" x14ac:dyDescent="0.35">
      <c r="A420"/>
    </row>
    <row r="421" spans="1:1" ht="15.5" x14ac:dyDescent="0.35">
      <c r="A421"/>
    </row>
    <row r="422" spans="1:1" ht="15.5" x14ac:dyDescent="0.35">
      <c r="A422"/>
    </row>
    <row r="423" spans="1:1" ht="15.5" x14ac:dyDescent="0.35">
      <c r="A423"/>
    </row>
    <row r="424" spans="1:1" ht="15.5" x14ac:dyDescent="0.35">
      <c r="A424"/>
    </row>
    <row r="425" spans="1:1" ht="15.5" x14ac:dyDescent="0.35">
      <c r="A425"/>
    </row>
    <row r="426" spans="1:1" ht="15.5" x14ac:dyDescent="0.35">
      <c r="A426"/>
    </row>
    <row r="427" spans="1:1" ht="15.5" x14ac:dyDescent="0.35">
      <c r="A427"/>
    </row>
    <row r="428" spans="1:1" ht="15.5" x14ac:dyDescent="0.35">
      <c r="A428"/>
    </row>
    <row r="429" spans="1:1" ht="15.5" x14ac:dyDescent="0.35">
      <c r="A429"/>
    </row>
    <row r="430" spans="1:1" ht="15.5" x14ac:dyDescent="0.35">
      <c r="A430"/>
    </row>
    <row r="431" spans="1:1" ht="15.5" x14ac:dyDescent="0.35">
      <c r="A431"/>
    </row>
    <row r="432" spans="1:1" ht="15.5" x14ac:dyDescent="0.35">
      <c r="A432"/>
    </row>
    <row r="433" spans="1:1" ht="15.5" x14ac:dyDescent="0.35">
      <c r="A433"/>
    </row>
    <row r="434" spans="1:1" ht="15.5" x14ac:dyDescent="0.35">
      <c r="A434"/>
    </row>
    <row r="435" spans="1:1" ht="15.5" x14ac:dyDescent="0.35">
      <c r="A435"/>
    </row>
    <row r="436" spans="1:1" ht="15.5" x14ac:dyDescent="0.35">
      <c r="A436"/>
    </row>
    <row r="437" spans="1:1" ht="15.5" x14ac:dyDescent="0.35">
      <c r="A437"/>
    </row>
    <row r="438" spans="1:1" ht="15.5" x14ac:dyDescent="0.35">
      <c r="A438"/>
    </row>
    <row r="439" spans="1:1" ht="15.5" x14ac:dyDescent="0.35">
      <c r="A439"/>
    </row>
    <row r="440" spans="1:1" ht="15.5" x14ac:dyDescent="0.35">
      <c r="A440"/>
    </row>
    <row r="441" spans="1:1" ht="15.5" x14ac:dyDescent="0.35">
      <c r="A441"/>
    </row>
    <row r="442" spans="1:1" ht="15.5" x14ac:dyDescent="0.35">
      <c r="A442"/>
    </row>
    <row r="443" spans="1:1" ht="15.5" x14ac:dyDescent="0.35">
      <c r="A443"/>
    </row>
    <row r="444" spans="1:1" ht="15.5" x14ac:dyDescent="0.35">
      <c r="A444"/>
    </row>
    <row r="445" spans="1:1" ht="15.5" x14ac:dyDescent="0.35">
      <c r="A445"/>
    </row>
    <row r="446" spans="1:1" ht="15.5" x14ac:dyDescent="0.35">
      <c r="A446"/>
    </row>
    <row r="447" spans="1:1" ht="15.5" x14ac:dyDescent="0.35">
      <c r="A447"/>
    </row>
    <row r="448" spans="1:1" ht="15.5" x14ac:dyDescent="0.35">
      <c r="A448"/>
    </row>
    <row r="449" spans="1:1" ht="15.5" x14ac:dyDescent="0.35">
      <c r="A449"/>
    </row>
    <row r="450" spans="1:1" ht="15.5" x14ac:dyDescent="0.35">
      <c r="A450"/>
    </row>
    <row r="451" spans="1:1" ht="15.5" x14ac:dyDescent="0.35">
      <c r="A451"/>
    </row>
    <row r="452" spans="1:1" ht="15.5" x14ac:dyDescent="0.35">
      <c r="A452"/>
    </row>
    <row r="453" spans="1:1" ht="15.5" x14ac:dyDescent="0.35">
      <c r="A453"/>
    </row>
    <row r="454" spans="1:1" ht="15.5" x14ac:dyDescent="0.35">
      <c r="A454"/>
    </row>
    <row r="455" spans="1:1" ht="15.5" x14ac:dyDescent="0.35">
      <c r="A455"/>
    </row>
    <row r="456" spans="1:1" ht="15.5" x14ac:dyDescent="0.35">
      <c r="A456"/>
    </row>
    <row r="457" spans="1:1" ht="15.5" x14ac:dyDescent="0.35">
      <c r="A457"/>
    </row>
    <row r="458" spans="1:1" ht="15.5" x14ac:dyDescent="0.35">
      <c r="A458"/>
    </row>
    <row r="459" spans="1:1" ht="15.5" x14ac:dyDescent="0.35">
      <c r="A459"/>
    </row>
    <row r="460" spans="1:1" ht="15.5" x14ac:dyDescent="0.35">
      <c r="A460"/>
    </row>
    <row r="461" spans="1:1" ht="15.5" x14ac:dyDescent="0.35">
      <c r="A461"/>
    </row>
    <row r="462" spans="1:1" ht="15.5" x14ac:dyDescent="0.35">
      <c r="A462"/>
    </row>
    <row r="463" spans="1:1" ht="15.5" x14ac:dyDescent="0.35">
      <c r="A463"/>
    </row>
    <row r="464" spans="1:1" ht="15.5" x14ac:dyDescent="0.35">
      <c r="A464"/>
    </row>
    <row r="465" spans="1:1" ht="15.5" x14ac:dyDescent="0.35">
      <c r="A465"/>
    </row>
    <row r="466" spans="1:1" ht="15.5" x14ac:dyDescent="0.35">
      <c r="A466"/>
    </row>
    <row r="467" spans="1:1" ht="15.5" x14ac:dyDescent="0.35">
      <c r="A467"/>
    </row>
    <row r="468" spans="1:1" ht="15.5" x14ac:dyDescent="0.35">
      <c r="A468"/>
    </row>
    <row r="469" spans="1:1" ht="15.5" x14ac:dyDescent="0.35">
      <c r="A469"/>
    </row>
    <row r="470" spans="1:1" ht="15.5" x14ac:dyDescent="0.35">
      <c r="A470"/>
    </row>
    <row r="471" spans="1:1" ht="15.5" x14ac:dyDescent="0.35">
      <c r="A471"/>
    </row>
    <row r="472" spans="1:1" ht="15.5" x14ac:dyDescent="0.35">
      <c r="A472"/>
    </row>
    <row r="473" spans="1:1" ht="15.5" x14ac:dyDescent="0.35">
      <c r="A473"/>
    </row>
    <row r="474" spans="1:1" ht="15.5" x14ac:dyDescent="0.35">
      <c r="A474"/>
    </row>
    <row r="475" spans="1:1" ht="15.5" x14ac:dyDescent="0.35">
      <c r="A475"/>
    </row>
    <row r="476" spans="1:1" ht="15.5" x14ac:dyDescent="0.35">
      <c r="A476"/>
    </row>
    <row r="477" spans="1:1" ht="15.5" x14ac:dyDescent="0.35">
      <c r="A477"/>
    </row>
    <row r="478" spans="1:1" ht="15.5" x14ac:dyDescent="0.35">
      <c r="A478"/>
    </row>
    <row r="479" spans="1:1" ht="15.5" x14ac:dyDescent="0.35">
      <c r="A479"/>
    </row>
    <row r="480" spans="1:1" ht="15.5" x14ac:dyDescent="0.35">
      <c r="A480"/>
    </row>
    <row r="481" spans="1:1" ht="15.5" x14ac:dyDescent="0.35">
      <c r="A481"/>
    </row>
    <row r="482" spans="1:1" ht="15.5" x14ac:dyDescent="0.35">
      <c r="A482"/>
    </row>
    <row r="483" spans="1:1" ht="15.5" x14ac:dyDescent="0.35">
      <c r="A483"/>
    </row>
    <row r="484" spans="1:1" ht="15.5" x14ac:dyDescent="0.35">
      <c r="A484"/>
    </row>
    <row r="485" spans="1:1" ht="15.5" x14ac:dyDescent="0.35">
      <c r="A485"/>
    </row>
    <row r="486" spans="1:1" ht="15.5" x14ac:dyDescent="0.35">
      <c r="A486"/>
    </row>
    <row r="487" spans="1:1" ht="15.5" x14ac:dyDescent="0.35">
      <c r="A487"/>
    </row>
    <row r="488" spans="1:1" ht="15.5" x14ac:dyDescent="0.35">
      <c r="A488"/>
    </row>
    <row r="489" spans="1:1" ht="15.5" x14ac:dyDescent="0.35">
      <c r="A489"/>
    </row>
    <row r="490" spans="1:1" ht="15.5" x14ac:dyDescent="0.35">
      <c r="A490"/>
    </row>
    <row r="491" spans="1:1" ht="15.5" x14ac:dyDescent="0.35">
      <c r="A491"/>
    </row>
    <row r="492" spans="1:1" ht="15.5" x14ac:dyDescent="0.35">
      <c r="A492"/>
    </row>
    <row r="493" spans="1:1" ht="15.5" x14ac:dyDescent="0.35">
      <c r="A493"/>
    </row>
    <row r="494" spans="1:1" ht="15.5" x14ac:dyDescent="0.35">
      <c r="A494"/>
    </row>
    <row r="495" spans="1:1" ht="15.5" x14ac:dyDescent="0.35">
      <c r="A495"/>
    </row>
    <row r="496" spans="1:1" ht="15.5" x14ac:dyDescent="0.35">
      <c r="A496"/>
    </row>
    <row r="497" spans="1:1" ht="15.5" x14ac:dyDescent="0.35">
      <c r="A497"/>
    </row>
    <row r="498" spans="1:1" ht="15.5" x14ac:dyDescent="0.35">
      <c r="A498"/>
    </row>
    <row r="499" spans="1:1" ht="15.5" x14ac:dyDescent="0.35">
      <c r="A499"/>
    </row>
    <row r="500" spans="1:1" ht="15.5" x14ac:dyDescent="0.35">
      <c r="A500"/>
    </row>
    <row r="501" spans="1:1" ht="15.5" x14ac:dyDescent="0.35">
      <c r="A501"/>
    </row>
    <row r="502" spans="1:1" ht="15.5" x14ac:dyDescent="0.35">
      <c r="A502"/>
    </row>
    <row r="503" spans="1:1" ht="15.5" x14ac:dyDescent="0.35">
      <c r="A503"/>
    </row>
    <row r="504" spans="1:1" ht="15.5" x14ac:dyDescent="0.35">
      <c r="A504"/>
    </row>
    <row r="505" spans="1:1" ht="15.5" x14ac:dyDescent="0.35">
      <c r="A505"/>
    </row>
    <row r="506" spans="1:1" ht="15.5" x14ac:dyDescent="0.35">
      <c r="A506"/>
    </row>
    <row r="507" spans="1:1" ht="15.5" x14ac:dyDescent="0.35">
      <c r="A507"/>
    </row>
    <row r="508" spans="1:1" ht="15.5" x14ac:dyDescent="0.35">
      <c r="A508"/>
    </row>
    <row r="509" spans="1:1" ht="15.5" x14ac:dyDescent="0.35">
      <c r="A509"/>
    </row>
    <row r="510" spans="1:1" ht="15.5" x14ac:dyDescent="0.35">
      <c r="A510"/>
    </row>
    <row r="511" spans="1:1" ht="15.5" x14ac:dyDescent="0.35">
      <c r="A511"/>
    </row>
    <row r="512" spans="1:1" ht="15.5" x14ac:dyDescent="0.35">
      <c r="A512"/>
    </row>
    <row r="513" spans="1:1" ht="15.5" x14ac:dyDescent="0.35">
      <c r="A513"/>
    </row>
    <row r="514" spans="1:1" ht="15.5" x14ac:dyDescent="0.35">
      <c r="A514"/>
    </row>
    <row r="515" spans="1:1" ht="15.5" x14ac:dyDescent="0.35">
      <c r="A515"/>
    </row>
    <row r="516" spans="1:1" ht="15.5" x14ac:dyDescent="0.35">
      <c r="A516"/>
    </row>
    <row r="517" spans="1:1" ht="15.5" x14ac:dyDescent="0.35">
      <c r="A517"/>
    </row>
    <row r="518" spans="1:1" ht="15.5" x14ac:dyDescent="0.35">
      <c r="A518"/>
    </row>
    <row r="519" spans="1:1" ht="15.5" x14ac:dyDescent="0.35">
      <c r="A519"/>
    </row>
    <row r="520" spans="1:1" ht="15.5" x14ac:dyDescent="0.35">
      <c r="A520"/>
    </row>
    <row r="521" spans="1:1" ht="15.5" x14ac:dyDescent="0.35">
      <c r="A521"/>
    </row>
    <row r="522" spans="1:1" ht="15.5" x14ac:dyDescent="0.35">
      <c r="A522"/>
    </row>
    <row r="523" spans="1:1" ht="15.5" x14ac:dyDescent="0.35">
      <c r="A523"/>
    </row>
    <row r="524" spans="1:1" ht="15.5" x14ac:dyDescent="0.35">
      <c r="A524"/>
    </row>
    <row r="525" spans="1:1" ht="15.5" x14ac:dyDescent="0.35">
      <c r="A525"/>
    </row>
    <row r="526" spans="1:1" ht="15.5" x14ac:dyDescent="0.35">
      <c r="A526"/>
    </row>
    <row r="527" spans="1:1" ht="15.5" x14ac:dyDescent="0.35">
      <c r="A527"/>
    </row>
    <row r="528" spans="1:1" ht="15.5" x14ac:dyDescent="0.35">
      <c r="A528"/>
    </row>
    <row r="529" spans="1:1" ht="15.5" x14ac:dyDescent="0.35">
      <c r="A529"/>
    </row>
    <row r="530" spans="1:1" ht="15.5" x14ac:dyDescent="0.35">
      <c r="A530"/>
    </row>
    <row r="531" spans="1:1" ht="15.5" x14ac:dyDescent="0.35">
      <c r="A531"/>
    </row>
    <row r="532" spans="1:1" ht="15.5" x14ac:dyDescent="0.35">
      <c r="A532"/>
    </row>
    <row r="533" spans="1:1" ht="15.5" x14ac:dyDescent="0.35">
      <c r="A533"/>
    </row>
    <row r="534" spans="1:1" ht="15.5" x14ac:dyDescent="0.35">
      <c r="A534"/>
    </row>
    <row r="535" spans="1:1" ht="15.5" x14ac:dyDescent="0.35">
      <c r="A535"/>
    </row>
    <row r="536" spans="1:1" ht="15.5" x14ac:dyDescent="0.35">
      <c r="A536"/>
    </row>
    <row r="537" spans="1:1" ht="15.5" x14ac:dyDescent="0.35">
      <c r="A537"/>
    </row>
    <row r="538" spans="1:1" ht="15.5" x14ac:dyDescent="0.35">
      <c r="A538"/>
    </row>
    <row r="539" spans="1:1" ht="15.5" x14ac:dyDescent="0.35">
      <c r="A539"/>
    </row>
    <row r="540" spans="1:1" ht="15.5" x14ac:dyDescent="0.35">
      <c r="A540"/>
    </row>
    <row r="541" spans="1:1" ht="15.5" x14ac:dyDescent="0.35">
      <c r="A541"/>
    </row>
    <row r="542" spans="1:1" ht="15.5" x14ac:dyDescent="0.35">
      <c r="A542"/>
    </row>
    <row r="543" spans="1:1" ht="15.5" x14ac:dyDescent="0.35">
      <c r="A543"/>
    </row>
    <row r="544" spans="1:1" ht="15.5" x14ac:dyDescent="0.35">
      <c r="A544"/>
    </row>
    <row r="545" spans="1:1" ht="15.5" x14ac:dyDescent="0.35">
      <c r="A545"/>
    </row>
    <row r="546" spans="1:1" ht="15.5" x14ac:dyDescent="0.35">
      <c r="A546"/>
    </row>
    <row r="547" spans="1:1" ht="15.5" x14ac:dyDescent="0.35">
      <c r="A547"/>
    </row>
    <row r="548" spans="1:1" ht="15.5" x14ac:dyDescent="0.35">
      <c r="A548"/>
    </row>
    <row r="549" spans="1:1" ht="15.5" x14ac:dyDescent="0.35">
      <c r="A549"/>
    </row>
    <row r="550" spans="1:1" ht="15.5" x14ac:dyDescent="0.35">
      <c r="A550"/>
    </row>
    <row r="551" spans="1:1" ht="15.5" x14ac:dyDescent="0.35">
      <c r="A551"/>
    </row>
    <row r="552" spans="1:1" ht="15.5" x14ac:dyDescent="0.35">
      <c r="A552"/>
    </row>
    <row r="553" spans="1:1" ht="15.5" x14ac:dyDescent="0.35">
      <c r="A553"/>
    </row>
    <row r="554" spans="1:1" ht="15.5" x14ac:dyDescent="0.35">
      <c r="A554"/>
    </row>
    <row r="555" spans="1:1" ht="15.5" x14ac:dyDescent="0.35">
      <c r="A555"/>
    </row>
    <row r="556" spans="1:1" ht="15.5" x14ac:dyDescent="0.35">
      <c r="A556"/>
    </row>
    <row r="557" spans="1:1" ht="15.5" x14ac:dyDescent="0.35">
      <c r="A557"/>
    </row>
    <row r="558" spans="1:1" ht="15.5" x14ac:dyDescent="0.35">
      <c r="A558"/>
    </row>
    <row r="559" spans="1:1" ht="15.5" x14ac:dyDescent="0.35">
      <c r="A559"/>
    </row>
    <row r="560" spans="1:1" ht="15.5" x14ac:dyDescent="0.35">
      <c r="A560"/>
    </row>
    <row r="561" spans="1:1" ht="15.5" x14ac:dyDescent="0.35">
      <c r="A561"/>
    </row>
    <row r="562" spans="1:1" ht="15.5" x14ac:dyDescent="0.35">
      <c r="A562"/>
    </row>
    <row r="563" spans="1:1" ht="15.5" x14ac:dyDescent="0.35">
      <c r="A563"/>
    </row>
    <row r="564" spans="1:1" ht="15.5" x14ac:dyDescent="0.35">
      <c r="A564"/>
    </row>
    <row r="565" spans="1:1" ht="15.5" x14ac:dyDescent="0.35">
      <c r="A565"/>
    </row>
    <row r="566" spans="1:1" ht="15.5" x14ac:dyDescent="0.35">
      <c r="A566"/>
    </row>
    <row r="567" spans="1:1" ht="15.5" x14ac:dyDescent="0.35">
      <c r="A567"/>
    </row>
    <row r="568" spans="1:1" ht="15.5" x14ac:dyDescent="0.35">
      <c r="A568"/>
    </row>
    <row r="569" spans="1:1" ht="15.5" x14ac:dyDescent="0.35">
      <c r="A569"/>
    </row>
    <row r="570" spans="1:1" ht="15.5" x14ac:dyDescent="0.35">
      <c r="A570"/>
    </row>
    <row r="571" spans="1:1" ht="15.5" x14ac:dyDescent="0.35">
      <c r="A571"/>
    </row>
    <row r="572" spans="1:1" ht="15.5" x14ac:dyDescent="0.35">
      <c r="A572"/>
    </row>
    <row r="573" spans="1:1" ht="15.5" x14ac:dyDescent="0.35">
      <c r="A573"/>
    </row>
    <row r="574" spans="1:1" ht="15.5" x14ac:dyDescent="0.35">
      <c r="A574"/>
    </row>
    <row r="575" spans="1:1" ht="15.5" x14ac:dyDescent="0.35">
      <c r="A575"/>
    </row>
    <row r="576" spans="1:1" ht="15.5" x14ac:dyDescent="0.35">
      <c r="A576"/>
    </row>
    <row r="577" spans="1:1" ht="15.5" x14ac:dyDescent="0.35">
      <c r="A577"/>
    </row>
    <row r="578" spans="1:1" ht="15.5" x14ac:dyDescent="0.35">
      <c r="A578"/>
    </row>
    <row r="579" spans="1:1" ht="15.5" x14ac:dyDescent="0.35">
      <c r="A579"/>
    </row>
    <row r="580" spans="1:1" ht="15.5" x14ac:dyDescent="0.35">
      <c r="A580"/>
    </row>
    <row r="581" spans="1:1" ht="15.5" x14ac:dyDescent="0.35">
      <c r="A581"/>
    </row>
    <row r="582" spans="1:1" ht="15.5" x14ac:dyDescent="0.35">
      <c r="A582"/>
    </row>
    <row r="583" spans="1:1" ht="15.5" x14ac:dyDescent="0.35">
      <c r="A583"/>
    </row>
    <row r="584" spans="1:1" ht="15.5" x14ac:dyDescent="0.35">
      <c r="A584"/>
    </row>
    <row r="585" spans="1:1" ht="15.5" x14ac:dyDescent="0.35">
      <c r="A585"/>
    </row>
    <row r="586" spans="1:1" ht="15.5" x14ac:dyDescent="0.35">
      <c r="A586"/>
    </row>
    <row r="587" spans="1:1" ht="15.5" x14ac:dyDescent="0.35">
      <c r="A587"/>
    </row>
    <row r="588" spans="1:1" ht="15.5" x14ac:dyDescent="0.35">
      <c r="A588"/>
    </row>
    <row r="589" spans="1:1" ht="15.5" x14ac:dyDescent="0.35">
      <c r="A589"/>
    </row>
    <row r="590" spans="1:1" ht="15.5" x14ac:dyDescent="0.35">
      <c r="A590"/>
    </row>
    <row r="591" spans="1:1" ht="15.5" x14ac:dyDescent="0.35">
      <c r="A591"/>
    </row>
    <row r="592" spans="1:1" ht="15.5" x14ac:dyDescent="0.35">
      <c r="A592"/>
    </row>
    <row r="593" spans="1:1" ht="15.5" x14ac:dyDescent="0.35">
      <c r="A593"/>
    </row>
    <row r="594" spans="1:1" ht="15.5" x14ac:dyDescent="0.35">
      <c r="A594"/>
    </row>
    <row r="595" spans="1:1" ht="15.5" x14ac:dyDescent="0.35">
      <c r="A595"/>
    </row>
    <row r="596" spans="1:1" ht="15.5" x14ac:dyDescent="0.35">
      <c r="A596"/>
    </row>
    <row r="597" spans="1:1" ht="15.5" x14ac:dyDescent="0.35">
      <c r="A597"/>
    </row>
    <row r="598" spans="1:1" ht="15.5" x14ac:dyDescent="0.35">
      <c r="A598"/>
    </row>
    <row r="599" spans="1:1" ht="15.5" x14ac:dyDescent="0.35">
      <c r="A599"/>
    </row>
    <row r="600" spans="1:1" ht="15.5" x14ac:dyDescent="0.35">
      <c r="A600"/>
    </row>
    <row r="601" spans="1:1" ht="15.5" x14ac:dyDescent="0.35">
      <c r="A601"/>
    </row>
    <row r="602" spans="1:1" ht="15.5" x14ac:dyDescent="0.35">
      <c r="A602"/>
    </row>
    <row r="603" spans="1:1" ht="15.5" x14ac:dyDescent="0.35">
      <c r="A603"/>
    </row>
    <row r="604" spans="1:1" ht="15.5" x14ac:dyDescent="0.35">
      <c r="A604"/>
    </row>
    <row r="605" spans="1:1" ht="15.5" x14ac:dyDescent="0.35">
      <c r="A605"/>
    </row>
    <row r="606" spans="1:1" ht="15.5" x14ac:dyDescent="0.35">
      <c r="A606"/>
    </row>
    <row r="607" spans="1:1" ht="15.5" x14ac:dyDescent="0.35">
      <c r="A607"/>
    </row>
    <row r="608" spans="1:1" ht="15.5" x14ac:dyDescent="0.35">
      <c r="A608"/>
    </row>
    <row r="609" spans="1:1" ht="15.5" x14ac:dyDescent="0.35">
      <c r="A609"/>
    </row>
    <row r="610" spans="1:1" ht="15.5" x14ac:dyDescent="0.35">
      <c r="A610"/>
    </row>
    <row r="611" spans="1:1" ht="15.5" x14ac:dyDescent="0.35">
      <c r="A611"/>
    </row>
    <row r="612" spans="1:1" ht="15.5" x14ac:dyDescent="0.35">
      <c r="A612"/>
    </row>
    <row r="613" spans="1:1" ht="15.5" x14ac:dyDescent="0.35">
      <c r="A613"/>
    </row>
    <row r="614" spans="1:1" ht="15.5" x14ac:dyDescent="0.35">
      <c r="A614"/>
    </row>
    <row r="615" spans="1:1" ht="15.5" x14ac:dyDescent="0.35">
      <c r="A615"/>
    </row>
    <row r="616" spans="1:1" ht="15.5" x14ac:dyDescent="0.35">
      <c r="A616"/>
    </row>
    <row r="617" spans="1:1" ht="15.5" x14ac:dyDescent="0.35">
      <c r="A617"/>
    </row>
    <row r="618" spans="1:1" ht="15.5" x14ac:dyDescent="0.35">
      <c r="A618"/>
    </row>
    <row r="619" spans="1:1" ht="15.5" x14ac:dyDescent="0.35">
      <c r="A619"/>
    </row>
    <row r="620" spans="1:1" ht="15.5" x14ac:dyDescent="0.35">
      <c r="A620"/>
    </row>
    <row r="621" spans="1:1" ht="15.5" x14ac:dyDescent="0.35">
      <c r="A621"/>
    </row>
    <row r="622" spans="1:1" ht="15.5" x14ac:dyDescent="0.35">
      <c r="A622"/>
    </row>
    <row r="623" spans="1:1" ht="15.5" x14ac:dyDescent="0.35">
      <c r="A623"/>
    </row>
    <row r="624" spans="1:1" ht="15.5" x14ac:dyDescent="0.35">
      <c r="A624"/>
    </row>
    <row r="625" spans="1:1" ht="15.5" x14ac:dyDescent="0.35">
      <c r="A625"/>
    </row>
    <row r="626" spans="1:1" ht="15.5" x14ac:dyDescent="0.35">
      <c r="A626"/>
    </row>
    <row r="627" spans="1:1" ht="15.5" x14ac:dyDescent="0.35">
      <c r="A627"/>
    </row>
    <row r="628" spans="1:1" ht="15.5" x14ac:dyDescent="0.35">
      <c r="A628"/>
    </row>
    <row r="629" spans="1:1" ht="15.5" x14ac:dyDescent="0.35">
      <c r="A629"/>
    </row>
    <row r="630" spans="1:1" ht="15.5" x14ac:dyDescent="0.35">
      <c r="A630"/>
    </row>
    <row r="631" spans="1:1" ht="15.5" x14ac:dyDescent="0.35">
      <c r="A631"/>
    </row>
    <row r="632" spans="1:1" ht="15.5" x14ac:dyDescent="0.35">
      <c r="A632"/>
    </row>
    <row r="633" spans="1:1" ht="15.5" x14ac:dyDescent="0.35">
      <c r="A633"/>
    </row>
    <row r="634" spans="1:1" ht="15.5" x14ac:dyDescent="0.35">
      <c r="A634"/>
    </row>
    <row r="635" spans="1:1" ht="15.5" x14ac:dyDescent="0.35">
      <c r="A635"/>
    </row>
    <row r="636" spans="1:1" ht="15.5" x14ac:dyDescent="0.35">
      <c r="A636"/>
    </row>
    <row r="637" spans="1:1" ht="15.5" x14ac:dyDescent="0.35">
      <c r="A637"/>
    </row>
    <row r="638" spans="1:1" ht="15.5" x14ac:dyDescent="0.35">
      <c r="A638"/>
    </row>
    <row r="639" spans="1:1" ht="15.5" x14ac:dyDescent="0.35">
      <c r="A639"/>
    </row>
    <row r="640" spans="1:1" ht="15.5" x14ac:dyDescent="0.35">
      <c r="A640"/>
    </row>
    <row r="641" spans="1:1" ht="15.5" x14ac:dyDescent="0.35">
      <c r="A641"/>
    </row>
    <row r="642" spans="1:1" ht="15.5" x14ac:dyDescent="0.35">
      <c r="A642"/>
    </row>
    <row r="643" spans="1:1" ht="15.5" x14ac:dyDescent="0.35">
      <c r="A643"/>
    </row>
    <row r="644" spans="1:1" ht="15.5" x14ac:dyDescent="0.35">
      <c r="A644"/>
    </row>
    <row r="645" spans="1:1" ht="15.5" x14ac:dyDescent="0.35">
      <c r="A645"/>
    </row>
    <row r="646" spans="1:1" ht="15.5" x14ac:dyDescent="0.35">
      <c r="A646"/>
    </row>
    <row r="647" spans="1:1" ht="15.5" x14ac:dyDescent="0.35">
      <c r="A647"/>
    </row>
    <row r="648" spans="1:1" ht="15.5" x14ac:dyDescent="0.35">
      <c r="A648"/>
    </row>
    <row r="649" spans="1:1" ht="15.5" x14ac:dyDescent="0.35">
      <c r="A649"/>
    </row>
    <row r="650" spans="1:1" ht="15.5" x14ac:dyDescent="0.35">
      <c r="A650"/>
    </row>
    <row r="651" spans="1:1" ht="15.5" x14ac:dyDescent="0.35">
      <c r="A651"/>
    </row>
    <row r="652" spans="1:1" ht="15.5" x14ac:dyDescent="0.35">
      <c r="A652"/>
    </row>
    <row r="653" spans="1:1" ht="15.5" x14ac:dyDescent="0.35">
      <c r="A653"/>
    </row>
    <row r="654" spans="1:1" ht="15.5" x14ac:dyDescent="0.35">
      <c r="A654"/>
    </row>
    <row r="655" spans="1:1" ht="15.5" x14ac:dyDescent="0.35">
      <c r="A655"/>
    </row>
    <row r="656" spans="1:1" ht="15.5" x14ac:dyDescent="0.35">
      <c r="A656"/>
    </row>
  </sheetData>
  <pageMargins left="0.75" right="0.75" top="1" bottom="1" header="0.5" footer="0.5"/>
  <pageSetup paperSize="9"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B95A-BB28-4BC6-8EDC-A65B06FEBB6F}">
  <dimension ref="A1:F18"/>
  <sheetViews>
    <sheetView workbookViewId="0">
      <selection activeCell="A6" sqref="A6:E7"/>
    </sheetView>
  </sheetViews>
  <sheetFormatPr defaultRowHeight="12.5" x14ac:dyDescent="0.25"/>
  <cols>
    <col min="1" max="1" width="14.33203125" style="5" bestFit="1" customWidth="1"/>
    <col min="2" max="2" width="15.08203125" style="5" bestFit="1" customWidth="1"/>
    <col min="3" max="3" width="8.9140625" style="5" bestFit="1" customWidth="1"/>
    <col min="4" max="4" width="11.08203125" style="5" bestFit="1" customWidth="1"/>
    <col min="5" max="5" width="6.75" style="5" bestFit="1" customWidth="1"/>
    <col min="6" max="6" width="10.58203125" style="5" bestFit="1" customWidth="1"/>
    <col min="7" max="16384" width="8.6640625" style="5"/>
  </cols>
  <sheetData>
    <row r="1" spans="1:6" ht="15.5" x14ac:dyDescent="0.35">
      <c r="A1"/>
      <c r="B1" s="6" t="s">
        <v>2063</v>
      </c>
      <c r="C1"/>
      <c r="D1"/>
      <c r="E1"/>
      <c r="F1"/>
    </row>
    <row r="2" spans="1:6" ht="15.5" x14ac:dyDescent="0.35">
      <c r="A2"/>
      <c r="B2" t="s">
        <v>28</v>
      </c>
      <c r="C2" t="s">
        <v>23</v>
      </c>
      <c r="D2" t="s">
        <v>13</v>
      </c>
      <c r="E2" t="s">
        <v>18</v>
      </c>
      <c r="F2" t="s">
        <v>2048</v>
      </c>
    </row>
    <row r="3" spans="1:6" ht="15.5" x14ac:dyDescent="0.35">
      <c r="A3" t="s">
        <v>2062</v>
      </c>
      <c r="B3" s="9">
        <v>96711</v>
      </c>
      <c r="C3" s="9">
        <v>124578</v>
      </c>
      <c r="D3" s="9">
        <v>188809</v>
      </c>
      <c r="E3" s="9">
        <v>100867</v>
      </c>
      <c r="F3" s="9">
        <v>510965</v>
      </c>
    </row>
    <row r="4" spans="1:6" ht="15.5" x14ac:dyDescent="0.35">
      <c r="A4"/>
      <c r="B4"/>
      <c r="C4"/>
    </row>
    <row r="5" spans="1:6" ht="15.5" x14ac:dyDescent="0.35">
      <c r="A5"/>
      <c r="B5"/>
      <c r="C5"/>
    </row>
    <row r="6" spans="1:6" ht="15.5" x14ac:dyDescent="0.35">
      <c r="A6" s="10"/>
      <c r="B6" s="10" t="s">
        <v>28</v>
      </c>
      <c r="C6" s="10" t="s">
        <v>23</v>
      </c>
      <c r="D6" s="10" t="s">
        <v>13</v>
      </c>
      <c r="E6" s="10" t="s">
        <v>18</v>
      </c>
    </row>
    <row r="7" spans="1:6" ht="15.5" x14ac:dyDescent="0.35">
      <c r="A7" s="11" t="s">
        <v>2062</v>
      </c>
      <c r="B7" s="12">
        <f>GETPIVOTDATA("Revenue",$A$1,"Region","Arizona")</f>
        <v>96711</v>
      </c>
      <c r="C7" s="12">
        <f>GETPIVOTDATA("Revenue",$A$1,"Region","California")</f>
        <v>124578</v>
      </c>
      <c r="D7" s="12">
        <f>GETPIVOTDATA("Revenue",$A$1,"Region","New Mexico")</f>
        <v>188809</v>
      </c>
      <c r="E7" s="12">
        <f>GETPIVOTDATA("Revenue",$A$1,"Region","Texas")</f>
        <v>100867</v>
      </c>
    </row>
    <row r="8" spans="1:6" ht="15.5" x14ac:dyDescent="0.35">
      <c r="A8"/>
      <c r="B8"/>
      <c r="C8"/>
    </row>
    <row r="9" spans="1:6" ht="15.5" x14ac:dyDescent="0.35">
      <c r="A9"/>
      <c r="B9"/>
      <c r="C9"/>
    </row>
    <row r="10" spans="1:6" ht="15.5" x14ac:dyDescent="0.35">
      <c r="A10"/>
      <c r="B10"/>
      <c r="C10"/>
    </row>
    <row r="11" spans="1:6" ht="15.5" x14ac:dyDescent="0.35">
      <c r="A11"/>
      <c r="B11"/>
      <c r="C11"/>
    </row>
    <row r="12" spans="1:6" ht="15.5" x14ac:dyDescent="0.35">
      <c r="A12"/>
      <c r="B12"/>
      <c r="C12"/>
    </row>
    <row r="13" spans="1:6" ht="15.5" x14ac:dyDescent="0.35">
      <c r="A13"/>
      <c r="B13"/>
      <c r="C13"/>
    </row>
    <row r="14" spans="1:6" ht="15.5" x14ac:dyDescent="0.35">
      <c r="A14"/>
      <c r="B14"/>
      <c r="C14"/>
    </row>
    <row r="15" spans="1:6" ht="15.5" x14ac:dyDescent="0.35">
      <c r="A15"/>
      <c r="B15"/>
      <c r="C15"/>
    </row>
    <row r="16" spans="1:6" ht="15.5" x14ac:dyDescent="0.35">
      <c r="A16"/>
      <c r="B16"/>
      <c r="C16"/>
    </row>
    <row r="17" spans="1:3" ht="15.5" x14ac:dyDescent="0.35">
      <c r="A17"/>
      <c r="B17"/>
      <c r="C17"/>
    </row>
    <row r="18" spans="1:3" ht="15.5" x14ac:dyDescent="0.35">
      <c r="A18"/>
      <c r="B18"/>
      <c r="C18"/>
    </row>
  </sheetData>
  <pageMargins left="0.75" right="0.75" top="1" bottom="1" header="0.5" footer="0.5"/>
  <pageSetup paperSize="9"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6B990-DB55-46AA-94DB-E07C5854969B}">
  <dimension ref="A1:J20"/>
  <sheetViews>
    <sheetView workbookViewId="0">
      <selection activeCell="D21" sqref="D21"/>
    </sheetView>
  </sheetViews>
  <sheetFormatPr defaultRowHeight="12.5" x14ac:dyDescent="0.25"/>
  <cols>
    <col min="1" max="1" width="14.33203125" style="5" bestFit="1" customWidth="1"/>
    <col min="2" max="2" width="15.08203125" style="5" bestFit="1" customWidth="1"/>
    <col min="3" max="3" width="11.25" style="5" bestFit="1" customWidth="1"/>
    <col min="4" max="4" width="8.4140625" style="5" bestFit="1" customWidth="1"/>
    <col min="5" max="5" width="11.33203125" style="5" bestFit="1" customWidth="1"/>
    <col min="6" max="6" width="10.75" style="5" bestFit="1" customWidth="1"/>
    <col min="7" max="10" width="10.58203125" style="5" bestFit="1" customWidth="1"/>
    <col min="11" max="16384" width="8.6640625" style="5"/>
  </cols>
  <sheetData>
    <row r="1" spans="1:10" ht="15.5" x14ac:dyDescent="0.35">
      <c r="A1" s="6" t="s">
        <v>2062</v>
      </c>
      <c r="B1" s="6" t="s">
        <v>2063</v>
      </c>
      <c r="C1"/>
      <c r="D1"/>
      <c r="E1"/>
      <c r="F1"/>
      <c r="G1"/>
      <c r="H1"/>
      <c r="I1"/>
      <c r="J1"/>
    </row>
    <row r="2" spans="1:10" ht="15.5" x14ac:dyDescent="0.35">
      <c r="A2" s="6" t="s">
        <v>2047</v>
      </c>
      <c r="B2" t="s">
        <v>36</v>
      </c>
      <c r="C2" t="s">
        <v>17</v>
      </c>
      <c r="D2" t="s">
        <v>63</v>
      </c>
      <c r="E2" t="s">
        <v>46</v>
      </c>
      <c r="F2" t="s">
        <v>12</v>
      </c>
      <c r="G2" t="s">
        <v>2048</v>
      </c>
      <c r="H2"/>
      <c r="I2"/>
      <c r="J2"/>
    </row>
    <row r="3" spans="1:10" ht="15.5" x14ac:dyDescent="0.35">
      <c r="A3" s="7" t="s">
        <v>2049</v>
      </c>
      <c r="B3" s="9">
        <v>96711</v>
      </c>
      <c r="C3" s="9">
        <v>100867</v>
      </c>
      <c r="D3" s="9">
        <v>91548</v>
      </c>
      <c r="E3" s="9">
        <v>124578</v>
      </c>
      <c r="F3" s="9">
        <v>97261</v>
      </c>
      <c r="G3" s="9">
        <v>510965</v>
      </c>
      <c r="H3"/>
      <c r="I3"/>
      <c r="J3"/>
    </row>
    <row r="4" spans="1:10" ht="15.5" x14ac:dyDescent="0.35">
      <c r="A4" s="7" t="s">
        <v>2048</v>
      </c>
      <c r="B4" s="9">
        <v>96711</v>
      </c>
      <c r="C4" s="9">
        <v>100867</v>
      </c>
      <c r="D4" s="9">
        <v>91548</v>
      </c>
      <c r="E4" s="9">
        <v>124578</v>
      </c>
      <c r="F4" s="9">
        <v>97261</v>
      </c>
      <c r="G4" s="9">
        <v>510965</v>
      </c>
      <c r="H4"/>
      <c r="I4"/>
      <c r="J4"/>
    </row>
    <row r="5" spans="1:10" ht="15.5" x14ac:dyDescent="0.35">
      <c r="A5"/>
      <c r="B5"/>
      <c r="C5"/>
      <c r="D5"/>
      <c r="E5"/>
      <c r="F5"/>
      <c r="G5"/>
      <c r="H5"/>
      <c r="I5"/>
      <c r="J5"/>
    </row>
    <row r="6" spans="1:10" ht="15.5" x14ac:dyDescent="0.35">
      <c r="A6"/>
      <c r="B6"/>
      <c r="C6"/>
    </row>
    <row r="7" spans="1:10" ht="15.5" x14ac:dyDescent="0.35">
      <c r="A7"/>
      <c r="B7"/>
      <c r="C7"/>
    </row>
    <row r="8" spans="1:10" ht="15.5" x14ac:dyDescent="0.35">
      <c r="A8"/>
      <c r="B8"/>
      <c r="C8"/>
    </row>
    <row r="9" spans="1:10" ht="15.5" x14ac:dyDescent="0.35">
      <c r="A9"/>
      <c r="B9"/>
      <c r="C9"/>
    </row>
    <row r="10" spans="1:10" ht="15.5" x14ac:dyDescent="0.35">
      <c r="A10"/>
      <c r="B10"/>
      <c r="C10"/>
    </row>
    <row r="11" spans="1:10" ht="15.5" x14ac:dyDescent="0.35">
      <c r="A11"/>
      <c r="B11"/>
      <c r="C11"/>
    </row>
    <row r="12" spans="1:10" ht="15.5" x14ac:dyDescent="0.35">
      <c r="A12"/>
      <c r="B12"/>
      <c r="C12"/>
    </row>
    <row r="13" spans="1:10" ht="15.5" x14ac:dyDescent="0.35">
      <c r="A13"/>
      <c r="B13"/>
      <c r="C13"/>
    </row>
    <row r="14" spans="1:10" ht="15.5" x14ac:dyDescent="0.35">
      <c r="A14"/>
      <c r="B14"/>
      <c r="C14"/>
    </row>
    <row r="15" spans="1:10" ht="15.5" x14ac:dyDescent="0.35">
      <c r="A15"/>
      <c r="B15"/>
      <c r="C15"/>
    </row>
    <row r="16" spans="1:10" ht="15.5" x14ac:dyDescent="0.35">
      <c r="A16"/>
      <c r="B16"/>
      <c r="C16"/>
    </row>
    <row r="17" spans="1:3" ht="15.5" x14ac:dyDescent="0.35">
      <c r="A17"/>
      <c r="B17"/>
      <c r="C17"/>
    </row>
    <row r="18" spans="1:3" ht="15.5" x14ac:dyDescent="0.35">
      <c r="A18"/>
      <c r="B18"/>
      <c r="C18"/>
    </row>
    <row r="19" spans="1:3" ht="15.5" x14ac:dyDescent="0.35">
      <c r="A19"/>
      <c r="B19"/>
    </row>
    <row r="20" spans="1:3" ht="15.5" x14ac:dyDescent="0.35">
      <c r="A20"/>
      <c r="B20"/>
    </row>
  </sheetData>
  <pageMargins left="0.75" right="0.75" top="1" bottom="1" header="0.5" footer="0.5"/>
  <pageSetup paperSize="9" orientation="portrait"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A9E3C-4B2D-42D3-978A-A4D6F7E3722F}">
  <dimension ref="A1:C18"/>
  <sheetViews>
    <sheetView workbookViewId="0">
      <selection activeCell="B4" sqref="B4"/>
    </sheetView>
  </sheetViews>
  <sheetFormatPr defaultRowHeight="12.5" x14ac:dyDescent="0.25"/>
  <cols>
    <col min="1" max="1" width="12.25" style="5" bestFit="1" customWidth="1"/>
    <col min="2" max="2" width="14.33203125" style="5" bestFit="1" customWidth="1"/>
    <col min="3" max="16384" width="8.6640625" style="5"/>
  </cols>
  <sheetData>
    <row r="1" spans="1:3" ht="15.5" x14ac:dyDescent="0.35">
      <c r="A1" s="6" t="s">
        <v>2047</v>
      </c>
      <c r="B1" t="s">
        <v>2062</v>
      </c>
      <c r="C1"/>
    </row>
    <row r="2" spans="1:3" ht="15.5" x14ac:dyDescent="0.35">
      <c r="A2" s="7" t="s">
        <v>41</v>
      </c>
      <c r="B2" s="9">
        <v>260148</v>
      </c>
      <c r="C2"/>
    </row>
    <row r="3" spans="1:3" ht="15.5" x14ac:dyDescent="0.35">
      <c r="A3" s="7" t="s">
        <v>14</v>
      </c>
      <c r="B3" s="9">
        <v>122186</v>
      </c>
      <c r="C3"/>
    </row>
    <row r="4" spans="1:3" ht="15.5" x14ac:dyDescent="0.35">
      <c r="A4" s="7" t="s">
        <v>24</v>
      </c>
      <c r="B4" s="9">
        <v>128631</v>
      </c>
      <c r="C4"/>
    </row>
    <row r="5" spans="1:3" ht="15.5" x14ac:dyDescent="0.35">
      <c r="A5" s="7" t="s">
        <v>2048</v>
      </c>
      <c r="B5" s="9">
        <v>510965</v>
      </c>
      <c r="C5"/>
    </row>
    <row r="6" spans="1:3" ht="15.5" x14ac:dyDescent="0.35">
      <c r="A6"/>
      <c r="B6"/>
      <c r="C6"/>
    </row>
    <row r="7" spans="1:3" ht="15.5" x14ac:dyDescent="0.35">
      <c r="A7"/>
      <c r="B7"/>
      <c r="C7"/>
    </row>
    <row r="8" spans="1:3" ht="15.5" x14ac:dyDescent="0.35">
      <c r="A8"/>
      <c r="B8"/>
      <c r="C8"/>
    </row>
    <row r="9" spans="1:3" ht="15.5" x14ac:dyDescent="0.35">
      <c r="A9"/>
      <c r="B9"/>
      <c r="C9"/>
    </row>
    <row r="10" spans="1:3" ht="15.5" x14ac:dyDescent="0.35">
      <c r="A10"/>
      <c r="B10"/>
      <c r="C10"/>
    </row>
    <row r="11" spans="1:3" ht="15.5" x14ac:dyDescent="0.35">
      <c r="A11"/>
      <c r="B11"/>
      <c r="C11"/>
    </row>
    <row r="12" spans="1:3" ht="15.5" x14ac:dyDescent="0.35">
      <c r="A12"/>
      <c r="B12"/>
      <c r="C12"/>
    </row>
    <row r="13" spans="1:3" ht="15.5" x14ac:dyDescent="0.35">
      <c r="A13"/>
      <c r="B13"/>
      <c r="C13"/>
    </row>
    <row r="14" spans="1:3" ht="15.5" x14ac:dyDescent="0.35">
      <c r="A14"/>
      <c r="B14"/>
      <c r="C14"/>
    </row>
    <row r="15" spans="1:3" ht="15.5" x14ac:dyDescent="0.35">
      <c r="A15"/>
      <c r="B15"/>
      <c r="C15"/>
    </row>
    <row r="16" spans="1:3" ht="15.5" x14ac:dyDescent="0.35">
      <c r="A16"/>
      <c r="B16"/>
      <c r="C16"/>
    </row>
    <row r="17" spans="1:3" ht="15.5" x14ac:dyDescent="0.35">
      <c r="A17"/>
      <c r="B17"/>
      <c r="C17"/>
    </row>
    <row r="18" spans="1:3" ht="15.5" x14ac:dyDescent="0.35">
      <c r="A18"/>
      <c r="B18"/>
      <c r="C18"/>
    </row>
  </sheetData>
  <pageMargins left="0.75" right="0.75" top="1" bottom="1" header="0.5" footer="0.5"/>
  <pageSetup paperSize="9" orientation="portrait" r:id="rId2"/>
  <headerFooter alignWithMargins="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98427-C0D3-4C72-BBC7-F339B0AF3285}">
  <dimension ref="A1:C22"/>
  <sheetViews>
    <sheetView workbookViewId="0">
      <selection activeCell="A11" sqref="A11"/>
    </sheetView>
  </sheetViews>
  <sheetFormatPr defaultRowHeight="12.5" x14ac:dyDescent="0.25"/>
  <cols>
    <col min="1" max="1" width="12.25" style="5" bestFit="1" customWidth="1"/>
    <col min="2" max="2" width="14.33203125" style="5" bestFit="1" customWidth="1"/>
    <col min="3" max="16384" width="8.6640625" style="5"/>
  </cols>
  <sheetData>
    <row r="1" spans="1:3" ht="15.5" x14ac:dyDescent="0.35">
      <c r="A1" s="6" t="s">
        <v>2047</v>
      </c>
      <c r="B1" t="s">
        <v>2062</v>
      </c>
      <c r="C1"/>
    </row>
    <row r="2" spans="1:3" ht="15.5" x14ac:dyDescent="0.35">
      <c r="A2" s="7" t="s">
        <v>40</v>
      </c>
      <c r="B2" s="9">
        <v>12344</v>
      </c>
      <c r="C2"/>
    </row>
    <row r="3" spans="1:3" ht="15.5" x14ac:dyDescent="0.35">
      <c r="A3" s="7" t="s">
        <v>43</v>
      </c>
      <c r="B3" s="9">
        <v>12708</v>
      </c>
      <c r="C3"/>
    </row>
    <row r="4" spans="1:3" ht="15.5" x14ac:dyDescent="0.35">
      <c r="A4" s="7" t="s">
        <v>35</v>
      </c>
      <c r="B4" s="9">
        <v>15046</v>
      </c>
      <c r="C4"/>
    </row>
    <row r="5" spans="1:3" ht="15.5" x14ac:dyDescent="0.35">
      <c r="A5" s="7" t="s">
        <v>21</v>
      </c>
      <c r="B5" s="9">
        <v>15376</v>
      </c>
      <c r="C5"/>
    </row>
    <row r="6" spans="1:3" ht="15.5" x14ac:dyDescent="0.35">
      <c r="A6" s="7" t="s">
        <v>16</v>
      </c>
      <c r="B6" s="9">
        <v>19882</v>
      </c>
      <c r="C6"/>
    </row>
    <row r="7" spans="1:3" ht="15.5" x14ac:dyDescent="0.35">
      <c r="A7" s="7" t="s">
        <v>26</v>
      </c>
      <c r="B7" s="9">
        <v>19947</v>
      </c>
      <c r="C7"/>
    </row>
    <row r="8" spans="1:3" ht="15.5" x14ac:dyDescent="0.35">
      <c r="A8" s="7" t="s">
        <v>106</v>
      </c>
      <c r="B8" s="9">
        <v>21510</v>
      </c>
      <c r="C8"/>
    </row>
    <row r="9" spans="1:3" ht="15.5" x14ac:dyDescent="0.35">
      <c r="A9" s="7" t="s">
        <v>60</v>
      </c>
      <c r="B9" s="9">
        <v>21520</v>
      </c>
      <c r="C9"/>
    </row>
    <row r="10" spans="1:3" ht="15.5" x14ac:dyDescent="0.35">
      <c r="A10" s="7" t="s">
        <v>11</v>
      </c>
      <c r="B10" s="9">
        <v>22701</v>
      </c>
      <c r="C10"/>
    </row>
    <row r="11" spans="1:3" ht="15.5" x14ac:dyDescent="0.35">
      <c r="A11" s="7" t="s">
        <v>88</v>
      </c>
      <c r="B11" s="9">
        <v>22793</v>
      </c>
      <c r="C11"/>
    </row>
    <row r="12" spans="1:3" ht="15.5" x14ac:dyDescent="0.35">
      <c r="A12" s="7" t="s">
        <v>30</v>
      </c>
      <c r="B12" s="9">
        <v>23031</v>
      </c>
      <c r="C12"/>
    </row>
    <row r="13" spans="1:3" ht="15.5" x14ac:dyDescent="0.35">
      <c r="A13" s="7" t="s">
        <v>45</v>
      </c>
      <c r="B13" s="9">
        <v>23734</v>
      </c>
      <c r="C13"/>
    </row>
    <row r="14" spans="1:3" ht="15.5" x14ac:dyDescent="0.35">
      <c r="A14" s="7" t="s">
        <v>51</v>
      </c>
      <c r="B14" s="9">
        <v>25247</v>
      </c>
      <c r="C14"/>
    </row>
    <row r="15" spans="1:3" ht="15.5" x14ac:dyDescent="0.35">
      <c r="A15" s="7" t="s">
        <v>56</v>
      </c>
      <c r="B15" s="9">
        <v>26343</v>
      </c>
      <c r="C15"/>
    </row>
    <row r="16" spans="1:3" ht="15.5" x14ac:dyDescent="0.35">
      <c r="A16" s="7" t="s">
        <v>58</v>
      </c>
      <c r="B16" s="9">
        <v>26380</v>
      </c>
      <c r="C16"/>
    </row>
    <row r="17" spans="1:3" ht="15.5" x14ac:dyDescent="0.35">
      <c r="A17" s="7" t="s">
        <v>118</v>
      </c>
      <c r="B17" s="9">
        <v>28441</v>
      </c>
      <c r="C17"/>
    </row>
    <row r="18" spans="1:3" ht="15.5" x14ac:dyDescent="0.35">
      <c r="A18" s="7" t="s">
        <v>48</v>
      </c>
      <c r="B18" s="9">
        <v>36295</v>
      </c>
      <c r="C18"/>
    </row>
    <row r="19" spans="1:3" ht="15.5" x14ac:dyDescent="0.35">
      <c r="A19" s="7" t="s">
        <v>66</v>
      </c>
      <c r="B19" s="9">
        <v>36365</v>
      </c>
    </row>
    <row r="20" spans="1:3" ht="15.5" x14ac:dyDescent="0.35">
      <c r="A20" s="7" t="s">
        <v>33</v>
      </c>
      <c r="B20" s="9">
        <v>42691</v>
      </c>
    </row>
    <row r="21" spans="1:3" ht="15.5" x14ac:dyDescent="0.35">
      <c r="A21" s="7" t="s">
        <v>38</v>
      </c>
      <c r="B21" s="9">
        <v>58611</v>
      </c>
    </row>
    <row r="22" spans="1:3" ht="15.5" x14ac:dyDescent="0.35">
      <c r="A22" s="7" t="s">
        <v>2048</v>
      </c>
      <c r="B22" s="9">
        <v>510965</v>
      </c>
    </row>
  </sheetData>
  <pageMargins left="0.75" right="0.75" top="1" bottom="1" header="0.5" footer="0.5"/>
  <pageSetup paperSize="9" orientation="portrait" r:id="rId2"/>
  <headerFooter alignWithMargins="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E3E8-D7A3-4530-8738-268208ADFDC5}">
  <dimension ref="A1"/>
  <sheetViews>
    <sheetView showGridLines="0" tabSelected="1" zoomScale="55" zoomScaleNormal="55" workbookViewId="0">
      <selection activeCell="U4" sqref="U4"/>
    </sheetView>
  </sheetViews>
  <sheetFormatPr defaultRowHeight="12.5" x14ac:dyDescent="0.25"/>
  <cols>
    <col min="1" max="16384" width="8.6640625" style="13"/>
  </cols>
  <sheetData/>
  <pageMargins left="0.75" right="0.75" top="1" bottom="1" header="0.5" footer="0.5"/>
  <pageSetup paperSize="9" orientation="portrait" r:id="rId1"/>
  <headerFooter alignWithMargins="0"/>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Thakkar, Nirbhay Ashok</cp:lastModifiedBy>
  <dcterms:created xsi:type="dcterms:W3CDTF">2018-08-24T06:50:59Z</dcterms:created>
  <dcterms:modified xsi:type="dcterms:W3CDTF">2022-08-27T21:03:34Z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2022-08-27T16:42:18Z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059cac7b-75e6-4897-afbd-6f4b2e3059b2</vt:lpwstr>
  </property>
  <property fmtid="{D5CDD505-2E9C-101B-9397-08002B2CF9AE}" pid="8" name="MSIP_Label_ea60d57e-af5b-4752-ac57-3e4f28ca11dc_ContentBits">
    <vt:lpwstr>0</vt:lpwstr>
  </property>
</Properties>
</file>