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1"/>
  </bookViews>
  <sheets>
    <sheet name="Board" sheetId="1" r:id="rId1"/>
    <sheet name="DIO" sheetId="3" r:id="rId2"/>
    <sheet name="dig_io" sheetId="4" r:id="rId3"/>
    <sheet name="Counters" sheetId="5" r:id="rId4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G217" i="4"/>
  <c r="D217"/>
  <c r="C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M191" s="1"/>
  <c r="G190"/>
  <c r="M190" s="1"/>
  <c r="G189"/>
  <c r="M189" s="1"/>
  <c r="G188"/>
  <c r="M188" s="1"/>
  <c r="G187"/>
  <c r="M187" s="1"/>
  <c r="G186"/>
  <c r="M186" s="1"/>
  <c r="G185"/>
  <c r="M185" s="1"/>
  <c r="G184"/>
  <c r="G183"/>
  <c r="G182"/>
  <c r="G181"/>
  <c r="G180"/>
  <c r="G179"/>
  <c r="G178"/>
  <c r="G177"/>
  <c r="M177" s="1"/>
  <c r="G176"/>
  <c r="M176" s="1"/>
  <c r="G175"/>
  <c r="M175" s="1"/>
  <c r="G174"/>
  <c r="M174" s="1"/>
  <c r="G173"/>
  <c r="M173" s="1"/>
  <c r="G172"/>
  <c r="M172" s="1"/>
  <c r="G171"/>
  <c r="M171" s="1"/>
  <c r="G170"/>
  <c r="M170" s="1"/>
  <c r="G169"/>
  <c r="M169" s="1"/>
  <c r="G168"/>
  <c r="M168" s="1"/>
  <c r="G167"/>
  <c r="M167" s="1"/>
  <c r="G166"/>
  <c r="M166" s="1"/>
  <c r="G165"/>
  <c r="M165" s="1"/>
  <c r="G164"/>
  <c r="M164" s="1"/>
  <c r="G163"/>
  <c r="M163" s="1"/>
  <c r="G162"/>
  <c r="M162" s="1"/>
  <c r="G161"/>
  <c r="M161" s="1"/>
  <c r="G160"/>
  <c r="M160" s="1"/>
  <c r="G159"/>
  <c r="M159" s="1"/>
  <c r="G158"/>
  <c r="M158" s="1"/>
  <c r="G157"/>
  <c r="M157" s="1"/>
  <c r="G156"/>
  <c r="M156" s="1"/>
  <c r="G155"/>
  <c r="M155" s="1"/>
  <c r="G154"/>
  <c r="M154" s="1"/>
  <c r="G153"/>
  <c r="M153" s="1"/>
  <c r="G152"/>
  <c r="M152" s="1"/>
  <c r="G151"/>
  <c r="M151" s="1"/>
  <c r="G150"/>
  <c r="M150" s="1"/>
  <c r="G149"/>
  <c r="M149" s="1"/>
  <c r="G148"/>
  <c r="M148" s="1"/>
  <c r="G147"/>
  <c r="M147" s="1"/>
  <c r="G146"/>
  <c r="M146" s="1"/>
  <c r="G145"/>
  <c r="M145" s="1"/>
  <c r="G144"/>
  <c r="M144" s="1"/>
  <c r="G143"/>
  <c r="M143" s="1"/>
  <c r="G142"/>
  <c r="M142" s="1"/>
  <c r="G141"/>
  <c r="M141" s="1"/>
  <c r="G140"/>
  <c r="M140" s="1"/>
  <c r="G139"/>
  <c r="M139" s="1"/>
  <c r="G138"/>
  <c r="M138" s="1"/>
  <c r="G137"/>
  <c r="M137" s="1"/>
  <c r="G136"/>
  <c r="M136" s="1"/>
  <c r="G135"/>
  <c r="M135" s="1"/>
  <c r="G134"/>
  <c r="M134" s="1"/>
  <c r="G133"/>
  <c r="M133" s="1"/>
  <c r="G132"/>
  <c r="M132" s="1"/>
  <c r="G131"/>
  <c r="M131" s="1"/>
  <c r="G130"/>
  <c r="M130" s="1"/>
  <c r="G129"/>
  <c r="M129" s="1"/>
  <c r="G128"/>
  <c r="M128" s="1"/>
  <c r="G127"/>
  <c r="M127" s="1"/>
  <c r="G126"/>
  <c r="M126" s="1"/>
  <c r="G125"/>
  <c r="M125" s="1"/>
  <c r="G124"/>
  <c r="M124" s="1"/>
  <c r="G123"/>
  <c r="M123" s="1"/>
  <c r="G122"/>
  <c r="M122" s="1"/>
  <c r="G25"/>
  <c r="G24"/>
  <c r="G23"/>
  <c r="G22"/>
  <c r="M22" s="1"/>
  <c r="G21"/>
  <c r="M21" s="1"/>
  <c r="G20"/>
  <c r="M20" s="1"/>
  <c r="G19"/>
  <c r="M19" s="1"/>
  <c r="G18"/>
  <c r="M18" s="1"/>
  <c r="G17"/>
  <c r="M17" s="1"/>
  <c r="G16"/>
  <c r="M16" s="1"/>
  <c r="G15"/>
  <c r="M15" s="1"/>
  <c r="G14"/>
  <c r="M14" s="1"/>
  <c r="G13"/>
  <c r="G12"/>
  <c r="G11"/>
  <c r="G10"/>
  <c r="G9"/>
  <c r="G8"/>
  <c r="G7"/>
  <c r="G6"/>
  <c r="G5"/>
  <c r="G4"/>
  <c r="G3"/>
  <c r="G2"/>
  <c r="M2" s="1"/>
  <c r="D177"/>
  <c r="D176"/>
  <c r="D175"/>
  <c r="D174"/>
  <c r="D173"/>
  <c r="D172"/>
  <c r="D171"/>
  <c r="D170"/>
  <c r="D25"/>
  <c r="C25"/>
  <c r="D24"/>
  <c r="C24"/>
  <c r="D23"/>
  <c r="C23"/>
  <c r="D22"/>
  <c r="C22"/>
  <c r="D21"/>
  <c r="C21"/>
  <c r="C171"/>
  <c r="C170"/>
  <c r="B13" i="5"/>
  <c r="B12"/>
  <c r="B11"/>
  <c r="B10"/>
  <c r="B9"/>
  <c r="B8"/>
  <c r="B7"/>
  <c r="B6"/>
  <c r="B5"/>
  <c r="B4"/>
  <c r="B3"/>
  <c r="B2"/>
  <c r="C20" i="4"/>
  <c r="D19"/>
  <c r="C19"/>
  <c r="D18"/>
  <c r="C18"/>
  <c r="D17"/>
  <c r="C17"/>
  <c r="D16"/>
  <c r="C16"/>
  <c r="D15"/>
  <c r="C15"/>
  <c r="C14"/>
  <c r="D14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F121"/>
  <c r="I121" s="1"/>
  <c r="G121" s="1"/>
  <c r="M121" s="1"/>
  <c r="F120"/>
  <c r="I120" s="1"/>
  <c r="G120" s="1"/>
  <c r="M120" s="1"/>
  <c r="F119"/>
  <c r="I119" s="1"/>
  <c r="G119" s="1"/>
  <c r="M119" s="1"/>
  <c r="F118"/>
  <c r="I118" s="1"/>
  <c r="G118" s="1"/>
  <c r="M118" s="1"/>
  <c r="F117"/>
  <c r="I117" s="1"/>
  <c r="G117" s="1"/>
  <c r="M117" s="1"/>
  <c r="F116"/>
  <c r="I116" s="1"/>
  <c r="G116" s="1"/>
  <c r="M116" s="1"/>
  <c r="F115"/>
  <c r="I115" s="1"/>
  <c r="G115" s="1"/>
  <c r="M115" s="1"/>
  <c r="F114"/>
  <c r="I114" s="1"/>
  <c r="G114" s="1"/>
  <c r="M114" s="1"/>
  <c r="I113"/>
  <c r="G113" s="1"/>
  <c r="M113" s="1"/>
  <c r="F113"/>
  <c r="I112"/>
  <c r="G112" s="1"/>
  <c r="M112" s="1"/>
  <c r="F112"/>
  <c r="I111"/>
  <c r="G111" s="1"/>
  <c r="M111" s="1"/>
  <c r="F111"/>
  <c r="I110"/>
  <c r="G110" s="1"/>
  <c r="M110" s="1"/>
  <c r="F110"/>
  <c r="I109"/>
  <c r="G109" s="1"/>
  <c r="M109" s="1"/>
  <c r="F109"/>
  <c r="I108"/>
  <c r="G108" s="1"/>
  <c r="M108" s="1"/>
  <c r="F108"/>
  <c r="I107"/>
  <c r="G107" s="1"/>
  <c r="M107" s="1"/>
  <c r="F107"/>
  <c r="I106"/>
  <c r="G106" s="1"/>
  <c r="M106" s="1"/>
  <c r="F106"/>
  <c r="F105"/>
  <c r="I105" s="1"/>
  <c r="G105" s="1"/>
  <c r="M105" s="1"/>
  <c r="F104"/>
  <c r="I104" s="1"/>
  <c r="G104" s="1"/>
  <c r="M104" s="1"/>
  <c r="F103"/>
  <c r="I103" s="1"/>
  <c r="G103" s="1"/>
  <c r="M103" s="1"/>
  <c r="F102"/>
  <c r="I102" s="1"/>
  <c r="G102" s="1"/>
  <c r="M102" s="1"/>
  <c r="F101"/>
  <c r="I101" s="1"/>
  <c r="G101" s="1"/>
  <c r="M101" s="1"/>
  <c r="F100"/>
  <c r="I100" s="1"/>
  <c r="G100" s="1"/>
  <c r="M100" s="1"/>
  <c r="F99"/>
  <c r="I99" s="1"/>
  <c r="G99" s="1"/>
  <c r="M99" s="1"/>
  <c r="F98"/>
  <c r="I98" s="1"/>
  <c r="G98" s="1"/>
  <c r="M98" s="1"/>
  <c r="F97"/>
  <c r="I97" s="1"/>
  <c r="G97" s="1"/>
  <c r="M97" s="1"/>
  <c r="F96"/>
  <c r="I96" s="1"/>
  <c r="G96" s="1"/>
  <c r="M96" s="1"/>
  <c r="F95"/>
  <c r="I95" s="1"/>
  <c r="G95" s="1"/>
  <c r="M95" s="1"/>
  <c r="F94"/>
  <c r="I94" s="1"/>
  <c r="G94" s="1"/>
  <c r="M94" s="1"/>
  <c r="F93"/>
  <c r="I93" s="1"/>
  <c r="G93" s="1"/>
  <c r="M93" s="1"/>
  <c r="F92"/>
  <c r="I92" s="1"/>
  <c r="G92" s="1"/>
  <c r="M92" s="1"/>
  <c r="F91"/>
  <c r="I91" s="1"/>
  <c r="G91" s="1"/>
  <c r="M91" s="1"/>
  <c r="F90"/>
  <c r="I90" s="1"/>
  <c r="G90" s="1"/>
  <c r="M90" s="1"/>
  <c r="F89"/>
  <c r="I89" s="1"/>
  <c r="G89" s="1"/>
  <c r="M89" s="1"/>
  <c r="F88"/>
  <c r="I88" s="1"/>
  <c r="G88" s="1"/>
  <c r="M88" s="1"/>
  <c r="F87"/>
  <c r="I87" s="1"/>
  <c r="G87" s="1"/>
  <c r="M87" s="1"/>
  <c r="F86"/>
  <c r="I86" s="1"/>
  <c r="G86" s="1"/>
  <c r="M86" s="1"/>
  <c r="F85"/>
  <c r="I85" s="1"/>
  <c r="G85" s="1"/>
  <c r="M85" s="1"/>
  <c r="F84"/>
  <c r="I84" s="1"/>
  <c r="G84" s="1"/>
  <c r="M84" s="1"/>
  <c r="F83"/>
  <c r="I83" s="1"/>
  <c r="G83" s="1"/>
  <c r="M83" s="1"/>
  <c r="F82"/>
  <c r="I82" s="1"/>
  <c r="G82" s="1"/>
  <c r="M82" s="1"/>
  <c r="F81"/>
  <c r="I81" s="1"/>
  <c r="G81" s="1"/>
  <c r="M81" s="1"/>
  <c r="F80"/>
  <c r="I80" s="1"/>
  <c r="G80" s="1"/>
  <c r="M80" s="1"/>
  <c r="F79"/>
  <c r="I79" s="1"/>
  <c r="G79" s="1"/>
  <c r="M79" s="1"/>
  <c r="F78"/>
  <c r="I78" s="1"/>
  <c r="G78" s="1"/>
  <c r="M78" s="1"/>
  <c r="F77"/>
  <c r="I77" s="1"/>
  <c r="G77" s="1"/>
  <c r="M77" s="1"/>
  <c r="F76"/>
  <c r="I76" s="1"/>
  <c r="G76" s="1"/>
  <c r="M76" s="1"/>
  <c r="F75"/>
  <c r="I75" s="1"/>
  <c r="G75" s="1"/>
  <c r="M75" s="1"/>
  <c r="F74"/>
  <c r="I74" s="1"/>
  <c r="G74" s="1"/>
  <c r="M74" s="1"/>
  <c r="F73"/>
  <c r="I73" s="1"/>
  <c r="G73" s="1"/>
  <c r="M73" s="1"/>
  <c r="F72"/>
  <c r="I72" s="1"/>
  <c r="G72" s="1"/>
  <c r="M72" s="1"/>
  <c r="F71"/>
  <c r="I71" s="1"/>
  <c r="G71" s="1"/>
  <c r="M71" s="1"/>
  <c r="F70"/>
  <c r="I70" s="1"/>
  <c r="G70" s="1"/>
  <c r="M70" s="1"/>
  <c r="F69"/>
  <c r="I69" s="1"/>
  <c r="G69" s="1"/>
  <c r="M69" s="1"/>
  <c r="F68"/>
  <c r="I68" s="1"/>
  <c r="G68" s="1"/>
  <c r="M68" s="1"/>
  <c r="F67"/>
  <c r="I67" s="1"/>
  <c r="G67" s="1"/>
  <c r="M67" s="1"/>
  <c r="F66"/>
  <c r="I66" s="1"/>
  <c r="G66" s="1"/>
  <c r="M66" s="1"/>
  <c r="F65"/>
  <c r="I65" s="1"/>
  <c r="G65" s="1"/>
  <c r="M65" s="1"/>
  <c r="F64"/>
  <c r="I64" s="1"/>
  <c r="G64" s="1"/>
  <c r="M64" s="1"/>
  <c r="F63"/>
  <c r="I63" s="1"/>
  <c r="G63" s="1"/>
  <c r="M63" s="1"/>
  <c r="F62"/>
  <c r="I62" s="1"/>
  <c r="G62" s="1"/>
  <c r="M62" s="1"/>
  <c r="F61"/>
  <c r="I61" s="1"/>
  <c r="G61" s="1"/>
  <c r="M61" s="1"/>
  <c r="F60"/>
  <c r="I60" s="1"/>
  <c r="G60" s="1"/>
  <c r="M60" s="1"/>
  <c r="F59"/>
  <c r="I59" s="1"/>
  <c r="G59" s="1"/>
  <c r="M59" s="1"/>
  <c r="F58"/>
  <c r="I58" s="1"/>
  <c r="G58" s="1"/>
  <c r="M58" s="1"/>
  <c r="F57"/>
  <c r="I57" s="1"/>
  <c r="G57" s="1"/>
  <c r="M57" s="1"/>
  <c r="F56"/>
  <c r="I56" s="1"/>
  <c r="G56" s="1"/>
  <c r="M56" s="1"/>
  <c r="F55"/>
  <c r="I55" s="1"/>
  <c r="G55" s="1"/>
  <c r="M55" s="1"/>
  <c r="F54"/>
  <c r="I54" s="1"/>
  <c r="G54" s="1"/>
  <c r="M54" s="1"/>
  <c r="F53"/>
  <c r="I53" s="1"/>
  <c r="G53" s="1"/>
  <c r="M53" s="1"/>
  <c r="F52"/>
  <c r="I52" s="1"/>
  <c r="G52" s="1"/>
  <c r="M52" s="1"/>
  <c r="F51"/>
  <c r="I51" s="1"/>
  <c r="G51" s="1"/>
  <c r="M51" s="1"/>
  <c r="F50"/>
  <c r="I50" s="1"/>
  <c r="G50" s="1"/>
  <c r="M50" s="1"/>
  <c r="F49"/>
  <c r="I49" s="1"/>
  <c r="G49" s="1"/>
  <c r="M49" s="1"/>
  <c r="F48"/>
  <c r="I48" s="1"/>
  <c r="G48" s="1"/>
  <c r="M48" s="1"/>
  <c r="F47"/>
  <c r="I47" s="1"/>
  <c r="G47" s="1"/>
  <c r="M47" s="1"/>
  <c r="F46"/>
  <c r="I46" s="1"/>
  <c r="G46" s="1"/>
  <c r="M46" s="1"/>
  <c r="F45"/>
  <c r="I45" s="1"/>
  <c r="G45" s="1"/>
  <c r="M45" s="1"/>
  <c r="F44"/>
  <c r="I44" s="1"/>
  <c r="G44" s="1"/>
  <c r="M44" s="1"/>
  <c r="F43"/>
  <c r="I43" s="1"/>
  <c r="G43" s="1"/>
  <c r="M43" s="1"/>
  <c r="F42"/>
  <c r="I42" s="1"/>
  <c r="G42" s="1"/>
  <c r="M42" s="1"/>
  <c r="F41"/>
  <c r="I41" s="1"/>
  <c r="G41" s="1"/>
  <c r="M41" s="1"/>
  <c r="F40"/>
  <c r="I40" s="1"/>
  <c r="G40" s="1"/>
  <c r="M40" s="1"/>
  <c r="F39"/>
  <c r="I39" s="1"/>
  <c r="G39" s="1"/>
  <c r="M39" s="1"/>
  <c r="F38"/>
  <c r="I38" s="1"/>
  <c r="G38" s="1"/>
  <c r="M38" s="1"/>
  <c r="F37"/>
  <c r="I37" s="1"/>
  <c r="G37" s="1"/>
  <c r="M37" s="1"/>
  <c r="F36"/>
  <c r="I36" s="1"/>
  <c r="G36" s="1"/>
  <c r="M36" s="1"/>
  <c r="F35"/>
  <c r="I35" s="1"/>
  <c r="G35" s="1"/>
  <c r="M35" s="1"/>
  <c r="F34"/>
  <c r="I34" s="1"/>
  <c r="G34" s="1"/>
  <c r="M34" s="1"/>
  <c r="F33"/>
  <c r="I33" s="1"/>
  <c r="G33" s="1"/>
  <c r="M33" s="1"/>
  <c r="F32"/>
  <c r="I32" s="1"/>
  <c r="G32" s="1"/>
  <c r="M32" s="1"/>
  <c r="F31"/>
  <c r="I31" s="1"/>
  <c r="G31" s="1"/>
  <c r="M31" s="1"/>
  <c r="F30"/>
  <c r="I30" s="1"/>
  <c r="G30" s="1"/>
  <c r="M30" s="1"/>
  <c r="F29"/>
  <c r="I29" s="1"/>
  <c r="G29" s="1"/>
  <c r="M29" s="1"/>
  <c r="F28"/>
  <c r="I28" s="1"/>
  <c r="G28" s="1"/>
  <c r="M28" s="1"/>
  <c r="F27"/>
  <c r="I27" s="1"/>
  <c r="G27" s="1"/>
  <c r="M27" s="1"/>
  <c r="F26"/>
  <c r="I26" s="1"/>
  <c r="G26" s="1"/>
  <c r="M26" s="1"/>
  <c r="D2"/>
  <c r="D26"/>
  <c r="D27"/>
  <c r="C26"/>
  <c r="D16" i="3"/>
  <c r="D15"/>
  <c r="D14"/>
  <c r="D13"/>
  <c r="D12"/>
  <c r="D11"/>
  <c r="D10"/>
  <c r="D9"/>
  <c r="D8"/>
  <c r="D7"/>
  <c r="D6"/>
  <c r="D5"/>
  <c r="D4"/>
  <c r="D3"/>
  <c r="D2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M217" i="4" l="1"/>
  <c r="C172"/>
  <c r="C27"/>
  <c r="C28"/>
  <c r="C173" l="1"/>
  <c r="D28"/>
  <c r="C174" l="1"/>
  <c r="D29"/>
  <c r="C29"/>
  <c r="C175" l="1"/>
  <c r="D30"/>
  <c r="C30"/>
  <c r="C176" l="1"/>
  <c r="D31"/>
  <c r="C31"/>
  <c r="C177" l="1"/>
  <c r="D32"/>
  <c r="C32"/>
  <c r="D178" l="1"/>
  <c r="C178"/>
  <c r="D33"/>
  <c r="C33"/>
  <c r="C3" s="1"/>
  <c r="C179" l="1"/>
  <c r="D179"/>
  <c r="D3"/>
  <c r="D180" l="1"/>
  <c r="C180"/>
  <c r="D34"/>
  <c r="C34"/>
  <c r="C181" l="1"/>
  <c r="D181"/>
  <c r="D35"/>
  <c r="C35"/>
  <c r="D182" l="1"/>
  <c r="C182"/>
  <c r="D36"/>
  <c r="C36"/>
  <c r="C183" l="1"/>
  <c r="D183"/>
  <c r="D37"/>
  <c r="C37"/>
  <c r="D184" l="1"/>
  <c r="C184"/>
  <c r="D38"/>
  <c r="C38"/>
  <c r="C185" l="1"/>
  <c r="D185"/>
  <c r="D39"/>
  <c r="C39"/>
  <c r="D186" l="1"/>
  <c r="C186"/>
  <c r="D40"/>
  <c r="C40"/>
  <c r="C187" l="1"/>
  <c r="D187"/>
  <c r="D41"/>
  <c r="C41"/>
  <c r="C4" s="1"/>
  <c r="D188" l="1"/>
  <c r="C188"/>
  <c r="D4"/>
  <c r="C189" l="1"/>
  <c r="D189"/>
  <c r="D42"/>
  <c r="C42"/>
  <c r="D190" l="1"/>
  <c r="C190"/>
  <c r="D43"/>
  <c r="C43"/>
  <c r="C191" l="1"/>
  <c r="D191"/>
  <c r="D44"/>
  <c r="C44"/>
  <c r="D192" l="1"/>
  <c r="C192"/>
  <c r="D45"/>
  <c r="C45"/>
  <c r="C193" l="1"/>
  <c r="D193"/>
  <c r="D46"/>
  <c r="C46"/>
  <c r="D194" l="1"/>
  <c r="C194"/>
  <c r="D47"/>
  <c r="C47"/>
  <c r="C195" l="1"/>
  <c r="D195"/>
  <c r="D48"/>
  <c r="C48"/>
  <c r="D196" l="1"/>
  <c r="C196"/>
  <c r="D49"/>
  <c r="C49"/>
  <c r="C5" s="1"/>
  <c r="C197" l="1"/>
  <c r="D197"/>
  <c r="D5"/>
  <c r="D198" l="1"/>
  <c r="C198"/>
  <c r="D50"/>
  <c r="C50"/>
  <c r="C199" l="1"/>
  <c r="D199"/>
  <c r="D51"/>
  <c r="C51"/>
  <c r="D200" l="1"/>
  <c r="C200"/>
  <c r="D52"/>
  <c r="C52"/>
  <c r="C201" l="1"/>
  <c r="D201"/>
  <c r="D53"/>
  <c r="C53"/>
  <c r="D202" l="1"/>
  <c r="C202"/>
  <c r="D54"/>
  <c r="C54"/>
  <c r="C203" l="1"/>
  <c r="D203"/>
  <c r="D55"/>
  <c r="C55"/>
  <c r="D204" l="1"/>
  <c r="C204"/>
  <c r="D56"/>
  <c r="C56"/>
  <c r="C205" l="1"/>
  <c r="D205"/>
  <c r="D57"/>
  <c r="C57"/>
  <c r="C6" s="1"/>
  <c r="D206" l="1"/>
  <c r="C206"/>
  <c r="D6"/>
  <c r="C207" l="1"/>
  <c r="D207"/>
  <c r="D58"/>
  <c r="C58"/>
  <c r="D208" l="1"/>
  <c r="C208"/>
  <c r="D59"/>
  <c r="C59"/>
  <c r="C209" l="1"/>
  <c r="D209"/>
  <c r="D60"/>
  <c r="C60"/>
  <c r="D210" l="1"/>
  <c r="C210"/>
  <c r="D61"/>
  <c r="C61"/>
  <c r="C211" l="1"/>
  <c r="D211"/>
  <c r="D62"/>
  <c r="C62"/>
  <c r="D212" l="1"/>
  <c r="C212"/>
  <c r="D63"/>
  <c r="C63"/>
  <c r="C213" l="1"/>
  <c r="D213"/>
  <c r="D64"/>
  <c r="C64"/>
  <c r="D214" l="1"/>
  <c r="C214"/>
  <c r="D65"/>
  <c r="C65"/>
  <c r="C7" s="1"/>
  <c r="D216" l="1"/>
  <c r="C216"/>
  <c r="C215"/>
  <c r="D215"/>
  <c r="D7"/>
  <c r="D66" l="1"/>
  <c r="C66"/>
  <c r="D67" l="1"/>
  <c r="C67"/>
  <c r="D68" l="1"/>
  <c r="C68"/>
  <c r="D69" l="1"/>
  <c r="C69"/>
  <c r="D70" l="1"/>
  <c r="C70"/>
  <c r="D71" l="1"/>
  <c r="C71"/>
  <c r="D72" l="1"/>
  <c r="C72"/>
  <c r="D73" l="1"/>
  <c r="C73"/>
  <c r="C8" s="1"/>
  <c r="D8" l="1"/>
  <c r="D74" l="1"/>
  <c r="C74"/>
  <c r="D75" l="1"/>
  <c r="C75"/>
  <c r="D76" l="1"/>
  <c r="C76"/>
  <c r="D77" l="1"/>
  <c r="C77"/>
  <c r="D78" l="1"/>
  <c r="C78"/>
  <c r="D79" l="1"/>
  <c r="C79"/>
  <c r="D80" l="1"/>
  <c r="C80"/>
  <c r="D81" l="1"/>
  <c r="C81"/>
  <c r="C9" s="1"/>
  <c r="D9" l="1"/>
  <c r="D82" l="1"/>
  <c r="C82"/>
  <c r="D83" l="1"/>
  <c r="C83"/>
  <c r="D84" l="1"/>
  <c r="C84"/>
  <c r="D85" l="1"/>
  <c r="C85"/>
  <c r="D86" l="1"/>
  <c r="C86"/>
  <c r="D87" l="1"/>
  <c r="C87"/>
  <c r="D88" l="1"/>
  <c r="C88"/>
  <c r="D89" l="1"/>
  <c r="C89"/>
  <c r="C10" s="1"/>
  <c r="D10" l="1"/>
  <c r="D90" l="1"/>
  <c r="C90"/>
  <c r="D91" l="1"/>
  <c r="C91"/>
  <c r="D92" l="1"/>
  <c r="C92"/>
  <c r="D93" l="1"/>
  <c r="C93"/>
  <c r="D94" l="1"/>
  <c r="C94"/>
  <c r="D95" l="1"/>
  <c r="C95"/>
  <c r="D96" l="1"/>
  <c r="C96"/>
  <c r="D97" l="1"/>
  <c r="C97"/>
  <c r="C11" s="1"/>
  <c r="D11" l="1"/>
  <c r="D98" l="1"/>
  <c r="C98"/>
  <c r="D99" l="1"/>
  <c r="C99"/>
  <c r="D100" l="1"/>
  <c r="C100"/>
  <c r="D101" l="1"/>
  <c r="C101"/>
  <c r="D102" l="1"/>
  <c r="C102"/>
  <c r="D103" l="1"/>
  <c r="C103"/>
  <c r="D104" l="1"/>
  <c r="C104"/>
  <c r="D105" l="1"/>
  <c r="C105"/>
  <c r="C12" s="1"/>
  <c r="D12" l="1"/>
  <c r="D106" l="1"/>
  <c r="C106"/>
  <c r="D107" l="1"/>
  <c r="C107"/>
  <c r="D108" l="1"/>
  <c r="C108"/>
  <c r="D109" l="1"/>
  <c r="C109"/>
  <c r="D110" l="1"/>
  <c r="C110"/>
  <c r="D111" l="1"/>
  <c r="C111"/>
  <c r="D112" l="1"/>
  <c r="C112"/>
  <c r="D113" l="1"/>
  <c r="C113"/>
  <c r="C13" s="1"/>
  <c r="D13" l="1"/>
  <c r="D114" l="1"/>
  <c r="C114"/>
  <c r="D115" l="1"/>
  <c r="C115"/>
  <c r="D116" l="1"/>
  <c r="C116"/>
  <c r="D117" l="1"/>
  <c r="C117"/>
  <c r="D118" l="1"/>
  <c r="C118"/>
  <c r="D119" l="1"/>
  <c r="C119"/>
  <c r="D120" l="1"/>
  <c r="C120"/>
  <c r="C121" l="1"/>
  <c r="D121"/>
  <c r="H3"/>
  <c r="M3" s="1"/>
  <c r="H4"/>
  <c r="M4" s="1"/>
  <c r="H5"/>
  <c r="M5" s="1"/>
  <c r="H6"/>
  <c r="M6" s="1"/>
  <c r="H7"/>
  <c r="M7" s="1"/>
  <c r="H8"/>
  <c r="M8" s="1"/>
  <c r="H9"/>
  <c r="M9" s="1"/>
  <c r="H10"/>
  <c r="M10" s="1"/>
  <c r="H11"/>
  <c r="M11" s="1"/>
  <c r="H12"/>
  <c r="M12" s="1"/>
  <c r="H13"/>
  <c r="M13" s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 s="1"/>
  <c r="H216" s="1"/>
  <c r="H217" s="1"/>
  <c r="M215"/>
  <c r="M213"/>
  <c r="M212"/>
  <c r="M211"/>
  <c r="M210"/>
  <c r="M209"/>
  <c r="M24"/>
  <c r="M208"/>
  <c r="M207"/>
  <c r="M206"/>
  <c r="M205"/>
  <c r="M204"/>
  <c r="M203"/>
  <c r="M202"/>
  <c r="M201"/>
  <c r="M23"/>
  <c r="M200"/>
  <c r="M199"/>
  <c r="M198"/>
  <c r="M197"/>
  <c r="M196"/>
  <c r="M195"/>
  <c r="M194"/>
  <c r="M193"/>
  <c r="M192"/>
  <c r="M25"/>
  <c r="M181"/>
  <c r="M184"/>
  <c r="M180"/>
  <c r="M183"/>
  <c r="M179"/>
  <c r="M182"/>
  <c r="M178"/>
  <c r="M216" l="1"/>
  <c r="M214"/>
</calcChain>
</file>

<file path=xl/sharedStrings.xml><?xml version="1.0" encoding="utf-8"?>
<sst xmlns="http://schemas.openxmlformats.org/spreadsheetml/2006/main" count="2290" uniqueCount="886">
  <si>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</si>
  <si>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</si>
  <si>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</si>
  <si>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</si>
  <si>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</si>
  <si>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</si>
  <si>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</si>
  <si>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</si>
  <si>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</si>
  <si>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</si>
  <si>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</si>
  <si>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</si>
  <si>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</si>
  <si>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</si>
  <si>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</si>
  <si>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</si>
  <si>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</si>
  <si>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</si>
  <si>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</si>
  <si>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</si>
  <si>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</si>
  <si>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</si>
  <si>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</si>
  <si>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</si>
  <si>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</si>
  <si>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</si>
  <si>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</si>
  <si>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</si>
  <si>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</si>
  <si>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</si>
  <si>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</si>
  <si>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</si>
  <si>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</si>
  <si>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</si>
  <si>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</si>
  <si>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</si>
  <si>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</si>
  <si>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</si>
  <si>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</si>
  <si>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</si>
  <si>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</si>
  <si>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</si>
  <si>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</si>
  <si>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</si>
  <si>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</si>
  <si>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</si>
  <si>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</si>
  <si>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</si>
  <si>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</si>
  <si>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</si>
  <si>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</si>
  <si>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</si>
  <si>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</si>
  <si>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</si>
  <si>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</si>
  <si>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</si>
  <si>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</si>
  <si>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</si>
  <si>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</si>
  <si>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</si>
  <si>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</si>
  <si>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</si>
  <si>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</si>
  <si>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</si>
  <si>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</si>
  <si>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</si>
  <si>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</si>
  <si>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</si>
  <si>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</si>
  <si>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</si>
  <si>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</si>
  <si>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</si>
  <si>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</si>
  <si>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</si>
  <si>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</si>
  <si>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</si>
  <si>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</si>
  <si>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</si>
  <si>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</si>
  <si>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</si>
  <si>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</si>
  <si>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</si>
  <si>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</si>
  <si>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</si>
  <si>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</si>
  <si>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</si>
  <si>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</si>
  <si>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</si>
  <si>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</si>
  <si>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</si>
  <si>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</si>
  <si>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</si>
  <si>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</si>
  <si>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</si>
  <si>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</si>
  <si>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</si>
  <si>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</si>
  <si>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</si>
  <si>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</si>
  <si>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</si>
  <si>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</si>
  <si>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</si>
  <si>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</si>
  <si>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</si>
  <si>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</si>
  <si>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</si>
  <si>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</si>
  <si>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</si>
  <si>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</si>
  <si>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</si>
  <si>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</si>
  <si>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</si>
  <si>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</si>
  <si>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</si>
  <si>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</si>
  <si>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</si>
  <si>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</si>
  <si>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</si>
  <si>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</si>
  <si>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</si>
  <si>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</si>
  <si>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</si>
  <si>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</si>
  <si>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</si>
  <si>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</si>
  <si>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</si>
  <si>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</si>
  <si>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</si>
  <si>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</si>
  <si>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</si>
  <si>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</si>
  <si>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</si>
  <si>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</si>
  <si>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</si>
  <si>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</si>
  <si>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</si>
  <si>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</si>
  <si>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</si>
  <si>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</si>
  <si>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</si>
  <si>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</si>
  <si>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</si>
  <si>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</si>
  <si>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</si>
  <si>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</si>
  <si>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</si>
  <si>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</si>
  <si>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</si>
  <si>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</si>
  <si>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</si>
  <si>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</si>
  <si>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</si>
  <si>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</si>
  <si>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</si>
  <si>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</si>
  <si>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</si>
  <si>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</si>
  <si>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</si>
  <si>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</si>
  <si>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</si>
  <si>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</si>
  <si>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</si>
  <si>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</si>
  <si>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</si>
  <si>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</si>
  <si>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</si>
  <si>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</si>
  <si>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</si>
  <si>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</si>
  <si>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</si>
  <si>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</si>
  <si>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</si>
  <si>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</si>
  <si>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</si>
  <si>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</si>
  <si>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</si>
  <si>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</si>
  <si>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</si>
  <si>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</si>
  <si>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</si>
  <si>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</si>
  <si>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</si>
  <si>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</si>
  <si>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</si>
  <si>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</si>
  <si>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</si>
  <si>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</si>
  <si>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</si>
  <si>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</si>
  <si>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</si>
  <si>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</si>
  <si>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</si>
  <si>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</si>
  <si>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</si>
  <si>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</si>
  <si>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</si>
  <si>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</si>
  <si>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</si>
  <si>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</si>
  <si>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</si>
  <si>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</si>
  <si>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</si>
  <si>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</si>
  <si>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</si>
  <si>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</si>
  <si>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</si>
  <si>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</si>
  <si>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</si>
  <si>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</si>
  <si>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</si>
  <si>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</si>
  <si>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</si>
  <si>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</si>
  <si>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</si>
  <si>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</si>
  <si>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</si>
  <si>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</si>
  <si>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</si>
  <si>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</si>
  <si>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</si>
  <si>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</si>
  <si>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</si>
  <si>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</si>
  <si>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</si>
  <si>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</si>
  <si>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</si>
  <si>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</si>
  <si>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</si>
  <si>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</si>
  <si>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</si>
  <si>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</si>
  <si>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</si>
  <si>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</si>
  <si>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</si>
  <si>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</si>
  <si>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</si>
  <si>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</si>
  <si>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</si>
  <si>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</si>
  <si>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</si>
  <si>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</si>
  <si>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</si>
  <si>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</si>
  <si>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</si>
  <si>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</si>
  <si>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</si>
  <si>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</si>
  <si>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</si>
  <si>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</si>
  <si>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</si>
  <si>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</si>
  <si>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</si>
  <si>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</si>
  <si>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</si>
  <si>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</si>
  <si>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</si>
  <si>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</si>
  <si>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</si>
  <si>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</si>
  <si>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</si>
  <si>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</si>
  <si>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</si>
  <si>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</si>
  <si>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</si>
  <si>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</si>
  <si>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</si>
  <si>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</si>
  <si>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</si>
  <si>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</si>
  <si>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</si>
  <si>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</si>
  <si>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</si>
  <si>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</si>
  <si>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</si>
  <si>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</si>
  <si>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</si>
  <si>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</si>
  <si>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</si>
  <si>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</si>
  <si>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</si>
  <si>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</si>
  <si>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</si>
  <si>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</si>
  <si>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</si>
  <si>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</si>
  <si>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</si>
  <si>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</si>
  <si>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</si>
  <si>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</si>
  <si>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</si>
  <si>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</si>
  <si>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</si>
  <si>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</si>
  <si>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</si>
  <si>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</si>
  <si>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</si>
  <si>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</si>
  <si>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</si>
  <si>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</si>
  <si>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</si>
  <si>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</si>
  <si>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</si>
  <si>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</si>
  <si>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</si>
  <si>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</si>
  <si>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</si>
  <si>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</si>
  <si>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</si>
  <si>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</si>
  <si>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</si>
  <si>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</si>
  <si>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</si>
  <si>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</si>
  <si>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</si>
  <si>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</si>
  <si>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</si>
  <si>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</si>
  <si>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</si>
  <si>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</si>
  <si>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</si>
  <si>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</si>
  <si>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</si>
  <si>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</si>
  <si>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</si>
  <si>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</si>
  <si>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</si>
  <si>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</si>
  <si>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</si>
  <si>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</si>
  <si>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</si>
  <si>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</si>
  <si>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</si>
  <si>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</si>
  <si>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</si>
  <si>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</si>
  <si>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</si>
  <si>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</si>
  <si>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</si>
  <si>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</si>
  <si>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</si>
  <si>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</si>
  <si>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</si>
  <si>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</si>
  <si>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</si>
  <si>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</si>
  <si>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</si>
  <si>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</si>
  <si>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</si>
  <si>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</si>
  <si>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</si>
  <si>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</si>
  <si>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</si>
  <si>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</si>
  <si>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</si>
  <si>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</si>
  <si>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</si>
  <si>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</si>
  <si>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</si>
  <si>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</si>
  <si>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</si>
  <si>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</si>
  <si>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</si>
  <si>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</si>
  <si>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</si>
  <si>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</si>
  <si>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</si>
  <si>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</si>
  <si>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</si>
  <si>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</si>
  <si>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</si>
  <si>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</si>
  <si>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</si>
  <si>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</si>
  <si>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</si>
  <si>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</si>
  <si>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</si>
  <si>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</si>
  <si>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</si>
  <si>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</si>
  <si>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</si>
  <si>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</si>
  <si>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</si>
  <si>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</si>
  <si>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</si>
  <si>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</si>
  <si>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</si>
  <si>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</si>
  <si>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</si>
  <si>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</si>
  <si>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</si>
  <si>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</si>
  <si>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</si>
  <si>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</si>
  <si>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</si>
  <si>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</si>
  <si>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</si>
  <si>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</si>
  <si>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</si>
  <si>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</si>
  <si>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</si>
  <si>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</si>
  <si>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</si>
  <si>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</si>
  <si>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</si>
  <si>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</si>
  <si>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</si>
  <si>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</si>
  <si>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</si>
  <si>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</si>
  <si>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</si>
  <si>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</si>
  <si>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</si>
  <si>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</si>
  <si>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</si>
  <si>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</si>
  <si>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</si>
  <si>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</si>
  <si>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</si>
  <si>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</si>
  <si>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</si>
  <si>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</si>
  <si>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</si>
  <si>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</si>
  <si>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</si>
  <si>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</si>
  <si>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</si>
  <si>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</si>
  <si>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</si>
  <si>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</si>
  <si>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</si>
  <si>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</si>
  <si>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</si>
  <si>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</si>
  <si>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</si>
  <si>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</si>
  <si>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</si>
  <si>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</si>
  <si>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</si>
  <si>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</si>
  <si>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</si>
  <si>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</si>
  <si>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</si>
  <si>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</si>
  <si>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</si>
  <si>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</si>
  <si>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</si>
  <si>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</si>
  <si>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</si>
  <si>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</si>
  <si>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</si>
  <si>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</si>
  <si>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</si>
  <si>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</si>
  <si>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</si>
  <si>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</si>
  <si>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</si>
  <si>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</si>
  <si>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</si>
  <si>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</si>
  <si>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</si>
  <si>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</si>
  <si>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</si>
  <si>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</si>
  <si>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</si>
  <si>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</si>
  <si>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</si>
  <si>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</si>
  <si>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</si>
  <si>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</si>
  <si>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</si>
  <si>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</si>
  <si>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</si>
  <si>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</si>
  <si>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</si>
  <si>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</si>
  <si>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</si>
  <si>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</si>
  <si>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</si>
  <si>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</si>
  <si>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</si>
  <si>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</si>
  <si>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</si>
  <si>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</si>
  <si>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</si>
  <si>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</si>
  <si>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</si>
  <si>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</si>
  <si>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</si>
  <si>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</si>
  <si>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</si>
  <si>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</si>
  <si>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</si>
  <si>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</si>
  <si>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</si>
  <si>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</si>
  <si>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</si>
  <si>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</si>
  <si>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</si>
  <si>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</si>
  <si>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</si>
  <si>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</si>
  <si>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</si>
  <si>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</si>
  <si>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</si>
  <si>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</si>
  <si>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</si>
  <si>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</si>
  <si>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</si>
  <si>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</si>
  <si>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</si>
  <si>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</si>
  <si>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</si>
  <si>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</si>
  <si>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</si>
  <si>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</si>
  <si>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</si>
  <si>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</si>
  <si>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</si>
  <si>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</si>
  <si>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</si>
  <si>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</si>
  <si>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</si>
  <si>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</si>
  <si>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</si>
  <si>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</si>
  <si>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</si>
  <si>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</si>
  <si>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</si>
  <si>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</si>
  <si>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</si>
  <si>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</si>
  <si>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</si>
  <si>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</si>
  <si>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</si>
  <si>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</si>
  <si>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</si>
  <si>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</si>
  <si>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</si>
  <si>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</si>
  <si>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</si>
  <si>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</si>
  <si>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</si>
  <si>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</si>
  <si>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</si>
  <si>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</si>
  <si>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</si>
  <si>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</si>
  <si>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</si>
  <si>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</si>
  <si>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</si>
  <si>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</si>
  <si>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</si>
  <si>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</si>
  <si>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</si>
  <si>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</si>
  <si>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</si>
  <si>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</si>
  <si>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</si>
  <si>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</si>
  <si>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</si>
  <si>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</si>
  <si>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</si>
  <si>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</si>
  <si>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</si>
  <si>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</si>
  <si>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</si>
  <si>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</si>
  <si>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</si>
  <si>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</si>
  <si>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</si>
  <si>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</si>
  <si>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</si>
  <si>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</si>
  <si>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</si>
  <si>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</si>
  <si>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</si>
  <si>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</si>
  <si>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</si>
  <si>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</si>
  <si>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</si>
  <si>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</si>
  <si>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</si>
  <si>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</si>
  <si>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</si>
  <si>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</si>
  <si>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</si>
  <si>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</si>
  <si>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</si>
  <si>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</si>
  <si>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</si>
  <si>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</si>
  <si>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</si>
  <si>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</si>
  <si>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</si>
  <si>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</si>
  <si>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</si>
  <si>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</si>
  <si>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</si>
  <si>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</si>
  <si>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</si>
  <si>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</si>
  <si>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</si>
  <si>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</si>
  <si>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</si>
  <si>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</si>
  <si>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</si>
  <si>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</si>
  <si>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</si>
  <si>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</si>
  <si>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</si>
  <si>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</si>
  <si>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</si>
  <si>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</si>
  <si>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</si>
  <si>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</si>
  <si>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</si>
  <si>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</si>
  <si>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</si>
  <si>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</si>
  <si>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</si>
  <si>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</si>
  <si>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</si>
  <si>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</si>
  <si>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</si>
  <si>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</si>
  <si>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</si>
  <si>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</si>
  <si>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</si>
  <si>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</si>
  <si>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</si>
  <si>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</si>
  <si>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</si>
  <si>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</si>
  <si>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</si>
  <si>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</si>
  <si>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</si>
  <si>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</si>
  <si>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</si>
  <si>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</si>
  <si>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</si>
  <si>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</si>
  <si>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</si>
  <si>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</si>
  <si>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</si>
  <si>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</si>
  <si>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</si>
  <si>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</si>
  <si>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</si>
  <si>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</si>
  <si>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</si>
  <si>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</si>
  <si>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</si>
  <si>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</si>
  <si>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</si>
  <si>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</si>
  <si>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</si>
  <si>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</si>
  <si>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</si>
  <si>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</si>
  <si>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</si>
  <si>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</si>
  <si>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</si>
  <si>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</si>
  <si>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</si>
  <si>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</si>
  <si>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</si>
  <si>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</si>
  <si>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</si>
  <si>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</si>
  <si>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</si>
  <si>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</si>
  <si>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</si>
  <si>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</si>
  <si>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</si>
  <si>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</si>
  <si>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</si>
  <si>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</si>
  <si>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</si>
  <si>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</si>
  <si>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</si>
  <si>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</si>
  <si>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</si>
  <si>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</si>
  <si>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</si>
  <si>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</si>
  <si>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</si>
  <si>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</si>
  <si>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</si>
  <si>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</si>
  <si>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</si>
  <si>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</si>
  <si>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</si>
  <si>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</si>
  <si>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</si>
  <si>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</si>
  <si>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</si>
  <si>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</si>
  <si>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</si>
  <si>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</si>
  <si>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</si>
  <si>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</si>
  <si>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</si>
  <si>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</si>
  <si>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</si>
  <si>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</si>
  <si>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</si>
  <si>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</si>
  <si>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</si>
  <si>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</si>
  <si>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</si>
  <si>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</si>
  <si>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</si>
  <si>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</si>
  <si>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</si>
  <si>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</si>
  <si>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</si>
  <si>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</si>
  <si>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</si>
  <si>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</si>
  <si>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</si>
  <si>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</si>
  <si>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</si>
  <si>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</si>
  <si>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</si>
  <si>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</si>
  <si>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</si>
  <si>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</si>
  <si>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</si>
  <si>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</si>
  <si>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</si>
  <si>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</si>
  <si>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</si>
  <si>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</si>
  <si>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</si>
  <si>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</si>
  <si>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</si>
  <si>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</si>
  <si>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</si>
  <si>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</si>
  <si>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</si>
  <si>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</si>
  <si>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</si>
  <si>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</si>
  <si>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</si>
  <si>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</si>
  <si>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</si>
  <si>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</si>
  <si>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</si>
  <si>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</si>
  <si>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</si>
  <si>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</si>
  <si>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</si>
  <si>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</si>
  <si>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</si>
  <si>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</si>
  <si>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</si>
  <si>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</si>
  <si>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</si>
  <si>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</si>
  <si>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</si>
  <si>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</si>
  <si>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</si>
  <si>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</si>
  <si>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</si>
  <si>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</si>
  <si>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</si>
  <si>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</si>
  <si>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</si>
  <si>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</si>
  <si>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</si>
  <si>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</si>
  <si>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</si>
  <si>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</si>
  <si>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</si>
  <si>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</si>
  <si>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</si>
  <si>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</si>
  <si>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</si>
  <si>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</si>
  <si>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</si>
  <si>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</si>
  <si>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</si>
  <si>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</si>
  <si>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</si>
  <si>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</si>
  <si>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</si>
  <si>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</si>
  <si>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</si>
  <si>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</si>
  <si>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</si>
  <si>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</si>
  <si>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</si>
  <si>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</si>
  <si>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</si>
  <si>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</si>
  <si>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</si>
  <si>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</si>
  <si>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</si>
  <si>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</si>
  <si>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</si>
  <si>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</si>
  <si>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</si>
  <si>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</si>
  <si>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</si>
  <si>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</si>
  <si>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</si>
  <si>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</si>
  <si>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</si>
  <si>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</si>
  <si>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</si>
  <si>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</si>
  <si>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</si>
  <si>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</si>
  <si>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</si>
  <si>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</si>
  <si>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</si>
  <si>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</si>
  <si>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</si>
  <si>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</si>
  <si>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</si>
  <si>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</si>
  <si>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</si>
  <si>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</si>
  <si>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</si>
  <si>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</si>
  <si>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</si>
  <si>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</si>
  <si>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</si>
  <si>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</si>
  <si>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</si>
  <si>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</si>
  <si>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</si>
  <si>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</si>
  <si>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</si>
  <si>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</si>
  <si>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</si>
  <si>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</si>
  <si>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</si>
  <si>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</si>
  <si>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</si>
  <si>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</si>
  <si>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</si>
  <si>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</si>
  <si>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</si>
  <si>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</si>
  <si>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</si>
  <si>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</si>
  <si>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</si>
  <si>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</si>
  <si>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</si>
  <si>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</si>
  <si>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</si>
  <si>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</si>
  <si>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Ctr Input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</si>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</sst>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160" activePane="bottomLeft" state="frozen"/>
      <selection pane="bottomLeft" activeCell="D179" sqref="D179:D193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44</v>
      </c>
      <c r="E21" t="s">
        <v>5</v>
      </c>
      <c r="F21" t="s">
        <v>45</v>
      </c>
    </row>
    <row r="22" spans="1:6">
      <c r="B22" t="s">
        <v>46</v>
      </c>
      <c r="E22" t="s">
        <v>5</v>
      </c>
      <c r="F22" t="s">
        <v>47</v>
      </c>
    </row>
    <row r="23" spans="1:6">
      <c r="B23" t="s">
        <v>48</v>
      </c>
      <c r="E23" t="s">
        <v>5</v>
      </c>
      <c r="F23" t="s">
        <v>49</v>
      </c>
    </row>
    <row r="24" spans="1:6">
      <c r="B24" t="s">
        <v>50</v>
      </c>
      <c r="E24" t="s">
        <v>5</v>
      </c>
      <c r="F24" t="s">
        <v>51</v>
      </c>
    </row>
    <row r="25" spans="1:6">
      <c r="B25" t="s">
        <v>52</v>
      </c>
      <c r="E25" t="s">
        <v>5</v>
      </c>
      <c r="F25" t="s">
        <v>53</v>
      </c>
    </row>
    <row r="26" spans="1:6">
      <c r="B26" t="s">
        <v>54</v>
      </c>
      <c r="E26" t="s">
        <v>5</v>
      </c>
      <c r="F26" t="s">
        <v>55</v>
      </c>
    </row>
    <row r="27" spans="1:6">
      <c r="B27" t="s">
        <v>56</v>
      </c>
      <c r="E27" t="s">
        <v>5</v>
      </c>
      <c r="F27" t="s">
        <v>57</v>
      </c>
    </row>
    <row r="28" spans="1:6">
      <c r="B28" t="s">
        <v>58</v>
      </c>
      <c r="E28" t="s">
        <v>5</v>
      </c>
      <c r="F28" t="s">
        <v>59</v>
      </c>
    </row>
    <row r="29" spans="1:6">
      <c r="B29" t="s">
        <v>60</v>
      </c>
      <c r="E29" t="s">
        <v>5</v>
      </c>
      <c r="F29" t="s">
        <v>61</v>
      </c>
    </row>
    <row r="30" spans="1:6">
      <c r="B30" t="s">
        <v>62</v>
      </c>
      <c r="E30" t="s">
        <v>5</v>
      </c>
      <c r="F30" t="s">
        <v>63</v>
      </c>
    </row>
    <row r="31" spans="1:6">
      <c r="B31" t="s">
        <v>64</v>
      </c>
      <c r="E31" t="s">
        <v>5</v>
      </c>
      <c r="F31" t="s">
        <v>65</v>
      </c>
    </row>
    <row r="32" spans="1:6">
      <c r="B32" t="s">
        <v>66</v>
      </c>
      <c r="E32" t="s">
        <v>5</v>
      </c>
      <c r="F32" t="s">
        <v>67</v>
      </c>
    </row>
    <row r="33" spans="2:6">
      <c r="B33" t="s">
        <v>68</v>
      </c>
      <c r="E33" t="s">
        <v>5</v>
      </c>
      <c r="F33" t="s">
        <v>69</v>
      </c>
    </row>
    <row r="34" spans="2:6">
      <c r="B34" t="s">
        <v>70</v>
      </c>
      <c r="E34" t="s">
        <v>5</v>
      </c>
      <c r="F34" t="s">
        <v>71</v>
      </c>
    </row>
    <row r="35" spans="2:6">
      <c r="B35" t="s">
        <v>72</v>
      </c>
      <c r="E35" t="s">
        <v>5</v>
      </c>
      <c r="F35" t="s">
        <v>73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860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863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864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865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866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867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868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870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871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872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873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875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876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877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878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880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859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881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861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862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869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874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879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6"/>
  <sheetViews>
    <sheetView tabSelected="1" workbookViewId="0">
      <pane ySplit="1" topLeftCell="A103" activePane="bottomLeft" state="frozen"/>
      <selection pane="bottomLeft" activeCell="E137" sqref="E137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22.42578125" customWidth="1"/>
    <col min="6" max="6" width="10.42578125" bestFit="1" customWidth="1"/>
    <col min="7" max="7" width="4.85546875" bestFit="1" customWidth="1"/>
    <col min="10" max="10" width="28.5703125" bestFit="1" customWidth="1"/>
    <col min="11" max="11" width="12.28515625" bestFit="1" customWidth="1"/>
    <col min="12" max="12" width="6.42578125" style="3" customWidth="1"/>
    <col min="13" max="13" width="20.5703125" customWidth="1"/>
    <col min="14" max="14" width="5.85546875" style="3" customWidth="1"/>
  </cols>
  <sheetData>
    <row r="1" spans="1:14">
      <c r="B1" s="1" t="s">
        <v>630</v>
      </c>
      <c r="C1" s="2" t="s">
        <v>643</v>
      </c>
      <c r="D1" s="2" t="s">
        <v>744</v>
      </c>
      <c r="E1" s="1" t="s">
        <v>631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636</v>
      </c>
      <c r="K1" s="1" t="s">
        <v>651</v>
      </c>
      <c r="L1" s="2" t="s">
        <v>750</v>
      </c>
      <c r="M1" s="1" t="s">
        <v>745</v>
      </c>
      <c r="N1" s="2" t="s">
        <v>750</v>
      </c>
    </row>
    <row r="2" spans="1:14">
      <c r="A2">
        <v>0</v>
      </c>
      <c r="B2" t="s">
        <v>360</v>
      </c>
      <c r="C2" s="3">
        <v>0</v>
      </c>
      <c r="D2" s="3">
        <f>C2</f>
        <v>0</v>
      </c>
      <c r="E2" t="s">
        <v>861</v>
      </c>
      <c r="F2" t="s">
        <v>5</v>
      </c>
      <c r="G2" t="s">
        <v>361</v>
      </c>
      <c r="N2" s="3">
        <v>0</v>
      </c>
    </row>
    <row r="3" spans="1:14">
      <c r="A3">
        <v>0</v>
      </c>
      <c r="B3" t="s">
        <v>372</v>
      </c>
      <c r="C3" s="3">
        <v>1</v>
      </c>
      <c r="D3" s="3">
        <f>C3</f>
        <v>1</v>
      </c>
      <c r="E3" t="s">
        <v>773</v>
      </c>
      <c r="F3" t="s">
        <v>5</v>
      </c>
      <c r="G3" t="s">
        <v>373</v>
      </c>
      <c r="J3" t="s">
        <v>638</v>
      </c>
    </row>
    <row r="4" spans="1:14">
      <c r="A4">
        <v>0</v>
      </c>
      <c r="B4" t="s">
        <v>374</v>
      </c>
      <c r="C4" s="3">
        <v>2</v>
      </c>
      <c r="D4" s="3">
        <f>C4</f>
        <v>2</v>
      </c>
      <c r="E4" t="s">
        <v>782</v>
      </c>
      <c r="F4" t="s">
        <v>5</v>
      </c>
      <c r="G4" t="s">
        <v>375</v>
      </c>
      <c r="J4" t="s">
        <v>638</v>
      </c>
    </row>
    <row r="5" spans="1:14">
      <c r="A5">
        <v>0</v>
      </c>
      <c r="B5" t="s">
        <v>376</v>
      </c>
      <c r="C5" s="3">
        <v>3</v>
      </c>
      <c r="D5" s="3">
        <f>C5</f>
        <v>3</v>
      </c>
      <c r="E5" t="s">
        <v>862</v>
      </c>
      <c r="F5" t="s">
        <v>5</v>
      </c>
      <c r="G5" t="s">
        <v>377</v>
      </c>
      <c r="N5" s="3">
        <v>1</v>
      </c>
    </row>
    <row r="6" spans="1:14">
      <c r="A6">
        <v>0</v>
      </c>
      <c r="B6" t="s">
        <v>378</v>
      </c>
      <c r="C6" s="3">
        <v>4</v>
      </c>
      <c r="D6" s="3">
        <f>C6</f>
        <v>4</v>
      </c>
      <c r="E6" t="s">
        <v>869</v>
      </c>
      <c r="F6" t="s">
        <v>5</v>
      </c>
      <c r="G6" t="s">
        <v>379</v>
      </c>
      <c r="M6" s="5"/>
      <c r="N6" s="3">
        <v>1</v>
      </c>
    </row>
    <row r="7" spans="1:14">
      <c r="A7">
        <v>0</v>
      </c>
      <c r="B7" t="s">
        <v>380</v>
      </c>
      <c r="C7" s="3">
        <v>5</v>
      </c>
      <c r="D7" s="3">
        <f>C7</f>
        <v>5</v>
      </c>
      <c r="E7" t="s">
        <v>874</v>
      </c>
      <c r="F7" t="s">
        <v>5</v>
      </c>
      <c r="G7" t="s">
        <v>381</v>
      </c>
      <c r="J7" t="s">
        <v>645</v>
      </c>
      <c r="N7" s="3">
        <v>1</v>
      </c>
    </row>
    <row r="8" spans="1:14">
      <c r="A8">
        <v>0</v>
      </c>
      <c r="B8" t="s">
        <v>382</v>
      </c>
      <c r="C8" s="3">
        <v>6</v>
      </c>
      <c r="D8" s="3">
        <f>C8</f>
        <v>6</v>
      </c>
      <c r="E8" t="s">
        <v>804</v>
      </c>
      <c r="F8" t="s">
        <v>5</v>
      </c>
      <c r="G8" t="s">
        <v>383</v>
      </c>
    </row>
    <row r="9" spans="1:14">
      <c r="A9">
        <v>0</v>
      </c>
      <c r="B9" t="s">
        <v>384</v>
      </c>
      <c r="C9" s="3">
        <v>7</v>
      </c>
      <c r="D9" s="3">
        <f>C9</f>
        <v>7</v>
      </c>
      <c r="E9" t="s">
        <v>814</v>
      </c>
      <c r="F9" t="s">
        <v>5</v>
      </c>
      <c r="G9" t="s">
        <v>385</v>
      </c>
      <c r="J9" t="s">
        <v>652</v>
      </c>
      <c r="L9" s="3">
        <v>1</v>
      </c>
    </row>
    <row r="10" spans="1:14">
      <c r="A10">
        <v>0</v>
      </c>
      <c r="B10" t="s">
        <v>386</v>
      </c>
      <c r="C10" s="3">
        <v>8</v>
      </c>
      <c r="D10" s="3">
        <f>C10</f>
        <v>8</v>
      </c>
      <c r="E10" t="s">
        <v>738</v>
      </c>
      <c r="F10" t="s">
        <v>5</v>
      </c>
      <c r="G10" t="s">
        <v>387</v>
      </c>
      <c r="J10" t="s">
        <v>638</v>
      </c>
      <c r="L10" s="3">
        <v>0</v>
      </c>
    </row>
    <row r="11" spans="1:14">
      <c r="A11">
        <v>0</v>
      </c>
      <c r="B11" t="s">
        <v>388</v>
      </c>
      <c r="C11" s="3">
        <v>9</v>
      </c>
      <c r="D11" s="3">
        <f>C11</f>
        <v>9</v>
      </c>
      <c r="E11" t="s">
        <v>739</v>
      </c>
      <c r="F11" t="s">
        <v>5</v>
      </c>
      <c r="G11" t="s">
        <v>389</v>
      </c>
      <c r="J11" t="s">
        <v>638</v>
      </c>
      <c r="L11" s="3">
        <v>0</v>
      </c>
    </row>
    <row r="12" spans="1:14">
      <c r="A12">
        <v>0</v>
      </c>
      <c r="B12" t="s">
        <v>362</v>
      </c>
      <c r="C12" s="3">
        <v>10</v>
      </c>
      <c r="D12" s="3">
        <f>C12</f>
        <v>10</v>
      </c>
      <c r="E12" t="s">
        <v>740</v>
      </c>
      <c r="F12" t="s">
        <v>5</v>
      </c>
      <c r="G12" t="s">
        <v>363</v>
      </c>
      <c r="J12" t="s">
        <v>638</v>
      </c>
      <c r="L12" s="3">
        <v>0</v>
      </c>
    </row>
    <row r="13" spans="1:14">
      <c r="A13">
        <v>0</v>
      </c>
      <c r="B13" t="s">
        <v>364</v>
      </c>
      <c r="C13" s="3">
        <v>11</v>
      </c>
      <c r="D13" s="3">
        <f>C13</f>
        <v>11</v>
      </c>
      <c r="E13" t="s">
        <v>823</v>
      </c>
      <c r="F13" t="s">
        <v>5</v>
      </c>
      <c r="G13" t="s">
        <v>365</v>
      </c>
      <c r="J13" t="s">
        <v>638</v>
      </c>
      <c r="L13" s="3">
        <v>1</v>
      </c>
    </row>
    <row r="14" spans="1:14">
      <c r="A14">
        <v>0</v>
      </c>
      <c r="B14" t="s">
        <v>366</v>
      </c>
      <c r="C14" s="3">
        <v>12</v>
      </c>
      <c r="D14" s="3">
        <f>C14</f>
        <v>12</v>
      </c>
      <c r="E14" t="s">
        <v>832</v>
      </c>
      <c r="F14" t="s">
        <v>5</v>
      </c>
      <c r="G14" t="s">
        <v>367</v>
      </c>
      <c r="J14" t="s">
        <v>638</v>
      </c>
      <c r="L14" s="3">
        <v>1</v>
      </c>
    </row>
    <row r="15" spans="1:14">
      <c r="A15">
        <v>0</v>
      </c>
      <c r="B15" t="s">
        <v>368</v>
      </c>
      <c r="C15" s="3">
        <v>13</v>
      </c>
      <c r="D15" s="3">
        <f>C15</f>
        <v>13</v>
      </c>
      <c r="E15" t="s">
        <v>841</v>
      </c>
      <c r="F15" t="s">
        <v>5</v>
      </c>
      <c r="G15" t="s">
        <v>369</v>
      </c>
      <c r="J15" t="s">
        <v>638</v>
      </c>
      <c r="L15" s="3">
        <v>1</v>
      </c>
    </row>
    <row r="16" spans="1:14">
      <c r="A16">
        <v>0</v>
      </c>
      <c r="B16" t="s">
        <v>370</v>
      </c>
      <c r="C16" s="3">
        <v>14</v>
      </c>
      <c r="D16" s="3">
        <f>C16</f>
        <v>14</v>
      </c>
      <c r="E16" t="s">
        <v>879</v>
      </c>
      <c r="F16" t="s">
        <v>5</v>
      </c>
      <c r="G16" t="s">
        <v>371</v>
      </c>
      <c r="L16" s="3">
        <v>0</v>
      </c>
    </row>
    <row r="17" spans="1:13">
      <c r="A17">
        <v>1</v>
      </c>
      <c r="B17" t="s">
        <v>120</v>
      </c>
      <c r="C17" s="3">
        <v>0</v>
      </c>
      <c r="D17" s="3">
        <f>FLOOR(C17/8,1)</f>
        <v>0</v>
      </c>
      <c r="E17" t="s">
        <v>767</v>
      </c>
      <c r="F17" t="s">
        <v>5</v>
      </c>
      <c r="G17" t="s">
        <v>121</v>
      </c>
      <c r="M17" s="6" t="s">
        <v>746</v>
      </c>
    </row>
    <row r="18" spans="1:13">
      <c r="A18">
        <v>1</v>
      </c>
      <c r="B18" t="s">
        <v>182</v>
      </c>
      <c r="C18" s="3">
        <v>1</v>
      </c>
      <c r="D18" s="3">
        <f>FLOOR(C18/8,1)</f>
        <v>0</v>
      </c>
      <c r="E18" t="s">
        <v>768</v>
      </c>
      <c r="F18" t="s">
        <v>5</v>
      </c>
      <c r="G18" t="s">
        <v>183</v>
      </c>
      <c r="M18" s="6" t="s">
        <v>747</v>
      </c>
    </row>
    <row r="19" spans="1:13">
      <c r="A19">
        <v>1</v>
      </c>
      <c r="B19" t="s">
        <v>204</v>
      </c>
      <c r="C19" s="3">
        <v>2</v>
      </c>
      <c r="D19" s="3">
        <f>FLOOR(C19/8,1)</f>
        <v>0</v>
      </c>
      <c r="E19" t="s">
        <v>769</v>
      </c>
      <c r="F19" t="s">
        <v>5</v>
      </c>
      <c r="G19" t="s">
        <v>205</v>
      </c>
      <c r="M19" s="6" t="s">
        <v>748</v>
      </c>
    </row>
    <row r="20" spans="1:13">
      <c r="A20">
        <v>1</v>
      </c>
      <c r="B20" t="s">
        <v>226</v>
      </c>
      <c r="C20" s="3">
        <v>3</v>
      </c>
      <c r="D20" s="3">
        <f>FLOOR(C20/8,1)</f>
        <v>0</v>
      </c>
      <c r="E20" t="s">
        <v>770</v>
      </c>
      <c r="F20" t="s">
        <v>5</v>
      </c>
      <c r="G20" t="s">
        <v>227</v>
      </c>
      <c r="M20" s="6" t="s">
        <v>749</v>
      </c>
    </row>
    <row r="21" spans="1:13">
      <c r="A21">
        <v>1</v>
      </c>
      <c r="B21" t="s">
        <v>248</v>
      </c>
      <c r="C21" s="3">
        <v>4</v>
      </c>
      <c r="D21" s="3">
        <f>FLOOR(C21/8,1)</f>
        <v>0</v>
      </c>
      <c r="E21" t="s">
        <v>622</v>
      </c>
      <c r="F21" t="s">
        <v>5</v>
      </c>
      <c r="G21" t="s">
        <v>249</v>
      </c>
      <c r="M21" s="6" t="s">
        <v>753</v>
      </c>
    </row>
    <row r="22" spans="1:13">
      <c r="A22">
        <v>1</v>
      </c>
      <c r="B22" t="s">
        <v>270</v>
      </c>
      <c r="C22" s="3">
        <v>5</v>
      </c>
      <c r="D22" s="3">
        <f>FLOOR(C22/8,1)</f>
        <v>0</v>
      </c>
      <c r="E22" t="s">
        <v>596</v>
      </c>
      <c r="F22" t="s">
        <v>5</v>
      </c>
      <c r="G22" t="s">
        <v>271</v>
      </c>
      <c r="M22" s="6" t="s">
        <v>752</v>
      </c>
    </row>
    <row r="23" spans="1:13">
      <c r="A23">
        <v>1</v>
      </c>
      <c r="B23" t="s">
        <v>292</v>
      </c>
      <c r="C23" s="3">
        <v>6</v>
      </c>
      <c r="D23" s="3">
        <f>FLOOR(C23/8,1)</f>
        <v>0</v>
      </c>
      <c r="E23" t="s">
        <v>602</v>
      </c>
      <c r="F23" t="s">
        <v>5</v>
      </c>
      <c r="G23" t="s">
        <v>293</v>
      </c>
      <c r="M23" s="6" t="s">
        <v>751</v>
      </c>
    </row>
    <row r="24" spans="1:13">
      <c r="A24">
        <v>1</v>
      </c>
      <c r="B24" t="s">
        <v>314</v>
      </c>
      <c r="C24" s="3">
        <v>7</v>
      </c>
      <c r="D24" s="3">
        <f>FLOOR(C24/8,1)</f>
        <v>0</v>
      </c>
      <c r="E24" t="s">
        <v>860</v>
      </c>
      <c r="F24" t="s">
        <v>5</v>
      </c>
      <c r="G24" t="s">
        <v>315</v>
      </c>
      <c r="J24" t="s">
        <v>654</v>
      </c>
    </row>
    <row r="25" spans="1:13">
      <c r="A25">
        <v>1</v>
      </c>
      <c r="B25" t="s">
        <v>336</v>
      </c>
      <c r="C25" s="3">
        <v>8</v>
      </c>
      <c r="D25" s="3">
        <f>FLOOR(C25/8,1)</f>
        <v>1</v>
      </c>
      <c r="E25" t="s">
        <v>774</v>
      </c>
      <c r="F25" t="s">
        <v>5</v>
      </c>
      <c r="G25" t="s">
        <v>337</v>
      </c>
      <c r="J25" t="s">
        <v>639</v>
      </c>
    </row>
    <row r="26" spans="1:13">
      <c r="A26">
        <v>1</v>
      </c>
      <c r="B26" t="s">
        <v>358</v>
      </c>
      <c r="C26" s="3">
        <v>9</v>
      </c>
      <c r="D26" s="3">
        <f>FLOOR(C26/8,1)</f>
        <v>1</v>
      </c>
      <c r="E26" t="s">
        <v>775</v>
      </c>
      <c r="F26" t="s">
        <v>5</v>
      </c>
      <c r="G26" t="s">
        <v>359</v>
      </c>
      <c r="J26" t="s">
        <v>639</v>
      </c>
    </row>
    <row r="27" spans="1:13">
      <c r="A27">
        <v>1</v>
      </c>
      <c r="B27" t="s">
        <v>142</v>
      </c>
      <c r="C27" s="3">
        <v>10</v>
      </c>
      <c r="D27" s="3">
        <f>FLOOR(C27/8,1)</f>
        <v>1</v>
      </c>
      <c r="E27" t="s">
        <v>776</v>
      </c>
      <c r="F27" t="s">
        <v>5</v>
      </c>
      <c r="G27" t="s">
        <v>143</v>
      </c>
      <c r="J27" t="s">
        <v>639</v>
      </c>
    </row>
    <row r="28" spans="1:13">
      <c r="A28">
        <v>1</v>
      </c>
      <c r="B28" t="s">
        <v>164</v>
      </c>
      <c r="C28" s="3">
        <v>11</v>
      </c>
      <c r="D28" s="3">
        <f>FLOOR(C28/8,1)</f>
        <v>1</v>
      </c>
      <c r="E28" t="s">
        <v>777</v>
      </c>
      <c r="F28" t="s">
        <v>5</v>
      </c>
      <c r="G28" t="s">
        <v>165</v>
      </c>
      <c r="J28" t="s">
        <v>639</v>
      </c>
    </row>
    <row r="29" spans="1:13">
      <c r="A29">
        <v>1</v>
      </c>
      <c r="B29" t="s">
        <v>166</v>
      </c>
      <c r="C29" s="3">
        <v>12</v>
      </c>
      <c r="D29" s="3">
        <f>FLOOR(C29/8,1)</f>
        <v>1</v>
      </c>
      <c r="E29" t="s">
        <v>778</v>
      </c>
      <c r="F29" t="s">
        <v>5</v>
      </c>
      <c r="G29" t="s">
        <v>167</v>
      </c>
      <c r="J29" t="s">
        <v>639</v>
      </c>
    </row>
    <row r="30" spans="1:13">
      <c r="A30">
        <v>1</v>
      </c>
      <c r="B30" t="s">
        <v>168</v>
      </c>
      <c r="C30" s="3">
        <v>13</v>
      </c>
      <c r="D30" s="3">
        <f>FLOOR(C30/8,1)</f>
        <v>1</v>
      </c>
      <c r="E30" t="s">
        <v>779</v>
      </c>
      <c r="F30" t="s">
        <v>5</v>
      </c>
      <c r="G30" t="s">
        <v>169</v>
      </c>
      <c r="J30" t="s">
        <v>639</v>
      </c>
    </row>
    <row r="31" spans="1:13">
      <c r="A31">
        <v>1</v>
      </c>
      <c r="B31" t="s">
        <v>170</v>
      </c>
      <c r="C31" s="3">
        <v>14</v>
      </c>
      <c r="D31" s="3">
        <f>FLOOR(C31/8,1)</f>
        <v>1</v>
      </c>
      <c r="E31" t="s">
        <v>780</v>
      </c>
      <c r="F31" t="s">
        <v>5</v>
      </c>
      <c r="G31" t="s">
        <v>171</v>
      </c>
      <c r="J31" t="s">
        <v>639</v>
      </c>
    </row>
    <row r="32" spans="1:13">
      <c r="A32">
        <v>1</v>
      </c>
      <c r="B32" t="s">
        <v>172</v>
      </c>
      <c r="C32" s="3">
        <v>15</v>
      </c>
      <c r="D32" s="3">
        <f>FLOOR(C32/8,1)</f>
        <v>1</v>
      </c>
      <c r="E32" t="s">
        <v>781</v>
      </c>
      <c r="F32" t="s">
        <v>5</v>
      </c>
      <c r="G32" t="s">
        <v>173</v>
      </c>
      <c r="J32" t="s">
        <v>639</v>
      </c>
    </row>
    <row r="33" spans="1:13">
      <c r="A33">
        <v>1</v>
      </c>
      <c r="B33" t="s">
        <v>174</v>
      </c>
      <c r="C33" s="3">
        <v>16</v>
      </c>
      <c r="D33" s="3">
        <f>FLOOR(C33/8,1)</f>
        <v>2</v>
      </c>
      <c r="E33" t="s">
        <v>783</v>
      </c>
      <c r="F33" t="s">
        <v>5</v>
      </c>
      <c r="G33" t="s">
        <v>175</v>
      </c>
      <c r="J33" t="s">
        <v>639</v>
      </c>
    </row>
    <row r="34" spans="1:13">
      <c r="A34">
        <v>1</v>
      </c>
      <c r="B34" t="s">
        <v>176</v>
      </c>
      <c r="C34" s="3">
        <v>17</v>
      </c>
      <c r="D34" s="3">
        <f>FLOOR(C34/8,1)</f>
        <v>2</v>
      </c>
      <c r="E34" t="s">
        <v>784</v>
      </c>
      <c r="F34" t="s">
        <v>5</v>
      </c>
      <c r="G34" t="s">
        <v>177</v>
      </c>
      <c r="J34" t="s">
        <v>639</v>
      </c>
    </row>
    <row r="35" spans="1:13">
      <c r="A35">
        <v>1</v>
      </c>
      <c r="B35" t="s">
        <v>178</v>
      </c>
      <c r="C35" s="3">
        <v>18</v>
      </c>
      <c r="D35" s="3">
        <f>FLOOR(C35/8,1)</f>
        <v>2</v>
      </c>
      <c r="E35" t="s">
        <v>785</v>
      </c>
      <c r="F35" t="s">
        <v>5</v>
      </c>
      <c r="G35" t="s">
        <v>179</v>
      </c>
      <c r="J35" t="s">
        <v>639</v>
      </c>
    </row>
    <row r="36" spans="1:13">
      <c r="A36">
        <v>1</v>
      </c>
      <c r="B36" t="s">
        <v>180</v>
      </c>
      <c r="C36" s="3">
        <v>19</v>
      </c>
      <c r="D36" s="3">
        <f>FLOOR(C36/8,1)</f>
        <v>2</v>
      </c>
      <c r="E36" t="s">
        <v>786</v>
      </c>
      <c r="F36" t="s">
        <v>5</v>
      </c>
      <c r="G36" t="s">
        <v>181</v>
      </c>
      <c r="J36" t="s">
        <v>639</v>
      </c>
    </row>
    <row r="37" spans="1:13">
      <c r="A37">
        <v>1</v>
      </c>
      <c r="B37" t="s">
        <v>184</v>
      </c>
      <c r="C37" s="3">
        <v>20</v>
      </c>
      <c r="D37" s="3">
        <f>FLOOR(C37/8,1)</f>
        <v>2</v>
      </c>
      <c r="E37" t="s">
        <v>787</v>
      </c>
      <c r="F37" t="s">
        <v>5</v>
      </c>
      <c r="G37" t="s">
        <v>185</v>
      </c>
      <c r="J37" t="s">
        <v>639</v>
      </c>
    </row>
    <row r="38" spans="1:13">
      <c r="A38">
        <v>1</v>
      </c>
      <c r="B38" t="s">
        <v>186</v>
      </c>
      <c r="C38" s="3">
        <v>21</v>
      </c>
      <c r="D38" s="3">
        <f>FLOOR(C38/8,1)</f>
        <v>2</v>
      </c>
      <c r="E38" t="s">
        <v>788</v>
      </c>
      <c r="F38" t="s">
        <v>5</v>
      </c>
      <c r="G38" t="s">
        <v>187</v>
      </c>
      <c r="J38" t="s">
        <v>639</v>
      </c>
    </row>
    <row r="39" spans="1:13">
      <c r="A39">
        <v>1</v>
      </c>
      <c r="B39" t="s">
        <v>188</v>
      </c>
      <c r="C39" s="3">
        <v>22</v>
      </c>
      <c r="D39" s="3">
        <f>FLOOR(C39/8,1)</f>
        <v>2</v>
      </c>
      <c r="E39" t="s">
        <v>789</v>
      </c>
      <c r="F39" t="s">
        <v>5</v>
      </c>
      <c r="G39" t="s">
        <v>189</v>
      </c>
      <c r="J39" t="s">
        <v>639</v>
      </c>
    </row>
    <row r="40" spans="1:13">
      <c r="A40">
        <v>1</v>
      </c>
      <c r="B40" t="s">
        <v>190</v>
      </c>
      <c r="C40" s="3">
        <v>23</v>
      </c>
      <c r="D40" s="3">
        <f>FLOOR(C40/8,1)</f>
        <v>2</v>
      </c>
      <c r="E40" t="s">
        <v>790</v>
      </c>
      <c r="F40" t="s">
        <v>5</v>
      </c>
      <c r="G40" t="s">
        <v>191</v>
      </c>
      <c r="J40" t="s">
        <v>639</v>
      </c>
    </row>
    <row r="41" spans="1:13">
      <c r="A41">
        <v>1</v>
      </c>
      <c r="B41" t="s">
        <v>192</v>
      </c>
      <c r="C41" s="3">
        <v>24</v>
      </c>
      <c r="D41" s="3">
        <f>FLOOR(C41/8,1)</f>
        <v>3</v>
      </c>
      <c r="E41" s="12" t="s">
        <v>863</v>
      </c>
      <c r="F41" t="s">
        <v>5</v>
      </c>
      <c r="G41" t="s">
        <v>193</v>
      </c>
      <c r="J41" t="s">
        <v>653</v>
      </c>
    </row>
    <row r="42" spans="1:13">
      <c r="A42">
        <v>1</v>
      </c>
      <c r="B42" t="s">
        <v>194</v>
      </c>
      <c r="C42" s="3">
        <v>25</v>
      </c>
      <c r="D42" s="3">
        <f>FLOOR(C42/8,1)</f>
        <v>3</v>
      </c>
      <c r="E42" s="12" t="s">
        <v>864</v>
      </c>
      <c r="F42" t="s">
        <v>5</v>
      </c>
      <c r="G42" t="s">
        <v>195</v>
      </c>
      <c r="J42" t="s">
        <v>653</v>
      </c>
    </row>
    <row r="43" spans="1:13">
      <c r="A43">
        <v>1</v>
      </c>
      <c r="B43" t="s">
        <v>196</v>
      </c>
      <c r="C43" s="3">
        <v>26</v>
      </c>
      <c r="D43" s="3">
        <f>FLOOR(C43/8,1)</f>
        <v>3</v>
      </c>
      <c r="E43" s="12" t="s">
        <v>865</v>
      </c>
      <c r="F43" t="s">
        <v>5</v>
      </c>
      <c r="G43" t="s">
        <v>197</v>
      </c>
      <c r="J43" t="s">
        <v>653</v>
      </c>
    </row>
    <row r="44" spans="1:13">
      <c r="A44">
        <v>1</v>
      </c>
      <c r="B44" t="s">
        <v>198</v>
      </c>
      <c r="C44" s="3">
        <v>27</v>
      </c>
      <c r="D44" s="3">
        <f>FLOOR(C44/8,1)</f>
        <v>3</v>
      </c>
      <c r="E44" s="12" t="s">
        <v>866</v>
      </c>
      <c r="F44" t="s">
        <v>5</v>
      </c>
      <c r="G44" t="s">
        <v>199</v>
      </c>
      <c r="J44" t="s">
        <v>653</v>
      </c>
    </row>
    <row r="45" spans="1:13">
      <c r="A45">
        <v>1</v>
      </c>
      <c r="B45" t="s">
        <v>200</v>
      </c>
      <c r="C45" s="3">
        <v>28</v>
      </c>
      <c r="D45" s="3">
        <f>FLOOR(C45/8,1)</f>
        <v>3</v>
      </c>
      <c r="E45" s="12" t="s">
        <v>867</v>
      </c>
      <c r="F45" t="s">
        <v>5</v>
      </c>
      <c r="G45" t="s">
        <v>201</v>
      </c>
      <c r="J45" t="s">
        <v>653</v>
      </c>
    </row>
    <row r="46" spans="1:13">
      <c r="A46">
        <v>1</v>
      </c>
      <c r="B46" t="s">
        <v>202</v>
      </c>
      <c r="C46" s="3">
        <v>29</v>
      </c>
      <c r="D46" s="3">
        <f>FLOOR(C46/8,1)</f>
        <v>3</v>
      </c>
      <c r="E46" s="12" t="s">
        <v>868</v>
      </c>
      <c r="F46" t="s">
        <v>5</v>
      </c>
      <c r="G46" t="s">
        <v>203</v>
      </c>
      <c r="J46" t="s">
        <v>653</v>
      </c>
    </row>
    <row r="47" spans="1:13">
      <c r="A47">
        <v>1</v>
      </c>
      <c r="B47" t="s">
        <v>206</v>
      </c>
      <c r="C47" s="3">
        <v>30</v>
      </c>
      <c r="D47" s="3">
        <f>FLOOR(C47/8,1)</f>
        <v>3</v>
      </c>
      <c r="E47" t="s">
        <v>803</v>
      </c>
      <c r="F47" t="s">
        <v>5</v>
      </c>
      <c r="G47" t="s">
        <v>207</v>
      </c>
      <c r="J47" t="s">
        <v>853</v>
      </c>
      <c r="M47" s="7" t="s">
        <v>754</v>
      </c>
    </row>
    <row r="48" spans="1:13">
      <c r="A48">
        <v>1</v>
      </c>
      <c r="B48" t="s">
        <v>208</v>
      </c>
      <c r="C48" s="3">
        <v>31</v>
      </c>
      <c r="D48" s="3">
        <f>FLOOR(C48/8,1)</f>
        <v>3</v>
      </c>
      <c r="E48" t="s">
        <v>798</v>
      </c>
      <c r="F48" t="s">
        <v>5</v>
      </c>
      <c r="G48" t="s">
        <v>209</v>
      </c>
      <c r="J48" t="s">
        <v>853</v>
      </c>
      <c r="M48" s="7" t="s">
        <v>755</v>
      </c>
    </row>
    <row r="49" spans="1:13">
      <c r="A49">
        <v>1</v>
      </c>
      <c r="B49" t="s">
        <v>210</v>
      </c>
      <c r="C49" s="3">
        <v>32</v>
      </c>
      <c r="D49" s="3">
        <f>FLOOR(C49/8,1)</f>
        <v>4</v>
      </c>
      <c r="E49" t="s">
        <v>799</v>
      </c>
      <c r="F49" t="s">
        <v>5</v>
      </c>
      <c r="G49" t="s">
        <v>211</v>
      </c>
      <c r="J49" t="s">
        <v>853</v>
      </c>
      <c r="M49" s="5" t="s">
        <v>756</v>
      </c>
    </row>
    <row r="50" spans="1:13">
      <c r="A50">
        <v>1</v>
      </c>
      <c r="B50" t="s">
        <v>212</v>
      </c>
      <c r="C50" s="3">
        <v>33</v>
      </c>
      <c r="D50" s="3">
        <f>FLOOR(C50/8,1)</f>
        <v>4</v>
      </c>
      <c r="E50" t="s">
        <v>800</v>
      </c>
      <c r="F50" t="s">
        <v>5</v>
      </c>
      <c r="G50" t="s">
        <v>213</v>
      </c>
      <c r="J50" t="s">
        <v>853</v>
      </c>
      <c r="M50" s="5" t="s">
        <v>757</v>
      </c>
    </row>
    <row r="51" spans="1:13">
      <c r="A51">
        <v>1</v>
      </c>
      <c r="B51" t="s">
        <v>214</v>
      </c>
      <c r="C51" s="3">
        <v>34</v>
      </c>
      <c r="D51" s="3">
        <f>FLOOR(C51/8,1)</f>
        <v>4</v>
      </c>
      <c r="E51" t="s">
        <v>801</v>
      </c>
      <c r="F51" t="s">
        <v>5</v>
      </c>
      <c r="G51" t="s">
        <v>215</v>
      </c>
      <c r="J51" t="s">
        <v>853</v>
      </c>
      <c r="M51" s="5" t="s">
        <v>758</v>
      </c>
    </row>
    <row r="52" spans="1:13">
      <c r="A52">
        <v>1</v>
      </c>
      <c r="B52" t="s">
        <v>216</v>
      </c>
      <c r="C52" s="3">
        <v>35</v>
      </c>
      <c r="D52" s="3">
        <f>FLOOR(C52/8,1)</f>
        <v>4</v>
      </c>
      <c r="E52" t="s">
        <v>802</v>
      </c>
      <c r="F52" t="s">
        <v>5</v>
      </c>
      <c r="G52" t="s">
        <v>217</v>
      </c>
      <c r="J52" t="s">
        <v>853</v>
      </c>
      <c r="M52" s="5" t="s">
        <v>759</v>
      </c>
    </row>
    <row r="53" spans="1:13">
      <c r="A53">
        <v>1</v>
      </c>
      <c r="B53" t="s">
        <v>218</v>
      </c>
      <c r="C53" s="3">
        <v>36</v>
      </c>
      <c r="D53" s="3">
        <f>FLOOR(C53/8,1)</f>
        <v>4</v>
      </c>
      <c r="E53" s="12" t="s">
        <v>870</v>
      </c>
      <c r="F53" t="s">
        <v>5</v>
      </c>
      <c r="G53" t="s">
        <v>219</v>
      </c>
      <c r="J53" t="s">
        <v>653</v>
      </c>
    </row>
    <row r="54" spans="1:13">
      <c r="A54">
        <v>1</v>
      </c>
      <c r="B54" t="s">
        <v>220</v>
      </c>
      <c r="C54" s="3">
        <v>37</v>
      </c>
      <c r="D54" s="3">
        <f>FLOOR(C54/8,1)</f>
        <v>4</v>
      </c>
      <c r="E54" s="12" t="s">
        <v>871</v>
      </c>
      <c r="F54" t="s">
        <v>5</v>
      </c>
      <c r="G54" t="s">
        <v>221</v>
      </c>
      <c r="J54" t="s">
        <v>653</v>
      </c>
    </row>
    <row r="55" spans="1:13">
      <c r="A55">
        <v>1</v>
      </c>
      <c r="B55" t="s">
        <v>222</v>
      </c>
      <c r="C55" s="3">
        <v>38</v>
      </c>
      <c r="D55" s="3">
        <f>FLOOR(C55/8,1)</f>
        <v>4</v>
      </c>
      <c r="E55" s="12" t="s">
        <v>872</v>
      </c>
      <c r="F55" t="s">
        <v>5</v>
      </c>
      <c r="G55" t="s">
        <v>223</v>
      </c>
      <c r="J55" t="s">
        <v>653</v>
      </c>
    </row>
    <row r="56" spans="1:13">
      <c r="A56">
        <v>1</v>
      </c>
      <c r="B56" t="s">
        <v>224</v>
      </c>
      <c r="C56" s="3">
        <v>39</v>
      </c>
      <c r="D56" s="3">
        <f>FLOOR(C56/8,1)</f>
        <v>4</v>
      </c>
      <c r="E56" s="12" t="s">
        <v>873</v>
      </c>
      <c r="F56" t="s">
        <v>5</v>
      </c>
      <c r="G56" t="s">
        <v>225</v>
      </c>
      <c r="J56" t="s">
        <v>653</v>
      </c>
    </row>
    <row r="57" spans="1:13">
      <c r="A57">
        <v>1</v>
      </c>
      <c r="B57" t="s">
        <v>228</v>
      </c>
      <c r="C57" s="3">
        <v>40</v>
      </c>
      <c r="D57" s="3">
        <f>FLOOR(C57/8,1)</f>
        <v>5</v>
      </c>
      <c r="E57" t="s">
        <v>615</v>
      </c>
      <c r="F57" t="s">
        <v>5</v>
      </c>
      <c r="G57" t="s">
        <v>229</v>
      </c>
      <c r="J57" t="s">
        <v>641</v>
      </c>
      <c r="M57" s="5" t="s">
        <v>760</v>
      </c>
    </row>
    <row r="58" spans="1:13">
      <c r="A58">
        <v>1</v>
      </c>
      <c r="B58" t="s">
        <v>230</v>
      </c>
      <c r="C58" s="3">
        <v>41</v>
      </c>
      <c r="D58" s="3">
        <f>FLOOR(C58/8,1)</f>
        <v>5</v>
      </c>
      <c r="E58" t="s">
        <v>621</v>
      </c>
      <c r="F58" t="s">
        <v>5</v>
      </c>
      <c r="G58" t="s">
        <v>231</v>
      </c>
      <c r="J58" t="s">
        <v>641</v>
      </c>
      <c r="M58" s="5" t="s">
        <v>761</v>
      </c>
    </row>
    <row r="59" spans="1:13">
      <c r="A59">
        <v>1</v>
      </c>
      <c r="B59" t="s">
        <v>232</v>
      </c>
      <c r="C59" s="3">
        <v>42</v>
      </c>
      <c r="D59" s="3">
        <f>FLOOR(C59/8,1)</f>
        <v>5</v>
      </c>
      <c r="E59" t="s">
        <v>612</v>
      </c>
      <c r="F59" t="s">
        <v>5</v>
      </c>
      <c r="G59" t="s">
        <v>233</v>
      </c>
      <c r="J59" t="s">
        <v>641</v>
      </c>
      <c r="M59" s="5" t="s">
        <v>762</v>
      </c>
    </row>
    <row r="60" spans="1:13">
      <c r="A60">
        <v>1</v>
      </c>
      <c r="B60" t="s">
        <v>234</v>
      </c>
      <c r="C60" s="3">
        <v>43</v>
      </c>
      <c r="D60" s="3">
        <f>FLOOR(C60/8,1)</f>
        <v>5</v>
      </c>
      <c r="E60" t="s">
        <v>595</v>
      </c>
      <c r="F60" t="s">
        <v>5</v>
      </c>
      <c r="G60" t="s">
        <v>235</v>
      </c>
      <c r="J60" t="s">
        <v>641</v>
      </c>
      <c r="M60" s="5" t="s">
        <v>763</v>
      </c>
    </row>
    <row r="61" spans="1:13">
      <c r="A61">
        <v>1</v>
      </c>
      <c r="B61" t="s">
        <v>236</v>
      </c>
      <c r="C61" s="3">
        <v>44</v>
      </c>
      <c r="D61" s="3">
        <f>FLOOR(C61/8,1)</f>
        <v>5</v>
      </c>
      <c r="E61" s="12" t="s">
        <v>875</v>
      </c>
      <c r="F61" t="s">
        <v>5</v>
      </c>
      <c r="G61" t="s">
        <v>237</v>
      </c>
      <c r="J61" t="s">
        <v>653</v>
      </c>
    </row>
    <row r="62" spans="1:13">
      <c r="A62">
        <v>1</v>
      </c>
      <c r="B62" t="s">
        <v>238</v>
      </c>
      <c r="C62" s="3">
        <v>45</v>
      </c>
      <c r="D62" s="3">
        <f>FLOOR(C62/8,1)</f>
        <v>5</v>
      </c>
      <c r="E62" s="12" t="s">
        <v>876</v>
      </c>
      <c r="F62" t="s">
        <v>5</v>
      </c>
      <c r="G62" t="s">
        <v>239</v>
      </c>
      <c r="J62" t="s">
        <v>653</v>
      </c>
    </row>
    <row r="63" spans="1:13">
      <c r="A63">
        <v>1</v>
      </c>
      <c r="B63" t="s">
        <v>240</v>
      </c>
      <c r="C63" s="3">
        <v>46</v>
      </c>
      <c r="D63" s="3">
        <f>FLOOR(C63/8,1)</f>
        <v>5</v>
      </c>
      <c r="E63" s="12" t="s">
        <v>877</v>
      </c>
      <c r="F63" t="s">
        <v>5</v>
      </c>
      <c r="G63" t="s">
        <v>241</v>
      </c>
      <c r="J63" t="s">
        <v>653</v>
      </c>
    </row>
    <row r="64" spans="1:13">
      <c r="A64">
        <v>1</v>
      </c>
      <c r="B64" t="s">
        <v>242</v>
      </c>
      <c r="C64" s="3">
        <v>47</v>
      </c>
      <c r="D64" s="3">
        <f>FLOOR(C64/8,1)</f>
        <v>5</v>
      </c>
      <c r="E64" s="12" t="s">
        <v>878</v>
      </c>
      <c r="F64" t="s">
        <v>5</v>
      </c>
      <c r="G64" t="s">
        <v>243</v>
      </c>
      <c r="J64" t="s">
        <v>653</v>
      </c>
    </row>
    <row r="65" spans="1:13">
      <c r="A65">
        <v>1</v>
      </c>
      <c r="B65" t="s">
        <v>244</v>
      </c>
      <c r="C65" s="3">
        <v>48</v>
      </c>
      <c r="D65" s="3">
        <f>FLOOR(C65/8,1)</f>
        <v>6</v>
      </c>
      <c r="E65" t="s">
        <v>805</v>
      </c>
      <c r="F65" t="s">
        <v>5</v>
      </c>
      <c r="G65" t="s">
        <v>245</v>
      </c>
      <c r="J65" t="s">
        <v>639</v>
      </c>
    </row>
    <row r="66" spans="1:13">
      <c r="A66">
        <v>1</v>
      </c>
      <c r="B66" t="s">
        <v>246</v>
      </c>
      <c r="C66" s="3">
        <v>49</v>
      </c>
      <c r="D66" s="3">
        <f>FLOOR(C66/8,1)</f>
        <v>6</v>
      </c>
      <c r="E66" t="s">
        <v>806</v>
      </c>
      <c r="F66" t="s">
        <v>5</v>
      </c>
      <c r="G66" t="s">
        <v>247</v>
      </c>
      <c r="J66" t="s">
        <v>639</v>
      </c>
    </row>
    <row r="67" spans="1:13">
      <c r="A67">
        <v>1</v>
      </c>
      <c r="B67" t="s">
        <v>250</v>
      </c>
      <c r="C67" s="3">
        <v>50</v>
      </c>
      <c r="D67" s="3">
        <f>FLOOR(C67/8,1)</f>
        <v>6</v>
      </c>
      <c r="E67" t="s">
        <v>807</v>
      </c>
      <c r="F67" t="s">
        <v>5</v>
      </c>
      <c r="G67" t="s">
        <v>251</v>
      </c>
      <c r="J67" t="s">
        <v>639</v>
      </c>
    </row>
    <row r="68" spans="1:13">
      <c r="A68">
        <v>1</v>
      </c>
      <c r="B68" t="s">
        <v>252</v>
      </c>
      <c r="C68" s="3">
        <v>51</v>
      </c>
      <c r="D68" s="3">
        <f>FLOOR(C68/8,1)</f>
        <v>6</v>
      </c>
      <c r="E68" t="s">
        <v>808</v>
      </c>
      <c r="F68" t="s">
        <v>5</v>
      </c>
      <c r="G68" t="s">
        <v>253</v>
      </c>
      <c r="J68" t="s">
        <v>639</v>
      </c>
    </row>
    <row r="69" spans="1:13">
      <c r="A69">
        <v>1</v>
      </c>
      <c r="B69" t="s">
        <v>254</v>
      </c>
      <c r="C69" s="3">
        <v>52</v>
      </c>
      <c r="D69" s="3">
        <f>FLOOR(C69/8,1)</f>
        <v>6</v>
      </c>
      <c r="E69" t="s">
        <v>809</v>
      </c>
      <c r="F69" t="s">
        <v>5</v>
      </c>
      <c r="G69" t="s">
        <v>255</v>
      </c>
      <c r="J69" t="s">
        <v>639</v>
      </c>
    </row>
    <row r="70" spans="1:13">
      <c r="A70">
        <v>1</v>
      </c>
      <c r="B70" t="s">
        <v>256</v>
      </c>
      <c r="C70" s="3">
        <v>53</v>
      </c>
      <c r="D70" s="3">
        <f>FLOOR(C70/8,1)</f>
        <v>6</v>
      </c>
      <c r="E70" t="s">
        <v>810</v>
      </c>
      <c r="F70" t="s">
        <v>5</v>
      </c>
      <c r="G70" t="s">
        <v>257</v>
      </c>
      <c r="J70" t="s">
        <v>639</v>
      </c>
    </row>
    <row r="71" spans="1:13">
      <c r="A71">
        <v>1</v>
      </c>
      <c r="B71" t="s">
        <v>258</v>
      </c>
      <c r="C71" s="3">
        <v>54</v>
      </c>
      <c r="D71" s="3">
        <f>FLOOR(C71/8,1)</f>
        <v>6</v>
      </c>
      <c r="E71" t="s">
        <v>811</v>
      </c>
      <c r="F71" t="s">
        <v>5</v>
      </c>
      <c r="G71" t="s">
        <v>259</v>
      </c>
      <c r="J71" t="s">
        <v>639</v>
      </c>
    </row>
    <row r="72" spans="1:13">
      <c r="A72">
        <v>1</v>
      </c>
      <c r="B72" t="s">
        <v>260</v>
      </c>
      <c r="C72" s="3">
        <v>55</v>
      </c>
      <c r="D72" s="3">
        <f>FLOOR(C72/8,1)</f>
        <v>6</v>
      </c>
      <c r="E72" t="s">
        <v>812</v>
      </c>
      <c r="F72" t="s">
        <v>5</v>
      </c>
      <c r="G72" t="s">
        <v>261</v>
      </c>
      <c r="J72" t="s">
        <v>639</v>
      </c>
    </row>
    <row r="73" spans="1:13">
      <c r="A73">
        <v>1</v>
      </c>
      <c r="B73" t="s">
        <v>262</v>
      </c>
      <c r="C73" s="3">
        <v>56</v>
      </c>
      <c r="D73" s="3">
        <f>FLOOR(C73/8,1)</f>
        <v>7</v>
      </c>
      <c r="E73" t="s">
        <v>815</v>
      </c>
      <c r="F73" t="s">
        <v>5</v>
      </c>
      <c r="G73" t="s">
        <v>263</v>
      </c>
      <c r="J73" t="s">
        <v>653</v>
      </c>
    </row>
    <row r="74" spans="1:13">
      <c r="A74">
        <v>1</v>
      </c>
      <c r="B74" t="s">
        <v>264</v>
      </c>
      <c r="C74" s="3">
        <v>57</v>
      </c>
      <c r="D74" s="3">
        <f>FLOOR(C74/8,1)</f>
        <v>7</v>
      </c>
      <c r="E74" t="s">
        <v>816</v>
      </c>
      <c r="F74" t="s">
        <v>5</v>
      </c>
      <c r="G74" t="s">
        <v>265</v>
      </c>
      <c r="J74" t="s">
        <v>653</v>
      </c>
    </row>
    <row r="75" spans="1:13">
      <c r="A75">
        <v>1</v>
      </c>
      <c r="B75" t="s">
        <v>266</v>
      </c>
      <c r="C75" s="3">
        <v>58</v>
      </c>
      <c r="D75" s="3">
        <f>FLOOR(C75/8,1)</f>
        <v>7</v>
      </c>
      <c r="E75" t="s">
        <v>817</v>
      </c>
      <c r="F75" t="s">
        <v>5</v>
      </c>
      <c r="G75" t="s">
        <v>267</v>
      </c>
      <c r="J75" t="s">
        <v>653</v>
      </c>
    </row>
    <row r="76" spans="1:13">
      <c r="A76">
        <v>1</v>
      </c>
      <c r="B76" t="s">
        <v>268</v>
      </c>
      <c r="C76" s="3">
        <v>59</v>
      </c>
      <c r="D76" s="3">
        <f>FLOOR(C76/8,1)</f>
        <v>7</v>
      </c>
      <c r="E76" t="s">
        <v>818</v>
      </c>
      <c r="F76" t="s">
        <v>5</v>
      </c>
      <c r="G76" t="s">
        <v>269</v>
      </c>
      <c r="J76" t="s">
        <v>653</v>
      </c>
    </row>
    <row r="77" spans="1:13">
      <c r="A77">
        <v>1</v>
      </c>
      <c r="B77" t="s">
        <v>272</v>
      </c>
      <c r="C77" s="3">
        <v>60</v>
      </c>
      <c r="D77" s="3">
        <f>FLOOR(C77/8,1)</f>
        <v>7</v>
      </c>
      <c r="E77" t="s">
        <v>819</v>
      </c>
      <c r="F77" t="s">
        <v>5</v>
      </c>
      <c r="G77" t="s">
        <v>273</v>
      </c>
      <c r="J77" t="s">
        <v>653</v>
      </c>
      <c r="K77" t="s">
        <v>651</v>
      </c>
      <c r="M77" t="s">
        <v>655</v>
      </c>
    </row>
    <row r="78" spans="1:13">
      <c r="A78">
        <v>1</v>
      </c>
      <c r="B78" t="s">
        <v>274</v>
      </c>
      <c r="C78" s="3">
        <v>61</v>
      </c>
      <c r="D78" s="3">
        <f>FLOOR(C78/8,1)</f>
        <v>7</v>
      </c>
      <c r="E78" t="s">
        <v>820</v>
      </c>
      <c r="F78" t="s">
        <v>5</v>
      </c>
      <c r="G78" t="s">
        <v>275</v>
      </c>
      <c r="J78" t="s">
        <v>653</v>
      </c>
      <c r="K78" t="s">
        <v>651</v>
      </c>
      <c r="M78" t="s">
        <v>656</v>
      </c>
    </row>
    <row r="79" spans="1:13">
      <c r="A79">
        <v>1</v>
      </c>
      <c r="B79" t="s">
        <v>276</v>
      </c>
      <c r="C79" s="3">
        <v>62</v>
      </c>
      <c r="D79" s="3">
        <f>FLOOR(C79/8,1)</f>
        <v>7</v>
      </c>
      <c r="E79" t="s">
        <v>821</v>
      </c>
      <c r="F79" t="s">
        <v>5</v>
      </c>
      <c r="G79" t="s">
        <v>277</v>
      </c>
      <c r="J79" t="s">
        <v>653</v>
      </c>
      <c r="K79" t="s">
        <v>651</v>
      </c>
      <c r="M79" t="s">
        <v>657</v>
      </c>
    </row>
    <row r="80" spans="1:13">
      <c r="A80">
        <v>1</v>
      </c>
      <c r="B80" t="s">
        <v>278</v>
      </c>
      <c r="C80" s="3">
        <v>63</v>
      </c>
      <c r="D80" s="3">
        <f>FLOOR(C80/8,1)</f>
        <v>7</v>
      </c>
      <c r="E80" t="s">
        <v>822</v>
      </c>
      <c r="F80" t="s">
        <v>5</v>
      </c>
      <c r="G80" t="s">
        <v>279</v>
      </c>
      <c r="J80" t="s">
        <v>653</v>
      </c>
      <c r="K80" t="s">
        <v>651</v>
      </c>
      <c r="M80" t="s">
        <v>658</v>
      </c>
    </row>
    <row r="81" spans="1:13">
      <c r="A81">
        <v>1</v>
      </c>
      <c r="B81" t="s">
        <v>280</v>
      </c>
      <c r="C81" s="3">
        <v>64</v>
      </c>
      <c r="D81" s="3">
        <f>FLOOR(C81/8,1)</f>
        <v>8</v>
      </c>
      <c r="E81" t="s">
        <v>714</v>
      </c>
      <c r="F81" t="s">
        <v>5</v>
      </c>
      <c r="G81" t="s">
        <v>281</v>
      </c>
      <c r="J81" t="s">
        <v>713</v>
      </c>
      <c r="K81" t="s">
        <v>651</v>
      </c>
      <c r="M81" t="s">
        <v>659</v>
      </c>
    </row>
    <row r="82" spans="1:13">
      <c r="A82">
        <v>1</v>
      </c>
      <c r="B82" t="s">
        <v>282</v>
      </c>
      <c r="C82" s="3">
        <v>65</v>
      </c>
      <c r="D82" s="3">
        <f>FLOOR(C82/8,1)</f>
        <v>8</v>
      </c>
      <c r="E82" t="s">
        <v>715</v>
      </c>
      <c r="F82" t="s">
        <v>5</v>
      </c>
      <c r="G82" t="s">
        <v>283</v>
      </c>
      <c r="J82" t="s">
        <v>713</v>
      </c>
      <c r="K82" t="s">
        <v>651</v>
      </c>
      <c r="M82" t="s">
        <v>660</v>
      </c>
    </row>
    <row r="83" spans="1:13">
      <c r="A83">
        <v>1</v>
      </c>
      <c r="B83" t="s">
        <v>284</v>
      </c>
      <c r="C83" s="3">
        <v>66</v>
      </c>
      <c r="D83" s="3">
        <f>FLOOR(C83/8,1)</f>
        <v>8</v>
      </c>
      <c r="E83" t="s">
        <v>716</v>
      </c>
      <c r="F83" t="s">
        <v>5</v>
      </c>
      <c r="G83" t="s">
        <v>285</v>
      </c>
      <c r="J83" t="s">
        <v>713</v>
      </c>
      <c r="K83" t="s">
        <v>651</v>
      </c>
      <c r="M83" t="s">
        <v>661</v>
      </c>
    </row>
    <row r="84" spans="1:13">
      <c r="A84">
        <v>1</v>
      </c>
      <c r="B84" t="s">
        <v>286</v>
      </c>
      <c r="C84" s="3">
        <v>67</v>
      </c>
      <c r="D84" s="3">
        <f>FLOOR(C84/8,1)</f>
        <v>8</v>
      </c>
      <c r="E84" t="s">
        <v>717</v>
      </c>
      <c r="F84" t="s">
        <v>5</v>
      </c>
      <c r="G84" t="s">
        <v>287</v>
      </c>
      <c r="J84" t="s">
        <v>713</v>
      </c>
      <c r="K84" t="s">
        <v>651</v>
      </c>
      <c r="M84" t="s">
        <v>662</v>
      </c>
    </row>
    <row r="85" spans="1:13">
      <c r="A85">
        <v>1</v>
      </c>
      <c r="B85" t="s">
        <v>288</v>
      </c>
      <c r="C85" s="3">
        <v>68</v>
      </c>
      <c r="D85" s="3">
        <f>FLOOR(C85/8,1)</f>
        <v>8</v>
      </c>
      <c r="E85" t="s">
        <v>718</v>
      </c>
      <c r="F85" t="s">
        <v>5</v>
      </c>
      <c r="G85" t="s">
        <v>289</v>
      </c>
      <c r="J85" t="s">
        <v>713</v>
      </c>
      <c r="K85" t="s">
        <v>651</v>
      </c>
      <c r="M85" t="s">
        <v>663</v>
      </c>
    </row>
    <row r="86" spans="1:13">
      <c r="A86">
        <v>1</v>
      </c>
      <c r="B86" t="s">
        <v>290</v>
      </c>
      <c r="C86" s="3">
        <v>69</v>
      </c>
      <c r="D86" s="3">
        <f>FLOOR(C86/8,1)</f>
        <v>8</v>
      </c>
      <c r="E86" t="s">
        <v>719</v>
      </c>
      <c r="F86" t="s">
        <v>5</v>
      </c>
      <c r="G86" t="s">
        <v>291</v>
      </c>
      <c r="J86" t="s">
        <v>713</v>
      </c>
      <c r="K86" t="s">
        <v>651</v>
      </c>
      <c r="M86" t="s">
        <v>664</v>
      </c>
    </row>
    <row r="87" spans="1:13">
      <c r="A87">
        <v>1</v>
      </c>
      <c r="B87" t="s">
        <v>294</v>
      </c>
      <c r="C87" s="3">
        <v>70</v>
      </c>
      <c r="D87" s="3">
        <f>FLOOR(C87/8,1)</f>
        <v>8</v>
      </c>
      <c r="E87" t="s">
        <v>720</v>
      </c>
      <c r="F87" t="s">
        <v>5</v>
      </c>
      <c r="G87" t="s">
        <v>295</v>
      </c>
      <c r="J87" t="s">
        <v>713</v>
      </c>
      <c r="K87" t="s">
        <v>651</v>
      </c>
      <c r="M87" t="s">
        <v>665</v>
      </c>
    </row>
    <row r="88" spans="1:13">
      <c r="A88">
        <v>1</v>
      </c>
      <c r="B88" t="s">
        <v>296</v>
      </c>
      <c r="C88" s="3">
        <v>71</v>
      </c>
      <c r="D88" s="3">
        <f>FLOOR(C88/8,1)</f>
        <v>8</v>
      </c>
      <c r="E88" t="s">
        <v>721</v>
      </c>
      <c r="F88" t="s">
        <v>5</v>
      </c>
      <c r="G88" t="s">
        <v>297</v>
      </c>
      <c r="J88" t="s">
        <v>713</v>
      </c>
      <c r="K88" t="s">
        <v>651</v>
      </c>
      <c r="M88" t="s">
        <v>666</v>
      </c>
    </row>
    <row r="89" spans="1:13">
      <c r="A89">
        <v>1</v>
      </c>
      <c r="B89" t="s">
        <v>298</v>
      </c>
      <c r="C89" s="3">
        <v>72</v>
      </c>
      <c r="D89" s="3">
        <f>FLOOR(C89/8,1)</f>
        <v>9</v>
      </c>
      <c r="E89" t="s">
        <v>722</v>
      </c>
      <c r="F89" t="s">
        <v>5</v>
      </c>
      <c r="G89" t="s">
        <v>299</v>
      </c>
      <c r="J89" t="s">
        <v>713</v>
      </c>
      <c r="K89" t="s">
        <v>651</v>
      </c>
      <c r="M89" t="s">
        <v>667</v>
      </c>
    </row>
    <row r="90" spans="1:13">
      <c r="A90">
        <v>1</v>
      </c>
      <c r="B90" t="s">
        <v>300</v>
      </c>
      <c r="C90" s="3">
        <v>73</v>
      </c>
      <c r="D90" s="3">
        <f>FLOOR(C90/8,1)</f>
        <v>9</v>
      </c>
      <c r="E90" t="s">
        <v>723</v>
      </c>
      <c r="F90" t="s">
        <v>5</v>
      </c>
      <c r="G90" t="s">
        <v>301</v>
      </c>
      <c r="J90" t="s">
        <v>713</v>
      </c>
      <c r="K90" t="s">
        <v>651</v>
      </c>
      <c r="M90" t="s">
        <v>668</v>
      </c>
    </row>
    <row r="91" spans="1:13">
      <c r="A91">
        <v>1</v>
      </c>
      <c r="B91" t="s">
        <v>302</v>
      </c>
      <c r="C91" s="3">
        <v>74</v>
      </c>
      <c r="D91" s="3">
        <f>FLOOR(C91/8,1)</f>
        <v>9</v>
      </c>
      <c r="E91" t="s">
        <v>724</v>
      </c>
      <c r="F91" t="s">
        <v>5</v>
      </c>
      <c r="G91" t="s">
        <v>303</v>
      </c>
      <c r="J91" t="s">
        <v>713</v>
      </c>
      <c r="K91" t="s">
        <v>651</v>
      </c>
      <c r="M91" t="s">
        <v>669</v>
      </c>
    </row>
    <row r="92" spans="1:13">
      <c r="A92">
        <v>1</v>
      </c>
      <c r="B92" t="s">
        <v>304</v>
      </c>
      <c r="C92" s="3">
        <v>75</v>
      </c>
      <c r="D92" s="3">
        <f>FLOOR(C92/8,1)</f>
        <v>9</v>
      </c>
      <c r="E92" t="s">
        <v>725</v>
      </c>
      <c r="F92" t="s">
        <v>5</v>
      </c>
      <c r="G92" t="s">
        <v>305</v>
      </c>
      <c r="J92" t="s">
        <v>713</v>
      </c>
      <c r="K92" t="s">
        <v>651</v>
      </c>
      <c r="M92" t="s">
        <v>670</v>
      </c>
    </row>
    <row r="93" spans="1:13">
      <c r="A93">
        <v>1</v>
      </c>
      <c r="B93" t="s">
        <v>306</v>
      </c>
      <c r="C93" s="3">
        <v>76</v>
      </c>
      <c r="D93" s="3">
        <f>FLOOR(C93/8,1)</f>
        <v>9</v>
      </c>
      <c r="E93" t="s">
        <v>726</v>
      </c>
      <c r="F93" t="s">
        <v>5</v>
      </c>
      <c r="G93" t="s">
        <v>307</v>
      </c>
      <c r="J93" t="s">
        <v>713</v>
      </c>
      <c r="K93" t="s">
        <v>651</v>
      </c>
      <c r="M93" t="s">
        <v>671</v>
      </c>
    </row>
    <row r="94" spans="1:13">
      <c r="A94">
        <v>1</v>
      </c>
      <c r="B94" t="s">
        <v>308</v>
      </c>
      <c r="C94" s="3">
        <v>77</v>
      </c>
      <c r="D94" s="3">
        <f>FLOOR(C94/8,1)</f>
        <v>9</v>
      </c>
      <c r="E94" t="s">
        <v>727</v>
      </c>
      <c r="F94" t="s">
        <v>5</v>
      </c>
      <c r="G94" t="s">
        <v>309</v>
      </c>
      <c r="J94" t="s">
        <v>713</v>
      </c>
      <c r="K94" t="s">
        <v>651</v>
      </c>
      <c r="M94" t="s">
        <v>672</v>
      </c>
    </row>
    <row r="95" spans="1:13">
      <c r="A95">
        <v>1</v>
      </c>
      <c r="B95" t="s">
        <v>310</v>
      </c>
      <c r="C95" s="3">
        <v>78</v>
      </c>
      <c r="D95" s="3">
        <f>FLOOR(C95/8,1)</f>
        <v>9</v>
      </c>
      <c r="E95" t="s">
        <v>728</v>
      </c>
      <c r="F95" t="s">
        <v>5</v>
      </c>
      <c r="G95" t="s">
        <v>311</v>
      </c>
      <c r="J95" t="s">
        <v>713</v>
      </c>
      <c r="K95" t="s">
        <v>651</v>
      </c>
      <c r="M95" t="s">
        <v>673</v>
      </c>
    </row>
    <row r="96" spans="1:13">
      <c r="A96">
        <v>1</v>
      </c>
      <c r="B96" t="s">
        <v>312</v>
      </c>
      <c r="C96" s="3">
        <v>79</v>
      </c>
      <c r="D96" s="3">
        <f>FLOOR(C96/8,1)</f>
        <v>9</v>
      </c>
      <c r="E96" t="s">
        <v>729</v>
      </c>
      <c r="F96" t="s">
        <v>5</v>
      </c>
      <c r="G96" t="s">
        <v>313</v>
      </c>
      <c r="J96" t="s">
        <v>713</v>
      </c>
      <c r="K96" t="s">
        <v>651</v>
      </c>
      <c r="M96" t="s">
        <v>674</v>
      </c>
    </row>
    <row r="97" spans="1:13">
      <c r="A97">
        <v>1</v>
      </c>
      <c r="B97" t="s">
        <v>316</v>
      </c>
      <c r="C97" s="3">
        <v>80</v>
      </c>
      <c r="D97" s="3">
        <f>FLOOR(C97/8,1)</f>
        <v>10</v>
      </c>
      <c r="E97" t="s">
        <v>730</v>
      </c>
      <c r="F97" t="s">
        <v>5</v>
      </c>
      <c r="G97" t="s">
        <v>317</v>
      </c>
      <c r="J97" t="s">
        <v>713</v>
      </c>
      <c r="K97" t="s">
        <v>651</v>
      </c>
      <c r="M97" t="s">
        <v>675</v>
      </c>
    </row>
    <row r="98" spans="1:13">
      <c r="A98">
        <v>1</v>
      </c>
      <c r="B98" t="s">
        <v>318</v>
      </c>
      <c r="C98" s="3">
        <v>81</v>
      </c>
      <c r="D98" s="3">
        <f>FLOOR(C98/8,1)</f>
        <v>10</v>
      </c>
      <c r="E98" t="s">
        <v>731</v>
      </c>
      <c r="F98" t="s">
        <v>5</v>
      </c>
      <c r="G98" t="s">
        <v>319</v>
      </c>
      <c r="J98" t="s">
        <v>713</v>
      </c>
      <c r="K98" t="s">
        <v>651</v>
      </c>
      <c r="M98" t="s">
        <v>676</v>
      </c>
    </row>
    <row r="99" spans="1:13">
      <c r="A99">
        <v>1</v>
      </c>
      <c r="B99" t="s">
        <v>320</v>
      </c>
      <c r="C99" s="3">
        <v>82</v>
      </c>
      <c r="D99" s="3">
        <f>FLOOR(C99/8,1)</f>
        <v>10</v>
      </c>
      <c r="E99" t="s">
        <v>732</v>
      </c>
      <c r="F99" t="s">
        <v>5</v>
      </c>
      <c r="G99" t="s">
        <v>321</v>
      </c>
      <c r="J99" t="s">
        <v>713</v>
      </c>
      <c r="K99" t="s">
        <v>651</v>
      </c>
      <c r="M99" t="s">
        <v>677</v>
      </c>
    </row>
    <row r="100" spans="1:13">
      <c r="A100">
        <v>1</v>
      </c>
      <c r="B100" t="s">
        <v>322</v>
      </c>
      <c r="C100" s="3">
        <v>83</v>
      </c>
      <c r="D100" s="3">
        <f>FLOOR(C100/8,1)</f>
        <v>10</v>
      </c>
      <c r="E100" t="s">
        <v>733</v>
      </c>
      <c r="F100" t="s">
        <v>5</v>
      </c>
      <c r="G100" t="s">
        <v>323</v>
      </c>
      <c r="J100" t="s">
        <v>713</v>
      </c>
      <c r="K100" t="s">
        <v>651</v>
      </c>
      <c r="M100" t="s">
        <v>678</v>
      </c>
    </row>
    <row r="101" spans="1:13">
      <c r="A101">
        <v>1</v>
      </c>
      <c r="B101" t="s">
        <v>324</v>
      </c>
      <c r="C101" s="3">
        <v>84</v>
      </c>
      <c r="D101" s="3">
        <f>FLOOR(C101/8,1)</f>
        <v>10</v>
      </c>
      <c r="E101" t="s">
        <v>734</v>
      </c>
      <c r="F101" t="s">
        <v>5</v>
      </c>
      <c r="G101" t="s">
        <v>325</v>
      </c>
      <c r="J101" t="s">
        <v>713</v>
      </c>
      <c r="K101" t="s">
        <v>651</v>
      </c>
      <c r="M101" t="s">
        <v>679</v>
      </c>
    </row>
    <row r="102" spans="1:13">
      <c r="A102">
        <v>1</v>
      </c>
      <c r="B102" t="s">
        <v>326</v>
      </c>
      <c r="C102" s="3">
        <v>85</v>
      </c>
      <c r="D102" s="3">
        <f>FLOOR(C102/8,1)</f>
        <v>10</v>
      </c>
      <c r="E102" t="s">
        <v>735</v>
      </c>
      <c r="F102" t="s">
        <v>5</v>
      </c>
      <c r="G102" t="s">
        <v>327</v>
      </c>
      <c r="J102" t="s">
        <v>713</v>
      </c>
      <c r="K102" t="s">
        <v>651</v>
      </c>
      <c r="M102" t="s">
        <v>680</v>
      </c>
    </row>
    <row r="103" spans="1:13">
      <c r="A103">
        <v>1</v>
      </c>
      <c r="B103" t="s">
        <v>328</v>
      </c>
      <c r="C103" s="3">
        <v>86</v>
      </c>
      <c r="D103" s="3">
        <f>FLOOR(C103/8,1)</f>
        <v>10</v>
      </c>
      <c r="E103" t="s">
        <v>736</v>
      </c>
      <c r="F103" t="s">
        <v>5</v>
      </c>
      <c r="G103" t="s">
        <v>329</v>
      </c>
      <c r="J103" t="s">
        <v>713</v>
      </c>
      <c r="K103" t="s">
        <v>651</v>
      </c>
      <c r="M103" t="s">
        <v>681</v>
      </c>
    </row>
    <row r="104" spans="1:13">
      <c r="A104">
        <v>1</v>
      </c>
      <c r="B104" t="s">
        <v>330</v>
      </c>
      <c r="C104" s="3">
        <v>87</v>
      </c>
      <c r="D104" s="3">
        <f>FLOOR(C104/8,1)</f>
        <v>10</v>
      </c>
      <c r="E104" t="s">
        <v>737</v>
      </c>
      <c r="F104" t="s">
        <v>5</v>
      </c>
      <c r="G104" t="s">
        <v>331</v>
      </c>
      <c r="J104" t="s">
        <v>713</v>
      </c>
      <c r="K104" t="s">
        <v>651</v>
      </c>
      <c r="M104" t="s">
        <v>682</v>
      </c>
    </row>
    <row r="105" spans="1:13">
      <c r="A105">
        <v>1</v>
      </c>
      <c r="B105" t="s">
        <v>332</v>
      </c>
      <c r="C105" s="3">
        <v>88</v>
      </c>
      <c r="D105" s="3">
        <f>FLOOR(C105/8,1)</f>
        <v>11</v>
      </c>
      <c r="E105" t="s">
        <v>824</v>
      </c>
      <c r="F105" t="s">
        <v>5</v>
      </c>
      <c r="G105" t="s">
        <v>333</v>
      </c>
      <c r="J105" t="s">
        <v>653</v>
      </c>
      <c r="K105" t="s">
        <v>651</v>
      </c>
      <c r="M105" t="s">
        <v>691</v>
      </c>
    </row>
    <row r="106" spans="1:13">
      <c r="A106">
        <v>1</v>
      </c>
      <c r="B106" t="s">
        <v>334</v>
      </c>
      <c r="C106" s="3">
        <v>89</v>
      </c>
      <c r="D106" s="3">
        <f>FLOOR(C106/8,1)</f>
        <v>11</v>
      </c>
      <c r="E106" t="s">
        <v>825</v>
      </c>
      <c r="F106" t="s">
        <v>5</v>
      </c>
      <c r="G106" t="s">
        <v>335</v>
      </c>
      <c r="J106" t="s">
        <v>653</v>
      </c>
      <c r="K106" t="s">
        <v>651</v>
      </c>
      <c r="M106" t="s">
        <v>683</v>
      </c>
    </row>
    <row r="107" spans="1:13">
      <c r="A107">
        <v>1</v>
      </c>
      <c r="B107" t="s">
        <v>338</v>
      </c>
      <c r="C107" s="3">
        <v>90</v>
      </c>
      <c r="D107" s="3">
        <f>FLOOR(C107/8,1)</f>
        <v>11</v>
      </c>
      <c r="E107" t="s">
        <v>826</v>
      </c>
      <c r="F107" t="s">
        <v>5</v>
      </c>
      <c r="G107" t="s">
        <v>339</v>
      </c>
      <c r="J107" t="s">
        <v>653</v>
      </c>
      <c r="K107" t="s">
        <v>651</v>
      </c>
      <c r="M107" t="s">
        <v>684</v>
      </c>
    </row>
    <row r="108" spans="1:13">
      <c r="A108">
        <v>1</v>
      </c>
      <c r="B108" t="s">
        <v>340</v>
      </c>
      <c r="C108" s="3">
        <v>91</v>
      </c>
      <c r="D108" s="3">
        <f>FLOOR(C108/8,1)</f>
        <v>11</v>
      </c>
      <c r="E108" t="s">
        <v>827</v>
      </c>
      <c r="F108" t="s">
        <v>5</v>
      </c>
      <c r="G108" t="s">
        <v>341</v>
      </c>
      <c r="J108" t="s">
        <v>653</v>
      </c>
      <c r="K108" t="s">
        <v>651</v>
      </c>
      <c r="M108" t="s">
        <v>685</v>
      </c>
    </row>
    <row r="109" spans="1:13">
      <c r="A109">
        <v>1</v>
      </c>
      <c r="B109" t="s">
        <v>342</v>
      </c>
      <c r="C109" s="3">
        <v>92</v>
      </c>
      <c r="D109" s="3">
        <f>FLOOR(C109/8,1)</f>
        <v>11</v>
      </c>
      <c r="E109" t="s">
        <v>828</v>
      </c>
      <c r="F109" t="s">
        <v>5</v>
      </c>
      <c r="G109" t="s">
        <v>343</v>
      </c>
      <c r="J109" t="s">
        <v>653</v>
      </c>
      <c r="K109" t="s">
        <v>651</v>
      </c>
      <c r="M109" t="s">
        <v>686</v>
      </c>
    </row>
    <row r="110" spans="1:13">
      <c r="A110">
        <v>1</v>
      </c>
      <c r="B110" t="s">
        <v>344</v>
      </c>
      <c r="C110" s="3">
        <v>93</v>
      </c>
      <c r="D110" s="3">
        <f>FLOOR(C110/8,1)</f>
        <v>11</v>
      </c>
      <c r="E110" t="s">
        <v>829</v>
      </c>
      <c r="F110" t="s">
        <v>5</v>
      </c>
      <c r="G110" t="s">
        <v>345</v>
      </c>
      <c r="J110" t="s">
        <v>653</v>
      </c>
      <c r="K110" t="s">
        <v>651</v>
      </c>
      <c r="M110" t="s">
        <v>687</v>
      </c>
    </row>
    <row r="111" spans="1:13">
      <c r="A111">
        <v>1</v>
      </c>
      <c r="B111" t="s">
        <v>346</v>
      </c>
      <c r="C111" s="3">
        <v>94</v>
      </c>
      <c r="D111" s="3">
        <f>FLOOR(C111/8,1)</f>
        <v>11</v>
      </c>
      <c r="E111" t="s">
        <v>830</v>
      </c>
      <c r="F111" t="s">
        <v>5</v>
      </c>
      <c r="G111" t="s">
        <v>347</v>
      </c>
      <c r="J111" t="s">
        <v>653</v>
      </c>
      <c r="K111" t="s">
        <v>651</v>
      </c>
      <c r="M111" t="s">
        <v>688</v>
      </c>
    </row>
    <row r="112" spans="1:13">
      <c r="A112">
        <v>1</v>
      </c>
      <c r="B112" t="s">
        <v>348</v>
      </c>
      <c r="C112" s="3">
        <v>95</v>
      </c>
      <c r="D112" s="3">
        <f>FLOOR(C112/8,1)</f>
        <v>11</v>
      </c>
      <c r="E112" t="s">
        <v>831</v>
      </c>
      <c r="F112" t="s">
        <v>5</v>
      </c>
      <c r="G112" t="s">
        <v>349</v>
      </c>
      <c r="J112" t="s">
        <v>653</v>
      </c>
      <c r="K112" t="s">
        <v>651</v>
      </c>
      <c r="M112" t="s">
        <v>689</v>
      </c>
    </row>
    <row r="113" spans="1:13">
      <c r="A113">
        <v>1</v>
      </c>
      <c r="B113" t="s">
        <v>350</v>
      </c>
      <c r="C113" s="3">
        <v>96</v>
      </c>
      <c r="D113" s="3">
        <f>FLOOR(C113/8,1)</f>
        <v>12</v>
      </c>
      <c r="E113" t="s">
        <v>833</v>
      </c>
      <c r="F113" t="s">
        <v>5</v>
      </c>
      <c r="G113" t="s">
        <v>351</v>
      </c>
      <c r="J113" t="s">
        <v>653</v>
      </c>
      <c r="K113" t="s">
        <v>651</v>
      </c>
      <c r="M113" t="s">
        <v>690</v>
      </c>
    </row>
    <row r="114" spans="1:13">
      <c r="A114">
        <v>1</v>
      </c>
      <c r="B114" t="s">
        <v>352</v>
      </c>
      <c r="C114" s="3">
        <v>97</v>
      </c>
      <c r="D114" s="3">
        <f>FLOOR(C114/8,1)</f>
        <v>12</v>
      </c>
      <c r="E114" t="s">
        <v>834</v>
      </c>
      <c r="F114" t="s">
        <v>5</v>
      </c>
      <c r="G114" t="s">
        <v>353</v>
      </c>
      <c r="J114" t="s">
        <v>653</v>
      </c>
      <c r="K114" t="s">
        <v>651</v>
      </c>
      <c r="M114" t="s">
        <v>692</v>
      </c>
    </row>
    <row r="115" spans="1:13">
      <c r="A115">
        <v>1</v>
      </c>
      <c r="B115" t="s">
        <v>354</v>
      </c>
      <c r="C115" s="3">
        <v>98</v>
      </c>
      <c r="D115" s="3">
        <f>FLOOR(C115/8,1)</f>
        <v>12</v>
      </c>
      <c r="E115" t="s">
        <v>835</v>
      </c>
      <c r="F115" t="s">
        <v>5</v>
      </c>
      <c r="G115" t="s">
        <v>355</v>
      </c>
      <c r="J115" t="s">
        <v>653</v>
      </c>
      <c r="K115" t="s">
        <v>651</v>
      </c>
      <c r="M115" t="s">
        <v>693</v>
      </c>
    </row>
    <row r="116" spans="1:13">
      <c r="A116">
        <v>1</v>
      </c>
      <c r="B116" t="s">
        <v>356</v>
      </c>
      <c r="C116" s="3">
        <v>99</v>
      </c>
      <c r="D116" s="3">
        <f>FLOOR(C116/8,1)</f>
        <v>12</v>
      </c>
      <c r="E116" t="s">
        <v>836</v>
      </c>
      <c r="F116" t="s">
        <v>5</v>
      </c>
      <c r="G116" t="s">
        <v>357</v>
      </c>
      <c r="J116" t="s">
        <v>653</v>
      </c>
      <c r="K116" t="s">
        <v>651</v>
      </c>
      <c r="M116" t="s">
        <v>694</v>
      </c>
    </row>
    <row r="117" spans="1:13">
      <c r="A117">
        <v>1</v>
      </c>
      <c r="B117" t="s">
        <v>122</v>
      </c>
      <c r="C117" s="3">
        <v>100</v>
      </c>
      <c r="D117" s="3">
        <f>FLOOR(C117/8,1)</f>
        <v>12</v>
      </c>
      <c r="E117" t="s">
        <v>837</v>
      </c>
      <c r="F117" t="s">
        <v>5</v>
      </c>
      <c r="G117" t="s">
        <v>123</v>
      </c>
      <c r="J117" t="s">
        <v>653</v>
      </c>
      <c r="K117" t="s">
        <v>651</v>
      </c>
      <c r="M117" t="s">
        <v>695</v>
      </c>
    </row>
    <row r="118" spans="1:13">
      <c r="A118">
        <v>1</v>
      </c>
      <c r="B118" t="s">
        <v>124</v>
      </c>
      <c r="C118" s="3">
        <v>101</v>
      </c>
      <c r="D118" s="3">
        <f>FLOOR(C118/8,1)</f>
        <v>12</v>
      </c>
      <c r="E118" t="s">
        <v>838</v>
      </c>
      <c r="F118" t="s">
        <v>5</v>
      </c>
      <c r="G118" t="s">
        <v>125</v>
      </c>
      <c r="J118" t="s">
        <v>653</v>
      </c>
      <c r="K118" t="s">
        <v>651</v>
      </c>
      <c r="M118" t="s">
        <v>696</v>
      </c>
    </row>
    <row r="119" spans="1:13">
      <c r="A119">
        <v>1</v>
      </c>
      <c r="B119" t="s">
        <v>126</v>
      </c>
      <c r="C119" s="3">
        <v>102</v>
      </c>
      <c r="D119" s="3">
        <f>FLOOR(C119/8,1)</f>
        <v>12</v>
      </c>
      <c r="E119" t="s">
        <v>839</v>
      </c>
      <c r="F119" t="s">
        <v>5</v>
      </c>
      <c r="G119" t="s">
        <v>127</v>
      </c>
      <c r="J119" t="s">
        <v>653</v>
      </c>
      <c r="K119" t="s">
        <v>651</v>
      </c>
      <c r="M119" t="s">
        <v>697</v>
      </c>
    </row>
    <row r="120" spans="1:13">
      <c r="A120">
        <v>1</v>
      </c>
      <c r="B120" t="s">
        <v>128</v>
      </c>
      <c r="C120" s="3">
        <v>103</v>
      </c>
      <c r="D120" s="3">
        <f>FLOOR(C120/8,1)</f>
        <v>12</v>
      </c>
      <c r="E120" t="s">
        <v>840</v>
      </c>
      <c r="F120" t="s">
        <v>5</v>
      </c>
      <c r="G120" t="s">
        <v>129</v>
      </c>
      <c r="J120" t="s">
        <v>653</v>
      </c>
      <c r="K120" t="s">
        <v>651</v>
      </c>
      <c r="M120" t="s">
        <v>698</v>
      </c>
    </row>
    <row r="121" spans="1:13">
      <c r="A121">
        <v>1</v>
      </c>
      <c r="B121" t="s">
        <v>130</v>
      </c>
      <c r="C121" s="3">
        <v>104</v>
      </c>
      <c r="D121" s="3">
        <f>FLOOR(C121/8,1)</f>
        <v>13</v>
      </c>
      <c r="E121" t="s">
        <v>842</v>
      </c>
      <c r="F121" t="s">
        <v>5</v>
      </c>
      <c r="G121" t="s">
        <v>131</v>
      </c>
      <c r="J121" t="s">
        <v>653</v>
      </c>
      <c r="K121" t="s">
        <v>651</v>
      </c>
      <c r="M121" t="s">
        <v>699</v>
      </c>
    </row>
    <row r="122" spans="1:13">
      <c r="A122">
        <v>1</v>
      </c>
      <c r="B122" t="s">
        <v>132</v>
      </c>
      <c r="C122" s="3">
        <v>105</v>
      </c>
      <c r="D122" s="3">
        <f>FLOOR(C122/8,1)</f>
        <v>13</v>
      </c>
      <c r="E122" t="s">
        <v>843</v>
      </c>
      <c r="F122" t="s">
        <v>5</v>
      </c>
      <c r="G122" t="s">
        <v>133</v>
      </c>
      <c r="J122" t="s">
        <v>653</v>
      </c>
      <c r="K122" t="s">
        <v>651</v>
      </c>
      <c r="M122" t="s">
        <v>700</v>
      </c>
    </row>
    <row r="123" spans="1:13">
      <c r="A123">
        <v>1</v>
      </c>
      <c r="B123" t="s">
        <v>134</v>
      </c>
      <c r="C123" s="3">
        <v>106</v>
      </c>
      <c r="D123" s="3">
        <f>FLOOR(C123/8,1)</f>
        <v>13</v>
      </c>
      <c r="E123" t="s">
        <v>844</v>
      </c>
      <c r="F123" t="s">
        <v>5</v>
      </c>
      <c r="G123" t="s">
        <v>135</v>
      </c>
      <c r="J123" t="s">
        <v>653</v>
      </c>
      <c r="K123" t="s">
        <v>651</v>
      </c>
      <c r="M123" t="s">
        <v>701</v>
      </c>
    </row>
    <row r="124" spans="1:13">
      <c r="A124">
        <v>1</v>
      </c>
      <c r="B124" t="s">
        <v>136</v>
      </c>
      <c r="C124" s="3">
        <v>107</v>
      </c>
      <c r="D124" s="3">
        <f>FLOOR(C124/8,1)</f>
        <v>13</v>
      </c>
      <c r="E124" t="s">
        <v>845</v>
      </c>
      <c r="F124" t="s">
        <v>5</v>
      </c>
      <c r="G124" t="s">
        <v>137</v>
      </c>
      <c r="J124" t="s">
        <v>653</v>
      </c>
      <c r="K124" t="s">
        <v>651</v>
      </c>
      <c r="M124" t="s">
        <v>702</v>
      </c>
    </row>
    <row r="125" spans="1:13">
      <c r="A125">
        <v>1</v>
      </c>
      <c r="B125" t="s">
        <v>138</v>
      </c>
      <c r="C125" s="3">
        <v>108</v>
      </c>
      <c r="D125" s="3">
        <f>FLOOR(C125/8,1)</f>
        <v>13</v>
      </c>
      <c r="E125" t="s">
        <v>846</v>
      </c>
      <c r="F125" t="s">
        <v>5</v>
      </c>
      <c r="G125" t="s">
        <v>139</v>
      </c>
      <c r="J125" t="s">
        <v>653</v>
      </c>
      <c r="K125" t="s">
        <v>651</v>
      </c>
      <c r="M125" t="s">
        <v>703</v>
      </c>
    </row>
    <row r="126" spans="1:13">
      <c r="A126">
        <v>1</v>
      </c>
      <c r="B126" t="s">
        <v>140</v>
      </c>
      <c r="C126" s="3">
        <v>109</v>
      </c>
      <c r="D126" s="3">
        <f>FLOOR(C126/8,1)</f>
        <v>13</v>
      </c>
      <c r="E126" t="s">
        <v>847</v>
      </c>
      <c r="F126" t="s">
        <v>5</v>
      </c>
      <c r="G126" t="s">
        <v>141</v>
      </c>
      <c r="J126" t="s">
        <v>653</v>
      </c>
      <c r="K126" t="s">
        <v>651</v>
      </c>
      <c r="M126" t="s">
        <v>704</v>
      </c>
    </row>
    <row r="127" spans="1:13">
      <c r="A127">
        <v>1</v>
      </c>
      <c r="B127" t="s">
        <v>144</v>
      </c>
      <c r="C127" s="3">
        <v>110</v>
      </c>
      <c r="D127" s="3">
        <f>FLOOR(C127/8,1)</f>
        <v>13</v>
      </c>
      <c r="E127" t="s">
        <v>848</v>
      </c>
      <c r="F127" t="s">
        <v>5</v>
      </c>
      <c r="G127" t="s">
        <v>145</v>
      </c>
      <c r="J127" t="s">
        <v>653</v>
      </c>
      <c r="K127" t="s">
        <v>651</v>
      </c>
      <c r="M127" t="s">
        <v>705</v>
      </c>
    </row>
    <row r="128" spans="1:13">
      <c r="A128">
        <v>1</v>
      </c>
      <c r="B128" t="s">
        <v>146</v>
      </c>
      <c r="C128" s="3">
        <v>111</v>
      </c>
      <c r="D128" s="3">
        <f>FLOOR(C128/8,1)</f>
        <v>13</v>
      </c>
      <c r="E128" t="s">
        <v>849</v>
      </c>
      <c r="F128" t="s">
        <v>5</v>
      </c>
      <c r="G128" t="s">
        <v>147</v>
      </c>
      <c r="J128" t="s">
        <v>653</v>
      </c>
      <c r="K128" t="s">
        <v>651</v>
      </c>
      <c r="M128" t="s">
        <v>706</v>
      </c>
    </row>
    <row r="129" spans="1:13">
      <c r="A129">
        <v>1</v>
      </c>
      <c r="B129" t="s">
        <v>148</v>
      </c>
      <c r="C129" s="3">
        <v>112</v>
      </c>
      <c r="D129" s="3">
        <f>FLOOR(C129/8,1)</f>
        <v>14</v>
      </c>
      <c r="E129" t="s">
        <v>741</v>
      </c>
      <c r="F129" t="s">
        <v>5</v>
      </c>
      <c r="G129" t="s">
        <v>149</v>
      </c>
      <c r="K129" t="s">
        <v>651</v>
      </c>
      <c r="M129" t="s">
        <v>707</v>
      </c>
    </row>
    <row r="130" spans="1:13">
      <c r="A130">
        <v>1</v>
      </c>
      <c r="B130" t="s">
        <v>150</v>
      </c>
      <c r="C130" s="3">
        <v>113</v>
      </c>
      <c r="D130" s="3">
        <f>FLOOR(C130/8,1)</f>
        <v>14</v>
      </c>
      <c r="E130" t="s">
        <v>619</v>
      </c>
      <c r="F130" t="s">
        <v>5</v>
      </c>
      <c r="G130" t="s">
        <v>151</v>
      </c>
      <c r="K130" t="s">
        <v>651</v>
      </c>
      <c r="M130" t="s">
        <v>710</v>
      </c>
    </row>
    <row r="131" spans="1:13">
      <c r="A131">
        <v>1</v>
      </c>
      <c r="B131" t="s">
        <v>152</v>
      </c>
      <c r="C131" s="3">
        <v>114</v>
      </c>
      <c r="D131" s="3">
        <f>FLOOR(C131/8,1)</f>
        <v>14</v>
      </c>
      <c r="E131" t="s">
        <v>742</v>
      </c>
      <c r="F131" t="s">
        <v>5</v>
      </c>
      <c r="G131" t="s">
        <v>153</v>
      </c>
      <c r="K131" t="s">
        <v>651</v>
      </c>
      <c r="M131" t="s">
        <v>708</v>
      </c>
    </row>
    <row r="132" spans="1:13">
      <c r="A132">
        <v>1</v>
      </c>
      <c r="B132" t="s">
        <v>154</v>
      </c>
      <c r="C132" s="3">
        <v>115</v>
      </c>
      <c r="D132" s="3">
        <f>FLOOR(C132/8,1)</f>
        <v>14</v>
      </c>
      <c r="E132" t="s">
        <v>620</v>
      </c>
      <c r="F132" t="s">
        <v>5</v>
      </c>
      <c r="G132" t="s">
        <v>155</v>
      </c>
      <c r="K132" t="s">
        <v>651</v>
      </c>
      <c r="M132" t="s">
        <v>709</v>
      </c>
    </row>
    <row r="133" spans="1:13">
      <c r="A133">
        <v>1</v>
      </c>
      <c r="B133" t="s">
        <v>156</v>
      </c>
      <c r="C133" s="3">
        <v>116</v>
      </c>
      <c r="D133" s="3">
        <f>FLOOR(C133/8,1)</f>
        <v>14</v>
      </c>
      <c r="E133" t="s">
        <v>743</v>
      </c>
      <c r="F133" t="s">
        <v>5</v>
      </c>
      <c r="G133" t="s">
        <v>157</v>
      </c>
      <c r="K133" t="s">
        <v>651</v>
      </c>
      <c r="M133" t="s">
        <v>711</v>
      </c>
    </row>
    <row r="134" spans="1:13">
      <c r="A134">
        <v>1</v>
      </c>
      <c r="B134" t="s">
        <v>158</v>
      </c>
      <c r="C134" s="3">
        <v>117</v>
      </c>
      <c r="D134" s="3">
        <f>FLOOR(C134/8,1)</f>
        <v>14</v>
      </c>
      <c r="E134" s="12" t="s">
        <v>883</v>
      </c>
      <c r="F134" t="s">
        <v>5</v>
      </c>
      <c r="G134" t="s">
        <v>159</v>
      </c>
      <c r="J134" t="s">
        <v>654</v>
      </c>
      <c r="K134" t="s">
        <v>651</v>
      </c>
    </row>
    <row r="135" spans="1:13">
      <c r="A135">
        <v>1</v>
      </c>
      <c r="B135" t="s">
        <v>160</v>
      </c>
      <c r="C135" s="3">
        <v>118</v>
      </c>
      <c r="D135" s="3">
        <f>FLOOR(C135/8,1)</f>
        <v>14</v>
      </c>
      <c r="E135" s="11" t="s">
        <v>885</v>
      </c>
      <c r="F135" t="s">
        <v>5</v>
      </c>
      <c r="G135" t="s">
        <v>161</v>
      </c>
      <c r="K135" t="s">
        <v>651</v>
      </c>
      <c r="M135" t="s">
        <v>712</v>
      </c>
    </row>
    <row r="136" spans="1:13">
      <c r="A136">
        <v>1</v>
      </c>
      <c r="B136" t="s">
        <v>162</v>
      </c>
      <c r="C136" s="3">
        <v>119</v>
      </c>
      <c r="D136" s="3">
        <f>FLOOR(C136/8,1)</f>
        <v>14</v>
      </c>
      <c r="E136" s="12" t="s">
        <v>882</v>
      </c>
      <c r="F136" t="s">
        <v>5</v>
      </c>
      <c r="G136" t="s">
        <v>163</v>
      </c>
      <c r="J136" t="s">
        <v>654</v>
      </c>
      <c r="K136" t="s">
        <v>651</v>
      </c>
    </row>
  </sheetData>
  <sortState ref="A2:N136">
    <sortCondition ref="A2:A136"/>
    <sortCondition ref="C2:C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7"/>
  <sheetViews>
    <sheetView workbookViewId="0">
      <pane ySplit="1" topLeftCell="A183" activePane="bottomLeft" state="frozen"/>
      <selection pane="bottomLeft" activeCell="D214" sqref="D214"/>
    </sheetView>
  </sheetViews>
  <sheetFormatPr defaultRowHeight="15"/>
  <cols>
    <col min="1" max="1" width="3.5703125" style="3" bestFit="1" customWidth="1"/>
    <col min="2" max="3" width="9.140625" style="3"/>
    <col min="4" max="4" width="13.85546875" customWidth="1"/>
    <col min="5" max="5" width="5.85546875" style="3" bestFit="1" customWidth="1"/>
    <col min="6" max="7" width="9.140625" customWidth="1"/>
    <col min="8" max="8" width="6.7109375" customWidth="1"/>
    <col min="9" max="11" width="12.7109375" customWidth="1"/>
    <col min="12" max="12" width="22.42578125" customWidth="1"/>
    <col min="13" max="13" width="17" bestFit="1" customWidth="1"/>
  </cols>
  <sheetData>
    <row r="1" spans="1:13">
      <c r="A1" s="2" t="s">
        <v>765</v>
      </c>
      <c r="B1" s="2" t="s">
        <v>643</v>
      </c>
      <c r="C1" s="2" t="s">
        <v>744</v>
      </c>
      <c r="D1" s="1" t="s">
        <v>764</v>
      </c>
      <c r="E1" s="2" t="s">
        <v>750</v>
      </c>
      <c r="F1" s="2" t="s">
        <v>771</v>
      </c>
      <c r="G1" s="2" t="s">
        <v>851</v>
      </c>
      <c r="H1" s="2" t="s">
        <v>850</v>
      </c>
      <c r="I1" s="2" t="s">
        <v>772</v>
      </c>
      <c r="J1" s="2" t="s">
        <v>766</v>
      </c>
      <c r="K1" s="2" t="s">
        <v>813</v>
      </c>
      <c r="L1" s="2" t="s">
        <v>745</v>
      </c>
      <c r="M1" s="2" t="s">
        <v>852</v>
      </c>
    </row>
    <row r="2" spans="1:13">
      <c r="A2" s="3">
        <v>0</v>
      </c>
      <c r="B2" s="3">
        <v>0</v>
      </c>
      <c r="C2" s="3">
        <v>0</v>
      </c>
      <c r="D2" t="str">
        <f>CONCATENATE("dig_dir&lt;",B2,"&gt;")</f>
        <v>dig_dir&lt;0&gt;</v>
      </c>
      <c r="E2" s="3">
        <v>0</v>
      </c>
      <c r="F2" s="3"/>
      <c r="G2" s="3">
        <f>IF(AND(ISBLANK(I2), ISBLANK(J2)),1,0)</f>
        <v>1</v>
      </c>
      <c r="H2" s="3">
        <v>0</v>
      </c>
      <c r="M2" t="str">
        <f>IF(G2,CONCATENATE("dig_io_nc(",H2,")"),"")</f>
        <v>dig_io_nc(0)</v>
      </c>
    </row>
    <row r="3" spans="1:13">
      <c r="A3" s="3">
        <v>0</v>
      </c>
      <c r="B3" s="3">
        <v>1</v>
      </c>
      <c r="C3" s="3">
        <f>C2+1</f>
        <v>1</v>
      </c>
      <c r="D3" t="str">
        <f>CONCATENATE("dig_dir&lt;",B3,"&gt;")</f>
        <v>dig_dir&lt;1&gt;</v>
      </c>
      <c r="E3" s="3">
        <v>0</v>
      </c>
      <c r="G3" s="3">
        <f>IF(AND(ISBLANK(I3), ISBLANK(J3)),1,0)</f>
        <v>1</v>
      </c>
      <c r="H3" s="3">
        <f>H2+G3</f>
        <v>1</v>
      </c>
      <c r="M3" t="str">
        <f>IF(G3,CONCATENATE("dig_io_nc(",H3,")"),"")</f>
        <v>dig_io_nc(1)</v>
      </c>
    </row>
    <row r="4" spans="1:13">
      <c r="A4" s="3">
        <v>0</v>
      </c>
      <c r="B4" s="3">
        <v>2</v>
      </c>
      <c r="C4" s="3">
        <f>C3+1</f>
        <v>2</v>
      </c>
      <c r="D4" t="str">
        <f>CONCATENATE("dig_dir&lt;",B4,"&gt;")</f>
        <v>dig_dir&lt;2&gt;</v>
      </c>
      <c r="E4" s="3">
        <v>0</v>
      </c>
      <c r="G4" s="3">
        <f>IF(AND(ISBLANK(I4), ISBLANK(J4)),1,0)</f>
        <v>1</v>
      </c>
      <c r="H4" s="3">
        <f>H3+G4</f>
        <v>2</v>
      </c>
      <c r="M4" t="str">
        <f>IF(G4,CONCATENATE("dig_io_nc(",H4,")"),"")</f>
        <v>dig_io_nc(2)</v>
      </c>
    </row>
    <row r="5" spans="1:13">
      <c r="A5" s="3">
        <v>0</v>
      </c>
      <c r="B5" s="3">
        <v>3</v>
      </c>
      <c r="C5" s="3">
        <f>C4+1</f>
        <v>3</v>
      </c>
      <c r="D5" t="str">
        <f>CONCATENATE("dig_dir&lt;",B5,"&gt;")</f>
        <v>dig_dir&lt;3&gt;</v>
      </c>
      <c r="E5" s="3">
        <v>0</v>
      </c>
      <c r="G5" s="3">
        <f>IF(AND(ISBLANK(I5), ISBLANK(J5)),1,0)</f>
        <v>1</v>
      </c>
      <c r="H5" s="3">
        <f>H4+G5</f>
        <v>3</v>
      </c>
      <c r="M5" t="str">
        <f>IF(G5,CONCATENATE("dig_io_nc(",H5,")"),"")</f>
        <v>dig_io_nc(3)</v>
      </c>
    </row>
    <row r="6" spans="1:13">
      <c r="A6" s="3">
        <v>0</v>
      </c>
      <c r="B6" s="3">
        <v>4</v>
      </c>
      <c r="C6" s="3">
        <f>C5+1</f>
        <v>4</v>
      </c>
      <c r="D6" t="str">
        <f>CONCATENATE("dig_dir&lt;",B6,"&gt;")</f>
        <v>dig_dir&lt;4&gt;</v>
      </c>
      <c r="E6" s="3">
        <v>0</v>
      </c>
      <c r="G6" s="3">
        <f>IF(AND(ISBLANK(I6), ISBLANK(J6)),1,0)</f>
        <v>1</v>
      </c>
      <c r="H6" s="3">
        <f>H5+G6</f>
        <v>4</v>
      </c>
      <c r="M6" t="str">
        <f>IF(G6,CONCATENATE("dig_io_nc(",H6,")"),"")</f>
        <v>dig_io_nc(4)</v>
      </c>
    </row>
    <row r="7" spans="1:13">
      <c r="A7" s="3">
        <v>0</v>
      </c>
      <c r="B7" s="3">
        <v>5</v>
      </c>
      <c r="C7" s="3">
        <f>C6+1</f>
        <v>5</v>
      </c>
      <c r="D7" t="str">
        <f>CONCATENATE("dig_dir&lt;",B7,"&gt;")</f>
        <v>dig_dir&lt;5&gt;</v>
      </c>
      <c r="E7" s="3">
        <v>0</v>
      </c>
      <c r="G7" s="3">
        <f>IF(AND(ISBLANK(I7), ISBLANK(J7)),1,0)</f>
        <v>1</v>
      </c>
      <c r="H7" s="3">
        <f>H6+G7</f>
        <v>5</v>
      </c>
      <c r="M7" t="str">
        <f>IF(G7,CONCATENATE("dig_io_nc(",H7,")"),"")</f>
        <v>dig_io_nc(5)</v>
      </c>
    </row>
    <row r="8" spans="1:13">
      <c r="A8" s="3">
        <v>0</v>
      </c>
      <c r="B8" s="3">
        <v>6</v>
      </c>
      <c r="C8" s="3">
        <f>C7+1</f>
        <v>6</v>
      </c>
      <c r="D8" t="str">
        <f>CONCATENATE("dig_dir&lt;",B8,"&gt;")</f>
        <v>dig_dir&lt;6&gt;</v>
      </c>
      <c r="E8" s="3">
        <v>0</v>
      </c>
      <c r="G8" s="3">
        <f>IF(AND(ISBLANK(I8), ISBLANK(J8)),1,0)</f>
        <v>1</v>
      </c>
      <c r="H8" s="3">
        <f>H7+G8</f>
        <v>6</v>
      </c>
      <c r="M8" t="str">
        <f>IF(G8,CONCATENATE("dig_io_nc(",H8,")"),"")</f>
        <v>dig_io_nc(6)</v>
      </c>
    </row>
    <row r="9" spans="1:13">
      <c r="A9" s="3">
        <v>0</v>
      </c>
      <c r="B9" s="3">
        <v>7</v>
      </c>
      <c r="C9" s="3">
        <f>C8+1</f>
        <v>7</v>
      </c>
      <c r="D9" t="str">
        <f>CONCATENATE("dig_dir&lt;",B9,"&gt;")</f>
        <v>dig_dir&lt;7&gt;</v>
      </c>
      <c r="E9" s="3">
        <v>0</v>
      </c>
      <c r="G9" s="3">
        <f>IF(AND(ISBLANK(I9), ISBLANK(J9)),1,0)</f>
        <v>1</v>
      </c>
      <c r="H9" s="3">
        <f>H8+G9</f>
        <v>7</v>
      </c>
      <c r="M9" t="str">
        <f>IF(G9,CONCATENATE("dig_io_nc(",H9,")"),"")</f>
        <v>dig_io_nc(7)</v>
      </c>
    </row>
    <row r="10" spans="1:13">
      <c r="A10" s="3">
        <v>0</v>
      </c>
      <c r="B10" s="3">
        <v>8</v>
      </c>
      <c r="C10" s="3">
        <f>C9+1</f>
        <v>8</v>
      </c>
      <c r="D10" t="str">
        <f>CONCATENATE("dig_dir&lt;",B10,"&gt;")</f>
        <v>dig_dir&lt;8&gt;</v>
      </c>
      <c r="E10" s="3">
        <v>1</v>
      </c>
      <c r="G10" s="3">
        <f>IF(AND(ISBLANK(I10), ISBLANK(J10)),1,0)</f>
        <v>1</v>
      </c>
      <c r="H10" s="3">
        <f>H9+G10</f>
        <v>8</v>
      </c>
      <c r="M10" t="str">
        <f>IF(G10,CONCATENATE("dig_io_nc(",H10,")"),"")</f>
        <v>dig_io_nc(8)</v>
      </c>
    </row>
    <row r="11" spans="1:13">
      <c r="A11" s="3">
        <v>0</v>
      </c>
      <c r="B11" s="3">
        <v>9</v>
      </c>
      <c r="C11" s="3">
        <f>C10+1</f>
        <v>9</v>
      </c>
      <c r="D11" t="str">
        <f>CONCATENATE("dig_dir&lt;",B11,"&gt;")</f>
        <v>dig_dir&lt;9&gt;</v>
      </c>
      <c r="E11" s="3">
        <v>1</v>
      </c>
      <c r="G11" s="3">
        <f>IF(AND(ISBLANK(I11), ISBLANK(J11)),1,0)</f>
        <v>1</v>
      </c>
      <c r="H11" s="3">
        <f>H10+G11</f>
        <v>9</v>
      </c>
      <c r="M11" t="str">
        <f>IF(G11,CONCATENATE("dig_io_nc(",H11,")"),"")</f>
        <v>dig_io_nc(9)</v>
      </c>
    </row>
    <row r="12" spans="1:13">
      <c r="A12" s="3">
        <v>0</v>
      </c>
      <c r="B12" s="3">
        <v>10</v>
      </c>
      <c r="C12" s="3">
        <f>C11+1</f>
        <v>10</v>
      </c>
      <c r="D12" t="str">
        <f>CONCATENATE("dig_dir&lt;",B12,"&gt;")</f>
        <v>dig_dir&lt;10&gt;</v>
      </c>
      <c r="E12" s="3">
        <v>1</v>
      </c>
      <c r="G12" s="3">
        <f>IF(AND(ISBLANK(I12), ISBLANK(J12)),1,0)</f>
        <v>1</v>
      </c>
      <c r="H12" s="3">
        <f>H11+G12</f>
        <v>10</v>
      </c>
      <c r="M12" t="str">
        <f>IF(G12,CONCATENATE("dig_io_nc(",H12,")"),"")</f>
        <v>dig_io_nc(10)</v>
      </c>
    </row>
    <row r="13" spans="1:13">
      <c r="A13" s="3">
        <v>0</v>
      </c>
      <c r="B13" s="3">
        <v>11</v>
      </c>
      <c r="C13" s="3">
        <f>C12+1</f>
        <v>11</v>
      </c>
      <c r="D13" t="str">
        <f>CONCATENATE("dig_dir&lt;",B13,"&gt;")</f>
        <v>dig_dir&lt;11&gt;</v>
      </c>
      <c r="E13" s="3">
        <v>1</v>
      </c>
      <c r="G13" s="3">
        <f>IF(AND(ISBLANK(I13), ISBLANK(J13)),1,0)</f>
        <v>1</v>
      </c>
      <c r="H13" s="3">
        <f>H12+G13</f>
        <v>11</v>
      </c>
      <c r="M13" t="str">
        <f>IF(G13,CONCATENATE("dig_io_nc(",H13,")"),"")</f>
        <v>dig_io_nc(11)</v>
      </c>
    </row>
    <row r="14" spans="1:13">
      <c r="A14" s="3">
        <v>0</v>
      </c>
      <c r="B14" s="3">
        <v>12</v>
      </c>
      <c r="C14" s="3">
        <f>B14</f>
        <v>12</v>
      </c>
      <c r="D14" t="str">
        <f>CONCATENATE("dig_dir&lt;",B14,"&gt;")</f>
        <v>dig_dir&lt;12&gt;</v>
      </c>
      <c r="G14" s="3">
        <f>IF(AND(ISBLANK(I14), ISBLANK(J14)),1,0)</f>
        <v>0</v>
      </c>
      <c r="H14" s="3">
        <f>H13+G14</f>
        <v>11</v>
      </c>
      <c r="J14" t="s">
        <v>372</v>
      </c>
      <c r="M14" t="str">
        <f>IF(G14,CONCATENATE("dig_io_nc(",H14,")"),"")</f>
        <v/>
      </c>
    </row>
    <row r="15" spans="1:13">
      <c r="A15" s="3">
        <v>0</v>
      </c>
      <c r="B15" s="3">
        <v>13</v>
      </c>
      <c r="C15" s="3">
        <f>B15</f>
        <v>13</v>
      </c>
      <c r="D15" t="str">
        <f>CONCATENATE("dig_dir&lt;",B15,"&gt;")</f>
        <v>dig_dir&lt;13&gt;</v>
      </c>
      <c r="G15" s="3">
        <f>IF(AND(ISBLANK(I15), ISBLANK(J15)),1,0)</f>
        <v>0</v>
      </c>
      <c r="H15" s="3">
        <f>H14+G15</f>
        <v>11</v>
      </c>
      <c r="J15" t="s">
        <v>374</v>
      </c>
      <c r="M15" t="str">
        <f>IF(G15,CONCATENATE("dig_io_nc(",H15,")"),"")</f>
        <v/>
      </c>
    </row>
    <row r="16" spans="1:13">
      <c r="A16" s="3">
        <v>0</v>
      </c>
      <c r="B16" s="3">
        <v>14</v>
      </c>
      <c r="C16" s="3">
        <f>B16</f>
        <v>14</v>
      </c>
      <c r="D16" t="str">
        <f>CONCATENATE("dig_dir&lt;",B16,"&gt;")</f>
        <v>dig_dir&lt;14&gt;</v>
      </c>
      <c r="G16" s="3">
        <f>IF(AND(ISBLANK(I16), ISBLANK(J16)),1,0)</f>
        <v>0</v>
      </c>
      <c r="H16" s="3">
        <f>H15+G16</f>
        <v>11</v>
      </c>
      <c r="J16" t="s">
        <v>382</v>
      </c>
      <c r="M16" t="str">
        <f>IF(G16,CONCATENATE("dig_io_nc(",H16,")"),"")</f>
        <v/>
      </c>
    </row>
    <row r="17" spans="1:13">
      <c r="A17" s="3">
        <v>0</v>
      </c>
      <c r="B17" s="3">
        <v>15</v>
      </c>
      <c r="C17" s="3">
        <f>B17</f>
        <v>15</v>
      </c>
      <c r="D17" t="str">
        <f>CONCATENATE("dig_dir&lt;",B17,"&gt;")</f>
        <v>dig_dir&lt;15&gt;</v>
      </c>
      <c r="E17" s="3">
        <v>1</v>
      </c>
      <c r="G17" s="3">
        <f>IF(AND(ISBLANK(I17), ISBLANK(J17)),1,0)</f>
        <v>0</v>
      </c>
      <c r="H17" s="3">
        <f>H16+G17</f>
        <v>11</v>
      </c>
      <c r="J17" t="s">
        <v>384</v>
      </c>
      <c r="M17" t="str">
        <f>IF(G17,CONCATENATE("dig_io_nc(",H17,")"),"")</f>
        <v/>
      </c>
    </row>
    <row r="18" spans="1:13">
      <c r="A18" s="3">
        <v>0</v>
      </c>
      <c r="B18" s="3">
        <v>16</v>
      </c>
      <c r="C18" s="3">
        <f>B18</f>
        <v>16</v>
      </c>
      <c r="D18" t="str">
        <f>CONCATENATE("dig_dir&lt;",B18,"&gt;")</f>
        <v>dig_dir&lt;16&gt;</v>
      </c>
      <c r="E18" s="3">
        <v>1</v>
      </c>
      <c r="G18" s="3">
        <f>IF(AND(ISBLANK(I18), ISBLANK(J18)),1,0)</f>
        <v>0</v>
      </c>
      <c r="H18" s="3">
        <f>H17+G18</f>
        <v>11</v>
      </c>
      <c r="J18" t="s">
        <v>364</v>
      </c>
      <c r="M18" t="str">
        <f>IF(G18,CONCATENATE("dig_io_nc(",H18,")"),"")</f>
        <v/>
      </c>
    </row>
    <row r="19" spans="1:13">
      <c r="A19" s="3">
        <v>0</v>
      </c>
      <c r="B19" s="3">
        <v>17</v>
      </c>
      <c r="C19" s="3">
        <f>B19</f>
        <v>17</v>
      </c>
      <c r="D19" t="str">
        <f>CONCATENATE("dig_dir&lt;",B19,"&gt;")</f>
        <v>dig_dir&lt;17&gt;</v>
      </c>
      <c r="E19" s="3">
        <v>1</v>
      </c>
      <c r="G19" s="3">
        <f>IF(AND(ISBLANK(I19), ISBLANK(J19)),1,0)</f>
        <v>0</v>
      </c>
      <c r="H19" s="3">
        <f>H18+G19</f>
        <v>11</v>
      </c>
      <c r="J19" t="s">
        <v>366</v>
      </c>
      <c r="M19" t="str">
        <f>IF(G19,CONCATENATE("dig_io_nc(",H19,")"),"")</f>
        <v/>
      </c>
    </row>
    <row r="20" spans="1:13">
      <c r="A20" s="3">
        <v>0</v>
      </c>
      <c r="B20" s="3">
        <v>18</v>
      </c>
      <c r="C20" s="3">
        <f>B20</f>
        <v>18</v>
      </c>
      <c r="D20" t="s">
        <v>841</v>
      </c>
      <c r="E20" s="3">
        <v>1</v>
      </c>
      <c r="G20" s="3">
        <f>IF(AND(ISBLANK(I20), ISBLANK(J20)),1,0)</f>
        <v>0</v>
      </c>
      <c r="H20" s="3">
        <f>H19+G20</f>
        <v>11</v>
      </c>
      <c r="J20" t="s">
        <v>368</v>
      </c>
      <c r="M20" t="str">
        <f>IF(G20,CONCATENATE("dig_io_nc(",H20,")"),"")</f>
        <v/>
      </c>
    </row>
    <row r="21" spans="1:13">
      <c r="A21" s="3">
        <v>0</v>
      </c>
      <c r="B21" s="3">
        <v>19</v>
      </c>
      <c r="C21" s="3">
        <f>B21</f>
        <v>19</v>
      </c>
      <c r="D21" t="str">
        <f>CONCATENATE("dig_dir&lt;",B21,"&gt;")</f>
        <v>dig_dir&lt;19&gt;</v>
      </c>
      <c r="E21" s="3">
        <v>0</v>
      </c>
      <c r="G21" s="3">
        <f>IF(AND(ISBLANK(I21), ISBLANK(J21)),1,0)</f>
        <v>0</v>
      </c>
      <c r="H21" s="3">
        <f>H20+G21</f>
        <v>11</v>
      </c>
      <c r="J21" t="s">
        <v>360</v>
      </c>
      <c r="M21" t="str">
        <f>IF(G21,CONCATENATE("dig_io_nc(",H21,")"),"")</f>
        <v/>
      </c>
    </row>
    <row r="22" spans="1:13">
      <c r="A22" s="3">
        <v>0</v>
      </c>
      <c r="B22" s="3">
        <v>20</v>
      </c>
      <c r="C22" s="3">
        <f>B22</f>
        <v>20</v>
      </c>
      <c r="D22" t="str">
        <f>CONCATENATE("dig_dir&lt;",B22,"&gt;")</f>
        <v>dig_dir&lt;20&gt;</v>
      </c>
      <c r="G22" s="3">
        <f>IF(AND(ISBLANK(I22), ISBLANK(J22)),1,0)</f>
        <v>0</v>
      </c>
      <c r="H22" s="3">
        <f>H21+G22</f>
        <v>11</v>
      </c>
      <c r="J22" t="s">
        <v>376</v>
      </c>
      <c r="M22" t="str">
        <f>IF(G22,CONCATENATE("dig_io_nc(",H22,")"),"")</f>
        <v/>
      </c>
    </row>
    <row r="23" spans="1:13">
      <c r="A23" s="3">
        <v>0</v>
      </c>
      <c r="B23" s="3">
        <v>21</v>
      </c>
      <c r="C23" s="3">
        <f>B23</f>
        <v>21</v>
      </c>
      <c r="D23" t="str">
        <f>CONCATENATE("dig_dir&lt;",B23,"&gt;")</f>
        <v>dig_dir&lt;21&gt;</v>
      </c>
      <c r="E23" s="3">
        <v>1</v>
      </c>
      <c r="G23" s="3">
        <f>IF(AND(ISBLANK(I23), ISBLANK(J23)),1,0)</f>
        <v>0</v>
      </c>
      <c r="H23" s="3">
        <f>H22+G23</f>
        <v>11</v>
      </c>
      <c r="J23" t="s">
        <v>378</v>
      </c>
      <c r="M23" t="str">
        <f>IF(G23,CONCATENATE("dig_io_nc(",H23,")"),"")</f>
        <v/>
      </c>
    </row>
    <row r="24" spans="1:13">
      <c r="A24" s="3">
        <v>0</v>
      </c>
      <c r="B24" s="3">
        <v>22</v>
      </c>
      <c r="C24" s="3">
        <f>B24</f>
        <v>22</v>
      </c>
      <c r="D24" t="str">
        <f>CONCATENATE("dig_dir&lt;",B24,"&gt;")</f>
        <v>dig_dir&lt;22&gt;</v>
      </c>
      <c r="E24" s="3">
        <v>1</v>
      </c>
      <c r="G24" s="3">
        <f>IF(AND(ISBLANK(I24), ISBLANK(J24)),1,0)</f>
        <v>0</v>
      </c>
      <c r="H24" s="3">
        <f>H23+G24</f>
        <v>11</v>
      </c>
      <c r="J24" t="s">
        <v>380</v>
      </c>
      <c r="M24" t="str">
        <f>IF(G24,CONCATENATE("dig_io_nc(",H24,")"),"")</f>
        <v/>
      </c>
    </row>
    <row r="25" spans="1:13">
      <c r="A25" s="3">
        <v>0</v>
      </c>
      <c r="B25" s="3">
        <v>23</v>
      </c>
      <c r="C25" s="3">
        <f>B25</f>
        <v>23</v>
      </c>
      <c r="D25" t="str">
        <f>CONCATENATE("dig_dir&lt;",B25,"&gt;")</f>
        <v>dig_dir&lt;23&gt;</v>
      </c>
      <c r="E25" s="3">
        <v>0</v>
      </c>
      <c r="G25" s="3">
        <f>IF(AND(ISBLANK(I25), ISBLANK(J25)),1,0)</f>
        <v>0</v>
      </c>
      <c r="H25" s="3">
        <f>H24+G25</f>
        <v>11</v>
      </c>
      <c r="J25" t="s">
        <v>370</v>
      </c>
      <c r="M25" t="str">
        <f>IF(G25,CONCATENATE("dig_io_nc(",H25,")"),"")</f>
        <v/>
      </c>
    </row>
    <row r="26" spans="1:13">
      <c r="A26" s="3">
        <v>1</v>
      </c>
      <c r="B26" s="3">
        <v>0</v>
      </c>
      <c r="C26" s="3">
        <f>FLOOR(B26/8,1)</f>
        <v>0</v>
      </c>
      <c r="D26" t="str">
        <f>CONCATENATE("dig_IO&lt;",B26,"&gt;")</f>
        <v>dig_IO&lt;0&gt;</v>
      </c>
      <c r="F26">
        <f>FLOOR(B26/2,1)</f>
        <v>0</v>
      </c>
      <c r="G26" s="3">
        <f>IF(AND(ISBLANK(I26), ISBLANK(J26)),1,0)</f>
        <v>0</v>
      </c>
      <c r="H26" s="3">
        <f>H25+G26</f>
        <v>11</v>
      </c>
      <c r="I26" t="str">
        <f>CONCATENATE("Cmd_",F26,"_On")</f>
        <v>Cmd_0_On</v>
      </c>
      <c r="L26" s="6"/>
      <c r="M26" t="str">
        <f>IF(G26,CONCATENATE("dig_io_nc(",H26,")"),"")</f>
        <v/>
      </c>
    </row>
    <row r="27" spans="1:13">
      <c r="A27" s="3">
        <v>1</v>
      </c>
      <c r="B27" s="3">
        <v>1</v>
      </c>
      <c r="C27" s="3">
        <f>FLOOR(B27/8,1)</f>
        <v>0</v>
      </c>
      <c r="D27" t="str">
        <f>CONCATENATE("dig_IO&lt;",B27,"&gt;")</f>
        <v>dig_IO&lt;1&gt;</v>
      </c>
      <c r="F27">
        <f>FLOOR(B27/2,1)</f>
        <v>0</v>
      </c>
      <c r="G27" s="3">
        <f>IF(AND(ISBLANK(I27), ISBLANK(J27)),1,0)</f>
        <v>0</v>
      </c>
      <c r="H27" s="3">
        <f>H26+G27</f>
        <v>11</v>
      </c>
      <c r="I27" t="str">
        <f>CONCATENATE("Cmd_",F27,"_Off")</f>
        <v>Cmd_0_Off</v>
      </c>
      <c r="L27" s="6"/>
      <c r="M27" t="str">
        <f>IF(G27,CONCATENATE("dig_io_nc(",H27,")"),"")</f>
        <v/>
      </c>
    </row>
    <row r="28" spans="1:13">
      <c r="A28" s="3">
        <v>1</v>
      </c>
      <c r="B28" s="3">
        <v>2</v>
      </c>
      <c r="C28" s="3">
        <f>FLOOR(B28/8,1)</f>
        <v>0</v>
      </c>
      <c r="D28" t="str">
        <f>CONCATENATE("dig_IO&lt;",B28,"&gt;")</f>
        <v>dig_IO&lt;2&gt;</v>
      </c>
      <c r="F28">
        <f>FLOOR(B28/2,1)</f>
        <v>1</v>
      </c>
      <c r="G28" s="3">
        <f>IF(AND(ISBLANK(I28), ISBLANK(J28)),1,0)</f>
        <v>0</v>
      </c>
      <c r="H28" s="3">
        <f>H27+G28</f>
        <v>11</v>
      </c>
      <c r="I28" t="str">
        <f>CONCATENATE("Cmd_",F28,"_On")</f>
        <v>Cmd_1_On</v>
      </c>
      <c r="L28" s="6"/>
      <c r="M28" t="str">
        <f>IF(G28,CONCATENATE("dig_io_nc(",H28,")"),"")</f>
        <v/>
      </c>
    </row>
    <row r="29" spans="1:13">
      <c r="A29" s="3">
        <v>1</v>
      </c>
      <c r="B29" s="3">
        <v>3</v>
      </c>
      <c r="C29" s="3">
        <f>FLOOR(B29/8,1)</f>
        <v>0</v>
      </c>
      <c r="D29" t="str">
        <f>CONCATENATE("dig_IO&lt;",B29,"&gt;")</f>
        <v>dig_IO&lt;3&gt;</v>
      </c>
      <c r="F29">
        <f>FLOOR(B29/2,1)</f>
        <v>1</v>
      </c>
      <c r="G29" s="3">
        <f>IF(AND(ISBLANK(I29), ISBLANK(J29)),1,0)</f>
        <v>0</v>
      </c>
      <c r="H29" s="3">
        <f>H28+G29</f>
        <v>11</v>
      </c>
      <c r="I29" t="str">
        <f>CONCATENATE("Cmd_",F29,"_Off")</f>
        <v>Cmd_1_Off</v>
      </c>
      <c r="L29" s="6"/>
      <c r="M29" t="str">
        <f>IF(G29,CONCATENATE("dig_io_nc(",H29,")"),"")</f>
        <v/>
      </c>
    </row>
    <row r="30" spans="1:13">
      <c r="A30" s="3">
        <v>1</v>
      </c>
      <c r="B30" s="3">
        <v>4</v>
      </c>
      <c r="C30" s="3">
        <f>FLOOR(B30/8,1)</f>
        <v>0</v>
      </c>
      <c r="D30" t="str">
        <f>CONCATENATE("dig_IO&lt;",B30,"&gt;")</f>
        <v>dig_IO&lt;4&gt;</v>
      </c>
      <c r="F30">
        <f>FLOOR(B30/2,1)</f>
        <v>2</v>
      </c>
      <c r="G30" s="3">
        <f>IF(AND(ISBLANK(I30), ISBLANK(J30)),1,0)</f>
        <v>0</v>
      </c>
      <c r="H30" s="3">
        <f>H29+G30</f>
        <v>11</v>
      </c>
      <c r="I30" t="str">
        <f>CONCATENATE("Cmd_",F30,"_On")</f>
        <v>Cmd_2_On</v>
      </c>
      <c r="M30" t="str">
        <f>IF(G30,CONCATENATE("dig_io_nc(",H30,")"),"")</f>
        <v/>
      </c>
    </row>
    <row r="31" spans="1:13">
      <c r="A31" s="3">
        <v>1</v>
      </c>
      <c r="B31" s="3">
        <v>5</v>
      </c>
      <c r="C31" s="3">
        <f>FLOOR(B31/8,1)</f>
        <v>0</v>
      </c>
      <c r="D31" t="str">
        <f>CONCATENATE("dig_IO&lt;",B31,"&gt;")</f>
        <v>dig_IO&lt;5&gt;</v>
      </c>
      <c r="F31">
        <f>FLOOR(B31/2,1)</f>
        <v>2</v>
      </c>
      <c r="G31" s="3">
        <f>IF(AND(ISBLANK(I31), ISBLANK(J31)),1,0)</f>
        <v>0</v>
      </c>
      <c r="H31" s="3">
        <f>H30+G31</f>
        <v>11</v>
      </c>
      <c r="I31" t="str">
        <f>CONCATENATE("Cmd_",F31,"_Off")</f>
        <v>Cmd_2_Off</v>
      </c>
      <c r="M31" t="str">
        <f>IF(G31,CONCATENATE("dig_io_nc(",H31,")"),"")</f>
        <v/>
      </c>
    </row>
    <row r="32" spans="1:13">
      <c r="A32" s="3">
        <v>1</v>
      </c>
      <c r="B32" s="3">
        <v>6</v>
      </c>
      <c r="C32" s="3">
        <f>FLOOR(B32/8,1)</f>
        <v>0</v>
      </c>
      <c r="D32" t="str">
        <f>CONCATENATE("dig_IO&lt;",B32,"&gt;")</f>
        <v>dig_IO&lt;6&gt;</v>
      </c>
      <c r="F32">
        <f>FLOOR(B32/2,1)</f>
        <v>3</v>
      </c>
      <c r="G32" s="3">
        <f>IF(AND(ISBLANK(I32), ISBLANK(J32)),1,0)</f>
        <v>0</v>
      </c>
      <c r="H32" s="3">
        <f>H31+G32</f>
        <v>11</v>
      </c>
      <c r="I32" t="str">
        <f>CONCATENATE("Cmd_",F32,"_On")</f>
        <v>Cmd_3_On</v>
      </c>
      <c r="M32" t="str">
        <f>IF(G32,CONCATENATE("dig_io_nc(",H32,")"),"")</f>
        <v/>
      </c>
    </row>
    <row r="33" spans="1:13">
      <c r="A33" s="3">
        <v>1</v>
      </c>
      <c r="B33" s="3">
        <v>7</v>
      </c>
      <c r="C33" s="3">
        <f>FLOOR(B33/8,1)</f>
        <v>0</v>
      </c>
      <c r="D33" t="str">
        <f>CONCATENATE("dig_IO&lt;",B33,"&gt;")</f>
        <v>dig_IO&lt;7&gt;</v>
      </c>
      <c r="F33">
        <f>FLOOR(B33/2,1)</f>
        <v>3</v>
      </c>
      <c r="G33" s="3">
        <f>IF(AND(ISBLANK(I33), ISBLANK(J33)),1,0)</f>
        <v>0</v>
      </c>
      <c r="H33" s="3">
        <f>H32+G33</f>
        <v>11</v>
      </c>
      <c r="I33" t="str">
        <f>CONCATENATE("Cmd_",F33,"_Off")</f>
        <v>Cmd_3_Off</v>
      </c>
      <c r="M33" t="str">
        <f>IF(G33,CONCATENATE("dig_io_nc(",H33,")"),"")</f>
        <v/>
      </c>
    </row>
    <row r="34" spans="1:13">
      <c r="A34" s="3">
        <v>1</v>
      </c>
      <c r="B34" s="3">
        <v>8</v>
      </c>
      <c r="C34" s="3">
        <f>FLOOR(B34/8,1)</f>
        <v>1</v>
      </c>
      <c r="D34" t="str">
        <f>CONCATENATE("dig_IO&lt;",B34,"&gt;")</f>
        <v>dig_IO&lt;8&gt;</v>
      </c>
      <c r="F34">
        <f>FLOOR(B34/2,1)</f>
        <v>4</v>
      </c>
      <c r="G34" s="3">
        <f>IF(AND(ISBLANK(I34), ISBLANK(J34)),1,0)</f>
        <v>0</v>
      </c>
      <c r="H34" s="3">
        <f>H33+G34</f>
        <v>11</v>
      </c>
      <c r="I34" t="str">
        <f>CONCATENATE("Cmd_",F34,"_On")</f>
        <v>Cmd_4_On</v>
      </c>
      <c r="M34" t="str">
        <f>IF(G34,CONCATENATE("dig_io_nc(",H34,")"),"")</f>
        <v/>
      </c>
    </row>
    <row r="35" spans="1:13">
      <c r="A35" s="3">
        <v>1</v>
      </c>
      <c r="B35" s="3">
        <v>9</v>
      </c>
      <c r="C35" s="3">
        <f>FLOOR(B35/8,1)</f>
        <v>1</v>
      </c>
      <c r="D35" t="str">
        <f>CONCATENATE("dig_IO&lt;",B35,"&gt;")</f>
        <v>dig_IO&lt;9&gt;</v>
      </c>
      <c r="F35">
        <f>FLOOR(B35/2,1)</f>
        <v>4</v>
      </c>
      <c r="G35" s="3">
        <f>IF(AND(ISBLANK(I35), ISBLANK(J35)),1,0)</f>
        <v>0</v>
      </c>
      <c r="H35" s="3">
        <f>H34+G35</f>
        <v>11</v>
      </c>
      <c r="I35" t="str">
        <f>CONCATENATE("Cmd_",F35,"_Off")</f>
        <v>Cmd_4_Off</v>
      </c>
      <c r="M35" t="str">
        <f>IF(G35,CONCATENATE("dig_io_nc(",H35,")"),"")</f>
        <v/>
      </c>
    </row>
    <row r="36" spans="1:13">
      <c r="A36" s="3">
        <v>1</v>
      </c>
      <c r="B36" s="3">
        <v>10</v>
      </c>
      <c r="C36" s="3">
        <f>FLOOR(B36/8,1)</f>
        <v>1</v>
      </c>
      <c r="D36" t="str">
        <f>CONCATENATE("dig_IO&lt;",B36,"&gt;")</f>
        <v>dig_IO&lt;10&gt;</v>
      </c>
      <c r="F36">
        <f>FLOOR(B36/2,1)</f>
        <v>5</v>
      </c>
      <c r="G36" s="3">
        <f>IF(AND(ISBLANK(I36), ISBLANK(J36)),1,0)</f>
        <v>0</v>
      </c>
      <c r="H36" s="3">
        <f>H35+G36</f>
        <v>11</v>
      </c>
      <c r="I36" t="str">
        <f>CONCATENATE("Cmd_",F36,"_On")</f>
        <v>Cmd_5_On</v>
      </c>
      <c r="M36" t="str">
        <f>IF(G36,CONCATENATE("dig_io_nc(",H36,")"),"")</f>
        <v/>
      </c>
    </row>
    <row r="37" spans="1:13">
      <c r="A37" s="3">
        <v>1</v>
      </c>
      <c r="B37" s="3">
        <v>11</v>
      </c>
      <c r="C37" s="3">
        <f>FLOOR(B37/8,1)</f>
        <v>1</v>
      </c>
      <c r="D37" t="str">
        <f>CONCATENATE("dig_IO&lt;",B37,"&gt;")</f>
        <v>dig_IO&lt;11&gt;</v>
      </c>
      <c r="F37">
        <f>FLOOR(B37/2,1)</f>
        <v>5</v>
      </c>
      <c r="G37" s="3">
        <f>IF(AND(ISBLANK(I37), ISBLANK(J37)),1,0)</f>
        <v>0</v>
      </c>
      <c r="H37" s="3">
        <f>H36+G37</f>
        <v>11</v>
      </c>
      <c r="I37" t="str">
        <f>CONCATENATE("Cmd_",F37,"_Off")</f>
        <v>Cmd_5_Off</v>
      </c>
      <c r="M37" t="str">
        <f>IF(G37,CONCATENATE("dig_io_nc(",H37,")"),"")</f>
        <v/>
      </c>
    </row>
    <row r="38" spans="1:13">
      <c r="A38" s="3">
        <v>1</v>
      </c>
      <c r="B38" s="3">
        <v>12</v>
      </c>
      <c r="C38" s="3">
        <f>FLOOR(B38/8,1)</f>
        <v>1</v>
      </c>
      <c r="D38" t="str">
        <f>CONCATENATE("dig_IO&lt;",B38,"&gt;")</f>
        <v>dig_IO&lt;12&gt;</v>
      </c>
      <c r="F38">
        <f>FLOOR(B38/2,1)</f>
        <v>6</v>
      </c>
      <c r="G38" s="3">
        <f>IF(AND(ISBLANK(I38), ISBLANK(J38)),1,0)</f>
        <v>0</v>
      </c>
      <c r="H38" s="3">
        <f>H37+G38</f>
        <v>11</v>
      </c>
      <c r="I38" t="str">
        <f>CONCATENATE("Cmd_",F38,"_On")</f>
        <v>Cmd_6_On</v>
      </c>
      <c r="M38" t="str">
        <f>IF(G38,CONCATENATE("dig_io_nc(",H38,")"),"")</f>
        <v/>
      </c>
    </row>
    <row r="39" spans="1:13">
      <c r="A39" s="3">
        <v>1</v>
      </c>
      <c r="B39" s="3">
        <v>13</v>
      </c>
      <c r="C39" s="3">
        <f>FLOOR(B39/8,1)</f>
        <v>1</v>
      </c>
      <c r="D39" t="str">
        <f>CONCATENATE("dig_IO&lt;",B39,"&gt;")</f>
        <v>dig_IO&lt;13&gt;</v>
      </c>
      <c r="F39">
        <f>FLOOR(B39/2,1)</f>
        <v>6</v>
      </c>
      <c r="G39" s="3">
        <f>IF(AND(ISBLANK(I39), ISBLANK(J39)),1,0)</f>
        <v>0</v>
      </c>
      <c r="H39" s="3">
        <f>H38+G39</f>
        <v>11</v>
      </c>
      <c r="I39" t="str">
        <f>CONCATENATE("Cmd_",F39,"_Off")</f>
        <v>Cmd_6_Off</v>
      </c>
      <c r="M39" t="str">
        <f>IF(G39,CONCATENATE("dig_io_nc(",H39,")"),"")</f>
        <v/>
      </c>
    </row>
    <row r="40" spans="1:13">
      <c r="A40" s="3">
        <v>1</v>
      </c>
      <c r="B40" s="3">
        <v>14</v>
      </c>
      <c r="C40" s="3">
        <f>FLOOR(B40/8,1)</f>
        <v>1</v>
      </c>
      <c r="D40" t="str">
        <f>CONCATENATE("dig_IO&lt;",B40,"&gt;")</f>
        <v>dig_IO&lt;14&gt;</v>
      </c>
      <c r="F40">
        <f>FLOOR(B40/2,1)</f>
        <v>7</v>
      </c>
      <c r="G40" s="3">
        <f>IF(AND(ISBLANK(I40), ISBLANK(J40)),1,0)</f>
        <v>0</v>
      </c>
      <c r="H40" s="3">
        <f>H39+G40</f>
        <v>11</v>
      </c>
      <c r="I40" t="str">
        <f>CONCATENATE("Cmd_",F40,"_On")</f>
        <v>Cmd_7_On</v>
      </c>
      <c r="M40" t="str">
        <f>IF(G40,CONCATENATE("dig_io_nc(",H40,")"),"")</f>
        <v/>
      </c>
    </row>
    <row r="41" spans="1:13">
      <c r="A41" s="3">
        <v>1</v>
      </c>
      <c r="B41" s="3">
        <v>15</v>
      </c>
      <c r="C41" s="3">
        <f>FLOOR(B41/8,1)</f>
        <v>1</v>
      </c>
      <c r="D41" t="str">
        <f>CONCATENATE("dig_IO&lt;",B41,"&gt;")</f>
        <v>dig_IO&lt;15&gt;</v>
      </c>
      <c r="F41">
        <f>FLOOR(B41/2,1)</f>
        <v>7</v>
      </c>
      <c r="G41" s="3">
        <f>IF(AND(ISBLANK(I41), ISBLANK(J41)),1,0)</f>
        <v>0</v>
      </c>
      <c r="H41" s="3">
        <f>H40+G41</f>
        <v>11</v>
      </c>
      <c r="I41" t="str">
        <f>CONCATENATE("Cmd_",F41,"_Off")</f>
        <v>Cmd_7_Off</v>
      </c>
      <c r="M41" t="str">
        <f>IF(G41,CONCATENATE("dig_io_nc(",H41,")"),"")</f>
        <v/>
      </c>
    </row>
    <row r="42" spans="1:13">
      <c r="A42" s="3">
        <v>1</v>
      </c>
      <c r="B42" s="3">
        <v>16</v>
      </c>
      <c r="C42" s="3">
        <f>FLOOR(B42/8,1)</f>
        <v>2</v>
      </c>
      <c r="D42" t="str">
        <f>CONCATENATE("dig_IO&lt;",B42,"&gt;")</f>
        <v>dig_IO&lt;16&gt;</v>
      </c>
      <c r="F42">
        <f>FLOOR(B42/2,1)</f>
        <v>8</v>
      </c>
      <c r="G42" s="3">
        <f>IF(AND(ISBLANK(I42), ISBLANK(J42)),1,0)</f>
        <v>0</v>
      </c>
      <c r="H42" s="3">
        <f>H41+G42</f>
        <v>11</v>
      </c>
      <c r="I42" t="str">
        <f>CONCATENATE("Cmd_",F42,"_On")</f>
        <v>Cmd_8_On</v>
      </c>
      <c r="M42" t="str">
        <f>IF(G42,CONCATENATE("dig_io_nc(",H42,")"),"")</f>
        <v/>
      </c>
    </row>
    <row r="43" spans="1:13">
      <c r="A43" s="3">
        <v>1</v>
      </c>
      <c r="B43" s="3">
        <v>17</v>
      </c>
      <c r="C43" s="3">
        <f>FLOOR(B43/8,1)</f>
        <v>2</v>
      </c>
      <c r="D43" t="str">
        <f>CONCATENATE("dig_IO&lt;",B43,"&gt;")</f>
        <v>dig_IO&lt;17&gt;</v>
      </c>
      <c r="F43">
        <f>FLOOR(B43/2,1)</f>
        <v>8</v>
      </c>
      <c r="G43" s="3">
        <f>IF(AND(ISBLANK(I43), ISBLANK(J43)),1,0)</f>
        <v>0</v>
      </c>
      <c r="H43" s="3">
        <f>H42+G43</f>
        <v>11</v>
      </c>
      <c r="I43" t="str">
        <f>CONCATENATE("Cmd_",F43,"_Off")</f>
        <v>Cmd_8_Off</v>
      </c>
      <c r="M43" t="str">
        <f>IF(G43,CONCATENATE("dig_io_nc(",H43,")"),"")</f>
        <v/>
      </c>
    </row>
    <row r="44" spans="1:13">
      <c r="A44" s="3">
        <v>1</v>
      </c>
      <c r="B44" s="3">
        <v>18</v>
      </c>
      <c r="C44" s="3">
        <f>FLOOR(B44/8,1)</f>
        <v>2</v>
      </c>
      <c r="D44" t="str">
        <f>CONCATENATE("dig_IO&lt;",B44,"&gt;")</f>
        <v>dig_IO&lt;18&gt;</v>
      </c>
      <c r="F44">
        <f>FLOOR(B44/2,1)</f>
        <v>9</v>
      </c>
      <c r="G44" s="3">
        <f>IF(AND(ISBLANK(I44), ISBLANK(J44)),1,0)</f>
        <v>0</v>
      </c>
      <c r="H44" s="3">
        <f>H43+G44</f>
        <v>11</v>
      </c>
      <c r="I44" t="str">
        <f>CONCATENATE("Cmd_",F44,"_On")</f>
        <v>Cmd_9_On</v>
      </c>
      <c r="M44" t="str">
        <f>IF(G44,CONCATENATE("dig_io_nc(",H44,")"),"")</f>
        <v/>
      </c>
    </row>
    <row r="45" spans="1:13">
      <c r="A45" s="3">
        <v>1</v>
      </c>
      <c r="B45" s="3">
        <v>19</v>
      </c>
      <c r="C45" s="3">
        <f>FLOOR(B45/8,1)</f>
        <v>2</v>
      </c>
      <c r="D45" t="str">
        <f>CONCATENATE("dig_IO&lt;",B45,"&gt;")</f>
        <v>dig_IO&lt;19&gt;</v>
      </c>
      <c r="F45">
        <f>FLOOR(B45/2,1)</f>
        <v>9</v>
      </c>
      <c r="G45" s="3">
        <f>IF(AND(ISBLANK(I45), ISBLANK(J45)),1,0)</f>
        <v>0</v>
      </c>
      <c r="H45" s="3">
        <f>H44+G45</f>
        <v>11</v>
      </c>
      <c r="I45" t="str">
        <f>CONCATENATE("Cmd_",F45,"_Off")</f>
        <v>Cmd_9_Off</v>
      </c>
      <c r="M45" t="str">
        <f>IF(G45,CONCATENATE("dig_io_nc(",H45,")"),"")</f>
        <v/>
      </c>
    </row>
    <row r="46" spans="1:13">
      <c r="A46" s="3">
        <v>1</v>
      </c>
      <c r="B46" s="3">
        <v>20</v>
      </c>
      <c r="C46" s="3">
        <f>FLOOR(B46/8,1)</f>
        <v>2</v>
      </c>
      <c r="D46" t="str">
        <f>CONCATENATE("dig_IO&lt;",B46,"&gt;")</f>
        <v>dig_IO&lt;20&gt;</v>
      </c>
      <c r="F46">
        <f>FLOOR(B46/2,1)</f>
        <v>10</v>
      </c>
      <c r="G46" s="3">
        <f>IF(AND(ISBLANK(I46), ISBLANK(J46)),1,0)</f>
        <v>0</v>
      </c>
      <c r="H46" s="3">
        <f>H45+G46</f>
        <v>11</v>
      </c>
      <c r="I46" t="str">
        <f>CONCATENATE("Cmd_",F46,"_On")</f>
        <v>Cmd_10_On</v>
      </c>
      <c r="M46" t="str">
        <f>IF(G46,CONCATENATE("dig_io_nc(",H46,")"),"")</f>
        <v/>
      </c>
    </row>
    <row r="47" spans="1:13">
      <c r="A47" s="3">
        <v>1</v>
      </c>
      <c r="B47" s="3">
        <v>21</v>
      </c>
      <c r="C47" s="3">
        <f>FLOOR(B47/8,1)</f>
        <v>2</v>
      </c>
      <c r="D47" t="str">
        <f>CONCATENATE("dig_IO&lt;",B47,"&gt;")</f>
        <v>dig_IO&lt;21&gt;</v>
      </c>
      <c r="F47">
        <f>FLOOR(B47/2,1)</f>
        <v>10</v>
      </c>
      <c r="G47" s="3">
        <f>IF(AND(ISBLANK(I47), ISBLANK(J47)),1,0)</f>
        <v>0</v>
      </c>
      <c r="H47" s="3">
        <f>H46+G47</f>
        <v>11</v>
      </c>
      <c r="I47" t="str">
        <f>CONCATENATE("Cmd_",F47,"_Off")</f>
        <v>Cmd_10_Off</v>
      </c>
      <c r="M47" t="str">
        <f>IF(G47,CONCATENATE("dig_io_nc(",H47,")"),"")</f>
        <v/>
      </c>
    </row>
    <row r="48" spans="1:13">
      <c r="A48" s="3">
        <v>1</v>
      </c>
      <c r="B48" s="3">
        <v>22</v>
      </c>
      <c r="C48" s="3">
        <f>FLOOR(B48/8,1)</f>
        <v>2</v>
      </c>
      <c r="D48" t="str">
        <f>CONCATENATE("dig_IO&lt;",B48,"&gt;")</f>
        <v>dig_IO&lt;22&gt;</v>
      </c>
      <c r="F48">
        <f>FLOOR(B48/2,1)</f>
        <v>11</v>
      </c>
      <c r="G48" s="3">
        <f>IF(AND(ISBLANK(I48), ISBLANK(J48)),1,0)</f>
        <v>0</v>
      </c>
      <c r="H48" s="3">
        <f>H47+G48</f>
        <v>11</v>
      </c>
      <c r="I48" t="str">
        <f>CONCATENATE("Cmd_",F48,"_On")</f>
        <v>Cmd_11_On</v>
      </c>
      <c r="M48" t="str">
        <f>IF(G48,CONCATENATE("dig_io_nc(",H48,")"),"")</f>
        <v/>
      </c>
    </row>
    <row r="49" spans="1:13">
      <c r="A49" s="3">
        <v>1</v>
      </c>
      <c r="B49" s="3">
        <v>23</v>
      </c>
      <c r="C49" s="3">
        <f>FLOOR(B49/8,1)</f>
        <v>2</v>
      </c>
      <c r="D49" t="str">
        <f>CONCATENATE("dig_IO&lt;",B49,"&gt;")</f>
        <v>dig_IO&lt;23&gt;</v>
      </c>
      <c r="F49">
        <f>FLOOR(B49/2,1)</f>
        <v>11</v>
      </c>
      <c r="G49" s="3">
        <f>IF(AND(ISBLANK(I49), ISBLANK(J49)),1,0)</f>
        <v>0</v>
      </c>
      <c r="H49" s="3">
        <f>H48+G49</f>
        <v>11</v>
      </c>
      <c r="I49" t="str">
        <f>CONCATENATE("Cmd_",F49,"_Off")</f>
        <v>Cmd_11_Off</v>
      </c>
      <c r="M49" t="str">
        <f>IF(G49,CONCATENATE("dig_io_nc(",H49,")"),"")</f>
        <v/>
      </c>
    </row>
    <row r="50" spans="1:13">
      <c r="A50" s="3">
        <v>1</v>
      </c>
      <c r="B50" s="3">
        <v>24</v>
      </c>
      <c r="C50" s="3">
        <f>FLOOR(B50/8,1)</f>
        <v>3</v>
      </c>
      <c r="D50" t="str">
        <f>CONCATENATE("dig_IO&lt;",B50,"&gt;")</f>
        <v>dig_IO&lt;24&gt;</v>
      </c>
      <c r="F50">
        <f>FLOOR(B50/2,1)</f>
        <v>12</v>
      </c>
      <c r="G50" s="3">
        <f>IF(AND(ISBLANK(I50), ISBLANK(J50)),1,0)</f>
        <v>0</v>
      </c>
      <c r="H50" s="3">
        <f>H49+G50</f>
        <v>11</v>
      </c>
      <c r="I50" t="str">
        <f>CONCATENATE("Cmd_",F50,"_On")</f>
        <v>Cmd_12_On</v>
      </c>
      <c r="M50" t="str">
        <f>IF(G50,CONCATENATE("dig_io_nc(",H50,")"),"")</f>
        <v/>
      </c>
    </row>
    <row r="51" spans="1:13">
      <c r="A51" s="3">
        <v>1</v>
      </c>
      <c r="B51" s="3">
        <v>25</v>
      </c>
      <c r="C51" s="3">
        <f>FLOOR(B51/8,1)</f>
        <v>3</v>
      </c>
      <c r="D51" t="str">
        <f>CONCATENATE("dig_IO&lt;",B51,"&gt;")</f>
        <v>dig_IO&lt;25&gt;</v>
      </c>
      <c r="F51">
        <f>FLOOR(B51/2,1)</f>
        <v>12</v>
      </c>
      <c r="G51" s="3">
        <f>IF(AND(ISBLANK(I51), ISBLANK(J51)),1,0)</f>
        <v>0</v>
      </c>
      <c r="H51" s="3">
        <f>H50+G51</f>
        <v>11</v>
      </c>
      <c r="I51" t="str">
        <f>CONCATENATE("Cmd_",F51,"_Off")</f>
        <v>Cmd_12_Off</v>
      </c>
      <c r="M51" t="str">
        <f>IF(G51,CONCATENATE("dig_io_nc(",H51,")"),"")</f>
        <v/>
      </c>
    </row>
    <row r="52" spans="1:13">
      <c r="A52" s="3">
        <v>1</v>
      </c>
      <c r="B52" s="3">
        <v>26</v>
      </c>
      <c r="C52" s="3">
        <f>FLOOR(B52/8,1)</f>
        <v>3</v>
      </c>
      <c r="D52" t="str">
        <f>CONCATENATE("dig_IO&lt;",B52,"&gt;")</f>
        <v>dig_IO&lt;26&gt;</v>
      </c>
      <c r="F52">
        <f>FLOOR(B52/2,1)</f>
        <v>13</v>
      </c>
      <c r="G52" s="3">
        <f>IF(AND(ISBLANK(I52), ISBLANK(J52)),1,0)</f>
        <v>0</v>
      </c>
      <c r="H52" s="3">
        <f>H51+G52</f>
        <v>11</v>
      </c>
      <c r="I52" t="str">
        <f>CONCATENATE("Cmd_",F52,"_On")</f>
        <v>Cmd_13_On</v>
      </c>
      <c r="M52" t="str">
        <f>IF(G52,CONCATENATE("dig_io_nc(",H52,")"),"")</f>
        <v/>
      </c>
    </row>
    <row r="53" spans="1:13">
      <c r="A53" s="3">
        <v>1</v>
      </c>
      <c r="B53" s="3">
        <v>27</v>
      </c>
      <c r="C53" s="3">
        <f>FLOOR(B53/8,1)</f>
        <v>3</v>
      </c>
      <c r="D53" t="str">
        <f>CONCATENATE("dig_IO&lt;",B53,"&gt;")</f>
        <v>dig_IO&lt;27&gt;</v>
      </c>
      <c r="F53">
        <f>FLOOR(B53/2,1)</f>
        <v>13</v>
      </c>
      <c r="G53" s="3">
        <f>IF(AND(ISBLANK(I53), ISBLANK(J53)),1,0)</f>
        <v>0</v>
      </c>
      <c r="H53" s="3">
        <f>H52+G53</f>
        <v>11</v>
      </c>
      <c r="I53" t="str">
        <f>CONCATENATE("Cmd_",F53,"_Off")</f>
        <v>Cmd_13_Off</v>
      </c>
      <c r="M53" t="str">
        <f>IF(G53,CONCATENATE("dig_io_nc(",H53,")"),"")</f>
        <v/>
      </c>
    </row>
    <row r="54" spans="1:13">
      <c r="A54" s="3">
        <v>1</v>
      </c>
      <c r="B54" s="3">
        <v>28</v>
      </c>
      <c r="C54" s="3">
        <f>FLOOR(B54/8,1)</f>
        <v>3</v>
      </c>
      <c r="D54" t="str">
        <f>CONCATENATE("dig_IO&lt;",B54,"&gt;")</f>
        <v>dig_IO&lt;28&gt;</v>
      </c>
      <c r="F54">
        <f>FLOOR(B54/2,1)</f>
        <v>14</v>
      </c>
      <c r="G54" s="3">
        <f>IF(AND(ISBLANK(I54), ISBLANK(J54)),1,0)</f>
        <v>0</v>
      </c>
      <c r="H54" s="3">
        <f>H53+G54</f>
        <v>11</v>
      </c>
      <c r="I54" t="str">
        <f>CONCATENATE("Cmd_",F54,"_On")</f>
        <v>Cmd_14_On</v>
      </c>
      <c r="M54" t="str">
        <f>IF(G54,CONCATENATE("dig_io_nc(",H54,")"),"")</f>
        <v/>
      </c>
    </row>
    <row r="55" spans="1:13">
      <c r="A55" s="3">
        <v>1</v>
      </c>
      <c r="B55" s="3">
        <v>29</v>
      </c>
      <c r="C55" s="3">
        <f>FLOOR(B55/8,1)</f>
        <v>3</v>
      </c>
      <c r="D55" t="str">
        <f>CONCATENATE("dig_IO&lt;",B55,"&gt;")</f>
        <v>dig_IO&lt;29&gt;</v>
      </c>
      <c r="F55">
        <f>FLOOR(B55/2,1)</f>
        <v>14</v>
      </c>
      <c r="G55" s="3">
        <f>IF(AND(ISBLANK(I55), ISBLANK(J55)),1,0)</f>
        <v>0</v>
      </c>
      <c r="H55" s="3">
        <f>H54+G55</f>
        <v>11</v>
      </c>
      <c r="I55" t="str">
        <f>CONCATENATE("Cmd_",F55,"_Off")</f>
        <v>Cmd_14_Off</v>
      </c>
      <c r="M55" t="str">
        <f>IF(G55,CONCATENATE("dig_io_nc(",H55,")"),"")</f>
        <v/>
      </c>
    </row>
    <row r="56" spans="1:13">
      <c r="A56" s="3">
        <v>1</v>
      </c>
      <c r="B56" s="3">
        <v>30</v>
      </c>
      <c r="C56" s="3">
        <f>FLOOR(B56/8,1)</f>
        <v>3</v>
      </c>
      <c r="D56" t="str">
        <f>CONCATENATE("dig_IO&lt;",B56,"&gt;")</f>
        <v>dig_IO&lt;30&gt;</v>
      </c>
      <c r="F56">
        <f>FLOOR(B56/2,1)</f>
        <v>15</v>
      </c>
      <c r="G56" s="3">
        <f>IF(AND(ISBLANK(I56), ISBLANK(J56)),1,0)</f>
        <v>0</v>
      </c>
      <c r="H56" s="3">
        <f>H55+G56</f>
        <v>11</v>
      </c>
      <c r="I56" t="str">
        <f>CONCATENATE("Cmd_",F56,"_On")</f>
        <v>Cmd_15_On</v>
      </c>
      <c r="M56" t="str">
        <f>IF(G56,CONCATENATE("dig_io_nc(",H56,")"),"")</f>
        <v/>
      </c>
    </row>
    <row r="57" spans="1:13">
      <c r="A57" s="3">
        <v>1</v>
      </c>
      <c r="B57" s="3">
        <v>31</v>
      </c>
      <c r="C57" s="3">
        <f>FLOOR(B57/8,1)</f>
        <v>3</v>
      </c>
      <c r="D57" t="str">
        <f>CONCATENATE("dig_IO&lt;",B57,"&gt;")</f>
        <v>dig_IO&lt;31&gt;</v>
      </c>
      <c r="F57">
        <f>FLOOR(B57/2,1)</f>
        <v>15</v>
      </c>
      <c r="G57" s="3">
        <f>IF(AND(ISBLANK(I57), ISBLANK(J57)),1,0)</f>
        <v>0</v>
      </c>
      <c r="H57" s="3">
        <f>H56+G57</f>
        <v>11</v>
      </c>
      <c r="I57" t="str">
        <f>CONCATENATE("Cmd_",F57,"_Off")</f>
        <v>Cmd_15_Off</v>
      </c>
      <c r="M57" t="str">
        <f>IF(G57,CONCATENATE("dig_io_nc(",H57,")"),"")</f>
        <v/>
      </c>
    </row>
    <row r="58" spans="1:13">
      <c r="A58" s="3">
        <v>1</v>
      </c>
      <c r="B58" s="3">
        <v>32</v>
      </c>
      <c r="C58" s="3">
        <f>FLOOR(B58/8,1)</f>
        <v>4</v>
      </c>
      <c r="D58" t="str">
        <f>CONCATENATE("dig_IO&lt;",B58,"&gt;")</f>
        <v>dig_IO&lt;32&gt;</v>
      </c>
      <c r="F58">
        <f>FLOOR(B58/2,1)</f>
        <v>16</v>
      </c>
      <c r="G58" s="3">
        <f>IF(AND(ISBLANK(I58), ISBLANK(J58)),1,0)</f>
        <v>0</v>
      </c>
      <c r="H58" s="3">
        <f>H57+G58</f>
        <v>11</v>
      </c>
      <c r="I58" t="str">
        <f>CONCATENATE("Cmd_",F58,"_On")</f>
        <v>Cmd_16_On</v>
      </c>
      <c r="M58" t="str">
        <f>IF(G58,CONCATENATE("dig_io_nc(",H58,")"),"")</f>
        <v/>
      </c>
    </row>
    <row r="59" spans="1:13">
      <c r="A59" s="3">
        <v>1</v>
      </c>
      <c r="B59" s="3">
        <v>33</v>
      </c>
      <c r="C59" s="3">
        <f>FLOOR(B59/8,1)</f>
        <v>4</v>
      </c>
      <c r="D59" t="str">
        <f>CONCATENATE("dig_IO&lt;",B59,"&gt;")</f>
        <v>dig_IO&lt;33&gt;</v>
      </c>
      <c r="F59">
        <f>FLOOR(B59/2,1)</f>
        <v>16</v>
      </c>
      <c r="G59" s="3">
        <f>IF(AND(ISBLANK(I59), ISBLANK(J59)),1,0)</f>
        <v>0</v>
      </c>
      <c r="H59" s="3">
        <f>H58+G59</f>
        <v>11</v>
      </c>
      <c r="I59" t="str">
        <f>CONCATENATE("Cmd_",F59,"_Off")</f>
        <v>Cmd_16_Off</v>
      </c>
      <c r="M59" t="str">
        <f>IF(G59,CONCATENATE("dig_io_nc(",H59,")"),"")</f>
        <v/>
      </c>
    </row>
    <row r="60" spans="1:13">
      <c r="A60" s="3">
        <v>1</v>
      </c>
      <c r="B60" s="3">
        <v>34</v>
      </c>
      <c r="C60" s="3">
        <f>FLOOR(B60/8,1)</f>
        <v>4</v>
      </c>
      <c r="D60" t="str">
        <f>CONCATENATE("dig_IO&lt;",B60,"&gt;")</f>
        <v>dig_IO&lt;34&gt;</v>
      </c>
      <c r="F60">
        <f>FLOOR(B60/2,1)</f>
        <v>17</v>
      </c>
      <c r="G60" s="3">
        <f>IF(AND(ISBLANK(I60), ISBLANK(J60)),1,0)</f>
        <v>0</v>
      </c>
      <c r="H60" s="3">
        <f>H59+G60</f>
        <v>11</v>
      </c>
      <c r="I60" t="str">
        <f>CONCATENATE("Cmd_",F60,"_On")</f>
        <v>Cmd_17_On</v>
      </c>
      <c r="M60" t="str">
        <f>IF(G60,CONCATENATE("dig_io_nc(",H60,")"),"")</f>
        <v/>
      </c>
    </row>
    <row r="61" spans="1:13">
      <c r="A61" s="3">
        <v>1</v>
      </c>
      <c r="B61" s="3">
        <v>35</v>
      </c>
      <c r="C61" s="3">
        <f>FLOOR(B61/8,1)</f>
        <v>4</v>
      </c>
      <c r="D61" t="str">
        <f>CONCATENATE("dig_IO&lt;",B61,"&gt;")</f>
        <v>dig_IO&lt;35&gt;</v>
      </c>
      <c r="F61">
        <f>FLOOR(B61/2,1)</f>
        <v>17</v>
      </c>
      <c r="G61" s="3">
        <f>IF(AND(ISBLANK(I61), ISBLANK(J61)),1,0)</f>
        <v>0</v>
      </c>
      <c r="H61" s="3">
        <f>H60+G61</f>
        <v>11</v>
      </c>
      <c r="I61" t="str">
        <f>CONCATENATE("Cmd_",F61,"_Off")</f>
        <v>Cmd_17_Off</v>
      </c>
      <c r="M61" t="str">
        <f>IF(G61,CONCATENATE("dig_io_nc(",H61,")"),"")</f>
        <v/>
      </c>
    </row>
    <row r="62" spans="1:13">
      <c r="A62" s="3">
        <v>1</v>
      </c>
      <c r="B62" s="3">
        <v>36</v>
      </c>
      <c r="C62" s="3">
        <f>FLOOR(B62/8,1)</f>
        <v>4</v>
      </c>
      <c r="D62" t="str">
        <f>CONCATENATE("dig_IO&lt;",B62,"&gt;")</f>
        <v>dig_IO&lt;36&gt;</v>
      </c>
      <c r="F62">
        <f>FLOOR(B62/2,1)</f>
        <v>18</v>
      </c>
      <c r="G62" s="3">
        <f>IF(AND(ISBLANK(I62), ISBLANK(J62)),1,0)</f>
        <v>0</v>
      </c>
      <c r="H62" s="3">
        <f>H61+G62</f>
        <v>11</v>
      </c>
      <c r="I62" t="str">
        <f>CONCATENATE("Cmd_",F62,"_On")</f>
        <v>Cmd_18_On</v>
      </c>
      <c r="M62" t="str">
        <f>IF(G62,CONCATENATE("dig_io_nc(",H62,")"),"")</f>
        <v/>
      </c>
    </row>
    <row r="63" spans="1:13">
      <c r="A63" s="3">
        <v>1</v>
      </c>
      <c r="B63" s="3">
        <v>37</v>
      </c>
      <c r="C63" s="3">
        <f>FLOOR(B63/8,1)</f>
        <v>4</v>
      </c>
      <c r="D63" t="str">
        <f>CONCATENATE("dig_IO&lt;",B63,"&gt;")</f>
        <v>dig_IO&lt;37&gt;</v>
      </c>
      <c r="F63">
        <f>FLOOR(B63/2,1)</f>
        <v>18</v>
      </c>
      <c r="G63" s="3">
        <f>IF(AND(ISBLANK(I63), ISBLANK(J63)),1,0)</f>
        <v>0</v>
      </c>
      <c r="H63" s="3">
        <f>H62+G63</f>
        <v>11</v>
      </c>
      <c r="I63" t="str">
        <f>CONCATENATE("Cmd_",F63,"_Off")</f>
        <v>Cmd_18_Off</v>
      </c>
      <c r="M63" t="str">
        <f>IF(G63,CONCATENATE("dig_io_nc(",H63,")"),"")</f>
        <v/>
      </c>
    </row>
    <row r="64" spans="1:13">
      <c r="A64" s="3">
        <v>1</v>
      </c>
      <c r="B64" s="3">
        <v>38</v>
      </c>
      <c r="C64" s="3">
        <f>FLOOR(B64/8,1)</f>
        <v>4</v>
      </c>
      <c r="D64" t="str">
        <f>CONCATENATE("dig_IO&lt;",B64,"&gt;")</f>
        <v>dig_IO&lt;38&gt;</v>
      </c>
      <c r="F64">
        <f>FLOOR(B64/2,1)</f>
        <v>19</v>
      </c>
      <c r="G64" s="3">
        <f>IF(AND(ISBLANK(I64), ISBLANK(J64)),1,0)</f>
        <v>0</v>
      </c>
      <c r="H64" s="3">
        <f>H63+G64</f>
        <v>11</v>
      </c>
      <c r="I64" t="str">
        <f>CONCATENATE("Cmd_",F64,"_On")</f>
        <v>Cmd_19_On</v>
      </c>
      <c r="M64" t="str">
        <f>IF(G64,CONCATENATE("dig_io_nc(",H64,")"),"")</f>
        <v/>
      </c>
    </row>
    <row r="65" spans="1:13">
      <c r="A65" s="3">
        <v>1</v>
      </c>
      <c r="B65" s="3">
        <v>39</v>
      </c>
      <c r="C65" s="3">
        <f>FLOOR(B65/8,1)</f>
        <v>4</v>
      </c>
      <c r="D65" t="str">
        <f>CONCATENATE("dig_IO&lt;",B65,"&gt;")</f>
        <v>dig_IO&lt;39&gt;</v>
      </c>
      <c r="F65">
        <f>FLOOR(B65/2,1)</f>
        <v>19</v>
      </c>
      <c r="G65" s="3">
        <f>IF(AND(ISBLANK(I65), ISBLANK(J65)),1,0)</f>
        <v>0</v>
      </c>
      <c r="H65" s="3">
        <f>H64+G65</f>
        <v>11</v>
      </c>
      <c r="I65" t="str">
        <f>CONCATENATE("Cmd_",F65,"_Off")</f>
        <v>Cmd_19_Off</v>
      </c>
      <c r="M65" t="str">
        <f>IF(G65,CONCATENATE("dig_io_nc(",H65,")"),"")</f>
        <v/>
      </c>
    </row>
    <row r="66" spans="1:13">
      <c r="A66" s="3">
        <v>1</v>
      </c>
      <c r="B66" s="3">
        <v>40</v>
      </c>
      <c r="C66" s="3">
        <f>FLOOR(B66/8,1)</f>
        <v>5</v>
      </c>
      <c r="D66" t="str">
        <f>CONCATENATE("dig_IO&lt;",B66,"&gt;")</f>
        <v>dig_IO&lt;40&gt;</v>
      </c>
      <c r="F66">
        <f>FLOOR(B66/2,1)</f>
        <v>20</v>
      </c>
      <c r="G66" s="3">
        <f>IF(AND(ISBLANK(I66), ISBLANK(J66)),1,0)</f>
        <v>0</v>
      </c>
      <c r="H66" s="3">
        <f>H65+G66</f>
        <v>11</v>
      </c>
      <c r="I66" t="str">
        <f>CONCATENATE("Cmd_",F66,"_On")</f>
        <v>Cmd_20_On</v>
      </c>
      <c r="M66" t="str">
        <f>IF(G66,CONCATENATE("dig_io_nc(",H66,")"),"")</f>
        <v/>
      </c>
    </row>
    <row r="67" spans="1:13">
      <c r="A67" s="3">
        <v>1</v>
      </c>
      <c r="B67" s="3">
        <v>41</v>
      </c>
      <c r="C67" s="3">
        <f>FLOOR(B67/8,1)</f>
        <v>5</v>
      </c>
      <c r="D67" t="str">
        <f>CONCATENATE("dig_IO&lt;",B67,"&gt;")</f>
        <v>dig_IO&lt;41&gt;</v>
      </c>
      <c r="F67">
        <f>FLOOR(B67/2,1)</f>
        <v>20</v>
      </c>
      <c r="G67" s="3">
        <f>IF(AND(ISBLANK(I67), ISBLANK(J67)),1,0)</f>
        <v>0</v>
      </c>
      <c r="H67" s="3">
        <f>H66+G67</f>
        <v>11</v>
      </c>
      <c r="I67" t="str">
        <f>CONCATENATE("Cmd_",F67,"_Off")</f>
        <v>Cmd_20_Off</v>
      </c>
      <c r="M67" t="str">
        <f>IF(G67,CONCATENATE("dig_io_nc(",H67,")"),"")</f>
        <v/>
      </c>
    </row>
    <row r="68" spans="1:13">
      <c r="A68" s="3">
        <v>1</v>
      </c>
      <c r="B68" s="3">
        <v>42</v>
      </c>
      <c r="C68" s="3">
        <f>FLOOR(B68/8,1)</f>
        <v>5</v>
      </c>
      <c r="D68" t="str">
        <f>CONCATENATE("dig_IO&lt;",B68,"&gt;")</f>
        <v>dig_IO&lt;42&gt;</v>
      </c>
      <c r="F68">
        <f>FLOOR(B68/2,1)</f>
        <v>21</v>
      </c>
      <c r="G68" s="3">
        <f>IF(AND(ISBLANK(I68), ISBLANK(J68)),1,0)</f>
        <v>0</v>
      </c>
      <c r="H68" s="3">
        <f>H67+G68</f>
        <v>11</v>
      </c>
      <c r="I68" t="str">
        <f>CONCATENATE("Cmd_",F68,"_On")</f>
        <v>Cmd_21_On</v>
      </c>
      <c r="M68" t="str">
        <f>IF(G68,CONCATENATE("dig_io_nc(",H68,")"),"")</f>
        <v/>
      </c>
    </row>
    <row r="69" spans="1:13">
      <c r="A69" s="3">
        <v>1</v>
      </c>
      <c r="B69" s="3">
        <v>43</v>
      </c>
      <c r="C69" s="3">
        <f>FLOOR(B69/8,1)</f>
        <v>5</v>
      </c>
      <c r="D69" t="str">
        <f>CONCATENATE("dig_IO&lt;",B69,"&gt;")</f>
        <v>dig_IO&lt;43&gt;</v>
      </c>
      <c r="F69">
        <f>FLOOR(B69/2,1)</f>
        <v>21</v>
      </c>
      <c r="G69" s="3">
        <f>IF(AND(ISBLANK(I69), ISBLANK(J69)),1,0)</f>
        <v>0</v>
      </c>
      <c r="H69" s="3">
        <f>H68+G69</f>
        <v>11</v>
      </c>
      <c r="I69" t="str">
        <f>CONCATENATE("Cmd_",F69,"_Off")</f>
        <v>Cmd_21_Off</v>
      </c>
      <c r="M69" t="str">
        <f>IF(G69,CONCATENATE("dig_io_nc(",H69,")"),"")</f>
        <v/>
      </c>
    </row>
    <row r="70" spans="1:13">
      <c r="A70" s="3">
        <v>1</v>
      </c>
      <c r="B70" s="3">
        <v>44</v>
      </c>
      <c r="C70" s="3">
        <f>FLOOR(B70/8,1)</f>
        <v>5</v>
      </c>
      <c r="D70" t="str">
        <f>CONCATENATE("dig_IO&lt;",B70,"&gt;")</f>
        <v>dig_IO&lt;44&gt;</v>
      </c>
      <c r="F70">
        <f>FLOOR(B70/2,1)</f>
        <v>22</v>
      </c>
      <c r="G70" s="3">
        <f>IF(AND(ISBLANK(I70), ISBLANK(J70)),1,0)</f>
        <v>0</v>
      </c>
      <c r="H70" s="3">
        <f>H69+G70</f>
        <v>11</v>
      </c>
      <c r="I70" t="str">
        <f>CONCATENATE("Cmd_",F70,"_On")</f>
        <v>Cmd_22_On</v>
      </c>
      <c r="M70" t="str">
        <f>IF(G70,CONCATENATE("dig_io_nc(",H70,")"),"")</f>
        <v/>
      </c>
    </row>
    <row r="71" spans="1:13">
      <c r="A71" s="3">
        <v>1</v>
      </c>
      <c r="B71" s="3">
        <v>45</v>
      </c>
      <c r="C71" s="3">
        <f>FLOOR(B71/8,1)</f>
        <v>5</v>
      </c>
      <c r="D71" t="str">
        <f>CONCATENATE("dig_IO&lt;",B71,"&gt;")</f>
        <v>dig_IO&lt;45&gt;</v>
      </c>
      <c r="F71">
        <f>FLOOR(B71/2,1)</f>
        <v>22</v>
      </c>
      <c r="G71" s="3">
        <f>IF(AND(ISBLANK(I71), ISBLANK(J71)),1,0)</f>
        <v>0</v>
      </c>
      <c r="H71" s="3">
        <f>H70+G71</f>
        <v>11</v>
      </c>
      <c r="I71" t="str">
        <f>CONCATENATE("Cmd_",F71,"_Off")</f>
        <v>Cmd_22_Off</v>
      </c>
      <c r="M71" t="str">
        <f>IF(G71,CONCATENATE("dig_io_nc(",H71,")"),"")</f>
        <v/>
      </c>
    </row>
    <row r="72" spans="1:13">
      <c r="A72" s="3">
        <v>1</v>
      </c>
      <c r="B72" s="3">
        <v>46</v>
      </c>
      <c r="C72" s="3">
        <f>FLOOR(B72/8,1)</f>
        <v>5</v>
      </c>
      <c r="D72" t="str">
        <f>CONCATENATE("dig_IO&lt;",B72,"&gt;")</f>
        <v>dig_IO&lt;46&gt;</v>
      </c>
      <c r="F72">
        <f>FLOOR(B72/2,1)</f>
        <v>23</v>
      </c>
      <c r="G72" s="3">
        <f>IF(AND(ISBLANK(I72), ISBLANK(J72)),1,0)</f>
        <v>0</v>
      </c>
      <c r="H72" s="3">
        <f>H71+G72</f>
        <v>11</v>
      </c>
      <c r="I72" t="str">
        <f>CONCATENATE("Cmd_",F72,"_On")</f>
        <v>Cmd_23_On</v>
      </c>
      <c r="M72" t="str">
        <f>IF(G72,CONCATENATE("dig_io_nc(",H72,")"),"")</f>
        <v/>
      </c>
    </row>
    <row r="73" spans="1:13">
      <c r="A73" s="3">
        <v>1</v>
      </c>
      <c r="B73" s="3">
        <v>47</v>
      </c>
      <c r="C73" s="3">
        <f>FLOOR(B73/8,1)</f>
        <v>5</v>
      </c>
      <c r="D73" t="str">
        <f>CONCATENATE("dig_IO&lt;",B73,"&gt;")</f>
        <v>dig_IO&lt;47&gt;</v>
      </c>
      <c r="F73">
        <f>FLOOR(B73/2,1)</f>
        <v>23</v>
      </c>
      <c r="G73" s="3">
        <f>IF(AND(ISBLANK(I73), ISBLANK(J73)),1,0)</f>
        <v>0</v>
      </c>
      <c r="H73" s="3">
        <f>H72+G73</f>
        <v>11</v>
      </c>
      <c r="I73" t="str">
        <f>CONCATENATE("Cmd_",F73,"_Off")</f>
        <v>Cmd_23_Off</v>
      </c>
      <c r="M73" t="str">
        <f>IF(G73,CONCATENATE("dig_io_nc(",H73,")"),"")</f>
        <v/>
      </c>
    </row>
    <row r="74" spans="1:13">
      <c r="A74" s="3">
        <v>1</v>
      </c>
      <c r="B74" s="3">
        <v>48</v>
      </c>
      <c r="C74" s="3">
        <f>FLOOR(B74/8,1)</f>
        <v>6</v>
      </c>
      <c r="D74" t="str">
        <f>CONCATENATE("dig_IO&lt;",B74,"&gt;")</f>
        <v>dig_IO&lt;48&gt;</v>
      </c>
      <c r="F74">
        <f>FLOOR(B74/2,1)</f>
        <v>24</v>
      </c>
      <c r="G74" s="3">
        <f>IF(AND(ISBLANK(I74), ISBLANK(J74)),1,0)</f>
        <v>0</v>
      </c>
      <c r="H74" s="3">
        <f>H73+G74</f>
        <v>11</v>
      </c>
      <c r="I74" t="str">
        <f>CONCATENATE("Cmd_",F74,"_On")</f>
        <v>Cmd_24_On</v>
      </c>
      <c r="M74" t="str">
        <f>IF(G74,CONCATENATE("dig_io_nc(",H74,")"),"")</f>
        <v/>
      </c>
    </row>
    <row r="75" spans="1:13">
      <c r="A75" s="3">
        <v>1</v>
      </c>
      <c r="B75" s="3">
        <v>49</v>
      </c>
      <c r="C75" s="3">
        <f>FLOOR(B75/8,1)</f>
        <v>6</v>
      </c>
      <c r="D75" t="str">
        <f>CONCATENATE("dig_IO&lt;",B75,"&gt;")</f>
        <v>dig_IO&lt;49&gt;</v>
      </c>
      <c r="F75">
        <f>FLOOR(B75/2,1)</f>
        <v>24</v>
      </c>
      <c r="G75" s="3">
        <f>IF(AND(ISBLANK(I75), ISBLANK(J75)),1,0)</f>
        <v>0</v>
      </c>
      <c r="H75" s="3">
        <f>H74+G75</f>
        <v>11</v>
      </c>
      <c r="I75" t="str">
        <f>CONCATENATE("Cmd_",F75,"_Off")</f>
        <v>Cmd_24_Off</v>
      </c>
      <c r="M75" t="str">
        <f>IF(G75,CONCATENATE("dig_io_nc(",H75,")"),"")</f>
        <v/>
      </c>
    </row>
    <row r="76" spans="1:13">
      <c r="A76" s="3">
        <v>1</v>
      </c>
      <c r="B76" s="3">
        <v>50</v>
      </c>
      <c r="C76" s="3">
        <f>FLOOR(B76/8,1)</f>
        <v>6</v>
      </c>
      <c r="D76" t="str">
        <f>CONCATENATE("dig_IO&lt;",B76,"&gt;")</f>
        <v>dig_IO&lt;50&gt;</v>
      </c>
      <c r="F76">
        <f>FLOOR(B76/2,1)</f>
        <v>25</v>
      </c>
      <c r="G76" s="3">
        <f>IF(AND(ISBLANK(I76), ISBLANK(J76)),1,0)</f>
        <v>0</v>
      </c>
      <c r="H76" s="3">
        <f>H75+G76</f>
        <v>11</v>
      </c>
      <c r="I76" t="str">
        <f>CONCATENATE("Cmd_",F76,"_On")</f>
        <v>Cmd_25_On</v>
      </c>
      <c r="M76" t="str">
        <f>IF(G76,CONCATENATE("dig_io_nc(",H76,")"),"")</f>
        <v/>
      </c>
    </row>
    <row r="77" spans="1:13">
      <c r="A77" s="3">
        <v>1</v>
      </c>
      <c r="B77" s="3">
        <v>51</v>
      </c>
      <c r="C77" s="3">
        <f>FLOOR(B77/8,1)</f>
        <v>6</v>
      </c>
      <c r="D77" t="str">
        <f>CONCATENATE("dig_IO&lt;",B77,"&gt;")</f>
        <v>dig_IO&lt;51&gt;</v>
      </c>
      <c r="F77">
        <f>FLOOR(B77/2,1)</f>
        <v>25</v>
      </c>
      <c r="G77" s="3">
        <f>IF(AND(ISBLANK(I77), ISBLANK(J77)),1,0)</f>
        <v>0</v>
      </c>
      <c r="H77" s="3">
        <f>H76+G77</f>
        <v>11</v>
      </c>
      <c r="I77" t="str">
        <f>CONCATENATE("Cmd_",F77,"_Off")</f>
        <v>Cmd_25_Off</v>
      </c>
      <c r="M77" t="str">
        <f>IF(G77,CONCATENATE("dig_io_nc(",H77,")"),"")</f>
        <v/>
      </c>
    </row>
    <row r="78" spans="1:13">
      <c r="A78" s="3">
        <v>1</v>
      </c>
      <c r="B78" s="3">
        <v>52</v>
      </c>
      <c r="C78" s="3">
        <f>FLOOR(B78/8,1)</f>
        <v>6</v>
      </c>
      <c r="D78" t="str">
        <f>CONCATENATE("dig_IO&lt;",B78,"&gt;")</f>
        <v>dig_IO&lt;52&gt;</v>
      </c>
      <c r="F78">
        <f>FLOOR(B78/2,1)</f>
        <v>26</v>
      </c>
      <c r="G78" s="3">
        <f>IF(AND(ISBLANK(I78), ISBLANK(J78)),1,0)</f>
        <v>0</v>
      </c>
      <c r="H78" s="3">
        <f>H77+G78</f>
        <v>11</v>
      </c>
      <c r="I78" t="str">
        <f>CONCATENATE("Cmd_",F78,"_On")</f>
        <v>Cmd_26_On</v>
      </c>
      <c r="M78" t="str">
        <f>IF(G78,CONCATENATE("dig_io_nc(",H78,")"),"")</f>
        <v/>
      </c>
    </row>
    <row r="79" spans="1:13">
      <c r="A79" s="3">
        <v>1</v>
      </c>
      <c r="B79" s="3">
        <v>53</v>
      </c>
      <c r="C79" s="3">
        <f>FLOOR(B79/8,1)</f>
        <v>6</v>
      </c>
      <c r="D79" t="str">
        <f>CONCATENATE("dig_IO&lt;",B79,"&gt;")</f>
        <v>dig_IO&lt;53&gt;</v>
      </c>
      <c r="F79">
        <f>FLOOR(B79/2,1)</f>
        <v>26</v>
      </c>
      <c r="G79" s="3">
        <f>IF(AND(ISBLANK(I79), ISBLANK(J79)),1,0)</f>
        <v>0</v>
      </c>
      <c r="H79" s="3">
        <f>H78+G79</f>
        <v>11</v>
      </c>
      <c r="I79" t="str">
        <f>CONCATENATE("Cmd_",F79,"_Off")</f>
        <v>Cmd_26_Off</v>
      </c>
      <c r="M79" t="str">
        <f>IF(G79,CONCATENATE("dig_io_nc(",H79,")"),"")</f>
        <v/>
      </c>
    </row>
    <row r="80" spans="1:13">
      <c r="A80" s="3">
        <v>1</v>
      </c>
      <c r="B80" s="3">
        <v>54</v>
      </c>
      <c r="C80" s="3">
        <f>FLOOR(B80/8,1)</f>
        <v>6</v>
      </c>
      <c r="D80" t="str">
        <f>CONCATENATE("dig_IO&lt;",B80,"&gt;")</f>
        <v>dig_IO&lt;54&gt;</v>
      </c>
      <c r="F80">
        <f>FLOOR(B80/2,1)</f>
        <v>27</v>
      </c>
      <c r="G80" s="3">
        <f>IF(AND(ISBLANK(I80), ISBLANK(J80)),1,0)</f>
        <v>0</v>
      </c>
      <c r="H80" s="3">
        <f>H79+G80</f>
        <v>11</v>
      </c>
      <c r="I80" t="str">
        <f>CONCATENATE("Cmd_",F80,"_On")</f>
        <v>Cmd_27_On</v>
      </c>
      <c r="M80" t="str">
        <f>IF(G80,CONCATENATE("dig_io_nc(",H80,")"),"")</f>
        <v/>
      </c>
    </row>
    <row r="81" spans="1:13">
      <c r="A81" s="3">
        <v>1</v>
      </c>
      <c r="B81" s="3">
        <v>55</v>
      </c>
      <c r="C81" s="3">
        <f>FLOOR(B81/8,1)</f>
        <v>6</v>
      </c>
      <c r="D81" t="str">
        <f>CONCATENATE("dig_IO&lt;",B81,"&gt;")</f>
        <v>dig_IO&lt;55&gt;</v>
      </c>
      <c r="F81">
        <f>FLOOR(B81/2,1)</f>
        <v>27</v>
      </c>
      <c r="G81" s="3">
        <f>IF(AND(ISBLANK(I81), ISBLANK(J81)),1,0)</f>
        <v>0</v>
      </c>
      <c r="H81" s="3">
        <f>H80+G81</f>
        <v>11</v>
      </c>
      <c r="I81" t="str">
        <f>CONCATENATE("Cmd_",F81,"_Off")</f>
        <v>Cmd_27_Off</v>
      </c>
      <c r="M81" t="str">
        <f>IF(G81,CONCATENATE("dig_io_nc(",H81,")"),"")</f>
        <v/>
      </c>
    </row>
    <row r="82" spans="1:13">
      <c r="A82" s="3">
        <v>1</v>
      </c>
      <c r="B82" s="3">
        <v>56</v>
      </c>
      <c r="C82" s="3">
        <f>FLOOR(B82/8,1)</f>
        <v>7</v>
      </c>
      <c r="D82" t="str">
        <f>CONCATENATE("dig_IO&lt;",B82,"&gt;")</f>
        <v>dig_IO&lt;56&gt;</v>
      </c>
      <c r="F82">
        <f>FLOOR(B82/2,1)</f>
        <v>28</v>
      </c>
      <c r="G82" s="3">
        <f>IF(AND(ISBLANK(I82), ISBLANK(J82)),1,0)</f>
        <v>0</v>
      </c>
      <c r="H82" s="3">
        <f>H81+G82</f>
        <v>11</v>
      </c>
      <c r="I82" t="str">
        <f>CONCATENATE("Cmd_",F82,"_On")</f>
        <v>Cmd_28_On</v>
      </c>
      <c r="M82" t="str">
        <f>IF(G82,CONCATENATE("dig_io_nc(",H82,")"),"")</f>
        <v/>
      </c>
    </row>
    <row r="83" spans="1:13">
      <c r="A83" s="3">
        <v>1</v>
      </c>
      <c r="B83" s="3">
        <v>57</v>
      </c>
      <c r="C83" s="3">
        <f>FLOOR(B83/8,1)</f>
        <v>7</v>
      </c>
      <c r="D83" t="str">
        <f>CONCATENATE("dig_IO&lt;",B83,"&gt;")</f>
        <v>dig_IO&lt;57&gt;</v>
      </c>
      <c r="F83">
        <f>FLOOR(B83/2,1)</f>
        <v>28</v>
      </c>
      <c r="G83" s="3">
        <f>IF(AND(ISBLANK(I83), ISBLANK(J83)),1,0)</f>
        <v>0</v>
      </c>
      <c r="H83" s="3">
        <f>H82+G83</f>
        <v>11</v>
      </c>
      <c r="I83" t="str">
        <f>CONCATENATE("Cmd_",F83,"_Off")</f>
        <v>Cmd_28_Off</v>
      </c>
      <c r="M83" t="str">
        <f>IF(G83,CONCATENATE("dig_io_nc(",H83,")"),"")</f>
        <v/>
      </c>
    </row>
    <row r="84" spans="1:13">
      <c r="A84" s="3">
        <v>1</v>
      </c>
      <c r="B84" s="3">
        <v>58</v>
      </c>
      <c r="C84" s="3">
        <f>FLOOR(B84/8,1)</f>
        <v>7</v>
      </c>
      <c r="D84" t="str">
        <f>CONCATENATE("dig_IO&lt;",B84,"&gt;")</f>
        <v>dig_IO&lt;58&gt;</v>
      </c>
      <c r="F84">
        <f>FLOOR(B84/2,1)</f>
        <v>29</v>
      </c>
      <c r="G84" s="3">
        <f>IF(AND(ISBLANK(I84), ISBLANK(J84)),1,0)</f>
        <v>0</v>
      </c>
      <c r="H84" s="3">
        <f>H83+G84</f>
        <v>11</v>
      </c>
      <c r="I84" t="str">
        <f>CONCATENATE("Cmd_",F84,"_On")</f>
        <v>Cmd_29_On</v>
      </c>
      <c r="M84" t="str">
        <f>IF(G84,CONCATENATE("dig_io_nc(",H84,")"),"")</f>
        <v/>
      </c>
    </row>
    <row r="85" spans="1:13">
      <c r="A85" s="3">
        <v>1</v>
      </c>
      <c r="B85" s="3">
        <v>59</v>
      </c>
      <c r="C85" s="3">
        <f>FLOOR(B85/8,1)</f>
        <v>7</v>
      </c>
      <c r="D85" t="str">
        <f>CONCATENATE("dig_IO&lt;",B85,"&gt;")</f>
        <v>dig_IO&lt;59&gt;</v>
      </c>
      <c r="F85">
        <f>FLOOR(B85/2,1)</f>
        <v>29</v>
      </c>
      <c r="G85" s="3">
        <f>IF(AND(ISBLANK(I85), ISBLANK(J85)),1,0)</f>
        <v>0</v>
      </c>
      <c r="H85" s="3">
        <f>H84+G85</f>
        <v>11</v>
      </c>
      <c r="I85" t="str">
        <f>CONCATENATE("Cmd_",F85,"_Off")</f>
        <v>Cmd_29_Off</v>
      </c>
      <c r="M85" t="str">
        <f>IF(G85,CONCATENATE("dig_io_nc(",H85,")"),"")</f>
        <v/>
      </c>
    </row>
    <row r="86" spans="1:13">
      <c r="A86" s="3">
        <v>1</v>
      </c>
      <c r="B86" s="3">
        <v>60</v>
      </c>
      <c r="C86" s="3">
        <f>FLOOR(B86/8,1)</f>
        <v>7</v>
      </c>
      <c r="D86" t="str">
        <f>CONCATENATE("dig_IO&lt;",B86,"&gt;")</f>
        <v>dig_IO&lt;60&gt;</v>
      </c>
      <c r="F86">
        <f>FLOOR(B86/2,1)</f>
        <v>30</v>
      </c>
      <c r="G86" s="3">
        <f>IF(AND(ISBLANK(I86), ISBLANK(J86)),1,0)</f>
        <v>0</v>
      </c>
      <c r="H86" s="3">
        <f>H85+G86</f>
        <v>11</v>
      </c>
      <c r="I86" t="str">
        <f>CONCATENATE("Cmd_",F86,"_On")</f>
        <v>Cmd_30_On</v>
      </c>
      <c r="M86" t="str">
        <f>IF(G86,CONCATENATE("dig_io_nc(",H86,")"),"")</f>
        <v/>
      </c>
    </row>
    <row r="87" spans="1:13">
      <c r="A87" s="3">
        <v>1</v>
      </c>
      <c r="B87" s="3">
        <v>61</v>
      </c>
      <c r="C87" s="3">
        <f>FLOOR(B87/8,1)</f>
        <v>7</v>
      </c>
      <c r="D87" t="str">
        <f>CONCATENATE("dig_IO&lt;",B87,"&gt;")</f>
        <v>dig_IO&lt;61&gt;</v>
      </c>
      <c r="F87">
        <f>FLOOR(B87/2,1)</f>
        <v>30</v>
      </c>
      <c r="G87" s="3">
        <f>IF(AND(ISBLANK(I87), ISBLANK(J87)),1,0)</f>
        <v>0</v>
      </c>
      <c r="H87" s="3">
        <f>H86+G87</f>
        <v>11</v>
      </c>
      <c r="I87" t="str">
        <f>CONCATENATE("Cmd_",F87,"_Off")</f>
        <v>Cmd_30_Off</v>
      </c>
      <c r="M87" t="str">
        <f>IF(G87,CONCATENATE("dig_io_nc(",H87,")"),"")</f>
        <v/>
      </c>
    </row>
    <row r="88" spans="1:13">
      <c r="A88" s="3">
        <v>1</v>
      </c>
      <c r="B88" s="3">
        <v>62</v>
      </c>
      <c r="C88" s="3">
        <f>FLOOR(B88/8,1)</f>
        <v>7</v>
      </c>
      <c r="D88" t="str">
        <f>CONCATENATE("dig_IO&lt;",B88,"&gt;")</f>
        <v>dig_IO&lt;62&gt;</v>
      </c>
      <c r="F88">
        <f>FLOOR(B88/2,1)</f>
        <v>31</v>
      </c>
      <c r="G88" s="3">
        <f>IF(AND(ISBLANK(I88), ISBLANK(J88)),1,0)</f>
        <v>0</v>
      </c>
      <c r="H88" s="3">
        <f>H87+G88</f>
        <v>11</v>
      </c>
      <c r="I88" t="str">
        <f>CONCATENATE("Cmd_",F88,"_On")</f>
        <v>Cmd_31_On</v>
      </c>
      <c r="M88" t="str">
        <f>IF(G88,CONCATENATE("dig_io_nc(",H88,")"),"")</f>
        <v/>
      </c>
    </row>
    <row r="89" spans="1:13">
      <c r="A89" s="3">
        <v>1</v>
      </c>
      <c r="B89" s="3">
        <v>63</v>
      </c>
      <c r="C89" s="3">
        <f>FLOOR(B89/8,1)</f>
        <v>7</v>
      </c>
      <c r="D89" t="str">
        <f>CONCATENATE("dig_IO&lt;",B89,"&gt;")</f>
        <v>dig_IO&lt;63&gt;</v>
      </c>
      <c r="F89">
        <f>FLOOR(B89/2,1)</f>
        <v>31</v>
      </c>
      <c r="G89" s="3">
        <f>IF(AND(ISBLANK(I89), ISBLANK(J89)),1,0)</f>
        <v>0</v>
      </c>
      <c r="H89" s="3">
        <f>H88+G89</f>
        <v>11</v>
      </c>
      <c r="I89" t="str">
        <f>CONCATENATE("Cmd_",F89,"_Off")</f>
        <v>Cmd_31_Off</v>
      </c>
      <c r="M89" t="str">
        <f>IF(G89,CONCATENATE("dig_io_nc(",H89,")"),"")</f>
        <v/>
      </c>
    </row>
    <row r="90" spans="1:13">
      <c r="A90" s="3">
        <v>1</v>
      </c>
      <c r="B90" s="3">
        <v>64</v>
      </c>
      <c r="C90" s="3">
        <f>FLOOR(B90/8,1)</f>
        <v>8</v>
      </c>
      <c r="D90" t="str">
        <f>CONCATENATE("dig_IO&lt;",B90,"&gt;")</f>
        <v>dig_IO&lt;64&gt;</v>
      </c>
      <c r="F90">
        <f>B90-64</f>
        <v>0</v>
      </c>
      <c r="G90" s="3">
        <f>IF(AND(ISBLANK(I90), ISBLANK(J90)),1,0)</f>
        <v>0</v>
      </c>
      <c r="H90" s="3">
        <f>H89+G90</f>
        <v>11</v>
      </c>
      <c r="I90" t="str">
        <f>CONCATENATE("Cmd",F90,"_DS")</f>
        <v>Cmd0_DS</v>
      </c>
      <c r="M90" t="str">
        <f>IF(G90,CONCATENATE("dig_io_nc(",H90,")"),"")</f>
        <v/>
      </c>
    </row>
    <row r="91" spans="1:13">
      <c r="A91" s="3">
        <v>1</v>
      </c>
      <c r="B91" s="3">
        <v>65</v>
      </c>
      <c r="C91" s="3">
        <f>FLOOR(B91/8,1)</f>
        <v>8</v>
      </c>
      <c r="D91" t="str">
        <f>CONCATENATE("dig_IO&lt;",B91,"&gt;")</f>
        <v>dig_IO&lt;65&gt;</v>
      </c>
      <c r="F91">
        <f>B91-64</f>
        <v>1</v>
      </c>
      <c r="G91" s="3">
        <f>IF(AND(ISBLANK(I91), ISBLANK(J91)),1,0)</f>
        <v>0</v>
      </c>
      <c r="H91" s="3">
        <f>H90+G91</f>
        <v>11</v>
      </c>
      <c r="I91" t="str">
        <f>CONCATENATE("Cmd",F91,"_DS")</f>
        <v>Cmd1_DS</v>
      </c>
      <c r="M91" t="str">
        <f>IF(G91,CONCATENATE("dig_io_nc(",H91,")"),"")</f>
        <v/>
      </c>
    </row>
    <row r="92" spans="1:13">
      <c r="A92" s="3">
        <v>1</v>
      </c>
      <c r="B92" s="3">
        <v>66</v>
      </c>
      <c r="C92" s="3">
        <f>FLOOR(B92/8,1)</f>
        <v>8</v>
      </c>
      <c r="D92" t="str">
        <f>CONCATENATE("dig_IO&lt;",B92,"&gt;")</f>
        <v>dig_IO&lt;66&gt;</v>
      </c>
      <c r="F92">
        <f>B92-64</f>
        <v>2</v>
      </c>
      <c r="G92" s="3">
        <f>IF(AND(ISBLANK(I92), ISBLANK(J92)),1,0)</f>
        <v>0</v>
      </c>
      <c r="H92" s="3">
        <f>H91+G92</f>
        <v>11</v>
      </c>
      <c r="I92" t="str">
        <f>CONCATENATE("Cmd",F92,"_DS")</f>
        <v>Cmd2_DS</v>
      </c>
      <c r="M92" t="str">
        <f>IF(G92,CONCATENATE("dig_io_nc(",H92,")"),"")</f>
        <v/>
      </c>
    </row>
    <row r="93" spans="1:13">
      <c r="A93" s="3">
        <v>1</v>
      </c>
      <c r="B93" s="3">
        <v>67</v>
      </c>
      <c r="C93" s="3">
        <f>FLOOR(B93/8,1)</f>
        <v>8</v>
      </c>
      <c r="D93" t="str">
        <f>CONCATENATE("dig_IO&lt;",B93,"&gt;")</f>
        <v>dig_IO&lt;67&gt;</v>
      </c>
      <c r="F93">
        <f>B93-64</f>
        <v>3</v>
      </c>
      <c r="G93" s="3">
        <f>IF(AND(ISBLANK(I93), ISBLANK(J93)),1,0)</f>
        <v>0</v>
      </c>
      <c r="H93" s="3">
        <f>H92+G93</f>
        <v>11</v>
      </c>
      <c r="I93" t="str">
        <f>CONCATENATE("Cmd",F93,"_DS")</f>
        <v>Cmd3_DS</v>
      </c>
      <c r="M93" t="str">
        <f>IF(G93,CONCATENATE("dig_io_nc(",H93,")"),"")</f>
        <v/>
      </c>
    </row>
    <row r="94" spans="1:13">
      <c r="A94" s="3">
        <v>1</v>
      </c>
      <c r="B94" s="3">
        <v>68</v>
      </c>
      <c r="C94" s="3">
        <f>FLOOR(B94/8,1)</f>
        <v>8</v>
      </c>
      <c r="D94" t="str">
        <f>CONCATENATE("dig_IO&lt;",B94,"&gt;")</f>
        <v>dig_IO&lt;68&gt;</v>
      </c>
      <c r="F94">
        <f>B94-64</f>
        <v>4</v>
      </c>
      <c r="G94" s="3">
        <f>IF(AND(ISBLANK(I94), ISBLANK(J94)),1,0)</f>
        <v>0</v>
      </c>
      <c r="H94" s="3">
        <f>H93+G94</f>
        <v>11</v>
      </c>
      <c r="I94" t="str">
        <f>CONCATENATE("Cmd",F94,"_DS")</f>
        <v>Cmd4_DS</v>
      </c>
      <c r="M94" t="str">
        <f>IF(G94,CONCATENATE("dig_io_nc(",H94,")"),"")</f>
        <v/>
      </c>
    </row>
    <row r="95" spans="1:13">
      <c r="A95" s="3">
        <v>1</v>
      </c>
      <c r="B95" s="3">
        <v>69</v>
      </c>
      <c r="C95" s="3">
        <f>FLOOR(B95/8,1)</f>
        <v>8</v>
      </c>
      <c r="D95" t="str">
        <f>CONCATENATE("dig_IO&lt;",B95,"&gt;")</f>
        <v>dig_IO&lt;69&gt;</v>
      </c>
      <c r="F95">
        <f>B95-64</f>
        <v>5</v>
      </c>
      <c r="G95" s="3">
        <f>IF(AND(ISBLANK(I95), ISBLANK(J95)),1,0)</f>
        <v>0</v>
      </c>
      <c r="H95" s="3">
        <f>H94+G95</f>
        <v>11</v>
      </c>
      <c r="I95" t="str">
        <f>CONCATENATE("Cmd",F95,"_DS")</f>
        <v>Cmd5_DS</v>
      </c>
      <c r="M95" t="str">
        <f>IF(G95,CONCATENATE("dig_io_nc(",H95,")"),"")</f>
        <v/>
      </c>
    </row>
    <row r="96" spans="1:13">
      <c r="A96" s="3">
        <v>1</v>
      </c>
      <c r="B96" s="3">
        <v>70</v>
      </c>
      <c r="C96" s="3">
        <f>FLOOR(B96/8,1)</f>
        <v>8</v>
      </c>
      <c r="D96" t="str">
        <f>CONCATENATE("dig_IO&lt;",B96,"&gt;")</f>
        <v>dig_IO&lt;70&gt;</v>
      </c>
      <c r="F96">
        <f>B96-64</f>
        <v>6</v>
      </c>
      <c r="G96" s="3">
        <f>IF(AND(ISBLANK(I96), ISBLANK(J96)),1,0)</f>
        <v>0</v>
      </c>
      <c r="H96" s="3">
        <f>H95+G96</f>
        <v>11</v>
      </c>
      <c r="I96" t="str">
        <f>CONCATENATE("Cmd",F96,"_DS")</f>
        <v>Cmd6_DS</v>
      </c>
      <c r="M96" t="str">
        <f>IF(G96,CONCATENATE("dig_io_nc(",H96,")"),"")</f>
        <v/>
      </c>
    </row>
    <row r="97" spans="1:13">
      <c r="A97" s="3">
        <v>1</v>
      </c>
      <c r="B97" s="3">
        <v>71</v>
      </c>
      <c r="C97" s="3">
        <f>FLOOR(B97/8,1)</f>
        <v>8</v>
      </c>
      <c r="D97" t="str">
        <f>CONCATENATE("dig_IO&lt;",B97,"&gt;")</f>
        <v>dig_IO&lt;71&gt;</v>
      </c>
      <c r="F97">
        <f>B97-64</f>
        <v>7</v>
      </c>
      <c r="G97" s="3">
        <f>IF(AND(ISBLANK(I97), ISBLANK(J97)),1,0)</f>
        <v>0</v>
      </c>
      <c r="H97" s="3">
        <f>H96+G97</f>
        <v>11</v>
      </c>
      <c r="I97" t="str">
        <f>CONCATENATE("Cmd",F97,"_DS")</f>
        <v>Cmd7_DS</v>
      </c>
      <c r="M97" t="str">
        <f>IF(G97,CONCATENATE("dig_io_nc(",H97,")"),"")</f>
        <v/>
      </c>
    </row>
    <row r="98" spans="1:13">
      <c r="A98" s="3">
        <v>1</v>
      </c>
      <c r="B98" s="3">
        <v>72</v>
      </c>
      <c r="C98" s="3">
        <f>FLOOR(B98/8,1)</f>
        <v>9</v>
      </c>
      <c r="D98" t="str">
        <f>CONCATENATE("dig_IO&lt;",B98,"&gt;")</f>
        <v>dig_IO&lt;72&gt;</v>
      </c>
      <c r="F98">
        <f>B98-64</f>
        <v>8</v>
      </c>
      <c r="G98" s="3">
        <f>IF(AND(ISBLANK(I98), ISBLANK(J98)),1,0)</f>
        <v>0</v>
      </c>
      <c r="H98" s="3">
        <f>H97+G98</f>
        <v>11</v>
      </c>
      <c r="I98" t="str">
        <f>CONCATENATE("Cmd",F98,"_DS")</f>
        <v>Cmd8_DS</v>
      </c>
      <c r="M98" t="str">
        <f>IF(G98,CONCATENATE("dig_io_nc(",H98,")"),"")</f>
        <v/>
      </c>
    </row>
    <row r="99" spans="1:13">
      <c r="A99" s="3">
        <v>1</v>
      </c>
      <c r="B99" s="3">
        <v>73</v>
      </c>
      <c r="C99" s="3">
        <f>FLOOR(B99/8,1)</f>
        <v>9</v>
      </c>
      <c r="D99" t="str">
        <f>CONCATENATE("dig_IO&lt;",B99,"&gt;")</f>
        <v>dig_IO&lt;73&gt;</v>
      </c>
      <c r="F99">
        <f>B99-64</f>
        <v>9</v>
      </c>
      <c r="G99" s="3">
        <f>IF(AND(ISBLANK(I99), ISBLANK(J99)),1,0)</f>
        <v>0</v>
      </c>
      <c r="H99" s="3">
        <f>H98+G99</f>
        <v>11</v>
      </c>
      <c r="I99" t="str">
        <f>CONCATENATE("Cmd",F99,"_DS")</f>
        <v>Cmd9_DS</v>
      </c>
      <c r="M99" t="str">
        <f>IF(G99,CONCATENATE("dig_io_nc(",H99,")"),"")</f>
        <v/>
      </c>
    </row>
    <row r="100" spans="1:13">
      <c r="A100" s="3">
        <v>1</v>
      </c>
      <c r="B100" s="3">
        <v>74</v>
      </c>
      <c r="C100" s="3">
        <f>FLOOR(B100/8,1)</f>
        <v>9</v>
      </c>
      <c r="D100" t="str">
        <f>CONCATENATE("dig_IO&lt;",B100,"&gt;")</f>
        <v>dig_IO&lt;74&gt;</v>
      </c>
      <c r="F100">
        <f>B100-64</f>
        <v>10</v>
      </c>
      <c r="G100" s="3">
        <f>IF(AND(ISBLANK(I100), ISBLANK(J100)),1,0)</f>
        <v>0</v>
      </c>
      <c r="H100" s="3">
        <f>H99+G100</f>
        <v>11</v>
      </c>
      <c r="I100" t="str">
        <f>CONCATENATE("Cmd",F100,"_DS")</f>
        <v>Cmd10_DS</v>
      </c>
      <c r="M100" t="str">
        <f>IF(G100,CONCATENATE("dig_io_nc(",H100,")"),"")</f>
        <v/>
      </c>
    </row>
    <row r="101" spans="1:13">
      <c r="A101" s="3">
        <v>1</v>
      </c>
      <c r="B101" s="3">
        <v>75</v>
      </c>
      <c r="C101" s="3">
        <f>FLOOR(B101/8,1)</f>
        <v>9</v>
      </c>
      <c r="D101" t="str">
        <f>CONCATENATE("dig_IO&lt;",B101,"&gt;")</f>
        <v>dig_IO&lt;75&gt;</v>
      </c>
      <c r="F101">
        <f>B101-64</f>
        <v>11</v>
      </c>
      <c r="G101" s="3">
        <f>IF(AND(ISBLANK(I101), ISBLANK(J101)),1,0)</f>
        <v>0</v>
      </c>
      <c r="H101" s="3">
        <f>H100+G101</f>
        <v>11</v>
      </c>
      <c r="I101" t="str">
        <f>CONCATENATE("Cmd",F101,"_DS")</f>
        <v>Cmd11_DS</v>
      </c>
      <c r="M101" t="str">
        <f>IF(G101,CONCATENATE("dig_io_nc(",H101,")"),"")</f>
        <v/>
      </c>
    </row>
    <row r="102" spans="1:13">
      <c r="A102" s="3">
        <v>1</v>
      </c>
      <c r="B102" s="3">
        <v>76</v>
      </c>
      <c r="C102" s="3">
        <f>FLOOR(B102/8,1)</f>
        <v>9</v>
      </c>
      <c r="D102" t="str">
        <f>CONCATENATE("dig_IO&lt;",B102,"&gt;")</f>
        <v>dig_IO&lt;76&gt;</v>
      </c>
      <c r="F102">
        <f>B102-64</f>
        <v>12</v>
      </c>
      <c r="G102" s="3">
        <f>IF(AND(ISBLANK(I102), ISBLANK(J102)),1,0)</f>
        <v>0</v>
      </c>
      <c r="H102" s="3">
        <f>H101+G102</f>
        <v>11</v>
      </c>
      <c r="I102" t="str">
        <f>CONCATENATE("Cmd",F102,"_DS")</f>
        <v>Cmd12_DS</v>
      </c>
      <c r="M102" t="str">
        <f>IF(G102,CONCATENATE("dig_io_nc(",H102,")"),"")</f>
        <v/>
      </c>
    </row>
    <row r="103" spans="1:13">
      <c r="A103" s="3">
        <v>1</v>
      </c>
      <c r="B103" s="3">
        <v>77</v>
      </c>
      <c r="C103" s="3">
        <f>FLOOR(B103/8,1)</f>
        <v>9</v>
      </c>
      <c r="D103" t="str">
        <f>CONCATENATE("dig_IO&lt;",B103,"&gt;")</f>
        <v>dig_IO&lt;77&gt;</v>
      </c>
      <c r="F103">
        <f>B103-64</f>
        <v>13</v>
      </c>
      <c r="G103" s="3">
        <f>IF(AND(ISBLANK(I103), ISBLANK(J103)),1,0)</f>
        <v>0</v>
      </c>
      <c r="H103" s="3">
        <f>H102+G103</f>
        <v>11</v>
      </c>
      <c r="I103" t="str">
        <f>CONCATENATE("Cmd",F103,"_DS")</f>
        <v>Cmd13_DS</v>
      </c>
      <c r="M103" t="str">
        <f>IF(G103,CONCATENATE("dig_io_nc(",H103,")"),"")</f>
        <v/>
      </c>
    </row>
    <row r="104" spans="1:13">
      <c r="A104" s="3">
        <v>1</v>
      </c>
      <c r="B104" s="3">
        <v>78</v>
      </c>
      <c r="C104" s="3">
        <f>FLOOR(B104/8,1)</f>
        <v>9</v>
      </c>
      <c r="D104" t="str">
        <f>CONCATENATE("dig_IO&lt;",B104,"&gt;")</f>
        <v>dig_IO&lt;78&gt;</v>
      </c>
      <c r="F104">
        <f>B104-64</f>
        <v>14</v>
      </c>
      <c r="G104" s="3">
        <f>IF(AND(ISBLANK(I104), ISBLANK(J104)),1,0)</f>
        <v>0</v>
      </c>
      <c r="H104" s="3">
        <f>H103+G104</f>
        <v>11</v>
      </c>
      <c r="I104" t="str">
        <f>CONCATENATE("Cmd",F104,"_DS")</f>
        <v>Cmd14_DS</v>
      </c>
      <c r="M104" t="str">
        <f>IF(G104,CONCATENATE("dig_io_nc(",H104,")"),"")</f>
        <v/>
      </c>
    </row>
    <row r="105" spans="1:13">
      <c r="A105" s="3">
        <v>1</v>
      </c>
      <c r="B105" s="3">
        <v>79</v>
      </c>
      <c r="C105" s="3">
        <f>FLOOR(B105/8,1)</f>
        <v>9</v>
      </c>
      <c r="D105" t="str">
        <f>CONCATENATE("dig_IO&lt;",B105,"&gt;")</f>
        <v>dig_IO&lt;79&gt;</v>
      </c>
      <c r="F105">
        <f>B105-64</f>
        <v>15</v>
      </c>
      <c r="G105" s="3">
        <f>IF(AND(ISBLANK(I105), ISBLANK(J105)),1,0)</f>
        <v>0</v>
      </c>
      <c r="H105" s="3">
        <f>H104+G105</f>
        <v>11</v>
      </c>
      <c r="I105" t="str">
        <f>CONCATENATE("Cmd",F105,"_DS")</f>
        <v>Cmd15_DS</v>
      </c>
      <c r="M105" t="str">
        <f>IF(G105,CONCATENATE("dig_io_nc(",H105,")"),"")</f>
        <v/>
      </c>
    </row>
    <row r="106" spans="1:13">
      <c r="A106" s="3">
        <v>1</v>
      </c>
      <c r="B106" s="3">
        <v>80</v>
      </c>
      <c r="C106" s="3">
        <f>FLOOR(B106/8,1)</f>
        <v>10</v>
      </c>
      <c r="D106" t="str">
        <f>CONCATENATE("dig_IO&lt;",B106,"&gt;")</f>
        <v>dig_IO&lt;80&gt;</v>
      </c>
      <c r="F106">
        <f>B106-64</f>
        <v>16</v>
      </c>
      <c r="G106" s="3">
        <f>IF(AND(ISBLANK(I106), ISBLANK(J106)),1,0)</f>
        <v>0</v>
      </c>
      <c r="H106" s="3">
        <f>H105+G106</f>
        <v>11</v>
      </c>
      <c r="I106" t="str">
        <f>CONCATENATE("Cmd",F106,"_DS")</f>
        <v>Cmd16_DS</v>
      </c>
      <c r="M106" t="str">
        <f>IF(G106,CONCATENATE("dig_io_nc(",H106,")"),"")</f>
        <v/>
      </c>
    </row>
    <row r="107" spans="1:13">
      <c r="A107" s="3">
        <v>1</v>
      </c>
      <c r="B107" s="3">
        <v>81</v>
      </c>
      <c r="C107" s="3">
        <f>FLOOR(B107/8,1)</f>
        <v>10</v>
      </c>
      <c r="D107" t="str">
        <f>CONCATENATE("dig_IO&lt;",B107,"&gt;")</f>
        <v>dig_IO&lt;81&gt;</v>
      </c>
      <c r="F107">
        <f>B107-64</f>
        <v>17</v>
      </c>
      <c r="G107" s="3">
        <f>IF(AND(ISBLANK(I107), ISBLANK(J107)),1,0)</f>
        <v>0</v>
      </c>
      <c r="H107" s="3">
        <f>H106+G107</f>
        <v>11</v>
      </c>
      <c r="I107" t="str">
        <f>CONCATENATE("Cmd",F107,"_DS")</f>
        <v>Cmd17_DS</v>
      </c>
      <c r="M107" t="str">
        <f>IF(G107,CONCATENATE("dig_io_nc(",H107,")"),"")</f>
        <v/>
      </c>
    </row>
    <row r="108" spans="1:13">
      <c r="A108" s="3">
        <v>1</v>
      </c>
      <c r="B108" s="3">
        <v>82</v>
      </c>
      <c r="C108" s="3">
        <f>FLOOR(B108/8,1)</f>
        <v>10</v>
      </c>
      <c r="D108" t="str">
        <f>CONCATENATE("dig_IO&lt;",B108,"&gt;")</f>
        <v>dig_IO&lt;82&gt;</v>
      </c>
      <c r="F108">
        <f>B108-64</f>
        <v>18</v>
      </c>
      <c r="G108" s="3">
        <f>IF(AND(ISBLANK(I108), ISBLANK(J108)),1,0)</f>
        <v>0</v>
      </c>
      <c r="H108" s="3">
        <f>H107+G108</f>
        <v>11</v>
      </c>
      <c r="I108" t="str">
        <f>CONCATENATE("Cmd",F108,"_DS")</f>
        <v>Cmd18_DS</v>
      </c>
      <c r="M108" t="str">
        <f>IF(G108,CONCATENATE("dig_io_nc(",H108,")"),"")</f>
        <v/>
      </c>
    </row>
    <row r="109" spans="1:13">
      <c r="A109" s="3">
        <v>1</v>
      </c>
      <c r="B109" s="3">
        <v>83</v>
      </c>
      <c r="C109" s="3">
        <f>FLOOR(B109/8,1)</f>
        <v>10</v>
      </c>
      <c r="D109" t="str">
        <f>CONCATENATE("dig_IO&lt;",B109,"&gt;")</f>
        <v>dig_IO&lt;83&gt;</v>
      </c>
      <c r="F109">
        <f>B109-64</f>
        <v>19</v>
      </c>
      <c r="G109" s="3">
        <f>IF(AND(ISBLANK(I109), ISBLANK(J109)),1,0)</f>
        <v>0</v>
      </c>
      <c r="H109" s="3">
        <f>H108+G109</f>
        <v>11</v>
      </c>
      <c r="I109" t="str">
        <f>CONCATENATE("Cmd",F109,"_DS")</f>
        <v>Cmd19_DS</v>
      </c>
      <c r="M109" t="str">
        <f>IF(G109,CONCATENATE("dig_io_nc(",H109,")"),"")</f>
        <v/>
      </c>
    </row>
    <row r="110" spans="1:13">
      <c r="A110" s="3">
        <v>1</v>
      </c>
      <c r="B110" s="3">
        <v>84</v>
      </c>
      <c r="C110" s="3">
        <f>FLOOR(B110/8,1)</f>
        <v>10</v>
      </c>
      <c r="D110" t="str">
        <f>CONCATENATE("dig_IO&lt;",B110,"&gt;")</f>
        <v>dig_IO&lt;84&gt;</v>
      </c>
      <c r="F110">
        <f>B110-64</f>
        <v>20</v>
      </c>
      <c r="G110" s="3">
        <f>IF(AND(ISBLANK(I110), ISBLANK(J110)),1,0)</f>
        <v>0</v>
      </c>
      <c r="H110" s="3">
        <f>H109+G110</f>
        <v>11</v>
      </c>
      <c r="I110" t="str">
        <f>CONCATENATE("Cmd",F110,"_DS")</f>
        <v>Cmd20_DS</v>
      </c>
      <c r="M110" t="str">
        <f>IF(G110,CONCATENATE("dig_io_nc(",H110,")"),"")</f>
        <v/>
      </c>
    </row>
    <row r="111" spans="1:13">
      <c r="A111" s="3">
        <v>1</v>
      </c>
      <c r="B111" s="3">
        <v>85</v>
      </c>
      <c r="C111" s="3">
        <f>FLOOR(B111/8,1)</f>
        <v>10</v>
      </c>
      <c r="D111" t="str">
        <f>CONCATENATE("dig_IO&lt;",B111,"&gt;")</f>
        <v>dig_IO&lt;85&gt;</v>
      </c>
      <c r="F111">
        <f>B111-64</f>
        <v>21</v>
      </c>
      <c r="G111" s="3">
        <f>IF(AND(ISBLANK(I111), ISBLANK(J111)),1,0)</f>
        <v>0</v>
      </c>
      <c r="H111" s="3">
        <f>H110+G111</f>
        <v>11</v>
      </c>
      <c r="I111" t="str">
        <f>CONCATENATE("Cmd",F111,"_DS")</f>
        <v>Cmd21_DS</v>
      </c>
      <c r="M111" t="str">
        <f>IF(G111,CONCATENATE("dig_io_nc(",H111,")"),"")</f>
        <v/>
      </c>
    </row>
    <row r="112" spans="1:13">
      <c r="A112" s="3">
        <v>1</v>
      </c>
      <c r="B112" s="3">
        <v>86</v>
      </c>
      <c r="C112" s="3">
        <f>FLOOR(B112/8,1)</f>
        <v>10</v>
      </c>
      <c r="D112" t="str">
        <f>CONCATENATE("dig_IO&lt;",B112,"&gt;")</f>
        <v>dig_IO&lt;86&gt;</v>
      </c>
      <c r="F112">
        <f>B112-64</f>
        <v>22</v>
      </c>
      <c r="G112" s="3">
        <f>IF(AND(ISBLANK(I112), ISBLANK(J112)),1,0)</f>
        <v>0</v>
      </c>
      <c r="H112" s="3">
        <f>H111+G112</f>
        <v>11</v>
      </c>
      <c r="I112" t="str">
        <f>CONCATENATE("Cmd",F112,"_DS")</f>
        <v>Cmd22_DS</v>
      </c>
      <c r="M112" t="str">
        <f>IF(G112,CONCATENATE("dig_io_nc(",H112,")"),"")</f>
        <v/>
      </c>
    </row>
    <row r="113" spans="1:13">
      <c r="A113" s="3">
        <v>1</v>
      </c>
      <c r="B113" s="3">
        <v>87</v>
      </c>
      <c r="C113" s="3">
        <f>FLOOR(B113/8,1)</f>
        <v>10</v>
      </c>
      <c r="D113" t="str">
        <f>CONCATENATE("dig_IO&lt;",B113,"&gt;")</f>
        <v>dig_IO&lt;87&gt;</v>
      </c>
      <c r="F113">
        <f>B113-64</f>
        <v>23</v>
      </c>
      <c r="G113" s="3">
        <f>IF(AND(ISBLANK(I113), ISBLANK(J113)),1,0)</f>
        <v>0</v>
      </c>
      <c r="H113" s="3">
        <f>H112+G113</f>
        <v>11</v>
      </c>
      <c r="I113" t="str">
        <f>CONCATENATE("Cmd",F113,"_DS")</f>
        <v>Cmd23_DS</v>
      </c>
      <c r="M113" t="str">
        <f>IF(G113,CONCATENATE("dig_io_nc(",H113,")"),"")</f>
        <v/>
      </c>
    </row>
    <row r="114" spans="1:13">
      <c r="A114" s="3">
        <v>1</v>
      </c>
      <c r="B114" s="3">
        <v>88</v>
      </c>
      <c r="C114" s="3">
        <f>FLOOR(B114/8,1)</f>
        <v>11</v>
      </c>
      <c r="D114" t="str">
        <f>CONCATENATE("dig_IO&lt;",B114,"&gt;")</f>
        <v>dig_IO&lt;88&gt;</v>
      </c>
      <c r="F114">
        <f>B114-64</f>
        <v>24</v>
      </c>
      <c r="G114" s="3">
        <f>IF(AND(ISBLANK(I114), ISBLANK(J114)),1,0)</f>
        <v>0</v>
      </c>
      <c r="H114" s="3">
        <f>H113+G114</f>
        <v>11</v>
      </c>
      <c r="I114" t="str">
        <f>CONCATENATE("Cmd",F114,"_DS")</f>
        <v>Cmd24_DS</v>
      </c>
      <c r="M114" t="str">
        <f>IF(G114,CONCATENATE("dig_io_nc(",H114,")"),"")</f>
        <v/>
      </c>
    </row>
    <row r="115" spans="1:13">
      <c r="A115" s="3">
        <v>1</v>
      </c>
      <c r="B115" s="3">
        <v>89</v>
      </c>
      <c r="C115" s="3">
        <f>FLOOR(B115/8,1)</f>
        <v>11</v>
      </c>
      <c r="D115" t="str">
        <f>CONCATENATE("dig_IO&lt;",B115,"&gt;")</f>
        <v>dig_IO&lt;89&gt;</v>
      </c>
      <c r="F115">
        <f>B115-64</f>
        <v>25</v>
      </c>
      <c r="G115" s="3">
        <f>IF(AND(ISBLANK(I115), ISBLANK(J115)),1,0)</f>
        <v>0</v>
      </c>
      <c r="H115" s="3">
        <f>H114+G115</f>
        <v>11</v>
      </c>
      <c r="I115" t="str">
        <f>CONCATENATE("Cmd",F115,"_DS")</f>
        <v>Cmd25_DS</v>
      </c>
      <c r="M115" t="str">
        <f>IF(G115,CONCATENATE("dig_io_nc(",H115,")"),"")</f>
        <v/>
      </c>
    </row>
    <row r="116" spans="1:13">
      <c r="A116" s="3">
        <v>1</v>
      </c>
      <c r="B116" s="3">
        <v>90</v>
      </c>
      <c r="C116" s="3">
        <f>FLOOR(B116/8,1)</f>
        <v>11</v>
      </c>
      <c r="D116" t="str">
        <f>CONCATENATE("dig_IO&lt;",B116,"&gt;")</f>
        <v>dig_IO&lt;90&gt;</v>
      </c>
      <c r="F116">
        <f>B116-64</f>
        <v>26</v>
      </c>
      <c r="G116" s="3">
        <f>IF(AND(ISBLANK(I116), ISBLANK(J116)),1,0)</f>
        <v>0</v>
      </c>
      <c r="H116" s="3">
        <f>H115+G116</f>
        <v>11</v>
      </c>
      <c r="I116" t="str">
        <f>CONCATENATE("Cmd",F116,"_DS")</f>
        <v>Cmd26_DS</v>
      </c>
      <c r="M116" t="str">
        <f>IF(G116,CONCATENATE("dig_io_nc(",H116,")"),"")</f>
        <v/>
      </c>
    </row>
    <row r="117" spans="1:13">
      <c r="A117" s="3">
        <v>1</v>
      </c>
      <c r="B117" s="3">
        <v>91</v>
      </c>
      <c r="C117" s="3">
        <f>FLOOR(B117/8,1)</f>
        <v>11</v>
      </c>
      <c r="D117" t="str">
        <f>CONCATENATE("dig_IO&lt;",B117,"&gt;")</f>
        <v>dig_IO&lt;91&gt;</v>
      </c>
      <c r="F117">
        <f>B117-64</f>
        <v>27</v>
      </c>
      <c r="G117" s="3">
        <f>IF(AND(ISBLANK(I117), ISBLANK(J117)),1,0)</f>
        <v>0</v>
      </c>
      <c r="H117" s="3">
        <f>H116+G117</f>
        <v>11</v>
      </c>
      <c r="I117" t="str">
        <f>CONCATENATE("Cmd",F117,"_DS")</f>
        <v>Cmd27_DS</v>
      </c>
      <c r="M117" t="str">
        <f>IF(G117,CONCATENATE("dig_io_nc(",H117,")"),"")</f>
        <v/>
      </c>
    </row>
    <row r="118" spans="1:13">
      <c r="A118" s="3">
        <v>1</v>
      </c>
      <c r="B118" s="3">
        <v>92</v>
      </c>
      <c r="C118" s="3">
        <f>FLOOR(B118/8,1)</f>
        <v>11</v>
      </c>
      <c r="D118" t="str">
        <f>CONCATENATE("dig_IO&lt;",B118,"&gt;")</f>
        <v>dig_IO&lt;92&gt;</v>
      </c>
      <c r="F118">
        <f>B118-64</f>
        <v>28</v>
      </c>
      <c r="G118" s="3">
        <f>IF(AND(ISBLANK(I118), ISBLANK(J118)),1,0)</f>
        <v>0</v>
      </c>
      <c r="H118" s="3">
        <f>H117+G118</f>
        <v>11</v>
      </c>
      <c r="I118" t="str">
        <f>CONCATENATE("Cmd",F118,"_DS")</f>
        <v>Cmd28_DS</v>
      </c>
      <c r="M118" t="str">
        <f>IF(G118,CONCATENATE("dig_io_nc(",H118,")"),"")</f>
        <v/>
      </c>
    </row>
    <row r="119" spans="1:13">
      <c r="A119" s="3">
        <v>1</v>
      </c>
      <c r="B119" s="3">
        <v>93</v>
      </c>
      <c r="C119" s="3">
        <f>FLOOR(B119/8,1)</f>
        <v>11</v>
      </c>
      <c r="D119" t="str">
        <f>CONCATENATE("dig_IO&lt;",B119,"&gt;")</f>
        <v>dig_IO&lt;93&gt;</v>
      </c>
      <c r="F119">
        <f>B119-64</f>
        <v>29</v>
      </c>
      <c r="G119" s="3">
        <f>IF(AND(ISBLANK(I119), ISBLANK(J119)),1,0)</f>
        <v>0</v>
      </c>
      <c r="H119" s="3">
        <f>H118+G119</f>
        <v>11</v>
      </c>
      <c r="I119" t="str">
        <f>CONCATENATE("Cmd",F119,"_DS")</f>
        <v>Cmd29_DS</v>
      </c>
      <c r="M119" t="str">
        <f>IF(G119,CONCATENATE("dig_io_nc(",H119,")"),"")</f>
        <v/>
      </c>
    </row>
    <row r="120" spans="1:13">
      <c r="A120" s="3">
        <v>1</v>
      </c>
      <c r="B120" s="3">
        <v>94</v>
      </c>
      <c r="C120" s="3">
        <f>FLOOR(B120/8,1)</f>
        <v>11</v>
      </c>
      <c r="D120" t="str">
        <f>CONCATENATE("dig_IO&lt;",B120,"&gt;")</f>
        <v>dig_IO&lt;94&gt;</v>
      </c>
      <c r="F120">
        <f>B120-64</f>
        <v>30</v>
      </c>
      <c r="G120" s="3">
        <f>IF(AND(ISBLANK(I120), ISBLANK(J120)),1,0)</f>
        <v>0</v>
      </c>
      <c r="H120" s="3">
        <f>H119+G120</f>
        <v>11</v>
      </c>
      <c r="I120" t="str">
        <f>CONCATENATE("Cmd",F120,"_DS")</f>
        <v>Cmd30_DS</v>
      </c>
      <c r="M120" t="str">
        <f>IF(G120,CONCATENATE("dig_io_nc(",H120,")"),"")</f>
        <v/>
      </c>
    </row>
    <row r="121" spans="1:13">
      <c r="A121" s="3">
        <v>1</v>
      </c>
      <c r="B121" s="3">
        <v>95</v>
      </c>
      <c r="C121" s="3">
        <f>FLOOR(B121/8,1)</f>
        <v>11</v>
      </c>
      <c r="D121" t="str">
        <f>CONCATENATE("dig_IO&lt;",B121,"&gt;")</f>
        <v>dig_IO&lt;95&gt;</v>
      </c>
      <c r="F121">
        <f>B121-64</f>
        <v>31</v>
      </c>
      <c r="G121" s="3">
        <f>IF(AND(ISBLANK(I121), ISBLANK(J121)),1,0)</f>
        <v>0</v>
      </c>
      <c r="H121" s="3">
        <f>H120+G121</f>
        <v>11</v>
      </c>
      <c r="I121" t="str">
        <f>CONCATENATE("Cmd",F121,"_DS")</f>
        <v>Cmd31_DS</v>
      </c>
      <c r="M121" t="str">
        <f>IF(G121,CONCATENATE("dig_io_nc(",H121,")"),"")</f>
        <v/>
      </c>
    </row>
    <row r="122" spans="1:13">
      <c r="A122" s="3">
        <v>1</v>
      </c>
      <c r="B122" s="3">
        <v>96</v>
      </c>
      <c r="C122" s="3">
        <f>FLOOR(B122/8,1)</f>
        <v>12</v>
      </c>
      <c r="D122" t="str">
        <f>CONCATENATE("dig_IO&lt;",B122,"&gt;")</f>
        <v>dig_IO&lt;96&gt;</v>
      </c>
      <c r="G122" s="3">
        <f>IF(AND(ISBLANK(I122), ISBLANK(J122)),1,0)</f>
        <v>0</v>
      </c>
      <c r="H122" s="3">
        <f>H121+G122</f>
        <v>11</v>
      </c>
      <c r="J122" t="s">
        <v>336</v>
      </c>
      <c r="M122" t="str">
        <f>IF(G122,CONCATENATE("dig_io_nc(",H122,")"),"")</f>
        <v/>
      </c>
    </row>
    <row r="123" spans="1:13">
      <c r="A123" s="3">
        <v>1</v>
      </c>
      <c r="B123" s="3">
        <v>97</v>
      </c>
      <c r="C123" s="3">
        <f>FLOOR(B123/8,1)</f>
        <v>12</v>
      </c>
      <c r="D123" t="str">
        <f>CONCATENATE("dig_IO&lt;",B123,"&gt;")</f>
        <v>dig_IO&lt;97&gt;</v>
      </c>
      <c r="G123" s="3">
        <f>IF(AND(ISBLANK(I123), ISBLANK(J123)),1,0)</f>
        <v>0</v>
      </c>
      <c r="H123" s="3">
        <f>H122+G123</f>
        <v>11</v>
      </c>
      <c r="J123" t="s">
        <v>358</v>
      </c>
      <c r="M123" t="str">
        <f>IF(G123,CONCATENATE("dig_io_nc(",H123,")"),"")</f>
        <v/>
      </c>
    </row>
    <row r="124" spans="1:13">
      <c r="A124" s="3">
        <v>1</v>
      </c>
      <c r="B124" s="3">
        <v>98</v>
      </c>
      <c r="C124" s="3">
        <f>FLOOR(B124/8,1)</f>
        <v>12</v>
      </c>
      <c r="D124" t="str">
        <f>CONCATENATE("dig_IO&lt;",B124,"&gt;")</f>
        <v>dig_IO&lt;98&gt;</v>
      </c>
      <c r="G124" s="3">
        <f>IF(AND(ISBLANK(I124), ISBLANK(J124)),1,0)</f>
        <v>0</v>
      </c>
      <c r="H124" s="3">
        <f>H123+G124</f>
        <v>11</v>
      </c>
      <c r="J124" t="s">
        <v>142</v>
      </c>
      <c r="M124" t="str">
        <f>IF(G124,CONCATENATE("dig_io_nc(",H124,")"),"")</f>
        <v/>
      </c>
    </row>
    <row r="125" spans="1:13">
      <c r="A125" s="3">
        <v>1</v>
      </c>
      <c r="B125" s="3">
        <v>99</v>
      </c>
      <c r="C125" s="3">
        <f>FLOOR(B125/8,1)</f>
        <v>12</v>
      </c>
      <c r="D125" t="str">
        <f>CONCATENATE("dig_IO&lt;",B125,"&gt;")</f>
        <v>dig_IO&lt;99&gt;</v>
      </c>
      <c r="G125" s="3">
        <f>IF(AND(ISBLANK(I125), ISBLANK(J125)),1,0)</f>
        <v>0</v>
      </c>
      <c r="H125" s="3">
        <f>H124+G125</f>
        <v>11</v>
      </c>
      <c r="J125" t="s">
        <v>164</v>
      </c>
      <c r="M125" t="str">
        <f>IF(G125,CONCATENATE("dig_io_nc(",H125,")"),"")</f>
        <v/>
      </c>
    </row>
    <row r="126" spans="1:13">
      <c r="A126" s="3">
        <v>1</v>
      </c>
      <c r="B126" s="3">
        <v>100</v>
      </c>
      <c r="C126" s="3">
        <f>FLOOR(B126/8,1)</f>
        <v>12</v>
      </c>
      <c r="D126" t="str">
        <f>CONCATENATE("dig_IO&lt;",B126,"&gt;")</f>
        <v>dig_IO&lt;100&gt;</v>
      </c>
      <c r="G126" s="3">
        <f>IF(AND(ISBLANK(I126), ISBLANK(J126)),1,0)</f>
        <v>0</v>
      </c>
      <c r="H126" s="3">
        <f>H125+G126</f>
        <v>11</v>
      </c>
      <c r="J126" t="s">
        <v>166</v>
      </c>
      <c r="M126" t="str">
        <f>IF(G126,CONCATENATE("dig_io_nc(",H126,")"),"")</f>
        <v/>
      </c>
    </row>
    <row r="127" spans="1:13">
      <c r="A127" s="3">
        <v>1</v>
      </c>
      <c r="B127" s="3">
        <v>101</v>
      </c>
      <c r="C127" s="3">
        <f>FLOOR(B127/8,1)</f>
        <v>12</v>
      </c>
      <c r="D127" t="str">
        <f>CONCATENATE("dig_IO&lt;",B127,"&gt;")</f>
        <v>dig_IO&lt;101&gt;</v>
      </c>
      <c r="G127" s="3">
        <f>IF(AND(ISBLANK(I127), ISBLANK(J127)),1,0)</f>
        <v>0</v>
      </c>
      <c r="H127" s="3">
        <f>H126+G127</f>
        <v>11</v>
      </c>
      <c r="J127" t="s">
        <v>168</v>
      </c>
      <c r="M127" t="str">
        <f>IF(G127,CONCATENATE("dig_io_nc(",H127,")"),"")</f>
        <v/>
      </c>
    </row>
    <row r="128" spans="1:13">
      <c r="A128" s="3">
        <v>1</v>
      </c>
      <c r="B128" s="3">
        <v>102</v>
      </c>
      <c r="C128" s="3">
        <f>FLOOR(B128/8,1)</f>
        <v>12</v>
      </c>
      <c r="D128" t="str">
        <f>CONCATENATE("dig_IO&lt;",B128,"&gt;")</f>
        <v>dig_IO&lt;102&gt;</v>
      </c>
      <c r="G128" s="3">
        <f>IF(AND(ISBLANK(I128), ISBLANK(J128)),1,0)</f>
        <v>0</v>
      </c>
      <c r="H128" s="3">
        <f>H127+G128</f>
        <v>11</v>
      </c>
      <c r="J128" t="s">
        <v>170</v>
      </c>
      <c r="M128" t="str">
        <f>IF(G128,CONCATENATE("dig_io_nc(",H128,")"),"")</f>
        <v/>
      </c>
    </row>
    <row r="129" spans="1:13">
      <c r="A129" s="3">
        <v>1</v>
      </c>
      <c r="B129" s="3">
        <v>103</v>
      </c>
      <c r="C129" s="3">
        <f>FLOOR(B129/8,1)</f>
        <v>12</v>
      </c>
      <c r="D129" t="str">
        <f>CONCATENATE("dig_IO&lt;",B129,"&gt;")</f>
        <v>dig_IO&lt;103&gt;</v>
      </c>
      <c r="G129" s="3">
        <f>IF(AND(ISBLANK(I129), ISBLANK(J129)),1,0)</f>
        <v>0</v>
      </c>
      <c r="H129" s="3">
        <f>H128+G129</f>
        <v>11</v>
      </c>
      <c r="J129" t="s">
        <v>172</v>
      </c>
      <c r="M129" t="str">
        <f>IF(G129,CONCATENATE("dig_io_nc(",H129,")"),"")</f>
        <v/>
      </c>
    </row>
    <row r="130" spans="1:13">
      <c r="A130" s="3">
        <v>1</v>
      </c>
      <c r="B130" s="3">
        <v>104</v>
      </c>
      <c r="C130" s="3">
        <f>FLOOR(B130/8,1)</f>
        <v>13</v>
      </c>
      <c r="D130" t="str">
        <f>CONCATENATE("dig_IO&lt;",B130,"&gt;")</f>
        <v>dig_IO&lt;104&gt;</v>
      </c>
      <c r="G130" s="3">
        <f>IF(AND(ISBLANK(I130), ISBLANK(J130)),1,0)</f>
        <v>0</v>
      </c>
      <c r="H130" s="3">
        <f>H129+G130</f>
        <v>11</v>
      </c>
      <c r="J130" t="s">
        <v>174</v>
      </c>
      <c r="M130" t="str">
        <f>IF(G130,CONCATENATE("dig_io_nc(",H130,")"),"")</f>
        <v/>
      </c>
    </row>
    <row r="131" spans="1:13">
      <c r="A131" s="3">
        <v>1</v>
      </c>
      <c r="B131" s="3">
        <v>105</v>
      </c>
      <c r="C131" s="3">
        <f>FLOOR(B131/8,1)</f>
        <v>13</v>
      </c>
      <c r="D131" t="str">
        <f>CONCATENATE("dig_IO&lt;",B131,"&gt;")</f>
        <v>dig_IO&lt;105&gt;</v>
      </c>
      <c r="G131" s="3">
        <f>IF(AND(ISBLANK(I131), ISBLANK(J131)),1,0)</f>
        <v>0</v>
      </c>
      <c r="H131" s="3">
        <f>H130+G131</f>
        <v>11</v>
      </c>
      <c r="J131" t="s">
        <v>176</v>
      </c>
      <c r="M131" t="str">
        <f>IF(G131,CONCATENATE("dig_io_nc(",H131,")"),"")</f>
        <v/>
      </c>
    </row>
    <row r="132" spans="1:13">
      <c r="A132" s="3">
        <v>1</v>
      </c>
      <c r="B132" s="3">
        <v>106</v>
      </c>
      <c r="C132" s="3">
        <f>FLOOR(B132/8,1)</f>
        <v>13</v>
      </c>
      <c r="D132" t="str">
        <f>CONCATENATE("dig_IO&lt;",B132,"&gt;")</f>
        <v>dig_IO&lt;106&gt;</v>
      </c>
      <c r="G132" s="3">
        <f>IF(AND(ISBLANK(I132), ISBLANK(J132)),1,0)</f>
        <v>0</v>
      </c>
      <c r="H132" s="3">
        <f>H131+G132</f>
        <v>11</v>
      </c>
      <c r="J132" t="s">
        <v>178</v>
      </c>
      <c r="M132" t="str">
        <f>IF(G132,CONCATENATE("dig_io_nc(",H132,")"),"")</f>
        <v/>
      </c>
    </row>
    <row r="133" spans="1:13">
      <c r="A133" s="3">
        <v>1</v>
      </c>
      <c r="B133" s="3">
        <v>107</v>
      </c>
      <c r="C133" s="3">
        <f>FLOOR(B133/8,1)</f>
        <v>13</v>
      </c>
      <c r="D133" t="str">
        <f>CONCATENATE("dig_IO&lt;",B133,"&gt;")</f>
        <v>dig_IO&lt;107&gt;</v>
      </c>
      <c r="G133" s="3">
        <f>IF(AND(ISBLANK(I133), ISBLANK(J133)),1,0)</f>
        <v>0</v>
      </c>
      <c r="H133" s="3">
        <f>H132+G133</f>
        <v>11</v>
      </c>
      <c r="J133" t="s">
        <v>180</v>
      </c>
      <c r="M133" t="str">
        <f>IF(G133,CONCATENATE("dig_io_nc(",H133,")"),"")</f>
        <v/>
      </c>
    </row>
    <row r="134" spans="1:13">
      <c r="A134" s="3">
        <v>1</v>
      </c>
      <c r="B134" s="3">
        <v>108</v>
      </c>
      <c r="C134" s="3">
        <f>FLOOR(B134/8,1)</f>
        <v>13</v>
      </c>
      <c r="D134" t="str">
        <f>CONCATENATE("dig_IO&lt;",B134,"&gt;")</f>
        <v>dig_IO&lt;108&gt;</v>
      </c>
      <c r="G134" s="3">
        <f>IF(AND(ISBLANK(I134), ISBLANK(J134)),1,0)</f>
        <v>0</v>
      </c>
      <c r="H134" s="3">
        <f>H133+G134</f>
        <v>11</v>
      </c>
      <c r="J134" t="s">
        <v>184</v>
      </c>
      <c r="M134" t="str">
        <f>IF(G134,CONCATENATE("dig_io_nc(",H134,")"),"")</f>
        <v/>
      </c>
    </row>
    <row r="135" spans="1:13">
      <c r="A135" s="3">
        <v>1</v>
      </c>
      <c r="B135" s="3">
        <v>109</v>
      </c>
      <c r="C135" s="3">
        <f>FLOOR(B135/8,1)</f>
        <v>13</v>
      </c>
      <c r="D135" t="str">
        <f>CONCATENATE("dig_IO&lt;",B135,"&gt;")</f>
        <v>dig_IO&lt;109&gt;</v>
      </c>
      <c r="G135" s="3">
        <f>IF(AND(ISBLANK(I135), ISBLANK(J135)),1,0)</f>
        <v>0</v>
      </c>
      <c r="H135" s="3">
        <f>H134+G135</f>
        <v>11</v>
      </c>
      <c r="J135" t="s">
        <v>186</v>
      </c>
      <c r="M135" t="str">
        <f>IF(G135,CONCATENATE("dig_io_nc(",H135,")"),"")</f>
        <v/>
      </c>
    </row>
    <row r="136" spans="1:13">
      <c r="A136" s="3">
        <v>1</v>
      </c>
      <c r="B136" s="3">
        <v>110</v>
      </c>
      <c r="C136" s="3">
        <f>FLOOR(B136/8,1)</f>
        <v>13</v>
      </c>
      <c r="D136" t="str">
        <f>CONCATENATE("dig_IO&lt;",B136,"&gt;")</f>
        <v>dig_IO&lt;110&gt;</v>
      </c>
      <c r="G136" s="3">
        <f>IF(AND(ISBLANK(I136), ISBLANK(J136)),1,0)</f>
        <v>0</v>
      </c>
      <c r="H136" s="3">
        <f>H135+G136</f>
        <v>11</v>
      </c>
      <c r="J136" t="s">
        <v>188</v>
      </c>
      <c r="M136" t="str">
        <f>IF(G136,CONCATENATE("dig_io_nc(",H136,")"),"")</f>
        <v/>
      </c>
    </row>
    <row r="137" spans="1:13">
      <c r="A137" s="3">
        <v>1</v>
      </c>
      <c r="B137" s="3">
        <v>111</v>
      </c>
      <c r="C137" s="3">
        <f>FLOOR(B137/8,1)</f>
        <v>13</v>
      </c>
      <c r="D137" t="str">
        <f>CONCATENATE("dig_IO&lt;",B137,"&gt;")</f>
        <v>dig_IO&lt;111&gt;</v>
      </c>
      <c r="G137" s="3">
        <f>IF(AND(ISBLANK(I137), ISBLANK(J137)),1,0)</f>
        <v>0</v>
      </c>
      <c r="H137" s="3">
        <f>H136+G137</f>
        <v>11</v>
      </c>
      <c r="J137" t="s">
        <v>190</v>
      </c>
      <c r="M137" t="str">
        <f>IF(G137,CONCATENATE("dig_io_nc(",H137,")"),"")</f>
        <v/>
      </c>
    </row>
    <row r="138" spans="1:13">
      <c r="A138" s="3">
        <v>1</v>
      </c>
      <c r="B138" s="3">
        <v>112</v>
      </c>
      <c r="C138" s="3">
        <f>FLOOR(B138/8,1)</f>
        <v>14</v>
      </c>
      <c r="D138" t="str">
        <f>CONCATENATE("dig_IO&lt;",B138,"&gt;")</f>
        <v>dig_IO&lt;112&gt;</v>
      </c>
      <c r="G138" s="3">
        <f>IF(AND(ISBLANK(I138), ISBLANK(J138)),1,0)</f>
        <v>0</v>
      </c>
      <c r="H138" s="3">
        <f>H137+G138</f>
        <v>11</v>
      </c>
      <c r="J138" t="s">
        <v>244</v>
      </c>
      <c r="M138" t="str">
        <f>IF(G138,CONCATENATE("dig_io_nc(",H138,")"),"")</f>
        <v/>
      </c>
    </row>
    <row r="139" spans="1:13">
      <c r="A139" s="3">
        <v>1</v>
      </c>
      <c r="B139" s="3">
        <v>113</v>
      </c>
      <c r="C139" s="3">
        <f>FLOOR(B139/8,1)</f>
        <v>14</v>
      </c>
      <c r="D139" t="str">
        <f>CONCATENATE("dig_IO&lt;",B139,"&gt;")</f>
        <v>dig_IO&lt;113&gt;</v>
      </c>
      <c r="G139" s="3">
        <f>IF(AND(ISBLANK(I139), ISBLANK(J139)),1,0)</f>
        <v>0</v>
      </c>
      <c r="H139" s="3">
        <f>H138+G139</f>
        <v>11</v>
      </c>
      <c r="J139" t="s">
        <v>246</v>
      </c>
      <c r="M139" t="str">
        <f>IF(G139,CONCATENATE("dig_io_nc(",H139,")"),"")</f>
        <v/>
      </c>
    </row>
    <row r="140" spans="1:13">
      <c r="A140" s="3">
        <v>1</v>
      </c>
      <c r="B140" s="3">
        <v>114</v>
      </c>
      <c r="C140" s="3">
        <f>FLOOR(B140/8,1)</f>
        <v>14</v>
      </c>
      <c r="D140" t="str">
        <f>CONCATENATE("dig_IO&lt;",B140,"&gt;")</f>
        <v>dig_IO&lt;114&gt;</v>
      </c>
      <c r="G140" s="3">
        <f>IF(AND(ISBLANK(I140), ISBLANK(J140)),1,0)</f>
        <v>0</v>
      </c>
      <c r="H140" s="3">
        <f>H139+G140</f>
        <v>11</v>
      </c>
      <c r="J140" t="s">
        <v>250</v>
      </c>
      <c r="M140" t="str">
        <f>IF(G140,CONCATENATE("dig_io_nc(",H140,")"),"")</f>
        <v/>
      </c>
    </row>
    <row r="141" spans="1:13">
      <c r="A141" s="3">
        <v>1</v>
      </c>
      <c r="B141" s="3">
        <v>115</v>
      </c>
      <c r="C141" s="3">
        <f>FLOOR(B141/8,1)</f>
        <v>14</v>
      </c>
      <c r="D141" t="str">
        <f>CONCATENATE("dig_IO&lt;",B141,"&gt;")</f>
        <v>dig_IO&lt;115&gt;</v>
      </c>
      <c r="G141" s="3">
        <f>IF(AND(ISBLANK(I141), ISBLANK(J141)),1,0)</f>
        <v>0</v>
      </c>
      <c r="H141" s="3">
        <f>H140+G141</f>
        <v>11</v>
      </c>
      <c r="J141" t="s">
        <v>252</v>
      </c>
      <c r="M141" t="str">
        <f>IF(G141,CONCATENATE("dig_io_nc(",H141,")"),"")</f>
        <v/>
      </c>
    </row>
    <row r="142" spans="1:13">
      <c r="A142" s="3">
        <v>1</v>
      </c>
      <c r="B142" s="3">
        <v>116</v>
      </c>
      <c r="C142" s="3">
        <f>FLOOR(B142/8,1)</f>
        <v>14</v>
      </c>
      <c r="D142" t="str">
        <f>CONCATENATE("dig_IO&lt;",B142,"&gt;")</f>
        <v>dig_IO&lt;116&gt;</v>
      </c>
      <c r="G142" s="3">
        <f>IF(AND(ISBLANK(I142), ISBLANK(J142)),1,0)</f>
        <v>0</v>
      </c>
      <c r="H142" s="3">
        <f>H141+G142</f>
        <v>11</v>
      </c>
      <c r="J142" t="s">
        <v>254</v>
      </c>
      <c r="M142" t="str">
        <f>IF(G142,CONCATENATE("dig_io_nc(",H142,")"),"")</f>
        <v/>
      </c>
    </row>
    <row r="143" spans="1:13">
      <c r="A143" s="3">
        <v>1</v>
      </c>
      <c r="B143" s="3">
        <v>117</v>
      </c>
      <c r="C143" s="3">
        <f>FLOOR(B143/8,1)</f>
        <v>14</v>
      </c>
      <c r="D143" t="str">
        <f>CONCATENATE("dig_IO&lt;",B143,"&gt;")</f>
        <v>dig_IO&lt;117&gt;</v>
      </c>
      <c r="G143" s="3">
        <f>IF(AND(ISBLANK(I143), ISBLANK(J143)),1,0)</f>
        <v>0</v>
      </c>
      <c r="H143" s="3">
        <f>H142+G143</f>
        <v>11</v>
      </c>
      <c r="J143" t="s">
        <v>256</v>
      </c>
      <c r="M143" t="str">
        <f>IF(G143,CONCATENATE("dig_io_nc(",H143,")"),"")</f>
        <v/>
      </c>
    </row>
    <row r="144" spans="1:13">
      <c r="A144" s="3">
        <v>1</v>
      </c>
      <c r="B144" s="3">
        <v>118</v>
      </c>
      <c r="C144" s="3">
        <f>FLOOR(B144/8,1)</f>
        <v>14</v>
      </c>
      <c r="D144" t="str">
        <f>CONCATENATE("dig_IO&lt;",B144,"&gt;")</f>
        <v>dig_IO&lt;118&gt;</v>
      </c>
      <c r="G144" s="3">
        <f>IF(AND(ISBLANK(I144), ISBLANK(J144)),1,0)</f>
        <v>0</v>
      </c>
      <c r="H144" s="3">
        <f>H143+G144</f>
        <v>11</v>
      </c>
      <c r="J144" t="s">
        <v>258</v>
      </c>
      <c r="M144" t="str">
        <f>IF(G144,CONCATENATE("dig_io_nc(",H144,")"),"")</f>
        <v/>
      </c>
    </row>
    <row r="145" spans="1:13">
      <c r="A145" s="3">
        <v>1</v>
      </c>
      <c r="B145" s="3">
        <v>119</v>
      </c>
      <c r="C145" s="3">
        <f>FLOOR(B145/8,1)</f>
        <v>14</v>
      </c>
      <c r="D145" t="str">
        <f>CONCATENATE("dig_IO&lt;",B145,"&gt;")</f>
        <v>dig_IO&lt;119&gt;</v>
      </c>
      <c r="G145" s="3">
        <f>IF(AND(ISBLANK(I145), ISBLANK(J145)),1,0)</f>
        <v>0</v>
      </c>
      <c r="H145" s="3">
        <f>H144+G145</f>
        <v>11</v>
      </c>
      <c r="J145" t="s">
        <v>260</v>
      </c>
      <c r="M145" t="str">
        <f>IF(G145,CONCATENATE("dig_io_nc(",H145,")"),"")</f>
        <v/>
      </c>
    </row>
    <row r="146" spans="1:13">
      <c r="A146" s="3">
        <v>1</v>
      </c>
      <c r="B146" s="3">
        <v>120</v>
      </c>
      <c r="C146" s="3">
        <f>FLOOR(B146/8,1)</f>
        <v>15</v>
      </c>
      <c r="D146" t="str">
        <f>CONCATENATE("dig_IO&lt;",B146,"&gt;")</f>
        <v>dig_IO&lt;120&gt;</v>
      </c>
      <c r="G146" s="3">
        <f>IF(AND(ISBLANK(I146), ISBLANK(J146)),1,0)</f>
        <v>0</v>
      </c>
      <c r="H146" s="3">
        <f>H145+G146</f>
        <v>11</v>
      </c>
      <c r="J146" t="s">
        <v>262</v>
      </c>
      <c r="M146" t="str">
        <f>IF(G146,CONCATENATE("dig_io_nc(",H146,")"),"")</f>
        <v/>
      </c>
    </row>
    <row r="147" spans="1:13">
      <c r="A147" s="3">
        <v>1</v>
      </c>
      <c r="B147" s="3">
        <v>121</v>
      </c>
      <c r="C147" s="3">
        <f>FLOOR(B147/8,1)</f>
        <v>15</v>
      </c>
      <c r="D147" t="str">
        <f>CONCATENATE("dig_IO&lt;",B147,"&gt;")</f>
        <v>dig_IO&lt;121&gt;</v>
      </c>
      <c r="G147" s="3">
        <f>IF(AND(ISBLANK(I147), ISBLANK(J147)),1,0)</f>
        <v>0</v>
      </c>
      <c r="H147" s="3">
        <f>H146+G147</f>
        <v>11</v>
      </c>
      <c r="J147" t="s">
        <v>264</v>
      </c>
      <c r="M147" t="str">
        <f>IF(G147,CONCATENATE("dig_io_nc(",H147,")"),"")</f>
        <v/>
      </c>
    </row>
    <row r="148" spans="1:13">
      <c r="A148" s="3">
        <v>1</v>
      </c>
      <c r="B148" s="3">
        <v>122</v>
      </c>
      <c r="C148" s="3">
        <f>FLOOR(B148/8,1)</f>
        <v>15</v>
      </c>
      <c r="D148" t="str">
        <f>CONCATENATE("dig_IO&lt;",B148,"&gt;")</f>
        <v>dig_IO&lt;122&gt;</v>
      </c>
      <c r="G148" s="3">
        <f>IF(AND(ISBLANK(I148), ISBLANK(J148)),1,0)</f>
        <v>0</v>
      </c>
      <c r="H148" s="3">
        <f>H147+G148</f>
        <v>11</v>
      </c>
      <c r="J148" t="s">
        <v>266</v>
      </c>
      <c r="M148" t="str">
        <f>IF(G148,CONCATENATE("dig_io_nc(",H148,")"),"")</f>
        <v/>
      </c>
    </row>
    <row r="149" spans="1:13">
      <c r="A149" s="3">
        <v>1</v>
      </c>
      <c r="B149" s="3">
        <v>123</v>
      </c>
      <c r="C149" s="3">
        <f>FLOOR(B149/8,1)</f>
        <v>15</v>
      </c>
      <c r="D149" t="str">
        <f>CONCATENATE("dig_IO&lt;",B149,"&gt;")</f>
        <v>dig_IO&lt;123&gt;</v>
      </c>
      <c r="G149" s="3">
        <f>IF(AND(ISBLANK(I149), ISBLANK(J149)),1,0)</f>
        <v>0</v>
      </c>
      <c r="H149" s="3">
        <f>H148+G149</f>
        <v>11</v>
      </c>
      <c r="J149" t="s">
        <v>268</v>
      </c>
      <c r="M149" t="str">
        <f>IF(G149,CONCATENATE("dig_io_nc(",H149,")"),"")</f>
        <v/>
      </c>
    </row>
    <row r="150" spans="1:13">
      <c r="A150" s="3">
        <v>1</v>
      </c>
      <c r="B150" s="3">
        <v>124</v>
      </c>
      <c r="C150" s="3">
        <f>FLOOR(B150/8,1)</f>
        <v>15</v>
      </c>
      <c r="D150" t="str">
        <f>CONCATENATE("dig_IO&lt;",B150,"&gt;")</f>
        <v>dig_IO&lt;124&gt;</v>
      </c>
      <c r="G150" s="3">
        <f>IF(AND(ISBLANK(I150), ISBLANK(J150)),1,0)</f>
        <v>0</v>
      </c>
      <c r="H150" s="3">
        <f>H149+G150</f>
        <v>11</v>
      </c>
      <c r="J150" t="s">
        <v>272</v>
      </c>
      <c r="K150" t="s">
        <v>655</v>
      </c>
      <c r="M150" t="str">
        <f>IF(G150,CONCATENATE("dig_io_nc(",H150,")"),"")</f>
        <v/>
      </c>
    </row>
    <row r="151" spans="1:13">
      <c r="A151" s="3">
        <v>1</v>
      </c>
      <c r="B151" s="3">
        <v>125</v>
      </c>
      <c r="C151" s="3">
        <f>FLOOR(B151/8,1)</f>
        <v>15</v>
      </c>
      <c r="D151" t="str">
        <f>CONCATENATE("dig_IO&lt;",B151,"&gt;")</f>
        <v>dig_IO&lt;125&gt;</v>
      </c>
      <c r="G151" s="3">
        <f>IF(AND(ISBLANK(I151), ISBLANK(J151)),1,0)</f>
        <v>0</v>
      </c>
      <c r="H151" s="3">
        <f>H150+G151</f>
        <v>11</v>
      </c>
      <c r="J151" t="s">
        <v>274</v>
      </c>
      <c r="K151" t="s">
        <v>656</v>
      </c>
      <c r="M151" t="str">
        <f>IF(G151,CONCATENATE("dig_io_nc(",H151,")"),"")</f>
        <v/>
      </c>
    </row>
    <row r="152" spans="1:13">
      <c r="A152" s="3">
        <v>1</v>
      </c>
      <c r="B152" s="3">
        <v>126</v>
      </c>
      <c r="C152" s="3">
        <f>FLOOR(B152/8,1)</f>
        <v>15</v>
      </c>
      <c r="D152" t="str">
        <f>CONCATENATE("dig_IO&lt;",B152,"&gt;")</f>
        <v>dig_IO&lt;126&gt;</v>
      </c>
      <c r="G152" s="3">
        <f>IF(AND(ISBLANK(I152), ISBLANK(J152)),1,0)</f>
        <v>0</v>
      </c>
      <c r="H152" s="3">
        <f>H151+G152</f>
        <v>11</v>
      </c>
      <c r="J152" t="s">
        <v>276</v>
      </c>
      <c r="K152" t="s">
        <v>657</v>
      </c>
      <c r="M152" t="str">
        <f>IF(G152,CONCATENATE("dig_io_nc(",H152,")"),"")</f>
        <v/>
      </c>
    </row>
    <row r="153" spans="1:13">
      <c r="A153" s="3">
        <v>1</v>
      </c>
      <c r="B153" s="3">
        <v>127</v>
      </c>
      <c r="C153" s="3">
        <f>FLOOR(B153/8,1)</f>
        <v>15</v>
      </c>
      <c r="D153" t="str">
        <f>CONCATENATE("dig_IO&lt;",B153,"&gt;")</f>
        <v>dig_IO&lt;127&gt;</v>
      </c>
      <c r="G153" s="3">
        <f>IF(AND(ISBLANK(I153), ISBLANK(J153)),1,0)</f>
        <v>0</v>
      </c>
      <c r="H153" s="3">
        <f>H152+G153</f>
        <v>11</v>
      </c>
      <c r="J153" t="s">
        <v>278</v>
      </c>
      <c r="K153" t="s">
        <v>658</v>
      </c>
      <c r="M153" t="str">
        <f>IF(G153,CONCATENATE("dig_io_nc(",H153,")"),"")</f>
        <v/>
      </c>
    </row>
    <row r="154" spans="1:13">
      <c r="A154" s="3">
        <v>1</v>
      </c>
      <c r="B154" s="3">
        <v>128</v>
      </c>
      <c r="C154" s="3">
        <f>FLOOR(B154/8,1)</f>
        <v>16</v>
      </c>
      <c r="D154" t="str">
        <f>CONCATENATE("dig_IO&lt;",B154,"&gt;")</f>
        <v>dig_IO&lt;128&gt;</v>
      </c>
      <c r="G154" s="3">
        <f>IF(AND(ISBLANK(I154), ISBLANK(J154)),1,0)</f>
        <v>0</v>
      </c>
      <c r="H154" s="3">
        <f>H153+G154</f>
        <v>11</v>
      </c>
      <c r="J154" t="s">
        <v>332</v>
      </c>
      <c r="K154" t="s">
        <v>691</v>
      </c>
      <c r="M154" t="str">
        <f>IF(G154,CONCATENATE("dig_io_nc(",H154,")"),"")</f>
        <v/>
      </c>
    </row>
    <row r="155" spans="1:13">
      <c r="A155" s="3">
        <v>1</v>
      </c>
      <c r="B155" s="3">
        <v>129</v>
      </c>
      <c r="C155" s="3">
        <f>FLOOR(B155/8,1)</f>
        <v>16</v>
      </c>
      <c r="D155" t="str">
        <f>CONCATENATE("dig_IO&lt;",B155,"&gt;")</f>
        <v>dig_IO&lt;129&gt;</v>
      </c>
      <c r="G155" s="3">
        <f>IF(AND(ISBLANK(I155), ISBLANK(J155)),1,0)</f>
        <v>0</v>
      </c>
      <c r="H155" s="3">
        <f>H154+G155</f>
        <v>11</v>
      </c>
      <c r="J155" t="s">
        <v>334</v>
      </c>
      <c r="K155" t="s">
        <v>683</v>
      </c>
      <c r="M155" t="str">
        <f>IF(G155,CONCATENATE("dig_io_nc(",H155,")"),"")</f>
        <v/>
      </c>
    </row>
    <row r="156" spans="1:13">
      <c r="A156" s="3">
        <v>1</v>
      </c>
      <c r="B156" s="3">
        <v>130</v>
      </c>
      <c r="C156" s="3">
        <f>FLOOR(B156/8,1)</f>
        <v>16</v>
      </c>
      <c r="D156" t="str">
        <f>CONCATENATE("dig_IO&lt;",B156,"&gt;")</f>
        <v>dig_IO&lt;130&gt;</v>
      </c>
      <c r="G156" s="3">
        <f>IF(AND(ISBLANK(I156), ISBLANK(J156)),1,0)</f>
        <v>0</v>
      </c>
      <c r="H156" s="3">
        <f>H155+G156</f>
        <v>11</v>
      </c>
      <c r="J156" t="s">
        <v>338</v>
      </c>
      <c r="K156" t="s">
        <v>684</v>
      </c>
      <c r="M156" t="str">
        <f>IF(G156,CONCATENATE("dig_io_nc(",H156,")"),"")</f>
        <v/>
      </c>
    </row>
    <row r="157" spans="1:13">
      <c r="A157" s="3">
        <v>1</v>
      </c>
      <c r="B157" s="3">
        <v>131</v>
      </c>
      <c r="C157" s="3">
        <f>FLOOR(B157/8,1)</f>
        <v>16</v>
      </c>
      <c r="D157" t="str">
        <f>CONCATENATE("dig_IO&lt;",B157,"&gt;")</f>
        <v>dig_IO&lt;131&gt;</v>
      </c>
      <c r="G157" s="3">
        <f>IF(AND(ISBLANK(I157), ISBLANK(J157)),1,0)</f>
        <v>0</v>
      </c>
      <c r="H157" s="3">
        <f>H156+G157</f>
        <v>11</v>
      </c>
      <c r="J157" t="s">
        <v>340</v>
      </c>
      <c r="K157" t="s">
        <v>685</v>
      </c>
      <c r="M157" t="str">
        <f>IF(G157,CONCATENATE("dig_io_nc(",H157,")"),"")</f>
        <v/>
      </c>
    </row>
    <row r="158" spans="1:13">
      <c r="A158" s="3">
        <v>1</v>
      </c>
      <c r="B158" s="3">
        <v>132</v>
      </c>
      <c r="C158" s="3">
        <f>FLOOR(B158/8,1)</f>
        <v>16</v>
      </c>
      <c r="D158" t="str">
        <f>CONCATENATE("dig_IO&lt;",B158,"&gt;")</f>
        <v>dig_IO&lt;132&gt;</v>
      </c>
      <c r="G158" s="3">
        <f>IF(AND(ISBLANK(I158), ISBLANK(J158)),1,0)</f>
        <v>0</v>
      </c>
      <c r="H158" s="3">
        <f>H157+G158</f>
        <v>11</v>
      </c>
      <c r="J158" t="s">
        <v>342</v>
      </c>
      <c r="K158" t="s">
        <v>686</v>
      </c>
      <c r="M158" t="str">
        <f>IF(G158,CONCATENATE("dig_io_nc(",H158,")"),"")</f>
        <v/>
      </c>
    </row>
    <row r="159" spans="1:13">
      <c r="A159" s="3">
        <v>1</v>
      </c>
      <c r="B159" s="3">
        <v>133</v>
      </c>
      <c r="C159" s="3">
        <f>FLOOR(B159/8,1)</f>
        <v>16</v>
      </c>
      <c r="D159" t="str">
        <f>CONCATENATE("dig_IO&lt;",B159,"&gt;")</f>
        <v>dig_IO&lt;133&gt;</v>
      </c>
      <c r="G159" s="3">
        <f>IF(AND(ISBLANK(I159), ISBLANK(J159)),1,0)</f>
        <v>0</v>
      </c>
      <c r="H159" s="3">
        <f>H158+G159</f>
        <v>11</v>
      </c>
      <c r="J159" t="s">
        <v>344</v>
      </c>
      <c r="K159" t="s">
        <v>687</v>
      </c>
      <c r="M159" t="str">
        <f>IF(G159,CONCATENATE("dig_io_nc(",H159,")"),"")</f>
        <v/>
      </c>
    </row>
    <row r="160" spans="1:13">
      <c r="A160" s="3">
        <v>1</v>
      </c>
      <c r="B160" s="3">
        <v>134</v>
      </c>
      <c r="C160" s="3">
        <f>FLOOR(B160/8,1)</f>
        <v>16</v>
      </c>
      <c r="D160" t="str">
        <f>CONCATENATE("dig_IO&lt;",B160,"&gt;")</f>
        <v>dig_IO&lt;134&gt;</v>
      </c>
      <c r="G160" s="3">
        <f>IF(AND(ISBLANK(I160), ISBLANK(J160)),1,0)</f>
        <v>0</v>
      </c>
      <c r="H160" s="3">
        <f>H159+G160</f>
        <v>11</v>
      </c>
      <c r="J160" t="s">
        <v>346</v>
      </c>
      <c r="K160" t="s">
        <v>688</v>
      </c>
      <c r="M160" t="str">
        <f>IF(G160,CONCATENATE("dig_io_nc(",H160,")"),"")</f>
        <v/>
      </c>
    </row>
    <row r="161" spans="1:13">
      <c r="A161" s="3">
        <v>1</v>
      </c>
      <c r="B161" s="3">
        <v>135</v>
      </c>
      <c r="C161" s="3">
        <f>FLOOR(B161/8,1)</f>
        <v>16</v>
      </c>
      <c r="D161" t="str">
        <f>CONCATENATE("dig_IO&lt;",B161,"&gt;")</f>
        <v>dig_IO&lt;135&gt;</v>
      </c>
      <c r="G161" s="3">
        <f>IF(AND(ISBLANK(I161), ISBLANK(J161)),1,0)</f>
        <v>0</v>
      </c>
      <c r="H161" s="3">
        <f>H160+G161</f>
        <v>11</v>
      </c>
      <c r="J161" t="s">
        <v>348</v>
      </c>
      <c r="K161" t="s">
        <v>689</v>
      </c>
      <c r="M161" t="str">
        <f>IF(G161,CONCATENATE("dig_io_nc(",H161,")"),"")</f>
        <v/>
      </c>
    </row>
    <row r="162" spans="1:13">
      <c r="A162" s="3">
        <v>1</v>
      </c>
      <c r="B162" s="3">
        <v>136</v>
      </c>
      <c r="C162" s="3">
        <f>FLOOR(B162/8,1)</f>
        <v>17</v>
      </c>
      <c r="D162" t="str">
        <f>CONCATENATE("dig_IO&lt;",B162,"&gt;")</f>
        <v>dig_IO&lt;136&gt;</v>
      </c>
      <c r="G162" s="3">
        <f>IF(AND(ISBLANK(I162), ISBLANK(J162)),1,0)</f>
        <v>0</v>
      </c>
      <c r="H162" s="3">
        <f>H161+G162</f>
        <v>11</v>
      </c>
      <c r="J162" t="s">
        <v>350</v>
      </c>
      <c r="K162" t="s">
        <v>690</v>
      </c>
      <c r="M162" t="str">
        <f>IF(G162,CONCATENATE("dig_io_nc(",H162,")"),"")</f>
        <v/>
      </c>
    </row>
    <row r="163" spans="1:13">
      <c r="A163" s="3">
        <v>1</v>
      </c>
      <c r="B163" s="3">
        <v>137</v>
      </c>
      <c r="C163" s="3">
        <f>FLOOR(B163/8,1)</f>
        <v>17</v>
      </c>
      <c r="D163" t="str">
        <f>CONCATENATE("dig_IO&lt;",B163,"&gt;")</f>
        <v>dig_IO&lt;137&gt;</v>
      </c>
      <c r="G163" s="3">
        <f>IF(AND(ISBLANK(I163), ISBLANK(J163)),1,0)</f>
        <v>0</v>
      </c>
      <c r="H163" s="3">
        <f>H162+G163</f>
        <v>11</v>
      </c>
      <c r="J163" t="s">
        <v>352</v>
      </c>
      <c r="K163" t="s">
        <v>692</v>
      </c>
      <c r="M163" t="str">
        <f>IF(G163,CONCATENATE("dig_io_nc(",H163,")"),"")</f>
        <v/>
      </c>
    </row>
    <row r="164" spans="1:13">
      <c r="A164" s="3">
        <v>1</v>
      </c>
      <c r="B164" s="3">
        <v>138</v>
      </c>
      <c r="C164" s="3">
        <f>FLOOR(B164/8,1)</f>
        <v>17</v>
      </c>
      <c r="D164" t="str">
        <f>CONCATENATE("dig_IO&lt;",B164,"&gt;")</f>
        <v>dig_IO&lt;138&gt;</v>
      </c>
      <c r="G164" s="3">
        <f>IF(AND(ISBLANK(I164), ISBLANK(J164)),1,0)</f>
        <v>0</v>
      </c>
      <c r="H164" s="3">
        <f>H163+G164</f>
        <v>11</v>
      </c>
      <c r="J164" t="s">
        <v>354</v>
      </c>
      <c r="K164" t="s">
        <v>693</v>
      </c>
      <c r="M164" t="str">
        <f>IF(G164,CONCATENATE("dig_io_nc(",H164,")"),"")</f>
        <v/>
      </c>
    </row>
    <row r="165" spans="1:13">
      <c r="A165" s="3">
        <v>1</v>
      </c>
      <c r="B165" s="3">
        <v>139</v>
      </c>
      <c r="C165" s="3">
        <f>FLOOR(B165/8,1)</f>
        <v>17</v>
      </c>
      <c r="D165" t="str">
        <f>CONCATENATE("dig_IO&lt;",B165,"&gt;")</f>
        <v>dig_IO&lt;139&gt;</v>
      </c>
      <c r="G165" s="3">
        <f>IF(AND(ISBLANK(I165), ISBLANK(J165)),1,0)</f>
        <v>0</v>
      </c>
      <c r="H165" s="3">
        <f>H164+G165</f>
        <v>11</v>
      </c>
      <c r="J165" t="s">
        <v>356</v>
      </c>
      <c r="K165" t="s">
        <v>694</v>
      </c>
      <c r="M165" t="str">
        <f>IF(G165,CONCATENATE("dig_io_nc(",H165,")"),"")</f>
        <v/>
      </c>
    </row>
    <row r="166" spans="1:13">
      <c r="A166" s="3">
        <v>1</v>
      </c>
      <c r="B166" s="3">
        <v>140</v>
      </c>
      <c r="C166" s="3">
        <f>FLOOR(B166/8,1)</f>
        <v>17</v>
      </c>
      <c r="D166" t="str">
        <f>CONCATENATE("dig_IO&lt;",B166,"&gt;")</f>
        <v>dig_IO&lt;140&gt;</v>
      </c>
      <c r="G166" s="3">
        <f>IF(AND(ISBLANK(I166), ISBLANK(J166)),1,0)</f>
        <v>0</v>
      </c>
      <c r="H166" s="3">
        <f>H165+G166</f>
        <v>11</v>
      </c>
      <c r="J166" t="s">
        <v>122</v>
      </c>
      <c r="K166" t="s">
        <v>695</v>
      </c>
      <c r="M166" t="str">
        <f>IF(G166,CONCATENATE("dig_io_nc(",H166,")"),"")</f>
        <v/>
      </c>
    </row>
    <row r="167" spans="1:13">
      <c r="A167" s="3">
        <v>1</v>
      </c>
      <c r="B167" s="3">
        <v>141</v>
      </c>
      <c r="C167" s="3">
        <f>FLOOR(B167/8,1)</f>
        <v>17</v>
      </c>
      <c r="D167" t="str">
        <f>CONCATENATE("dig_IO&lt;",B167,"&gt;")</f>
        <v>dig_IO&lt;141&gt;</v>
      </c>
      <c r="G167" s="3">
        <f>IF(AND(ISBLANK(I167), ISBLANK(J167)),1,0)</f>
        <v>0</v>
      </c>
      <c r="H167" s="3">
        <f>H166+G167</f>
        <v>11</v>
      </c>
      <c r="J167" t="s">
        <v>124</v>
      </c>
      <c r="K167" t="s">
        <v>696</v>
      </c>
      <c r="M167" t="str">
        <f>IF(G167,CONCATENATE("dig_io_nc(",H167,")"),"")</f>
        <v/>
      </c>
    </row>
    <row r="168" spans="1:13">
      <c r="A168" s="3">
        <v>1</v>
      </c>
      <c r="B168" s="3">
        <v>142</v>
      </c>
      <c r="C168" s="3">
        <f>FLOOR(B168/8,1)</f>
        <v>17</v>
      </c>
      <c r="D168" t="str">
        <f>CONCATENATE("dig_IO&lt;",B168,"&gt;")</f>
        <v>dig_IO&lt;142&gt;</v>
      </c>
      <c r="G168" s="3">
        <f>IF(AND(ISBLANK(I168), ISBLANK(J168)),1,0)</f>
        <v>0</v>
      </c>
      <c r="H168" s="3">
        <f>H167+G168</f>
        <v>11</v>
      </c>
      <c r="J168" t="s">
        <v>126</v>
      </c>
      <c r="K168" t="s">
        <v>697</v>
      </c>
      <c r="M168" t="str">
        <f>IF(G168,CONCATENATE("dig_io_nc(",H168,")"),"")</f>
        <v/>
      </c>
    </row>
    <row r="169" spans="1:13">
      <c r="A169" s="3">
        <v>1</v>
      </c>
      <c r="B169" s="3">
        <v>143</v>
      </c>
      <c r="C169" s="3">
        <f>FLOOR(B169/8,1)</f>
        <v>17</v>
      </c>
      <c r="D169" t="str">
        <f>CONCATENATE("dig_IO&lt;",B169,"&gt;")</f>
        <v>dig_IO&lt;143&gt;</v>
      </c>
      <c r="G169" s="3">
        <f>IF(AND(ISBLANK(I169), ISBLANK(J169)),1,0)</f>
        <v>0</v>
      </c>
      <c r="H169" s="3">
        <f>H168+G169</f>
        <v>11</v>
      </c>
      <c r="J169" t="s">
        <v>128</v>
      </c>
      <c r="K169" t="s">
        <v>698</v>
      </c>
      <c r="M169" t="str">
        <f>IF(G169,CONCATENATE("dig_io_nc(",H169,")"),"")</f>
        <v/>
      </c>
    </row>
    <row r="170" spans="1:13">
      <c r="A170" s="3">
        <v>1</v>
      </c>
      <c r="B170" s="3">
        <v>144</v>
      </c>
      <c r="C170" s="3">
        <f>FLOOR(B170/8,1)</f>
        <v>18</v>
      </c>
      <c r="D170" t="str">
        <f>CONCATENATE("dig_IO&lt;",B170,"&gt;")</f>
        <v>dig_IO&lt;144&gt;</v>
      </c>
      <c r="G170" s="3">
        <f>IF(AND(ISBLANK(I170), ISBLANK(J170)),1,0)</f>
        <v>0</v>
      </c>
      <c r="H170" s="3">
        <f>H169+G170</f>
        <v>11</v>
      </c>
      <c r="J170" t="s">
        <v>130</v>
      </c>
      <c r="K170" t="s">
        <v>699</v>
      </c>
      <c r="M170" t="str">
        <f>IF(G170,CONCATENATE("dig_io_nc(",H170,")"),"")</f>
        <v/>
      </c>
    </row>
    <row r="171" spans="1:13">
      <c r="A171" s="3">
        <v>1</v>
      </c>
      <c r="B171" s="3">
        <v>145</v>
      </c>
      <c r="C171" s="3">
        <f>FLOOR(B171/8,1)</f>
        <v>18</v>
      </c>
      <c r="D171" t="str">
        <f>CONCATENATE("dig_IO&lt;",B171,"&gt;")</f>
        <v>dig_IO&lt;145&gt;</v>
      </c>
      <c r="G171" s="3">
        <f>IF(AND(ISBLANK(I171), ISBLANK(J171)),1,0)</f>
        <v>0</v>
      </c>
      <c r="H171" s="3">
        <f>H170+G171</f>
        <v>11</v>
      </c>
      <c r="J171" t="s">
        <v>132</v>
      </c>
      <c r="K171" t="s">
        <v>700</v>
      </c>
      <c r="M171" t="str">
        <f>IF(G171,CONCATENATE("dig_io_nc(",H171,")"),"")</f>
        <v/>
      </c>
    </row>
    <row r="172" spans="1:13">
      <c r="A172" s="3">
        <v>1</v>
      </c>
      <c r="B172" s="3">
        <v>146</v>
      </c>
      <c r="C172" s="3">
        <f>FLOOR(B172/8,1)</f>
        <v>18</v>
      </c>
      <c r="D172" t="str">
        <f>CONCATENATE("dig_IO&lt;",B172,"&gt;")</f>
        <v>dig_IO&lt;146&gt;</v>
      </c>
      <c r="G172" s="3">
        <f>IF(AND(ISBLANK(I172), ISBLANK(J172)),1,0)</f>
        <v>0</v>
      </c>
      <c r="H172" s="3">
        <f>H171+G172</f>
        <v>11</v>
      </c>
      <c r="J172" t="s">
        <v>134</v>
      </c>
      <c r="K172" t="s">
        <v>701</v>
      </c>
      <c r="M172" t="str">
        <f>IF(G172,CONCATENATE("dig_io_nc(",H172,")"),"")</f>
        <v/>
      </c>
    </row>
    <row r="173" spans="1:13">
      <c r="A173" s="3">
        <v>1</v>
      </c>
      <c r="B173" s="3">
        <v>147</v>
      </c>
      <c r="C173" s="3">
        <f>FLOOR(B173/8,1)</f>
        <v>18</v>
      </c>
      <c r="D173" t="str">
        <f>CONCATENATE("dig_IO&lt;",B173,"&gt;")</f>
        <v>dig_IO&lt;147&gt;</v>
      </c>
      <c r="G173" s="3">
        <f>IF(AND(ISBLANK(I173), ISBLANK(J173)),1,0)</f>
        <v>0</v>
      </c>
      <c r="H173" s="3">
        <f>H172+G173</f>
        <v>11</v>
      </c>
      <c r="J173" t="s">
        <v>136</v>
      </c>
      <c r="K173" t="s">
        <v>702</v>
      </c>
      <c r="M173" t="str">
        <f>IF(G173,CONCATENATE("dig_io_nc(",H173,")"),"")</f>
        <v/>
      </c>
    </row>
    <row r="174" spans="1:13">
      <c r="A174" s="3">
        <v>1</v>
      </c>
      <c r="B174" s="3">
        <v>148</v>
      </c>
      <c r="C174" s="3">
        <f>FLOOR(B174/8,1)</f>
        <v>18</v>
      </c>
      <c r="D174" t="str">
        <f>CONCATENATE("dig_IO&lt;",B174,"&gt;")</f>
        <v>dig_IO&lt;148&gt;</v>
      </c>
      <c r="G174" s="3">
        <f>IF(AND(ISBLANK(I174), ISBLANK(J174)),1,0)</f>
        <v>0</v>
      </c>
      <c r="H174" s="3">
        <f>H173+G174</f>
        <v>11</v>
      </c>
      <c r="J174" t="s">
        <v>138</v>
      </c>
      <c r="K174" t="s">
        <v>703</v>
      </c>
      <c r="M174" t="str">
        <f>IF(G174,CONCATENATE("dig_io_nc(",H174,")"),"")</f>
        <v/>
      </c>
    </row>
    <row r="175" spans="1:13">
      <c r="A175" s="3">
        <v>1</v>
      </c>
      <c r="B175" s="3">
        <v>149</v>
      </c>
      <c r="C175" s="3">
        <f>FLOOR(B175/8,1)</f>
        <v>18</v>
      </c>
      <c r="D175" t="str">
        <f>CONCATENATE("dig_IO&lt;",B175,"&gt;")</f>
        <v>dig_IO&lt;149&gt;</v>
      </c>
      <c r="G175" s="3">
        <f>IF(AND(ISBLANK(I175), ISBLANK(J175)),1,0)</f>
        <v>0</v>
      </c>
      <c r="H175" s="3">
        <f>H174+G175</f>
        <v>11</v>
      </c>
      <c r="J175" t="s">
        <v>140</v>
      </c>
      <c r="K175" t="s">
        <v>704</v>
      </c>
      <c r="M175" t="str">
        <f>IF(G175,CONCATENATE("dig_io_nc(",H175,")"),"")</f>
        <v/>
      </c>
    </row>
    <row r="176" spans="1:13">
      <c r="A176" s="3">
        <v>1</v>
      </c>
      <c r="B176" s="3">
        <v>150</v>
      </c>
      <c r="C176" s="3">
        <f>FLOOR(B176/8,1)</f>
        <v>18</v>
      </c>
      <c r="D176" t="str">
        <f>CONCATENATE("dig_IO&lt;",B176,"&gt;")</f>
        <v>dig_IO&lt;150&gt;</v>
      </c>
      <c r="G176" s="3">
        <f>IF(AND(ISBLANK(I176), ISBLANK(J176)),1,0)</f>
        <v>0</v>
      </c>
      <c r="H176" s="3">
        <f>H175+G176</f>
        <v>11</v>
      </c>
      <c r="J176" t="s">
        <v>144</v>
      </c>
      <c r="K176" t="s">
        <v>705</v>
      </c>
      <c r="M176" t="str">
        <f>IF(G176,CONCATENATE("dig_io_nc(",H176,")"),"")</f>
        <v/>
      </c>
    </row>
    <row r="177" spans="1:13">
      <c r="A177" s="3">
        <v>1</v>
      </c>
      <c r="B177" s="3">
        <v>151</v>
      </c>
      <c r="C177" s="3">
        <f>FLOOR(B177/8,1)</f>
        <v>18</v>
      </c>
      <c r="D177" t="str">
        <f>CONCATENATE("dig_IO&lt;",B177,"&gt;")</f>
        <v>dig_IO&lt;151&gt;</v>
      </c>
      <c r="G177" s="3">
        <f>IF(AND(ISBLANK(I177), ISBLANK(J177)),1,0)</f>
        <v>0</v>
      </c>
      <c r="H177" s="3">
        <f>H176+G177</f>
        <v>11</v>
      </c>
      <c r="J177" t="s">
        <v>146</v>
      </c>
      <c r="K177" t="s">
        <v>706</v>
      </c>
      <c r="M177" t="str">
        <f>IF(G177,CONCATENATE("dig_io_nc(",H177,")"),"")</f>
        <v/>
      </c>
    </row>
    <row r="178" spans="1:13">
      <c r="A178" s="3">
        <v>1</v>
      </c>
      <c r="B178" s="3">
        <v>152</v>
      </c>
      <c r="C178" s="3">
        <f>FLOOR(B178/8,1)</f>
        <v>19</v>
      </c>
      <c r="D178" t="str">
        <f>CONCATENATE("dig_IO&lt;",B178,"&gt;")</f>
        <v>dig_IO&lt;152&gt;</v>
      </c>
      <c r="G178" s="3">
        <f>IF(AND(ISBLANK(I178), ISBLANK(J178)),1,0)</f>
        <v>1</v>
      </c>
      <c r="H178" s="3">
        <f>H177+G178</f>
        <v>12</v>
      </c>
      <c r="M178" t="str">
        <f>IF(G178,CONCATENATE("dig_io_nc(",H178,")"),"")</f>
        <v>dig_io_nc(12)</v>
      </c>
    </row>
    <row r="179" spans="1:13">
      <c r="A179" s="3">
        <v>1</v>
      </c>
      <c r="B179" s="3">
        <v>153</v>
      </c>
      <c r="C179" s="3">
        <f>FLOOR(B179/8,1)</f>
        <v>19</v>
      </c>
      <c r="D179" t="str">
        <f>CONCATENATE("dig_IO&lt;",B179,"&gt;")</f>
        <v>dig_IO&lt;153&gt;</v>
      </c>
      <c r="G179" s="3">
        <f>IF(AND(ISBLANK(I179), ISBLANK(J179)),1,0)</f>
        <v>1</v>
      </c>
      <c r="H179" s="3">
        <f>H178+G179</f>
        <v>13</v>
      </c>
      <c r="M179" t="str">
        <f>IF(G179,CONCATENATE("dig_io_nc(",H179,")"),"")</f>
        <v>dig_io_nc(13)</v>
      </c>
    </row>
    <row r="180" spans="1:13">
      <c r="A180" s="3">
        <v>1</v>
      </c>
      <c r="B180" s="3">
        <v>154</v>
      </c>
      <c r="C180" s="3">
        <f>FLOOR(B180/8,1)</f>
        <v>19</v>
      </c>
      <c r="D180" t="str">
        <f>CONCATENATE("dig_IO&lt;",B180,"&gt;")</f>
        <v>dig_IO&lt;154&gt;</v>
      </c>
      <c r="G180" s="3">
        <f>IF(AND(ISBLANK(I180), ISBLANK(J180)),1,0)</f>
        <v>1</v>
      </c>
      <c r="H180" s="3">
        <f>H179+G180</f>
        <v>14</v>
      </c>
      <c r="M180" t="str">
        <f>IF(G180,CONCATENATE("dig_io_nc(",H180,")"),"")</f>
        <v>dig_io_nc(14)</v>
      </c>
    </row>
    <row r="181" spans="1:13">
      <c r="A181" s="3">
        <v>1</v>
      </c>
      <c r="B181" s="3">
        <v>155</v>
      </c>
      <c r="C181" s="3">
        <f>FLOOR(B181/8,1)</f>
        <v>19</v>
      </c>
      <c r="D181" t="str">
        <f>CONCATENATE("dig_IO&lt;",B181,"&gt;")</f>
        <v>dig_IO&lt;155&gt;</v>
      </c>
      <c r="G181" s="3">
        <f>IF(AND(ISBLANK(I181), ISBLANK(J181)),1,0)</f>
        <v>1</v>
      </c>
      <c r="H181" s="3">
        <f>H180+G181</f>
        <v>15</v>
      </c>
      <c r="M181" t="str">
        <f>IF(G181,CONCATENATE("dig_io_nc(",H181,")"),"")</f>
        <v>dig_io_nc(15)</v>
      </c>
    </row>
    <row r="182" spans="1:13">
      <c r="A182" s="3">
        <v>1</v>
      </c>
      <c r="B182" s="3">
        <v>156</v>
      </c>
      <c r="C182" s="3">
        <f>FLOOR(B182/8,1)</f>
        <v>19</v>
      </c>
      <c r="D182" t="str">
        <f>CONCATENATE("dig_IO&lt;",B182,"&gt;")</f>
        <v>dig_IO&lt;156&gt;</v>
      </c>
      <c r="G182" s="3">
        <f>IF(AND(ISBLANK(I182), ISBLANK(J182)),1,0)</f>
        <v>1</v>
      </c>
      <c r="H182" s="3">
        <f>H181+G182</f>
        <v>16</v>
      </c>
      <c r="M182" t="str">
        <f>IF(G182,CONCATENATE("dig_io_nc(",H182,")"),"")</f>
        <v>dig_io_nc(16)</v>
      </c>
    </row>
    <row r="183" spans="1:13">
      <c r="A183" s="3">
        <v>1</v>
      </c>
      <c r="B183" s="3">
        <v>157</v>
      </c>
      <c r="C183" s="3">
        <f>FLOOR(B183/8,1)</f>
        <v>19</v>
      </c>
      <c r="D183" t="str">
        <f>CONCATENATE("dig_IO&lt;",B183,"&gt;")</f>
        <v>dig_IO&lt;157&gt;</v>
      </c>
      <c r="G183" s="3">
        <f>IF(AND(ISBLANK(I183), ISBLANK(J183)),1,0)</f>
        <v>1</v>
      </c>
      <c r="H183" s="3">
        <f>H182+G183</f>
        <v>17</v>
      </c>
      <c r="M183" t="str">
        <f>IF(G183,CONCATENATE("dig_io_nc(",H183,")"),"")</f>
        <v>dig_io_nc(17)</v>
      </c>
    </row>
    <row r="184" spans="1:13">
      <c r="A184" s="3">
        <v>1</v>
      </c>
      <c r="B184" s="3">
        <v>158</v>
      </c>
      <c r="C184" s="3">
        <f>FLOOR(B184/8,1)</f>
        <v>19</v>
      </c>
      <c r="D184" t="str">
        <f>CONCATENATE("dig_IO&lt;",B184,"&gt;")</f>
        <v>dig_IO&lt;158&gt;</v>
      </c>
      <c r="G184" s="3">
        <f>IF(AND(ISBLANK(I184), ISBLANK(J184)),1,0)</f>
        <v>1</v>
      </c>
      <c r="H184" s="3">
        <f>H183+G184</f>
        <v>18</v>
      </c>
      <c r="M184" t="str">
        <f>IF(G184,CONCATENATE("dig_io_nc(",H184,")"),"")</f>
        <v>dig_io_nc(18)</v>
      </c>
    </row>
    <row r="185" spans="1:13">
      <c r="A185" s="3">
        <v>1</v>
      </c>
      <c r="B185" s="3">
        <v>159</v>
      </c>
      <c r="C185" s="3">
        <f>FLOOR(B185/8,1)</f>
        <v>19</v>
      </c>
      <c r="D185" t="str">
        <f>CONCATENATE("dig_IO&lt;",B185,"&gt;")</f>
        <v>dig_IO&lt;159&gt;</v>
      </c>
      <c r="E185" s="3">
        <v>1</v>
      </c>
      <c r="G185" s="3">
        <f>IF(AND(ISBLANK(I185), ISBLANK(J185)),1,0)</f>
        <v>0</v>
      </c>
      <c r="H185" s="3">
        <f>H184+G185</f>
        <v>18</v>
      </c>
      <c r="J185" t="s">
        <v>314</v>
      </c>
      <c r="M185" t="str">
        <f>IF(G185,CONCATENATE("dig_io_nc(",H185,")"),"")</f>
        <v/>
      </c>
    </row>
    <row r="186" spans="1:13">
      <c r="A186" s="3">
        <v>1</v>
      </c>
      <c r="B186" s="3">
        <v>160</v>
      </c>
      <c r="C186" s="3">
        <f>FLOOR(B186/8,1)</f>
        <v>20</v>
      </c>
      <c r="D186" t="str">
        <f>CONCATENATE("dig_IO&lt;",B186,"&gt;")</f>
        <v>dig_IO&lt;160&gt;</v>
      </c>
      <c r="G186" s="3">
        <f>IF(AND(ISBLANK(I186), ISBLANK(J186)),1,0)</f>
        <v>0</v>
      </c>
      <c r="H186" s="3">
        <f>H185+G186</f>
        <v>18</v>
      </c>
      <c r="J186" t="s">
        <v>192</v>
      </c>
      <c r="M186" t="str">
        <f>IF(G186,CONCATENATE("dig_io_nc(",H186,")"),"")</f>
        <v/>
      </c>
    </row>
    <row r="187" spans="1:13">
      <c r="A187" s="3">
        <v>1</v>
      </c>
      <c r="B187" s="3">
        <v>161</v>
      </c>
      <c r="C187" s="3">
        <f>FLOOR(B187/8,1)</f>
        <v>20</v>
      </c>
      <c r="D187" t="str">
        <f>CONCATENATE("dig_IO&lt;",B187,"&gt;")</f>
        <v>dig_IO&lt;161&gt;</v>
      </c>
      <c r="G187" s="3">
        <f>IF(AND(ISBLANK(I187), ISBLANK(J187)),1,0)</f>
        <v>0</v>
      </c>
      <c r="H187" s="3">
        <f>H186+G187</f>
        <v>18</v>
      </c>
      <c r="J187" t="s">
        <v>194</v>
      </c>
      <c r="M187" t="str">
        <f>IF(G187,CONCATENATE("dig_io_nc(",H187,")"),"")</f>
        <v/>
      </c>
    </row>
    <row r="188" spans="1:13">
      <c r="A188" s="3">
        <v>1</v>
      </c>
      <c r="B188" s="3">
        <v>162</v>
      </c>
      <c r="C188" s="3">
        <f>FLOOR(B188/8,1)</f>
        <v>20</v>
      </c>
      <c r="D188" t="str">
        <f>CONCATENATE("dig_IO&lt;",B188,"&gt;")</f>
        <v>dig_IO&lt;162&gt;</v>
      </c>
      <c r="G188" s="3">
        <f>IF(AND(ISBLANK(I188), ISBLANK(J188)),1,0)</f>
        <v>0</v>
      </c>
      <c r="H188" s="3">
        <f>H187+G188</f>
        <v>18</v>
      </c>
      <c r="J188" t="s">
        <v>196</v>
      </c>
      <c r="M188" t="str">
        <f>IF(G188,CONCATENATE("dig_io_nc(",H188,")"),"")</f>
        <v/>
      </c>
    </row>
    <row r="189" spans="1:13">
      <c r="A189" s="3">
        <v>1</v>
      </c>
      <c r="B189" s="3">
        <v>163</v>
      </c>
      <c r="C189" s="3">
        <f>FLOOR(B189/8,1)</f>
        <v>20</v>
      </c>
      <c r="D189" t="str">
        <f>CONCATENATE("dig_IO&lt;",B189,"&gt;")</f>
        <v>dig_IO&lt;163&gt;</v>
      </c>
      <c r="G189" s="3">
        <f>IF(AND(ISBLANK(I189), ISBLANK(J189)),1,0)</f>
        <v>0</v>
      </c>
      <c r="H189" s="3">
        <f>H188+G189</f>
        <v>18</v>
      </c>
      <c r="J189" t="s">
        <v>198</v>
      </c>
      <c r="M189" t="str">
        <f>IF(G189,CONCATENATE("dig_io_nc(",H189,")"),"")</f>
        <v/>
      </c>
    </row>
    <row r="190" spans="1:13">
      <c r="A190" s="3">
        <v>1</v>
      </c>
      <c r="B190" s="3">
        <v>164</v>
      </c>
      <c r="C190" s="3">
        <f>FLOOR(B190/8,1)</f>
        <v>20</v>
      </c>
      <c r="D190" t="str">
        <f>CONCATENATE("dig_IO&lt;",B190,"&gt;")</f>
        <v>dig_IO&lt;164&gt;</v>
      </c>
      <c r="G190" s="3">
        <f>IF(AND(ISBLANK(I190), ISBLANK(J190)),1,0)</f>
        <v>0</v>
      </c>
      <c r="H190" s="3">
        <f>H189+G190</f>
        <v>18</v>
      </c>
      <c r="J190" t="s">
        <v>200</v>
      </c>
      <c r="M190" t="str">
        <f>IF(G190,CONCATENATE("dig_io_nc(",H190,")"),"")</f>
        <v/>
      </c>
    </row>
    <row r="191" spans="1:13">
      <c r="A191" s="3">
        <v>1</v>
      </c>
      <c r="B191" s="3">
        <v>165</v>
      </c>
      <c r="C191" s="3">
        <f>FLOOR(B191/8,1)</f>
        <v>20</v>
      </c>
      <c r="D191" t="str">
        <f>CONCATENATE("dig_IO&lt;",B191,"&gt;")</f>
        <v>dig_IO&lt;165&gt;</v>
      </c>
      <c r="G191" s="3">
        <f>IF(AND(ISBLANK(I191), ISBLANK(J191)),1,0)</f>
        <v>0</v>
      </c>
      <c r="H191" s="3">
        <f>H190+G191</f>
        <v>18</v>
      </c>
      <c r="J191" t="s">
        <v>202</v>
      </c>
      <c r="M191" t="str">
        <f>IF(G191,CONCATENATE("dig_io_nc(",H191,")"),"")</f>
        <v/>
      </c>
    </row>
    <row r="192" spans="1:13">
      <c r="A192" s="3">
        <v>1</v>
      </c>
      <c r="B192" s="3">
        <v>166</v>
      </c>
      <c r="C192" s="3">
        <f>FLOOR(B192/8,1)</f>
        <v>20</v>
      </c>
      <c r="D192" t="str">
        <f>CONCATENATE("dig_IO&lt;",B192,"&gt;")</f>
        <v>dig_IO&lt;166&gt;</v>
      </c>
      <c r="G192" s="3">
        <f>IF(AND(ISBLANK(I192), ISBLANK(J192)),1,0)</f>
        <v>1</v>
      </c>
      <c r="H192" s="3">
        <f>H191+G192</f>
        <v>19</v>
      </c>
      <c r="M192" t="str">
        <f>IF(G192,CONCATENATE("dig_io_nc(",H192,")"),"")</f>
        <v>dig_io_nc(19)</v>
      </c>
    </row>
    <row r="193" spans="1:13">
      <c r="A193" s="3">
        <v>1</v>
      </c>
      <c r="B193" s="3">
        <v>167</v>
      </c>
      <c r="C193" s="3">
        <f>FLOOR(B193/8,1)</f>
        <v>20</v>
      </c>
      <c r="D193" t="str">
        <f>CONCATENATE("dig_IO&lt;",B193,"&gt;")</f>
        <v>dig_IO&lt;167&gt;</v>
      </c>
      <c r="G193" s="3">
        <f>IF(AND(ISBLANK(I193), ISBLANK(J193)),1,0)</f>
        <v>1</v>
      </c>
      <c r="H193" s="3">
        <f>H192+G193</f>
        <v>20</v>
      </c>
      <c r="M193" t="str">
        <f>IF(G193,CONCATENATE("dig_io_nc(",H193,")"),"")</f>
        <v>dig_io_nc(20)</v>
      </c>
    </row>
    <row r="194" spans="1:13">
      <c r="A194" s="3">
        <v>1</v>
      </c>
      <c r="B194" s="3">
        <v>168</v>
      </c>
      <c r="C194" s="3">
        <f>FLOOR(B194/8,1)</f>
        <v>21</v>
      </c>
      <c r="D194" t="str">
        <f>CONCATENATE("dig_IO&lt;",B194,"&gt;")</f>
        <v>dig_IO&lt;168&gt;</v>
      </c>
      <c r="G194" s="3">
        <f>IF(AND(ISBLANK(I194), ISBLANK(J194)),1,0)</f>
        <v>1</v>
      </c>
      <c r="H194" s="3">
        <f>H193+G194</f>
        <v>21</v>
      </c>
      <c r="M194" t="str">
        <f>IF(G194,CONCATENATE("dig_io_nc(",H194,")"),"")</f>
        <v>dig_io_nc(21)</v>
      </c>
    </row>
    <row r="195" spans="1:13">
      <c r="A195" s="3">
        <v>1</v>
      </c>
      <c r="B195" s="3">
        <v>169</v>
      </c>
      <c r="C195" s="3">
        <f>FLOOR(B195/8,1)</f>
        <v>21</v>
      </c>
      <c r="D195" t="str">
        <f>CONCATENATE("dig_IO&lt;",B195,"&gt;")</f>
        <v>dig_IO&lt;169&gt;</v>
      </c>
      <c r="G195" s="3">
        <f>IF(AND(ISBLANK(I195), ISBLANK(J195)),1,0)</f>
        <v>1</v>
      </c>
      <c r="H195" s="3">
        <f>H194+G195</f>
        <v>22</v>
      </c>
      <c r="M195" t="str">
        <f>IF(G195,CONCATENATE("dig_io_nc(",H195,")"),"")</f>
        <v>dig_io_nc(22)</v>
      </c>
    </row>
    <row r="196" spans="1:13">
      <c r="A196" s="3">
        <v>1</v>
      </c>
      <c r="B196" s="3">
        <v>170</v>
      </c>
      <c r="C196" s="3">
        <f>FLOOR(B196/8,1)</f>
        <v>21</v>
      </c>
      <c r="D196" t="str">
        <f>CONCATENATE("dig_IO&lt;",B196,"&gt;")</f>
        <v>dig_IO&lt;170&gt;</v>
      </c>
      <c r="G196" s="3">
        <f>IF(AND(ISBLANK(I196), ISBLANK(J196)),1,0)</f>
        <v>1</v>
      </c>
      <c r="H196" s="3">
        <f>H195+G196</f>
        <v>23</v>
      </c>
      <c r="M196" t="str">
        <f>IF(G196,CONCATENATE("dig_io_nc(",H196,")"),"")</f>
        <v>dig_io_nc(23)</v>
      </c>
    </row>
    <row r="197" spans="1:13">
      <c r="A197" s="3">
        <v>1</v>
      </c>
      <c r="B197" s="3">
        <v>171</v>
      </c>
      <c r="C197" s="3">
        <f>FLOOR(B197/8,1)</f>
        <v>21</v>
      </c>
      <c r="D197" t="str">
        <f>CONCATENATE("dig_IO&lt;",B197,"&gt;")</f>
        <v>dig_IO&lt;171&gt;</v>
      </c>
      <c r="G197" s="3">
        <f>IF(AND(ISBLANK(I197), ISBLANK(J197)),1,0)</f>
        <v>1</v>
      </c>
      <c r="H197" s="3">
        <f>H196+G197</f>
        <v>24</v>
      </c>
      <c r="M197" t="str">
        <f>IF(G197,CONCATENATE("dig_io_nc(",H197,")"),"")</f>
        <v>dig_io_nc(24)</v>
      </c>
    </row>
    <row r="198" spans="1:13">
      <c r="A198" s="3">
        <v>1</v>
      </c>
      <c r="B198" s="3">
        <v>172</v>
      </c>
      <c r="C198" s="3">
        <f>FLOOR(B198/8,1)</f>
        <v>21</v>
      </c>
      <c r="D198" t="str">
        <f>CONCATENATE("dig_IO&lt;",B198,"&gt;")</f>
        <v>dig_IO&lt;172&gt;</v>
      </c>
      <c r="G198" s="3">
        <f>IF(AND(ISBLANK(I198), ISBLANK(J198)),1,0)</f>
        <v>0</v>
      </c>
      <c r="H198" s="3">
        <f>H197+G198</f>
        <v>24</v>
      </c>
      <c r="J198" t="s">
        <v>218</v>
      </c>
      <c r="M198" t="str">
        <f>IF(G198,CONCATENATE("dig_io_nc(",H198,")"),"")</f>
        <v/>
      </c>
    </row>
    <row r="199" spans="1:13">
      <c r="A199" s="3">
        <v>1</v>
      </c>
      <c r="B199" s="3">
        <v>173</v>
      </c>
      <c r="C199" s="3">
        <f>FLOOR(B199/8,1)</f>
        <v>21</v>
      </c>
      <c r="D199" t="str">
        <f>CONCATENATE("dig_IO&lt;",B199,"&gt;")</f>
        <v>dig_IO&lt;173&gt;</v>
      </c>
      <c r="G199" s="3">
        <f>IF(AND(ISBLANK(I199), ISBLANK(J199)),1,0)</f>
        <v>0</v>
      </c>
      <c r="H199" s="3">
        <f>H198+G199</f>
        <v>24</v>
      </c>
      <c r="J199" t="s">
        <v>220</v>
      </c>
      <c r="M199" t="str">
        <f>IF(G199,CONCATENATE("dig_io_nc(",H199,")"),"")</f>
        <v/>
      </c>
    </row>
    <row r="200" spans="1:13">
      <c r="A200" s="3">
        <v>1</v>
      </c>
      <c r="B200" s="3">
        <v>174</v>
      </c>
      <c r="C200" s="3">
        <f>FLOOR(B200/8,1)</f>
        <v>21</v>
      </c>
      <c r="D200" t="str">
        <f>CONCATENATE("dig_IO&lt;",B200,"&gt;")</f>
        <v>dig_IO&lt;174&gt;</v>
      </c>
      <c r="G200" s="3">
        <f>IF(AND(ISBLANK(I200), ISBLANK(J200)),1,0)</f>
        <v>0</v>
      </c>
      <c r="H200" s="3">
        <f>H199+G200</f>
        <v>24</v>
      </c>
      <c r="J200" t="s">
        <v>222</v>
      </c>
      <c r="M200" t="str">
        <f>IF(G200,CONCATENATE("dig_io_nc(",H200,")"),"")</f>
        <v/>
      </c>
    </row>
    <row r="201" spans="1:13">
      <c r="A201" s="3">
        <v>1</v>
      </c>
      <c r="B201" s="3">
        <v>175</v>
      </c>
      <c r="C201" s="3">
        <f>FLOOR(B201/8,1)</f>
        <v>21</v>
      </c>
      <c r="D201" t="str">
        <f>CONCATENATE("dig_IO&lt;",B201,"&gt;")</f>
        <v>dig_IO&lt;175&gt;</v>
      </c>
      <c r="G201" s="3">
        <f>IF(AND(ISBLANK(I201), ISBLANK(J201)),1,0)</f>
        <v>0</v>
      </c>
      <c r="H201" s="3">
        <f>H200+G201</f>
        <v>24</v>
      </c>
      <c r="J201" t="s">
        <v>224</v>
      </c>
      <c r="M201" t="str">
        <f>IF(G201,CONCATENATE("dig_io_nc(",H201,")"),"")</f>
        <v/>
      </c>
    </row>
    <row r="202" spans="1:13">
      <c r="A202" s="3">
        <v>1</v>
      </c>
      <c r="B202" s="3">
        <v>176</v>
      </c>
      <c r="C202" s="3">
        <f>FLOOR(B202/8,1)</f>
        <v>22</v>
      </c>
      <c r="D202" t="str">
        <f>CONCATENATE("dig_IO&lt;",B202,"&gt;")</f>
        <v>dig_IO&lt;176&gt;</v>
      </c>
      <c r="G202" s="3">
        <f>IF(AND(ISBLANK(I202), ISBLANK(J202)),1,0)</f>
        <v>1</v>
      </c>
      <c r="H202" s="3">
        <f>H201+G202</f>
        <v>25</v>
      </c>
      <c r="M202" t="str">
        <f>IF(G202,CONCATENATE("dig_io_nc(",H202,")"),"")</f>
        <v>dig_io_nc(25)</v>
      </c>
    </row>
    <row r="203" spans="1:13">
      <c r="A203" s="3">
        <v>1</v>
      </c>
      <c r="B203" s="3">
        <v>177</v>
      </c>
      <c r="C203" s="3">
        <f>FLOOR(B203/8,1)</f>
        <v>22</v>
      </c>
      <c r="D203" t="str">
        <f>CONCATENATE("dig_IO&lt;",B203,"&gt;")</f>
        <v>dig_IO&lt;177&gt;</v>
      </c>
      <c r="G203" s="3">
        <f>IF(AND(ISBLANK(I203), ISBLANK(J203)),1,0)</f>
        <v>1</v>
      </c>
      <c r="H203" s="3">
        <f>H202+G203</f>
        <v>26</v>
      </c>
      <c r="M203" t="str">
        <f>IF(G203,CONCATENATE("dig_io_nc(",H203,")"),"")</f>
        <v>dig_io_nc(26)</v>
      </c>
    </row>
    <row r="204" spans="1:13">
      <c r="A204" s="3">
        <v>1</v>
      </c>
      <c r="B204" s="3">
        <v>178</v>
      </c>
      <c r="C204" s="3">
        <f>FLOOR(B204/8,1)</f>
        <v>22</v>
      </c>
      <c r="D204" t="str">
        <f>CONCATENATE("dig_IO&lt;",B204,"&gt;")</f>
        <v>dig_IO&lt;178&gt;</v>
      </c>
      <c r="G204" s="3">
        <f>IF(AND(ISBLANK(I204), ISBLANK(J204)),1,0)</f>
        <v>1</v>
      </c>
      <c r="H204" s="3">
        <f>H203+G204</f>
        <v>27</v>
      </c>
      <c r="M204" t="str">
        <f>IF(G204,CONCATENATE("dig_io_nc(",H204,")"),"")</f>
        <v>dig_io_nc(27)</v>
      </c>
    </row>
    <row r="205" spans="1:13">
      <c r="A205" s="3">
        <v>1</v>
      </c>
      <c r="B205" s="3">
        <v>179</v>
      </c>
      <c r="C205" s="3">
        <f>FLOOR(B205/8,1)</f>
        <v>22</v>
      </c>
      <c r="D205" t="str">
        <f>CONCATENATE("dig_IO&lt;",B205,"&gt;")</f>
        <v>dig_IO&lt;179&gt;</v>
      </c>
      <c r="G205" s="3">
        <f>IF(AND(ISBLANK(I205), ISBLANK(J205)),1,0)</f>
        <v>1</v>
      </c>
      <c r="H205" s="3">
        <f>H204+G205</f>
        <v>28</v>
      </c>
      <c r="M205" t="str">
        <f>IF(G205,CONCATENATE("dig_io_nc(",H205,")"),"")</f>
        <v>dig_io_nc(28)</v>
      </c>
    </row>
    <row r="206" spans="1:13">
      <c r="A206" s="3">
        <v>1</v>
      </c>
      <c r="B206" s="3">
        <v>180</v>
      </c>
      <c r="C206" s="3">
        <f>FLOOR(B206/8,1)</f>
        <v>22</v>
      </c>
      <c r="D206" t="str">
        <f>CONCATENATE("dig_IO&lt;",B206,"&gt;")</f>
        <v>dig_IO&lt;180&gt;</v>
      </c>
      <c r="G206" s="3">
        <f>IF(AND(ISBLANK(I206), ISBLANK(J206)),1,0)</f>
        <v>0</v>
      </c>
      <c r="H206" s="3">
        <f>H205+G206</f>
        <v>28</v>
      </c>
      <c r="J206" t="s">
        <v>236</v>
      </c>
      <c r="M206" t="str">
        <f>IF(G206,CONCATENATE("dig_io_nc(",H206,")"),"")</f>
        <v/>
      </c>
    </row>
    <row r="207" spans="1:13">
      <c r="A207" s="3">
        <v>1</v>
      </c>
      <c r="B207" s="3">
        <v>181</v>
      </c>
      <c r="C207" s="3">
        <f>FLOOR(B207/8,1)</f>
        <v>22</v>
      </c>
      <c r="D207" t="str">
        <f>CONCATENATE("dig_IO&lt;",B207,"&gt;")</f>
        <v>dig_IO&lt;181&gt;</v>
      </c>
      <c r="G207" s="3">
        <f>IF(AND(ISBLANK(I207), ISBLANK(J207)),1,0)</f>
        <v>0</v>
      </c>
      <c r="H207" s="3">
        <f>H206+G207</f>
        <v>28</v>
      </c>
      <c r="J207" t="s">
        <v>238</v>
      </c>
      <c r="M207" t="str">
        <f>IF(G207,CONCATENATE("dig_io_nc(",H207,")"),"")</f>
        <v/>
      </c>
    </row>
    <row r="208" spans="1:13">
      <c r="A208" s="3">
        <v>1</v>
      </c>
      <c r="B208" s="3">
        <v>182</v>
      </c>
      <c r="C208" s="3">
        <f>FLOOR(B208/8,1)</f>
        <v>22</v>
      </c>
      <c r="D208" t="str">
        <f>CONCATENATE("dig_IO&lt;",B208,"&gt;")</f>
        <v>dig_IO&lt;182&gt;</v>
      </c>
      <c r="G208" s="3">
        <f>IF(AND(ISBLANK(I208), ISBLANK(J208)),1,0)</f>
        <v>0</v>
      </c>
      <c r="H208" s="3">
        <f>H207+G208</f>
        <v>28</v>
      </c>
      <c r="J208" t="s">
        <v>240</v>
      </c>
      <c r="M208" t="str">
        <f>IF(G208,CONCATENATE("dig_io_nc(",H208,")"),"")</f>
        <v/>
      </c>
    </row>
    <row r="209" spans="1:13">
      <c r="A209" s="3">
        <v>1</v>
      </c>
      <c r="B209" s="3">
        <v>183</v>
      </c>
      <c r="C209" s="3">
        <f>FLOOR(B209/8,1)</f>
        <v>22</v>
      </c>
      <c r="D209" t="str">
        <f>CONCATENATE("dig_IO&lt;",B209,"&gt;")</f>
        <v>dig_IO&lt;183&gt;</v>
      </c>
      <c r="G209" s="3">
        <f>IF(AND(ISBLANK(I209), ISBLANK(J209)),1,0)</f>
        <v>0</v>
      </c>
      <c r="H209" s="3">
        <f>H208+G209</f>
        <v>28</v>
      </c>
      <c r="J209" t="s">
        <v>242</v>
      </c>
      <c r="M209" t="str">
        <f>IF(G209,CONCATENATE("dig_io_nc(",H209,")"),"")</f>
        <v/>
      </c>
    </row>
    <row r="210" spans="1:13">
      <c r="A210" s="3">
        <v>1</v>
      </c>
      <c r="B210" s="3">
        <v>184</v>
      </c>
      <c r="C210" s="3">
        <f>FLOOR(B210/8,1)</f>
        <v>23</v>
      </c>
      <c r="D210" t="str">
        <f>CONCATENATE("dig_IO&lt;",B210,"&gt;")</f>
        <v>dig_IO&lt;184&gt;</v>
      </c>
      <c r="G210" s="3">
        <f>IF(AND(ISBLANK(I210), ISBLANK(J210)),1,0)</f>
        <v>1</v>
      </c>
      <c r="H210" s="3">
        <f>H209+G210</f>
        <v>29</v>
      </c>
      <c r="M210" t="str">
        <f>IF(G210,CONCATENATE("dig_io_nc(",H210,")"),"")</f>
        <v>dig_io_nc(29)</v>
      </c>
    </row>
    <row r="211" spans="1:13">
      <c r="A211" s="3">
        <v>1</v>
      </c>
      <c r="B211" s="3">
        <v>185</v>
      </c>
      <c r="C211" s="3">
        <f>FLOOR(B211/8,1)</f>
        <v>23</v>
      </c>
      <c r="D211" t="str">
        <f>CONCATENATE("dig_IO&lt;",B211,"&gt;")</f>
        <v>dig_IO&lt;185&gt;</v>
      </c>
      <c r="G211" s="3">
        <f>IF(AND(ISBLANK(I211), ISBLANK(J211)),1,0)</f>
        <v>1</v>
      </c>
      <c r="H211" s="3">
        <f>H210+G211</f>
        <v>30</v>
      </c>
      <c r="M211" t="str">
        <f>IF(G211,CONCATENATE("dig_io_nc(",H211,")"),"")</f>
        <v>dig_io_nc(30)</v>
      </c>
    </row>
    <row r="212" spans="1:13">
      <c r="A212" s="3">
        <v>1</v>
      </c>
      <c r="B212" s="3">
        <v>186</v>
      </c>
      <c r="C212" s="3">
        <f>FLOOR(B212/8,1)</f>
        <v>23</v>
      </c>
      <c r="D212" t="str">
        <f>CONCATENATE("dig_IO&lt;",B212,"&gt;")</f>
        <v>dig_IO&lt;186&gt;</v>
      </c>
      <c r="G212" s="3">
        <f>IF(AND(ISBLANK(I212), ISBLANK(J212)),1,0)</f>
        <v>1</v>
      </c>
      <c r="H212" s="3">
        <f>H211+G212</f>
        <v>31</v>
      </c>
      <c r="M212" t="str">
        <f>IF(G212,CONCATENATE("dig_io_nc(",H212,")"),"")</f>
        <v>dig_io_nc(31)</v>
      </c>
    </row>
    <row r="213" spans="1:13">
      <c r="A213" s="3">
        <v>1</v>
      </c>
      <c r="B213" s="3">
        <v>187</v>
      </c>
      <c r="C213" s="3">
        <f>FLOOR(B213/8,1)</f>
        <v>23</v>
      </c>
      <c r="D213" t="str">
        <f>CONCATENATE("dig_IO&lt;",B213,"&gt;")</f>
        <v>dig_IO&lt;187&gt;</v>
      </c>
      <c r="G213" s="3">
        <f>IF(AND(ISBLANK(I213), ISBLANK(J213)),1,0)</f>
        <v>1</v>
      </c>
      <c r="H213" s="3">
        <f>H212+G213</f>
        <v>32</v>
      </c>
      <c r="M213" t="str">
        <f>IF(G213,CONCATENATE("dig_io_nc(",H213,")"),"")</f>
        <v>dig_io_nc(32)</v>
      </c>
    </row>
    <row r="214" spans="1:13">
      <c r="A214" s="3">
        <v>1</v>
      </c>
      <c r="B214" s="3">
        <v>188</v>
      </c>
      <c r="C214" s="3">
        <f>FLOOR(B214/8,1)</f>
        <v>23</v>
      </c>
      <c r="D214" t="str">
        <f>CONCATENATE("dig_IO&lt;",B214,"&gt;")</f>
        <v>dig_IO&lt;188&gt;</v>
      </c>
      <c r="G214" s="3">
        <f>IF(AND(ISBLANK(I214), ISBLANK(J214)),1,0)</f>
        <v>1</v>
      </c>
      <c r="H214" s="3">
        <f>H213+G214</f>
        <v>33</v>
      </c>
      <c r="M214" t="str">
        <f>IF(G214,CONCATENATE("dig_io_nc(",H214,")"),"")</f>
        <v>dig_io_nc(33)</v>
      </c>
    </row>
    <row r="215" spans="1:13">
      <c r="A215" s="3">
        <v>1</v>
      </c>
      <c r="B215" s="3">
        <v>189</v>
      </c>
      <c r="C215" s="3">
        <f>FLOOR(B215/8,1)</f>
        <v>23</v>
      </c>
      <c r="D215" t="str">
        <f>CONCATENATE("dig_IO&lt;",B215,"&gt;")</f>
        <v>dig_IO&lt;189&gt;</v>
      </c>
      <c r="G215" s="3">
        <f>IF(AND(ISBLANK(I215), ISBLANK(J215)),1,0)</f>
        <v>0</v>
      </c>
      <c r="H215" s="3">
        <f>H214+G215</f>
        <v>33</v>
      </c>
      <c r="J215" t="s">
        <v>158</v>
      </c>
      <c r="M215" t="str">
        <f>IF(G215,CONCATENATE("dig_io_nc(",H215,")"),"")</f>
        <v/>
      </c>
    </row>
    <row r="216" spans="1:13">
      <c r="A216" s="3">
        <v>1</v>
      </c>
      <c r="B216" s="3">
        <v>190</v>
      </c>
      <c r="C216" s="3">
        <f>FLOOR(B216/8,1)</f>
        <v>23</v>
      </c>
      <c r="D216" t="str">
        <f>CONCATENATE("dig_IO&lt;",B216,"&gt;")</f>
        <v>dig_IO&lt;190&gt;</v>
      </c>
      <c r="G216" s="3">
        <f>IF(AND(ISBLANK(I216), ISBLANK(J216)),1,0)</f>
        <v>1</v>
      </c>
      <c r="H216" s="3">
        <f>H215+G216</f>
        <v>34</v>
      </c>
      <c r="M216" t="str">
        <f>IF(G216,CONCATENATE("dig_io_nc(",H216,")"),"")</f>
        <v>dig_io_nc(34)</v>
      </c>
    </row>
    <row r="217" spans="1:13">
      <c r="A217" s="3">
        <v>1</v>
      </c>
      <c r="B217" s="3">
        <v>191</v>
      </c>
      <c r="C217" s="3">
        <f>FLOOR(B217/8,1)</f>
        <v>23</v>
      </c>
      <c r="D217" t="str">
        <f>CONCATENATE("dig_IO&lt;",B217,"&gt;")</f>
        <v>dig_IO&lt;191&gt;</v>
      </c>
      <c r="G217" s="3">
        <f>IF(AND(ISBLANK(I217), ISBLANK(J217)),1,0)</f>
        <v>0</v>
      </c>
      <c r="H217" s="3">
        <f>H216+G217</f>
        <v>34</v>
      </c>
      <c r="J217" t="s">
        <v>162</v>
      </c>
      <c r="M217" t="str">
        <f>IF(G217,CONCATENATE("dig_io_nc(",H217,")"),"")</f>
        <v/>
      </c>
    </row>
  </sheetData>
  <sortState ref="A2:M216">
    <sortCondition ref="A2:A216"/>
    <sortCondition ref="B2:B2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14" sqref="E14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854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855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856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857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858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</vt:lpstr>
      <vt:lpstr>DIO</vt:lpstr>
      <vt:lpstr>dig_io</vt:lpstr>
      <vt:lpstr>Counters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2011-01-26T18:08:00Z</dcterms:modified>
</cp:coreProperties>
</file>