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2"/>
  </bookViews>
  <sheets>
    <sheet name="Sheet1" sheetId="1" r:id="rId1"/>
    <sheet name="Arbitration" sheetId="2" r:id="rId2"/>
    <sheet name="Sheet2" sheetId="4" r:id="rId3"/>
  </sheets>
  <calcPr calcId="125725"/>
</workbook>
</file>

<file path=xl/calcChain.xml><?xml version="1.0" encoding="utf-8"?>
<calcChain xmlns="http://schemas.openxmlformats.org/spreadsheetml/2006/main">
  <c r="J5" i="4"/>
  <c r="I5"/>
  <c r="H5"/>
  <c r="G5"/>
  <c r="F5"/>
  <c r="E5"/>
  <c r="D5"/>
  <c r="C5"/>
  <c r="B5"/>
  <c r="H4"/>
  <c r="G4"/>
  <c r="F4"/>
  <c r="E4"/>
  <c r="B4"/>
  <c r="I3"/>
  <c r="H3"/>
  <c r="G3"/>
  <c r="F3"/>
  <c r="E3"/>
  <c r="C4"/>
  <c r="C3"/>
  <c r="B3"/>
  <c r="B25" i="1"/>
  <c r="B26"/>
  <c r="P22" s="1"/>
  <c r="E24"/>
  <c r="G23"/>
  <c r="I23" s="1"/>
  <c r="K23" s="1"/>
  <c r="M23" s="1"/>
  <c r="O23" s="1"/>
  <c r="Q23" s="1"/>
  <c r="S23" s="1"/>
  <c r="S22"/>
  <c r="R22"/>
  <c r="N22"/>
  <c r="J22"/>
  <c r="G22"/>
  <c r="I22" s="1"/>
  <c r="K22" s="1"/>
  <c r="M22" s="1"/>
  <c r="O22" s="1"/>
  <c r="D22"/>
  <c r="E21"/>
  <c r="G21" s="1"/>
  <c r="E20"/>
  <c r="G20" s="1"/>
  <c r="I20" s="1"/>
  <c r="K20" s="1"/>
  <c r="M20" s="1"/>
  <c r="O20" s="1"/>
  <c r="Q20" s="1"/>
  <c r="E16"/>
  <c r="E8"/>
  <c r="E13"/>
  <c r="G13" s="1"/>
  <c r="I13" s="1"/>
  <c r="K13" s="1"/>
  <c r="M13" s="1"/>
  <c r="O13" s="1"/>
  <c r="Q13" s="1"/>
  <c r="S16" s="1"/>
  <c r="E12"/>
  <c r="G12" s="1"/>
  <c r="I12" s="1"/>
  <c r="K12" s="1"/>
  <c r="M12" s="1"/>
  <c r="O12" s="1"/>
  <c r="Q12" s="1"/>
  <c r="B5"/>
  <c r="D8" s="1"/>
  <c r="E5"/>
  <c r="G5" s="1"/>
  <c r="I5" s="1"/>
  <c r="K5" s="1"/>
  <c r="M5" s="1"/>
  <c r="O5" s="1"/>
  <c r="Q5" s="1"/>
  <c r="S8" s="1"/>
  <c r="D5"/>
  <c r="F5" s="1"/>
  <c r="H5" s="1"/>
  <c r="J5" s="1"/>
  <c r="L5" s="1"/>
  <c r="N5" s="1"/>
  <c r="P5" s="1"/>
  <c r="R8" s="1"/>
  <c r="G4"/>
  <c r="I4" s="1"/>
  <c r="K4" s="1"/>
  <c r="M4" s="1"/>
  <c r="O4" s="1"/>
  <c r="Q4" s="1"/>
  <c r="D4"/>
  <c r="F4" s="1"/>
  <c r="H4" s="1"/>
  <c r="J4" s="1"/>
  <c r="L4" s="1"/>
  <c r="N4" s="1"/>
  <c r="P4" s="1"/>
  <c r="E4"/>
  <c r="R23"/>
  <c r="B17"/>
  <c r="B18" s="1"/>
  <c r="P15"/>
  <c r="L15"/>
  <c r="H15"/>
  <c r="G15"/>
  <c r="I15" s="1"/>
  <c r="K15" s="1"/>
  <c r="M15" s="1"/>
  <c r="O15" s="1"/>
  <c r="Q15" s="1"/>
  <c r="S15" s="1"/>
  <c r="F15"/>
  <c r="S14"/>
  <c r="G14"/>
  <c r="I14" s="1"/>
  <c r="K14" s="1"/>
  <c r="M14" s="1"/>
  <c r="O14" s="1"/>
  <c r="R7"/>
  <c r="P7"/>
  <c r="N7"/>
  <c r="L7"/>
  <c r="J7"/>
  <c r="H7"/>
  <c r="F7"/>
  <c r="D7"/>
  <c r="R6"/>
  <c r="P6"/>
  <c r="N6"/>
  <c r="L6"/>
  <c r="J6"/>
  <c r="H6"/>
  <c r="F6"/>
  <c r="D6"/>
  <c r="I7"/>
  <c r="K7" s="1"/>
  <c r="M7" s="1"/>
  <c r="O7" s="1"/>
  <c r="Q7" s="1"/>
  <c r="S7" s="1"/>
  <c r="G7"/>
  <c r="S6"/>
  <c r="G6"/>
  <c r="I6" s="1"/>
  <c r="K6" s="1"/>
  <c r="M6" s="1"/>
  <c r="O6" s="1"/>
  <c r="F22" l="1"/>
  <c r="H22"/>
  <c r="L22"/>
  <c r="L14"/>
  <c r="F14"/>
  <c r="R14"/>
  <c r="N14"/>
  <c r="J14"/>
  <c r="D14"/>
  <c r="P14"/>
  <c r="H14"/>
  <c r="B12"/>
  <c r="G8"/>
  <c r="D15"/>
  <c r="J15"/>
  <c r="N15"/>
  <c r="R15"/>
  <c r="F8"/>
  <c r="H8"/>
  <c r="J8"/>
  <c r="L8"/>
  <c r="N8"/>
  <c r="P8"/>
  <c r="J23"/>
  <c r="N23"/>
  <c r="I8"/>
  <c r="K8"/>
  <c r="M8"/>
  <c r="O8"/>
  <c r="Q8"/>
  <c r="F23"/>
  <c r="H23"/>
  <c r="L23"/>
  <c r="P23"/>
  <c r="I24"/>
  <c r="I21"/>
  <c r="B20"/>
  <c r="D23"/>
  <c r="G24"/>
  <c r="G16"/>
  <c r="I16"/>
  <c r="K16"/>
  <c r="M16"/>
  <c r="O16"/>
  <c r="Q16"/>
  <c r="B13" l="1"/>
  <c r="D12"/>
  <c r="F12" s="1"/>
  <c r="H12" s="1"/>
  <c r="J12" s="1"/>
  <c r="L12" s="1"/>
  <c r="N12" s="1"/>
  <c r="P12" s="1"/>
  <c r="K21"/>
  <c r="K24"/>
  <c r="B21"/>
  <c r="D20"/>
  <c r="F20" s="1"/>
  <c r="H20" s="1"/>
  <c r="J20" s="1"/>
  <c r="L20" s="1"/>
  <c r="N20" s="1"/>
  <c r="P20" s="1"/>
  <c r="D13" l="1"/>
  <c r="D16"/>
  <c r="D24"/>
  <c r="D21"/>
  <c r="M24"/>
  <c r="M21"/>
  <c r="F13" l="1"/>
  <c r="F16"/>
  <c r="O21"/>
  <c r="O24"/>
  <c r="F24"/>
  <c r="F21"/>
  <c r="H13" l="1"/>
  <c r="H16"/>
  <c r="H24"/>
  <c r="H21"/>
  <c r="Q24"/>
  <c r="Q21"/>
  <c r="S24" s="1"/>
  <c r="J13" l="1"/>
  <c r="J16"/>
  <c r="J24"/>
  <c r="J21"/>
  <c r="L13" l="1"/>
  <c r="L16"/>
  <c r="L24"/>
  <c r="L21"/>
  <c r="N13" l="1"/>
  <c r="N16"/>
  <c r="N24"/>
  <c r="N21"/>
  <c r="P13" l="1"/>
  <c r="R16" s="1"/>
  <c r="P16"/>
  <c r="P24"/>
  <c r="P21"/>
  <c r="R24" s="1"/>
</calcChain>
</file>

<file path=xl/comments1.xml><?xml version="1.0" encoding="utf-8"?>
<comments xmlns="http://schemas.openxmlformats.org/spreadsheetml/2006/main">
  <authors>
    <author>Norton Allen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Latest transition</t>
        </r>
      </text>
    </comment>
    <comment ref="K16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Earliest transition</t>
        </r>
      </text>
    </comment>
    <comment ref="K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Earliest transition</t>
        </r>
      </text>
    </comment>
  </commentList>
</comments>
</file>

<file path=xl/sharedStrings.xml><?xml version="1.0" encoding="utf-8"?>
<sst xmlns="http://schemas.openxmlformats.org/spreadsheetml/2006/main" count="45" uniqueCount="25">
  <si>
    <t>Read</t>
  </si>
  <si>
    <t>Row</t>
  </si>
  <si>
    <t>NxtRow</t>
  </si>
  <si>
    <t>Write</t>
  </si>
  <si>
    <t>Shift Out</t>
  </si>
  <si>
    <t>Shift In</t>
  </si>
  <si>
    <t>Cache</t>
  </si>
  <si>
    <t>Times refer to the time at the start of the cell</t>
  </si>
  <si>
    <t>Time</t>
  </si>
  <si>
    <t>CfgEn</t>
  </si>
  <si>
    <t>RAM_BUSYR</t>
  </si>
  <si>
    <t>RAM_BUSY</t>
  </si>
  <si>
    <t>RAM_BUSYW</t>
  </si>
  <si>
    <t>0+δ</t>
  </si>
  <si>
    <t>SB_WrEn</t>
  </si>
  <si>
    <t>RAM_WrEn</t>
  </si>
  <si>
    <t>T0+δ</t>
  </si>
  <si>
    <t>T0 &lt;= 40+δ</t>
  </si>
  <si>
    <t>RAM_RdEn</t>
  </si>
  <si>
    <r>
      <t>T0+40 &lt;= 80+</t>
    </r>
    <r>
      <rPr>
        <sz val="11"/>
        <color theme="1"/>
        <rFont val="Calibri"/>
        <family val="2"/>
      </rPr>
      <t>δ</t>
    </r>
  </si>
  <si>
    <r>
      <t>T0+80 &lt;= 120+</t>
    </r>
    <r>
      <rPr>
        <sz val="11"/>
        <color theme="1"/>
        <rFont val="Calibri"/>
        <family val="2"/>
      </rPr>
      <t>δ: Too close to call</t>
    </r>
  </si>
  <si>
    <t>RowU</t>
  </si>
  <si>
    <t>RowN</t>
  </si>
  <si>
    <t>RowNN</t>
  </si>
  <si>
    <t>0*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</si>
</sst>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2" xfId="0" applyBorder="1" applyAlignment="1"/>
    <xf numFmtId="0" fontId="0" fillId="0" borderId="3" xfId="0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0" borderId="5" xfId="0" applyBorder="1" applyAlignmen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9" xfId="0" applyBorder="1"/>
    <xf numFmtId="0" fontId="1" fillId="0" borderId="0" xfId="0" quotePrefix="1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S26"/>
  <sheetViews>
    <sheetView topLeftCell="A3" workbookViewId="0">
      <selection activeCell="D2" sqref="D2"/>
    </sheetView>
  </sheetViews>
  <sheetFormatPr defaultRowHeight="15"/>
  <cols>
    <col min="2" max="19" width="3.28515625" customWidth="1"/>
  </cols>
  <sheetData>
    <row r="4" spans="1:19">
      <c r="A4" t="s">
        <v>5</v>
      </c>
      <c r="B4" s="2">
        <v>0</v>
      </c>
      <c r="C4" s="12">
        <v>7</v>
      </c>
      <c r="D4" s="4">
        <f>B4</f>
        <v>0</v>
      </c>
      <c r="E4" s="5">
        <f>C4-1</f>
        <v>6</v>
      </c>
      <c r="F4" s="2">
        <f>D4</f>
        <v>0</v>
      </c>
      <c r="G4" s="3">
        <f>E4-1</f>
        <v>5</v>
      </c>
      <c r="H4" s="8">
        <f>F4</f>
        <v>0</v>
      </c>
      <c r="I4" s="9">
        <f>G4-1</f>
        <v>4</v>
      </c>
      <c r="J4" s="4">
        <f>H4</f>
        <v>0</v>
      </c>
      <c r="K4" s="5">
        <f>I4-1</f>
        <v>3</v>
      </c>
      <c r="L4" s="2">
        <f>J4</f>
        <v>0</v>
      </c>
      <c r="M4" s="3">
        <f>K4-1</f>
        <v>2</v>
      </c>
      <c r="N4" s="8">
        <f>L4</f>
        <v>0</v>
      </c>
      <c r="O4" s="9">
        <f>M4-1</f>
        <v>1</v>
      </c>
      <c r="P4" s="4">
        <f>N4</f>
        <v>0</v>
      </c>
      <c r="Q4" s="5">
        <f>O4-1</f>
        <v>0</v>
      </c>
    </row>
    <row r="5" spans="1:19">
      <c r="A5" t="s">
        <v>4</v>
      </c>
      <c r="B5" s="2">
        <f>B4+1</f>
        <v>1</v>
      </c>
      <c r="C5" s="12">
        <v>7</v>
      </c>
      <c r="D5" s="10">
        <f>B5</f>
        <v>1</v>
      </c>
      <c r="E5" s="11">
        <f>C5-1</f>
        <v>6</v>
      </c>
      <c r="F5" s="6">
        <f>D5</f>
        <v>1</v>
      </c>
      <c r="G5" s="7">
        <f>E5-1</f>
        <v>5</v>
      </c>
      <c r="H5" s="2">
        <f>F5</f>
        <v>1</v>
      </c>
      <c r="I5" s="3">
        <f>G5-1</f>
        <v>4</v>
      </c>
      <c r="J5" s="10">
        <f>H5</f>
        <v>1</v>
      </c>
      <c r="K5" s="11">
        <f>I5-1</f>
        <v>3</v>
      </c>
      <c r="L5" s="6">
        <f>J5</f>
        <v>1</v>
      </c>
      <c r="M5" s="7">
        <f>K5-1</f>
        <v>2</v>
      </c>
      <c r="N5" s="2">
        <f>L5</f>
        <v>1</v>
      </c>
      <c r="O5" s="3">
        <f>M5-1</f>
        <v>1</v>
      </c>
      <c r="P5" s="10">
        <f>N5</f>
        <v>1</v>
      </c>
      <c r="Q5" s="11">
        <f>O5-1</f>
        <v>0</v>
      </c>
    </row>
    <row r="6" spans="1:19">
      <c r="A6" t="s">
        <v>0</v>
      </c>
      <c r="D6" s="13">
        <f>$B10</f>
        <v>1</v>
      </c>
      <c r="E6" s="14">
        <v>5</v>
      </c>
      <c r="F6" s="15">
        <f>$B10</f>
        <v>1</v>
      </c>
      <c r="G6" s="16">
        <f>E6-1</f>
        <v>4</v>
      </c>
      <c r="H6" s="19">
        <f>$B10</f>
        <v>1</v>
      </c>
      <c r="I6" s="20">
        <f>G6-1</f>
        <v>3</v>
      </c>
      <c r="J6" s="13">
        <f>$B10</f>
        <v>1</v>
      </c>
      <c r="K6" s="14">
        <f>I6-1</f>
        <v>2</v>
      </c>
      <c r="L6" s="15">
        <f>$B10</f>
        <v>1</v>
      </c>
      <c r="M6" s="16">
        <f>K6-1</f>
        <v>1</v>
      </c>
      <c r="N6" s="19">
        <f>$B10</f>
        <v>1</v>
      </c>
      <c r="O6" s="20">
        <f>M6-1</f>
        <v>0</v>
      </c>
      <c r="P6" s="21">
        <f>$B10+1</f>
        <v>2</v>
      </c>
      <c r="Q6" s="22">
        <v>7</v>
      </c>
      <c r="R6" s="19">
        <f>$B10+1</f>
        <v>2</v>
      </c>
      <c r="S6" s="20">
        <f>Q6-1</f>
        <v>6</v>
      </c>
    </row>
    <row r="7" spans="1:19">
      <c r="A7" t="s">
        <v>3</v>
      </c>
      <c r="D7" s="15">
        <f>$B9</f>
        <v>0</v>
      </c>
      <c r="E7" s="16">
        <v>7</v>
      </c>
      <c r="F7" s="17">
        <f>$B9</f>
        <v>0</v>
      </c>
      <c r="G7" s="18">
        <f>E7-1</f>
        <v>6</v>
      </c>
      <c r="H7" s="15">
        <f>$B9</f>
        <v>0</v>
      </c>
      <c r="I7" s="16">
        <f>G7-1</f>
        <v>5</v>
      </c>
      <c r="J7" s="21">
        <f>$B9</f>
        <v>0</v>
      </c>
      <c r="K7" s="22">
        <f>I7-1</f>
        <v>4</v>
      </c>
      <c r="L7" s="17">
        <f>$B9</f>
        <v>0</v>
      </c>
      <c r="M7" s="18">
        <f>K7-1</f>
        <v>3</v>
      </c>
      <c r="N7" s="15">
        <f>$B9</f>
        <v>0</v>
      </c>
      <c r="O7" s="16">
        <f>M7-1</f>
        <v>2</v>
      </c>
      <c r="P7" s="21">
        <f>$B9</f>
        <v>0</v>
      </c>
      <c r="Q7" s="22">
        <f>O7-1</f>
        <v>1</v>
      </c>
      <c r="R7" s="17">
        <f>$B9</f>
        <v>0</v>
      </c>
      <c r="S7" s="18">
        <f>Q7-1</f>
        <v>0</v>
      </c>
    </row>
    <row r="8" spans="1:19">
      <c r="A8" t="s">
        <v>6</v>
      </c>
      <c r="D8" s="15">
        <f>B5</f>
        <v>1</v>
      </c>
      <c r="E8" s="16">
        <f>C5</f>
        <v>7</v>
      </c>
      <c r="F8" s="19">
        <f t="shared" ref="F8:S8" si="0">D5</f>
        <v>1</v>
      </c>
      <c r="G8" s="20">
        <f t="shared" si="0"/>
        <v>6</v>
      </c>
      <c r="H8" s="15">
        <f t="shared" si="0"/>
        <v>1</v>
      </c>
      <c r="I8" s="16">
        <f t="shared" si="0"/>
        <v>5</v>
      </c>
      <c r="J8" s="15">
        <f t="shared" si="0"/>
        <v>1</v>
      </c>
      <c r="K8" s="16">
        <f t="shared" si="0"/>
        <v>4</v>
      </c>
      <c r="L8" s="19">
        <f t="shared" si="0"/>
        <v>1</v>
      </c>
      <c r="M8" s="20">
        <f t="shared" si="0"/>
        <v>3</v>
      </c>
      <c r="N8" s="15">
        <f t="shared" si="0"/>
        <v>1</v>
      </c>
      <c r="O8" s="16">
        <f t="shared" si="0"/>
        <v>2</v>
      </c>
      <c r="P8" s="15">
        <f t="shared" si="0"/>
        <v>1</v>
      </c>
      <c r="Q8" s="16">
        <f t="shared" si="0"/>
        <v>1</v>
      </c>
      <c r="R8" s="19">
        <f t="shared" si="0"/>
        <v>1</v>
      </c>
      <c r="S8" s="20">
        <f t="shared" si="0"/>
        <v>0</v>
      </c>
    </row>
    <row r="9" spans="1:19">
      <c r="A9" t="s">
        <v>1</v>
      </c>
      <c r="B9" s="34">
        <v>0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23"/>
      <c r="S9" s="23"/>
    </row>
    <row r="10" spans="1:19">
      <c r="A10" t="s">
        <v>2</v>
      </c>
      <c r="B10" s="34">
        <v>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t="s">
        <v>5</v>
      </c>
      <c r="B12" s="2">
        <f>B17</f>
        <v>1</v>
      </c>
      <c r="C12" s="12">
        <v>7</v>
      </c>
      <c r="D12" s="4">
        <f>B12</f>
        <v>1</v>
      </c>
      <c r="E12" s="5">
        <f>C12-1</f>
        <v>6</v>
      </c>
      <c r="F12" s="2">
        <f>D12</f>
        <v>1</v>
      </c>
      <c r="G12" s="3">
        <f>E12-1</f>
        <v>5</v>
      </c>
      <c r="H12" s="8">
        <f>F12</f>
        <v>1</v>
      </c>
      <c r="I12" s="9">
        <f>G12-1</f>
        <v>4</v>
      </c>
      <c r="J12" s="4">
        <f>H12</f>
        <v>1</v>
      </c>
      <c r="K12" s="5">
        <f>I12-1</f>
        <v>3</v>
      </c>
      <c r="L12" s="2">
        <f>J12</f>
        <v>1</v>
      </c>
      <c r="M12" s="3">
        <f>K12-1</f>
        <v>2</v>
      </c>
      <c r="N12" s="8">
        <f>L12</f>
        <v>1</v>
      </c>
      <c r="O12" s="9">
        <f>M12-1</f>
        <v>1</v>
      </c>
      <c r="P12" s="4">
        <f>N12</f>
        <v>1</v>
      </c>
      <c r="Q12" s="5">
        <f>O12-1</f>
        <v>0</v>
      </c>
    </row>
    <row r="13" spans="1:19">
      <c r="A13" t="s">
        <v>4</v>
      </c>
      <c r="B13" s="2">
        <f>B12+1</f>
        <v>2</v>
      </c>
      <c r="C13" s="12">
        <v>7</v>
      </c>
      <c r="D13" s="10">
        <f>B13</f>
        <v>2</v>
      </c>
      <c r="E13" s="11">
        <f>C13-1</f>
        <v>6</v>
      </c>
      <c r="F13" s="6">
        <f>D13</f>
        <v>2</v>
      </c>
      <c r="G13" s="7">
        <f>E13-1</f>
        <v>5</v>
      </c>
      <c r="H13" s="2">
        <f>F13</f>
        <v>2</v>
      </c>
      <c r="I13" s="3">
        <f>G13-1</f>
        <v>4</v>
      </c>
      <c r="J13" s="10">
        <f>H13</f>
        <v>2</v>
      </c>
      <c r="K13" s="11">
        <f>I13-1</f>
        <v>3</v>
      </c>
      <c r="L13" s="6">
        <f>J13</f>
        <v>2</v>
      </c>
      <c r="M13" s="7">
        <f>K13-1</f>
        <v>2</v>
      </c>
      <c r="N13" s="2">
        <f>L13</f>
        <v>2</v>
      </c>
      <c r="O13" s="3">
        <f>M13-1</f>
        <v>1</v>
      </c>
      <c r="P13" s="10">
        <f>N13</f>
        <v>2</v>
      </c>
      <c r="Q13" s="11">
        <f>O13-1</f>
        <v>0</v>
      </c>
    </row>
    <row r="14" spans="1:19">
      <c r="A14" t="s">
        <v>0</v>
      </c>
      <c r="D14" s="13">
        <f>$B18</f>
        <v>2</v>
      </c>
      <c r="E14" s="14">
        <v>5</v>
      </c>
      <c r="F14" s="15">
        <f>$B18</f>
        <v>2</v>
      </c>
      <c r="G14" s="16">
        <f>E14-1</f>
        <v>4</v>
      </c>
      <c r="H14" s="19">
        <f>$B18</f>
        <v>2</v>
      </c>
      <c r="I14" s="20">
        <f>G14-1</f>
        <v>3</v>
      </c>
      <c r="J14" s="13">
        <f>$B18</f>
        <v>2</v>
      </c>
      <c r="K14" s="14">
        <f>I14-1</f>
        <v>2</v>
      </c>
      <c r="L14" s="15">
        <f>$B18</f>
        <v>2</v>
      </c>
      <c r="M14" s="16">
        <f>K14-1</f>
        <v>1</v>
      </c>
      <c r="N14" s="19">
        <f>$B18</f>
        <v>2</v>
      </c>
      <c r="O14" s="20">
        <f>M14-1</f>
        <v>0</v>
      </c>
      <c r="P14" s="21">
        <f>$B18+1</f>
        <v>3</v>
      </c>
      <c r="Q14" s="22">
        <v>7</v>
      </c>
      <c r="R14" s="19">
        <f>$B18+1</f>
        <v>3</v>
      </c>
      <c r="S14" s="20">
        <f>Q14-1</f>
        <v>6</v>
      </c>
    </row>
    <row r="15" spans="1:19">
      <c r="A15" t="s">
        <v>3</v>
      </c>
      <c r="D15" s="15">
        <f>$B17</f>
        <v>1</v>
      </c>
      <c r="E15" s="16">
        <v>7</v>
      </c>
      <c r="F15" s="17">
        <f>$B17</f>
        <v>1</v>
      </c>
      <c r="G15" s="18">
        <f>E15-1</f>
        <v>6</v>
      </c>
      <c r="H15" s="15">
        <f>$B17</f>
        <v>1</v>
      </c>
      <c r="I15" s="16">
        <f>G15-1</f>
        <v>5</v>
      </c>
      <c r="J15" s="21">
        <f>$B17</f>
        <v>1</v>
      </c>
      <c r="K15" s="22">
        <f>I15-1</f>
        <v>4</v>
      </c>
      <c r="L15" s="17">
        <f>$B17</f>
        <v>1</v>
      </c>
      <c r="M15" s="18">
        <f>K15-1</f>
        <v>3</v>
      </c>
      <c r="N15" s="15">
        <f>$B17</f>
        <v>1</v>
      </c>
      <c r="O15" s="16">
        <f>M15-1</f>
        <v>2</v>
      </c>
      <c r="P15" s="21">
        <f>$B17</f>
        <v>1</v>
      </c>
      <c r="Q15" s="22">
        <f>O15-1</f>
        <v>1</v>
      </c>
      <c r="R15" s="17">
        <f>$B17</f>
        <v>1</v>
      </c>
      <c r="S15" s="18">
        <f>Q15-1</f>
        <v>0</v>
      </c>
    </row>
    <row r="16" spans="1:19">
      <c r="A16" t="s">
        <v>6</v>
      </c>
      <c r="D16" s="15">
        <f>B13</f>
        <v>2</v>
      </c>
      <c r="E16" s="16">
        <f>C13</f>
        <v>7</v>
      </c>
      <c r="F16" s="19">
        <f t="shared" ref="F16" si="1">D13</f>
        <v>2</v>
      </c>
      <c r="G16" s="20">
        <f t="shared" ref="G16" si="2">E13</f>
        <v>6</v>
      </c>
      <c r="H16" s="15">
        <f t="shared" ref="H16" si="3">F13</f>
        <v>2</v>
      </c>
      <c r="I16" s="16">
        <f t="shared" ref="I16" si="4">G13</f>
        <v>5</v>
      </c>
      <c r="J16" s="15">
        <f t="shared" ref="J16" si="5">H13</f>
        <v>2</v>
      </c>
      <c r="K16" s="16">
        <f t="shared" ref="K16" si="6">I13</f>
        <v>4</v>
      </c>
      <c r="L16" s="19">
        <f t="shared" ref="L16" si="7">J13</f>
        <v>2</v>
      </c>
      <c r="M16" s="20">
        <f t="shared" ref="M16" si="8">K13</f>
        <v>3</v>
      </c>
      <c r="N16" s="15">
        <f t="shared" ref="N16" si="9">L13</f>
        <v>2</v>
      </c>
      <c r="O16" s="16">
        <f t="shared" ref="O16" si="10">M13</f>
        <v>2</v>
      </c>
      <c r="P16" s="15">
        <f t="shared" ref="P16" si="11">N13</f>
        <v>2</v>
      </c>
      <c r="Q16" s="16">
        <f t="shared" ref="Q16" si="12">O13</f>
        <v>1</v>
      </c>
      <c r="R16" s="19">
        <f t="shared" ref="R16" si="13">P13</f>
        <v>2</v>
      </c>
      <c r="S16" s="20">
        <f t="shared" ref="S16" si="14">Q13</f>
        <v>0</v>
      </c>
    </row>
    <row r="17" spans="1:19">
      <c r="A17" t="s">
        <v>1</v>
      </c>
      <c r="B17" s="34">
        <f>B10</f>
        <v>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9">
      <c r="A18" t="s">
        <v>2</v>
      </c>
      <c r="B18" s="34">
        <f>B17+1</f>
        <v>2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t="s">
        <v>5</v>
      </c>
      <c r="B20" s="2">
        <f>B25</f>
        <v>2</v>
      </c>
      <c r="C20" s="12">
        <v>7</v>
      </c>
      <c r="D20" s="4">
        <f>B20</f>
        <v>2</v>
      </c>
      <c r="E20" s="5">
        <f>C20-1</f>
        <v>6</v>
      </c>
      <c r="F20" s="2">
        <f>D20</f>
        <v>2</v>
      </c>
      <c r="G20" s="3">
        <f>E20-1</f>
        <v>5</v>
      </c>
      <c r="H20" s="8">
        <f>F20</f>
        <v>2</v>
      </c>
      <c r="I20" s="9">
        <f>G20-1</f>
        <v>4</v>
      </c>
      <c r="J20" s="4">
        <f>H20</f>
        <v>2</v>
      </c>
      <c r="K20" s="5">
        <f>I20-1</f>
        <v>3</v>
      </c>
      <c r="L20" s="2">
        <f>J20</f>
        <v>2</v>
      </c>
      <c r="M20" s="3">
        <f>K20-1</f>
        <v>2</v>
      </c>
      <c r="N20" s="8">
        <f>L20</f>
        <v>2</v>
      </c>
      <c r="O20" s="9">
        <f>M20-1</f>
        <v>1</v>
      </c>
      <c r="P20" s="4">
        <f>N20</f>
        <v>2</v>
      </c>
      <c r="Q20" s="5">
        <f>O20-1</f>
        <v>0</v>
      </c>
    </row>
    <row r="21" spans="1:19">
      <c r="A21" t="s">
        <v>4</v>
      </c>
      <c r="B21" s="2">
        <f>B20+1</f>
        <v>3</v>
      </c>
      <c r="C21" s="12">
        <v>7</v>
      </c>
      <c r="D21" s="10">
        <f>B21</f>
        <v>3</v>
      </c>
      <c r="E21" s="11">
        <f>C21-1</f>
        <v>6</v>
      </c>
      <c r="F21" s="6">
        <f>D21</f>
        <v>3</v>
      </c>
      <c r="G21" s="7">
        <f>E21-1</f>
        <v>5</v>
      </c>
      <c r="H21" s="2">
        <f>F21</f>
        <v>3</v>
      </c>
      <c r="I21" s="3">
        <f>G21-1</f>
        <v>4</v>
      </c>
      <c r="J21" s="10">
        <f>H21</f>
        <v>3</v>
      </c>
      <c r="K21" s="11">
        <f>I21-1</f>
        <v>3</v>
      </c>
      <c r="L21" s="6">
        <f>J21</f>
        <v>3</v>
      </c>
      <c r="M21" s="7">
        <f>K21-1</f>
        <v>2</v>
      </c>
      <c r="N21" s="2">
        <f>L21</f>
        <v>3</v>
      </c>
      <c r="O21" s="3">
        <f>M21-1</f>
        <v>1</v>
      </c>
      <c r="P21" s="10">
        <f>N21</f>
        <v>3</v>
      </c>
      <c r="Q21" s="11">
        <f>O21-1</f>
        <v>0</v>
      </c>
    </row>
    <row r="22" spans="1:19">
      <c r="A22" t="s">
        <v>0</v>
      </c>
      <c r="D22" s="13">
        <f>$B26</f>
        <v>3</v>
      </c>
      <c r="E22" s="14">
        <v>5</v>
      </c>
      <c r="F22" s="15">
        <f>$B26</f>
        <v>3</v>
      </c>
      <c r="G22" s="16">
        <f>E22-1</f>
        <v>4</v>
      </c>
      <c r="H22" s="19">
        <f>$B26</f>
        <v>3</v>
      </c>
      <c r="I22" s="20">
        <f>G22-1</f>
        <v>3</v>
      </c>
      <c r="J22" s="13">
        <f>$B26</f>
        <v>3</v>
      </c>
      <c r="K22" s="14">
        <f>I22-1</f>
        <v>2</v>
      </c>
      <c r="L22" s="15">
        <f>$B26</f>
        <v>3</v>
      </c>
      <c r="M22" s="16">
        <f>K22-1</f>
        <v>1</v>
      </c>
      <c r="N22" s="19">
        <f>$B26</f>
        <v>3</v>
      </c>
      <c r="O22" s="20">
        <f>M22-1</f>
        <v>0</v>
      </c>
      <c r="P22" s="21">
        <f>$B26+1</f>
        <v>4</v>
      </c>
      <c r="Q22" s="22">
        <v>7</v>
      </c>
      <c r="R22" s="15">
        <f>$B26+1</f>
        <v>4</v>
      </c>
      <c r="S22" s="16">
        <f>Q22-1</f>
        <v>6</v>
      </c>
    </row>
    <row r="23" spans="1:19">
      <c r="A23" t="s">
        <v>3</v>
      </c>
      <c r="D23" s="15">
        <f>$B25</f>
        <v>2</v>
      </c>
      <c r="E23" s="16">
        <v>7</v>
      </c>
      <c r="F23" s="17">
        <f>$B25</f>
        <v>2</v>
      </c>
      <c r="G23" s="18">
        <f>E23-1</f>
        <v>6</v>
      </c>
      <c r="H23" s="15">
        <f>$B25</f>
        <v>2</v>
      </c>
      <c r="I23" s="16">
        <f>G23-1</f>
        <v>5</v>
      </c>
      <c r="J23" s="21">
        <f>$B25</f>
        <v>2</v>
      </c>
      <c r="K23" s="22">
        <f>I23-1</f>
        <v>4</v>
      </c>
      <c r="L23" s="17">
        <f>$B25</f>
        <v>2</v>
      </c>
      <c r="M23" s="18">
        <f>K23-1</f>
        <v>3</v>
      </c>
      <c r="N23" s="15">
        <f>$B25</f>
        <v>2</v>
      </c>
      <c r="O23" s="16">
        <f>M23-1</f>
        <v>2</v>
      </c>
      <c r="P23" s="21">
        <f>$B25</f>
        <v>2</v>
      </c>
      <c r="Q23" s="22">
        <f>O23-1</f>
        <v>1</v>
      </c>
      <c r="R23" s="17">
        <f>$B25</f>
        <v>2</v>
      </c>
      <c r="S23" s="18">
        <f>Q23-1</f>
        <v>0</v>
      </c>
    </row>
    <row r="24" spans="1:19">
      <c r="A24" t="s">
        <v>6</v>
      </c>
      <c r="D24" s="15">
        <f>B21</f>
        <v>3</v>
      </c>
      <c r="E24" s="16">
        <f>C21</f>
        <v>7</v>
      </c>
      <c r="F24" s="19">
        <f t="shared" ref="F24" si="15">D21</f>
        <v>3</v>
      </c>
      <c r="G24" s="20">
        <f t="shared" ref="G24" si="16">E21</f>
        <v>6</v>
      </c>
      <c r="H24" s="15">
        <f t="shared" ref="H24" si="17">F21</f>
        <v>3</v>
      </c>
      <c r="I24" s="16">
        <f t="shared" ref="I24" si="18">G21</f>
        <v>5</v>
      </c>
      <c r="J24" s="15">
        <f t="shared" ref="J24" si="19">H21</f>
        <v>3</v>
      </c>
      <c r="K24" s="16">
        <f t="shared" ref="K24" si="20">I21</f>
        <v>4</v>
      </c>
      <c r="L24" s="19">
        <f t="shared" ref="L24" si="21">J21</f>
        <v>3</v>
      </c>
      <c r="M24" s="20">
        <f t="shared" ref="M24" si="22">K21</f>
        <v>3</v>
      </c>
      <c r="N24" s="15">
        <f t="shared" ref="N24" si="23">L21</f>
        <v>3</v>
      </c>
      <c r="O24" s="16">
        <f t="shared" ref="O24" si="24">M21</f>
        <v>2</v>
      </c>
      <c r="P24" s="15">
        <f t="shared" ref="P24" si="25">N21</f>
        <v>3</v>
      </c>
      <c r="Q24" s="16">
        <f t="shared" ref="Q24" si="26">O21</f>
        <v>1</v>
      </c>
      <c r="R24" s="19">
        <f t="shared" ref="R24" si="27">P21</f>
        <v>3</v>
      </c>
      <c r="S24" s="20">
        <f t="shared" ref="S24" si="28">Q21</f>
        <v>0</v>
      </c>
    </row>
    <row r="25" spans="1:19">
      <c r="A25" t="s">
        <v>1</v>
      </c>
      <c r="B25" s="34">
        <f>B18</f>
        <v>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9">
      <c r="A26" t="s">
        <v>2</v>
      </c>
      <c r="B26" s="34">
        <f>B25+1</f>
        <v>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</sheetData>
  <mergeCells count="6">
    <mergeCell ref="B26:Q26"/>
    <mergeCell ref="B25:Q25"/>
    <mergeCell ref="B17:Q17"/>
    <mergeCell ref="B18:Q18"/>
    <mergeCell ref="B9:Q9"/>
    <mergeCell ref="B10:Q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22" sqref="H22"/>
    </sheetView>
  </sheetViews>
  <sheetFormatPr defaultRowHeight="15"/>
  <cols>
    <col min="1" max="1" width="13.85546875" customWidth="1"/>
    <col min="3" max="3" width="2" customWidth="1"/>
    <col min="4" max="4" width="10.140625" customWidth="1"/>
    <col min="5" max="5" width="2" customWidth="1"/>
    <col min="6" max="6" width="20.28515625" customWidth="1"/>
    <col min="7" max="7" width="16.85546875" customWidth="1"/>
    <col min="8" max="8" width="2.28515625" customWidth="1"/>
    <col min="9" max="9" width="2" customWidth="1"/>
    <col min="10" max="10" width="30.85546875" customWidth="1"/>
    <col min="11" max="11" width="4.28515625" customWidth="1"/>
  </cols>
  <sheetData>
    <row r="1" spans="1:13">
      <c r="A1" t="s">
        <v>7</v>
      </c>
    </row>
    <row r="3" spans="1:13" s="26" customFormat="1">
      <c r="A3" s="26" t="s">
        <v>8</v>
      </c>
      <c r="C3" s="33">
        <v>0</v>
      </c>
      <c r="I3" s="36">
        <v>125</v>
      </c>
      <c r="J3" s="37"/>
      <c r="K3" s="36">
        <v>250</v>
      </c>
      <c r="L3" s="38"/>
    </row>
    <row r="4" spans="1:13" s="26" customFormat="1">
      <c r="D4" s="29" t="s">
        <v>13</v>
      </c>
      <c r="E4" s="29"/>
      <c r="F4" s="29"/>
      <c r="G4" s="29"/>
      <c r="H4" s="29"/>
    </row>
    <row r="5" spans="1:13" s="26" customFormat="1">
      <c r="D5" s="29"/>
      <c r="E5" s="29" t="s">
        <v>17</v>
      </c>
      <c r="F5" s="29"/>
      <c r="G5" s="29"/>
      <c r="H5" s="29"/>
    </row>
    <row r="6" spans="1:13" s="26" customFormat="1">
      <c r="D6" s="29"/>
      <c r="E6" s="29"/>
      <c r="F6" s="27" t="s">
        <v>16</v>
      </c>
      <c r="G6" s="27"/>
      <c r="H6" s="27"/>
    </row>
    <row r="8" spans="1:13">
      <c r="A8" t="s">
        <v>14</v>
      </c>
      <c r="B8" s="24"/>
      <c r="C8" s="25"/>
      <c r="D8" s="28"/>
      <c r="E8" s="28"/>
      <c r="F8" s="28"/>
      <c r="G8" s="28"/>
      <c r="H8" s="28"/>
      <c r="I8" s="30"/>
      <c r="J8" s="24"/>
      <c r="K8" s="24"/>
    </row>
    <row r="10" spans="1:13">
      <c r="A10" t="s">
        <v>9</v>
      </c>
      <c r="B10" s="24"/>
      <c r="C10" s="24"/>
      <c r="D10" s="25"/>
      <c r="E10" s="28"/>
      <c r="F10" s="28"/>
      <c r="G10" s="28"/>
      <c r="H10" s="28"/>
      <c r="I10" s="28"/>
      <c r="J10" s="28"/>
      <c r="K10" s="28"/>
    </row>
    <row r="12" spans="1:13">
      <c r="A12" t="s">
        <v>15</v>
      </c>
      <c r="B12" s="24"/>
      <c r="C12" s="24"/>
      <c r="D12" s="24"/>
      <c r="E12" s="24"/>
      <c r="F12" s="24"/>
      <c r="G12" s="24"/>
      <c r="H12" s="32"/>
      <c r="I12" s="28"/>
      <c r="J12" s="31"/>
      <c r="K12" s="30"/>
      <c r="L12" s="24"/>
    </row>
    <row r="16" spans="1:13">
      <c r="A16" t="s">
        <v>10</v>
      </c>
      <c r="B16" s="24"/>
      <c r="C16" s="24"/>
      <c r="D16" s="24"/>
      <c r="E16" s="25" t="s">
        <v>17</v>
      </c>
      <c r="F16" s="28"/>
      <c r="G16" s="28"/>
      <c r="H16" s="28"/>
      <c r="I16" s="28"/>
      <c r="J16" s="28"/>
      <c r="K16" s="31"/>
      <c r="L16" s="30"/>
      <c r="M16" s="24"/>
    </row>
    <row r="18" spans="1:13">
      <c r="A18" t="s">
        <v>12</v>
      </c>
      <c r="B18" s="24"/>
      <c r="C18" s="24"/>
      <c r="D18" s="24"/>
      <c r="E18" s="25" t="s">
        <v>17</v>
      </c>
      <c r="F18" s="28"/>
      <c r="G18" s="28"/>
      <c r="H18" s="28"/>
      <c r="I18" s="28"/>
      <c r="J18" s="28"/>
      <c r="K18" s="31"/>
      <c r="L18" s="30"/>
      <c r="M18" s="24"/>
    </row>
    <row r="20" spans="1:13">
      <c r="A20" t="s">
        <v>11</v>
      </c>
      <c r="B20" s="24"/>
      <c r="C20" s="24"/>
      <c r="D20" s="24"/>
      <c r="E20" s="24"/>
      <c r="F20" s="25" t="s">
        <v>16</v>
      </c>
      <c r="G20" s="28"/>
      <c r="H20" s="28"/>
      <c r="I20" s="28"/>
      <c r="J20" s="31"/>
      <c r="K20" s="30"/>
    </row>
    <row r="22" spans="1:13">
      <c r="A22" t="s">
        <v>18</v>
      </c>
      <c r="B22" s="24"/>
      <c r="C22" s="24"/>
      <c r="D22" s="24"/>
      <c r="E22" s="24"/>
      <c r="F22" s="32"/>
      <c r="G22" s="25" t="s">
        <v>19</v>
      </c>
      <c r="H22" s="30" t="s">
        <v>20</v>
      </c>
      <c r="I22" s="24"/>
      <c r="J22" s="24"/>
      <c r="K22" s="24"/>
    </row>
  </sheetData>
  <mergeCells count="2">
    <mergeCell ref="I3:J3"/>
    <mergeCell ref="K3:L3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6"/>
  <sheetViews>
    <sheetView tabSelected="1" workbookViewId="0">
      <selection activeCell="B6" sqref="B6"/>
    </sheetView>
  </sheetViews>
  <sheetFormatPr defaultRowHeight="15"/>
  <cols>
    <col min="2" max="10" width="3.140625" style="39" customWidth="1"/>
  </cols>
  <sheetData>
    <row r="2" spans="1:10">
      <c r="A2" t="s">
        <v>21</v>
      </c>
      <c r="B2" s="39">
        <v>5</v>
      </c>
      <c r="C2" s="39">
        <v>6</v>
      </c>
      <c r="D2" s="39">
        <v>7</v>
      </c>
      <c r="E2" s="39" t="s">
        <v>24</v>
      </c>
      <c r="F2" s="39">
        <v>0</v>
      </c>
      <c r="G2" s="39">
        <v>1</v>
      </c>
      <c r="H2" s="39">
        <v>2</v>
      </c>
      <c r="I2" s="39">
        <v>3</v>
      </c>
      <c r="J2" s="39">
        <v>4</v>
      </c>
    </row>
    <row r="3" spans="1:10">
      <c r="A3" t="s">
        <v>22</v>
      </c>
      <c r="B3" s="39">
        <f>C2</f>
        <v>6</v>
      </c>
      <c r="C3" s="39">
        <f t="shared" ref="C3:I4" si="0">D2</f>
        <v>7</v>
      </c>
      <c r="D3" s="39">
        <v>0</v>
      </c>
      <c r="E3" s="39">
        <f t="shared" si="0"/>
        <v>0</v>
      </c>
      <c r="F3" s="39">
        <f t="shared" si="0"/>
        <v>1</v>
      </c>
      <c r="G3" s="39">
        <f t="shared" si="0"/>
        <v>2</v>
      </c>
      <c r="H3" s="39">
        <f t="shared" si="0"/>
        <v>3</v>
      </c>
      <c r="I3" s="39">
        <f t="shared" si="0"/>
        <v>4</v>
      </c>
    </row>
    <row r="4" spans="1:10">
      <c r="A4" t="s">
        <v>23</v>
      </c>
      <c r="B4" s="39">
        <f t="shared" ref="B4:H4" si="1">C3</f>
        <v>7</v>
      </c>
      <c r="C4" s="39">
        <f t="shared" si="0"/>
        <v>0</v>
      </c>
      <c r="D4" s="39" t="s">
        <v>24</v>
      </c>
      <c r="E4" s="39">
        <f t="shared" si="0"/>
        <v>1</v>
      </c>
      <c r="F4" s="39">
        <f t="shared" si="0"/>
        <v>2</v>
      </c>
      <c r="G4" s="39">
        <f t="shared" si="0"/>
        <v>3</v>
      </c>
      <c r="H4" s="39">
        <f t="shared" si="0"/>
        <v>4</v>
      </c>
    </row>
    <row r="5" spans="1:10">
      <c r="A5" t="s">
        <v>3</v>
      </c>
      <c r="B5" s="39">
        <f>B2</f>
        <v>5</v>
      </c>
      <c r="C5" s="39">
        <f t="shared" ref="C5:J5" si="2">C2</f>
        <v>6</v>
      </c>
      <c r="D5" s="39">
        <f t="shared" si="2"/>
        <v>7</v>
      </c>
      <c r="E5" s="39" t="str">
        <f t="shared" si="2"/>
        <v>0*</v>
      </c>
      <c r="F5" s="39">
        <f t="shared" si="2"/>
        <v>0</v>
      </c>
      <c r="G5" s="39">
        <f t="shared" si="2"/>
        <v>1</v>
      </c>
      <c r="H5" s="39">
        <f t="shared" si="2"/>
        <v>2</v>
      </c>
      <c r="I5" s="39">
        <f t="shared" si="2"/>
        <v>3</v>
      </c>
      <c r="J5" s="39">
        <f t="shared" si="2"/>
        <v>4</v>
      </c>
    </row>
    <row r="6" spans="1:10">
      <c r="A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Arbitration</vt:lpstr>
      <vt:lpstr>Sheet2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dcterms:created xsi:type="dcterms:W3CDTF">2011-02-14T14:52:08Z</dcterms:created>
  <dcterms:modified xsi:type="dcterms:W3CDTF">2011-04-07T11:34:19Z</dcterms:modified>
</cp:coreProperties>
</file>