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rt\Documents\Documents\SW\arp-fpga\syscon_usb\DACS_V1_0_ISE\tools\"/>
    </mc:Choice>
  </mc:AlternateContent>
  <xr:revisionPtr revIDLastSave="0" documentId="13_ncr:1_{4D13C071-D9F3-4900-AA97-200DD5AEEDE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1" r:id="rId1"/>
    <sheet name="Details" sheetId="4" r:id="rId2"/>
    <sheet name="AI" sheetId="11" r:id="rId3"/>
    <sheet name="PTRH" sheetId="7" r:id="rId4"/>
    <sheet name="PTRHm" sheetId="6" r:id="rId5"/>
    <sheet name="DIGIO" sheetId="5" r:id="rId6"/>
    <sheet name="PwrMon" sheetId="8" r:id="rId7"/>
    <sheet name="UG_CTRs" sheetId="9" r:id="rId8"/>
    <sheet name="QCLICTRL" sheetId="10" r:id="rId9"/>
    <sheet name="LK204" sheetId="12" r:id="rId10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A23" i="6" s="1"/>
  <c r="A24" i="6" s="1"/>
  <c r="A25" i="6" s="1"/>
  <c r="A26" i="6" s="1"/>
  <c r="E20" i="5"/>
  <c r="C20" i="5" s="1"/>
  <c r="C28" i="5" s="1"/>
  <c r="C4" i="5"/>
  <c r="C12" i="5" s="1"/>
  <c r="C5" i="5"/>
  <c r="C6" i="5" s="1"/>
  <c r="C14" i="5" s="1"/>
  <c r="E5" i="5"/>
  <c r="E6" i="5" s="1"/>
  <c r="E10" i="5" s="1"/>
  <c r="E8" i="5"/>
  <c r="E9" i="5" l="1"/>
  <c r="K4" i="5"/>
  <c r="K5" i="5" s="1"/>
  <c r="I4" i="5"/>
  <c r="I5" i="5" s="1"/>
  <c r="I13" i="5" s="1"/>
  <c r="K8" i="5"/>
  <c r="K9" i="5"/>
  <c r="K6" i="5"/>
  <c r="K10" i="5" s="1"/>
  <c r="C13" i="5"/>
  <c r="E21" i="5"/>
  <c r="E24" i="5"/>
  <c r="C21" i="5"/>
  <c r="I6" i="5" l="1"/>
  <c r="I14" i="5" s="1"/>
  <c r="K20" i="5"/>
  <c r="Q4" i="5" s="1"/>
  <c r="Q8" i="5" s="1"/>
  <c r="I12" i="5"/>
  <c r="E25" i="5"/>
  <c r="E22" i="5"/>
  <c r="E26" i="5" s="1"/>
  <c r="C29" i="5"/>
  <c r="C22" i="5"/>
  <c r="C30" i="5" s="1"/>
  <c r="K21" i="5" l="1"/>
  <c r="K22" i="5" s="1"/>
  <c r="K26" i="5" s="1"/>
  <c r="Q20" i="5"/>
  <c r="O20" i="5" s="1"/>
  <c r="Q5" i="5"/>
  <c r="O4" i="5"/>
  <c r="O12" i="5" s="1"/>
  <c r="I20" i="5"/>
  <c r="K24" i="5"/>
  <c r="Q24" i="5"/>
  <c r="I21" i="5"/>
  <c r="I28" i="5"/>
  <c r="K25" i="5"/>
  <c r="Q21" i="5" l="1"/>
  <c r="Q25" i="5" s="1"/>
  <c r="O5" i="5"/>
  <c r="O13" i="5" s="1"/>
  <c r="Q9" i="5"/>
  <c r="Q6" i="5"/>
  <c r="Q10" i="5" s="1"/>
  <c r="O28" i="5"/>
  <c r="O21" i="5"/>
  <c r="I22" i="5"/>
  <c r="I30" i="5" s="1"/>
  <c r="I29" i="5"/>
  <c r="Q22" i="5" l="1"/>
  <c r="Q26" i="5" s="1"/>
  <c r="O6" i="5"/>
  <c r="O14" i="5" s="1"/>
  <c r="O22" i="5"/>
  <c r="O30" i="5" s="1"/>
  <c r="O2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Norton Allen</author>
  </authors>
  <commentList>
    <comment ref="B1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Norton Allen</author>
  </authors>
  <commentList>
    <comment ref="C31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Bits 12 &amp; 13 only apply to gated counters</t>
        </r>
      </text>
    </comment>
  </commentList>
</comments>
</file>

<file path=xl/sharedStrings.xml><?xml version="1.0" encoding="utf-8"?>
<sst xmlns="http://schemas.openxmlformats.org/spreadsheetml/2006/main" count="992" uniqueCount="497">
  <si>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</si>
  <si>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</si>
  <si>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</si>
  <si>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</si>
  <si>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</si>
  <si>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</si>
  <si>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</si>
  <si>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</si>
  <si>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</si>
  <si>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</si>
  <si>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</si>
  <si>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</si>
  <si>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</si>
  <si>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</si>
  <si>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</si>
  <si>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</si>
  <si>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</si>
  <si>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</si>
  <si>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</si>
  <si>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</si>
  <si>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</si>
  <si>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</si>
  <si>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</si>
  <si>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</si>
  <si>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</si>
  <si>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</si>
  <si>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</si>
  <si>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</si>
  <si>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</si>
  <si>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</si>
  <si>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</si>
  <si>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</si>
  <si>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</si>
  <si>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</si>
  <si>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</si>
  <si>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</si>
  <si>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</si>
  <si>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</si>
  <si>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</si>
  <si>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</si>
  <si>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</si>
  <si>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</si>
  <si>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</si>
  <si>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</si>
  <si>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</si>
  <si>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</si>
  <si>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</si>
  <si>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</si>
  <si>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</si>
  <si>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</si>
  <si>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</si>
  <si>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</si>
  <si>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</si>
  <si>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</si>
  <si>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</si>
  <si>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</si>
  <si>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</si>
  <si>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</si>
  <si>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</si>
  <si>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</si>
  <si>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</si>
  <si>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</si>
  <si>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</si>
  <si>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</si>
  <si>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</si>
  <si>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</si>
  <si>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</si>
  <si>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</si>
  <si>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</si>
  <si>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</si>
  <si>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</si>
  <si>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</si>
  <si>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</si>
  <si>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</si>
  <si>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</si>
  <si>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</si>
  <si>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</si>
  <si>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</si>
  <si>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</si>
  <si>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</si>
  <si>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</si>
  <si>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</si>
  <si>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</si>
  <si>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</si>
  <si>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</si>
  <si>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</si>
  <si>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</si>
  <si>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</si>
  <si>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</si>
  <si>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</si>
  <si>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</si>
  <si>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</si>
  <si>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</si>
  <si>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</si>
  <si>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</si>
  <si>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</si>
  <si>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</si>
  <si>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</si>
  <si>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</si>
  <si>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</si>
  <si>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</si>
  <si>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</si>
  <si>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</si>
  <si>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</si>
  <si>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</si>
  <si>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</si>
  <si>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</si>
  <si>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</si>
  <si>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</si>
  <si>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</si>
  <si>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</si>
  <si>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</si>
  <si>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</si>
  <si>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</si>
  <si>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</si>
  <si>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</si>
  <si>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</si>
  <si>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</si>
  <si>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</si>
  <si>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</si>
  <si>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</si>
  <si>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</si>
  <si>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</si>
  <si>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</si>
  <si>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</si>
  <si>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</si>
  <si>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</si>
  <si>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</si>
  <si>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</si>
  <si>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</si>
  <si>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</si>
  <si>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</si>
  <si>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</si>
  <si>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</si>
  <si>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</si>
  <si>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</si>
  <si>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</si>
  <si>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</si>
  <si>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</si>
  <si>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</si>
  <si>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</si>
  <si>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</si>
  <si>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</si>
  <si>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</si>
  <si>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</si>
  <si>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</si>
  <si>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</si>
  <si>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</si>
  <si>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</si>
  <si>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</si>
  <si>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</si>
  <si>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</si>
  <si>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</si>
  <si>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</si>
  <si>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</si>
  <si>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</si>
  <si>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</si>
  <si>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</si>
  <si>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</si>
  <si>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</si>
  <si>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</si>
  <si>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</si>
  <si>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</si>
  <si>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</si>
  <si>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</si>
  <si>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</si>
  <si>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</si>
  <si>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</si>
  <si>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</si>
  <si>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</si>
  <si>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</si>
  <si>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</si>
  <si>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</si>
  <si>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</si>
  <si>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</si>
  <si>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</si>
  <si>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</si>
  <si>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</si>
  <si>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</si>
  <si>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</si>
  <si>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</si>
  <si>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</si>
  <si>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</si>
  <si>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</si>
  <si>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</si>
  <si>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</si>
  <si>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</si>
  <si>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</si>
  <si>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</si>
  <si>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</si>
  <si>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</si>
  <si>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</si>
  <si>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</si>
  <si>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</si>
  <si>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</si>
  <si>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</si>
  <si>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</si>
  <si>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</si>
  <si>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</si>
  <si>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</si>
  <si>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</si>
  <si>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</si>
  <si>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</si>
  <si>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</si>
  <si>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</si>
  <si>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</si>
  <si>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</si>
  <si>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</si>
  <si>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</si>
  <si>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</si>
  <si>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</si>
  <si>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</si>
  <si>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</si>
  <si>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</si>
  <si>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</si>
  <si>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</si>
  <si>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</si>
  <si>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</si>
  <si>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</si>
  <si>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</si>
  <si>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</si>
  <si>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</si>
  <si>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</si>
  <si>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</si>
  <si>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</si>
  <si>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</si>
  <si>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</si>
  <si>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</si>
  <si>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</si>
  <si>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</si>
  <si>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</si>
  <si>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</si>
  <si>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</si>
  <si>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</si>
  <si>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</si>
  <si>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</si>
  <si>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</si>
  <si>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</si>
  <si>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</si>
  <si>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</si>
  <si>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</si>
  <si>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</si>
  <si>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</si>
  <si>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</si>
  <si>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</si>
  <si>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</si>
  <si>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</si>
  <si>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</si>
  <si>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</si>
  <si>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</si>
  <si>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</si>
  <si>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</si>
  <si>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</si>
  <si>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</si>
  <si>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</si>
  <si>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</si>
  <si>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</si>
  <si>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</si>
  <si>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</si>
  <si>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</si>
  <si>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</si>
  <si>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</si>
  <si>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</si>
  <si>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</si>
  <si>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</si>
  <si>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</si>
  <si>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</si>
  <si>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</si>
  <si>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</si>
  <si>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</si>
  <si>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</si>
  <si>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</si>
  <si>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</si>
  <si>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</si>
  <si>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</si>
  <si>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</si>
  <si>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</si>
  <si>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VM</t>
  </si>
  <si>
    <t>I1</t>
  </si>
  <si>
    <t>V1</t>
  </si>
  <si>
    <t>I2</t>
  </si>
  <si>
    <t>V2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</si>
  <si>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</si>
  <si>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</si>
  <si>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</si>
  <si>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</si>
  <si>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</si>
  <si>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</si>
  <si>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</si>
  <si>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</si>
  <si>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</si>
  <si>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</si>
  <si>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</si>
  <si>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</si>
  <si>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</si>
  <si>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</si>
  <si>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</si>
  <si>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</si>
  <si>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</si>
  <si>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</si>
  <si>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</si>
  <si>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</si>
  <si>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</si>
  <si>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</si>
  <si>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</si>
  <si>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</si>
  <si>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</si>
  <si>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</si>
  <si>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</si>
  <si>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</si>
  <si>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</si>
  <si>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</si>
  <si>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</si>
  <si>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</si>
  <si>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</si>
  <si>
    <t>(deprecated)</t>
  </si>
  <si>
    <t>0360</t>
  </si>
  <si>
    <t>R/W</t>
  </si>
  <si>
    <t>J1</t>
  </si>
  <si>
    <t>0370</t>
  </si>
  <si>
    <t>J2</t>
  </si>
  <si>
    <t>0380</t>
  </si>
  <si>
    <t>J3</t>
  </si>
  <si>
    <t>0390</t>
  </si>
  <si>
    <t>J4</t>
  </si>
  <si>
    <t>Base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</si>
  <si>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Addressing</t>
    </r>
  </si>
  <si>
    <t>0398</t>
  </si>
  <si>
    <t>BASE+0x10</t>
  </si>
  <si>
    <t>BASE+0x12</t>
  </si>
  <si>
    <t>BASE+0x14</t>
  </si>
  <si>
    <t>BASE+0x16</t>
  </si>
  <si>
    <t>BASE+0x18</t>
  </si>
  <si>
    <t>BASE+0x1A</t>
  </si>
  <si>
    <t>BASE+0x1C</t>
  </si>
  <si>
    <t>BASE+0x1E</t>
  </si>
  <si>
    <t>BASE+0x00</t>
  </si>
  <si>
    <t>BASE+0x02</t>
  </si>
  <si>
    <t>F == 1 Hz</t>
  </si>
  <si>
    <t>7 == 2 Hz</t>
  </si>
  <si>
    <t>3 == 4 Hz</t>
  </si>
  <si>
    <t>1 == 8 Hz</t>
  </si>
  <si>
    <t>0 == 16 Hz</t>
  </si>
  <si>
    <t>Status Word:</t>
  </si>
  <si>
    <t>8-11</t>
  </si>
  <si>
    <t>Counter 1 Overflow</t>
  </si>
  <si>
    <t>Counter 2 Overflow</t>
  </si>
  <si>
    <t>Counter 3 Overflow</t>
  </si>
  <si>
    <t>Counter 4 Overflow</t>
  </si>
  <si>
    <t>Counter 1 16-bit Overflow</t>
  </si>
  <si>
    <t>Counter 2 16-bit Overflow</t>
  </si>
  <si>
    <t>Counter 3 16-bit Overflow</t>
  </si>
  <si>
    <t>Counter 4 16-bit Overflow</t>
  </si>
  <si>
    <t>Integration Period</t>
  </si>
  <si>
    <t>Counter 1 1=ungated 0=complimentary</t>
  </si>
  <si>
    <t>Counter 2 1=ungated 0=complimentary</t>
  </si>
  <si>
    <t>L2Stat</t>
  </si>
  <si>
    <t>Resynch</t>
  </si>
  <si>
    <t>Ungated Counters</t>
  </si>
  <si>
    <t>Power Monitor</t>
  </si>
  <si>
    <t>PwrMon</t>
  </si>
  <si>
    <t>0081</t>
  </si>
  <si>
    <t>ctrlr_status(7 downto 0) &lt;= FIFO_cnt;</t>
  </si>
  <si>
    <t>ctrlr_status(8) &lt;= RBPending;</t>
  </si>
  <si>
    <t>ctrlr_status(9) &lt;= RBComplete;</t>
  </si>
  <si>
    <t>ctrlr_status(10) &lt;= WQPending;</t>
  </si>
  <si>
    <t>ctrlr_status(11) &lt;= QCLIResponding;</t>
  </si>
  <si>
    <t>ctrlr_status(12) &lt;= FIFOOvf;</t>
  </si>
  <si>
    <t>ctrlr_status(13) &lt;= RWConflict;</t>
  </si>
  <si>
    <t>ctrlr_status(14) &lt;= Reading;</t>
  </si>
  <si>
    <t>ctrlr_status(15) &lt;= '0';</t>
  </si>
  <si>
    <t>102C</t>
  </si>
  <si>
    <t>1100</t>
  </si>
  <si>
    <t>1102</t>
  </si>
  <si>
    <t>LK204</t>
  </si>
  <si>
    <t>Write Character Data</t>
  </si>
  <si>
    <t>Read Keypad Data</t>
  </si>
  <si>
    <t>Read Switch and Status</t>
  </si>
  <si>
    <t>Interrupt Control</t>
  </si>
  <si>
    <t>1104</t>
  </si>
  <si>
    <t>Write to PCA_9554</t>
  </si>
  <si>
    <t>lk204 initialized</t>
  </si>
  <si>
    <t>pca9554 initialized</t>
  </si>
  <si>
    <t>lk204 acknowledge</t>
  </si>
  <si>
    <t>pca9554 acknowledge</t>
  </si>
  <si>
    <t>Wqueue_NonEmpty</t>
  </si>
  <si>
    <t>key pressed (Rqueue_NonEmpty)</t>
  </si>
  <si>
    <t>Wqueue_Full</t>
  </si>
  <si>
    <t>LKWrEn</t>
  </si>
  <si>
    <t>8-15</t>
  </si>
  <si>
    <t>I/O Inputs</t>
  </si>
  <si>
    <t>BAT_PURGE</t>
  </si>
  <si>
    <t>BAT_PURGE_LED</t>
  </si>
  <si>
    <t>row</t>
  </si>
  <si>
    <t>b</t>
  </si>
  <si>
    <t>col</t>
  </si>
  <si>
    <t>R:</t>
  </si>
  <si>
    <t>Converted value for indicated row, bank and column</t>
  </si>
  <si>
    <t>W:</t>
  </si>
  <si>
    <t>Set configuration for indicated row, band and column</t>
  </si>
  <si>
    <t>mcn</t>
  </si>
  <si>
    <t>muxaddr</t>
  </si>
  <si>
    <t>Converted value for indicated mux channel number, bank and muxaddr</t>
  </si>
  <si>
    <t>Read Engine Status</t>
  </si>
  <si>
    <t>Configuration Word:</t>
  </si>
  <si>
    <t>gain</t>
  </si>
  <si>
    <t>reserved</t>
  </si>
  <si>
    <t>m</t>
  </si>
  <si>
    <t>Set configuration for indicated channel</t>
  </si>
  <si>
    <t>m:</t>
  </si>
  <si>
    <t>1: Write channel to muxed address</t>
  </si>
  <si>
    <t>mcn:</t>
  </si>
  <si>
    <t>Mux channel number</t>
  </si>
  <si>
    <t>gain:</t>
  </si>
  <si>
    <t>5-bit gain configuration written to LMP7312</t>
  </si>
  <si>
    <t>RdyIn</t>
  </si>
  <si>
    <t>TO</t>
  </si>
  <si>
    <t>NStat</t>
  </si>
  <si>
    <t>Addresses:</t>
  </si>
  <si>
    <t>1: Set 0: Reset corresponding bits (5,4) in output</t>
  </si>
  <si>
    <t>0-3,6</t>
  </si>
  <si>
    <t>Don't Care</t>
  </si>
  <si>
    <t>See LK204 Sheet</t>
  </si>
  <si>
    <t>See QCLICTRL sheet</t>
  </si>
  <si>
    <t>Data_LED</t>
  </si>
  <si>
    <t>DATA_LED</t>
  </si>
  <si>
    <t>DATA</t>
  </si>
  <si>
    <t>0-7</t>
  </si>
  <si>
    <t>Character Data</t>
  </si>
  <si>
    <t>1: Queue chars 0: Flush to LK204</t>
  </si>
  <si>
    <t>420</t>
  </si>
  <si>
    <t>430</t>
  </si>
  <si>
    <t>0E80</t>
  </si>
  <si>
    <t>0E82</t>
  </si>
  <si>
    <t>ADC</t>
  </si>
  <si>
    <t>Low Word</t>
  </si>
  <si>
    <t>High Word</t>
  </si>
  <si>
    <t>0480</t>
  </si>
  <si>
    <t>04A2</t>
  </si>
  <si>
    <t>Temp Sensor</t>
  </si>
  <si>
    <t>480</t>
  </si>
  <si>
    <t>Sensor 1 Count</t>
  </si>
  <si>
    <t>482</t>
  </si>
  <si>
    <t>Sensor 1 LSB</t>
  </si>
  <si>
    <t>484</t>
  </si>
  <si>
    <t>Sensor 1 MSB</t>
  </si>
  <si>
    <t>486</t>
  </si>
  <si>
    <t>488</t>
  </si>
  <si>
    <t>48A</t>
  </si>
  <si>
    <t>48C</t>
  </si>
  <si>
    <t>48E</t>
  </si>
  <si>
    <t>490</t>
  </si>
  <si>
    <t>492</t>
  </si>
  <si>
    <t>494</t>
  </si>
  <si>
    <t>496</t>
  </si>
  <si>
    <t>498</t>
  </si>
  <si>
    <t>49A</t>
  </si>
  <si>
    <t>49C</t>
  </si>
  <si>
    <t>Sensor 2 Count</t>
  </si>
  <si>
    <t>Sensor 2 LSB</t>
  </si>
  <si>
    <t>Sensor 2 MSB</t>
  </si>
  <si>
    <t>Sensor 3 Count</t>
  </si>
  <si>
    <t>Sensor 3 LSB</t>
  </si>
  <si>
    <t>Sensor 3 MSB</t>
  </si>
  <si>
    <t>Sensor 4 Count</t>
  </si>
  <si>
    <t>Sensor 4 LSB</t>
  </si>
  <si>
    <t>Sensor 4 MSB</t>
  </si>
  <si>
    <t>Sensor 5 Count</t>
  </si>
  <si>
    <t>Sensor 5 LSB</t>
  </si>
  <si>
    <t>Sensor 5 MSB</t>
  </si>
  <si>
    <t>49E</t>
  </si>
  <si>
    <t>4A0</t>
  </si>
  <si>
    <t>4A2</t>
  </si>
  <si>
    <t>Sensor 6 Count</t>
  </si>
  <si>
    <t>Sensor 6 LSB</t>
  </si>
  <si>
    <t>Sensor 6 MSB</t>
  </si>
  <si>
    <t>HCl</t>
  </si>
  <si>
    <t>Each DACS VM interface supports two power monitor boards configured at I2C addresses D0 and D2 respectively. Each board reports a single V/I pair.</t>
  </si>
  <si>
    <t>4C0</t>
  </si>
  <si>
    <t>4C2</t>
  </si>
  <si>
    <t>4C4</t>
  </si>
  <si>
    <t>4C6</t>
  </si>
  <si>
    <t>4C8</t>
  </si>
  <si>
    <t>4CA</t>
  </si>
  <si>
    <t>4CC</t>
  </si>
  <si>
    <t>4CE</t>
  </si>
  <si>
    <t>4D0</t>
  </si>
  <si>
    <t>4D2</t>
  </si>
  <si>
    <t>4D4</t>
  </si>
  <si>
    <t>4D6</t>
  </si>
  <si>
    <t>4D8</t>
  </si>
  <si>
    <t>4DA</t>
  </si>
  <si>
    <t>4DC</t>
  </si>
  <si>
    <t>4DE</t>
  </si>
  <si>
    <t>4E0</t>
  </si>
  <si>
    <t>4E2</t>
  </si>
  <si>
    <t>TempSensor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</si>
</sst>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49" fontId="0" fillId="0" borderId="1" xfId="0" applyNumberFormat="1" applyBorder="1" applyAlignment="1"/>
    <xf numFmtId="0" fontId="0" fillId="0" borderId="0" xfId="0" applyFill="1" applyAlignment="1">
      <alignment horizontal="center"/>
    </xf>
    <xf numFmtId="0" fontId="0" fillId="0" borderId="0" xfId="0" quotePrefix="1" applyFill="1"/>
    <xf numFmtId="16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  <xf numFmtId="49" fontId="0" fillId="0" borderId="0" xfId="0" quotePrefix="1" applyNumberFormat="1" applyAlignment="1"/>
    <xf numFmtId="0" fontId="0" fillId="0" borderId="0" xfId="0" applyAlignment="1">
      <alignment horizontal="left"/>
    </xf>
    <xf numFmtId="11" fontId="0" fillId="0" borderId="0" xfId="0" quotePrefix="1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" fontId="0" fillId="0" borderId="1" xfId="0" quotePrefix="1" applyNumberForma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10" sqref="C10"/>
    </sheetView>
  </sheetViews>
  <sheetFormatPr defaultRowHeight="15" x14ac:dyDescent="0.25"/>
  <cols>
    <col min="3" max="3" width="12.5703125" customWidth="1"/>
    <col min="4" max="4" width="14.5703125" customWidth="1"/>
  </cols>
  <sheetData>
    <row r="1" spans="1:4" x14ac:dyDescent="0.25">
      <c r="A1" t="s">
        <v>0</v>
      </c>
    </row>
    <row r="2" spans="1:4" x14ac:dyDescent="0.25">
      <c r="A2" s="1" t="s">
        <v>171</v>
      </c>
      <c r="B2" s="1" t="s">
        <v>171</v>
      </c>
      <c r="C2" t="s">
        <v>172</v>
      </c>
      <c r="D2" t="s">
        <v>173</v>
      </c>
    </row>
    <row r="3" spans="1:4" x14ac:dyDescent="0.25">
      <c r="A3" s="1" t="s">
        <v>174</v>
      </c>
      <c r="B3" s="1"/>
      <c r="C3" t="s">
        <v>175</v>
      </c>
      <c r="D3" t="s">
        <v>176</v>
      </c>
    </row>
    <row r="4" spans="1:4" x14ac:dyDescent="0.25">
      <c r="A4" s="1" t="s">
        <v>361</v>
      </c>
      <c r="B4" s="1"/>
      <c r="C4" t="s">
        <v>175</v>
      </c>
      <c r="D4" t="s">
        <v>177</v>
      </c>
    </row>
    <row r="5" spans="1:4" x14ac:dyDescent="0.25">
      <c r="A5" s="1" t="s">
        <v>178</v>
      </c>
      <c r="B5" s="1" t="s">
        <v>169</v>
      </c>
      <c r="C5" t="s">
        <v>209</v>
      </c>
    </row>
    <row r="6" spans="1:4" x14ac:dyDescent="0.25">
      <c r="A6" s="46" t="s">
        <v>15</v>
      </c>
      <c r="B6" s="46" t="s">
        <v>169</v>
      </c>
      <c r="C6" s="47" t="s">
        <v>16</v>
      </c>
      <c r="D6" t="s">
        <v>315</v>
      </c>
    </row>
    <row r="7" spans="1:4" x14ac:dyDescent="0.25">
      <c r="A7" s="1" t="s">
        <v>316</v>
      </c>
      <c r="B7" s="1" t="s">
        <v>327</v>
      </c>
      <c r="C7" t="s">
        <v>360</v>
      </c>
    </row>
    <row r="8" spans="1:4" x14ac:dyDescent="0.25">
      <c r="A8" s="1" t="s">
        <v>3</v>
      </c>
      <c r="B8" s="1" t="s">
        <v>4</v>
      </c>
      <c r="C8" t="s">
        <v>5</v>
      </c>
    </row>
    <row r="9" spans="1:4" x14ac:dyDescent="0.25">
      <c r="A9" s="1" t="s">
        <v>437</v>
      </c>
      <c r="B9" s="1" t="s">
        <v>438</v>
      </c>
      <c r="C9" t="s">
        <v>496</v>
      </c>
    </row>
    <row r="10" spans="1:4" x14ac:dyDescent="0.25">
      <c r="A10" s="1" t="s">
        <v>6</v>
      </c>
      <c r="B10" t="s">
        <v>7</v>
      </c>
      <c r="C10" t="s">
        <v>14</v>
      </c>
    </row>
    <row r="11" spans="1:4" x14ac:dyDescent="0.25">
      <c r="A11" s="1" t="s">
        <v>8</v>
      </c>
      <c r="B11" t="s">
        <v>9</v>
      </c>
      <c r="C11" t="s">
        <v>10</v>
      </c>
    </row>
    <row r="12" spans="1:4" x14ac:dyDescent="0.25">
      <c r="A12" t="s">
        <v>11</v>
      </c>
      <c r="B12" t="s">
        <v>13</v>
      </c>
      <c r="C12" t="s">
        <v>12</v>
      </c>
    </row>
    <row r="13" spans="1:4" x14ac:dyDescent="0.25">
      <c r="A13" t="s">
        <v>1</v>
      </c>
      <c r="B13" s="22" t="s">
        <v>170</v>
      </c>
      <c r="C13" t="s">
        <v>2</v>
      </c>
    </row>
    <row r="14" spans="1:4" x14ac:dyDescent="0.25">
      <c r="A14" s="22" t="s">
        <v>432</v>
      </c>
      <c r="B14" s="22" t="s">
        <v>433</v>
      </c>
      <c r="C14" t="s">
        <v>434</v>
      </c>
    </row>
    <row r="15" spans="1:4" x14ac:dyDescent="0.25">
      <c r="A15" s="1" t="s">
        <v>226</v>
      </c>
      <c r="B15" t="s">
        <v>371</v>
      </c>
      <c r="C15" t="s">
        <v>227</v>
      </c>
    </row>
    <row r="16" spans="1:4" x14ac:dyDescent="0.25">
      <c r="A16" s="1" t="s">
        <v>372</v>
      </c>
      <c r="B16" s="1" t="s">
        <v>373</v>
      </c>
      <c r="C16" t="s">
        <v>374</v>
      </c>
    </row>
  </sheetData>
  <pageMargins left="0.7" right="0.7" top="0.75" bottom="0.75" header="0.3" footer="0.3"/>
  <pageSetup orientation="portrait" r:id="rId1"/>
  <ignoredErrors>
    <ignoredError sqref="A2:A4 B2 B13 A10:A11 A15:A16 A5:B7 B16 A8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7"/>
  <sheetViews>
    <sheetView workbookViewId="0">
      <selection activeCell="D6" sqref="D6"/>
    </sheetView>
  </sheetViews>
  <sheetFormatPr defaultRowHeight="15" x14ac:dyDescent="0.25"/>
  <cols>
    <col min="3" max="3" width="23" customWidth="1"/>
  </cols>
  <sheetData>
    <row r="1" spans="1:5" x14ac:dyDescent="0.25">
      <c r="A1" s="19" t="s">
        <v>374</v>
      </c>
      <c r="B1" s="20"/>
      <c r="C1" s="19"/>
      <c r="D1" s="4"/>
    </row>
    <row r="2" spans="1:5" x14ac:dyDescent="0.25">
      <c r="A2" s="58" t="s">
        <v>372</v>
      </c>
      <c r="B2" s="57" t="s">
        <v>234</v>
      </c>
      <c r="C2" s="45" t="s">
        <v>378</v>
      </c>
      <c r="D2" s="4"/>
    </row>
    <row r="3" spans="1:5" x14ac:dyDescent="0.25">
      <c r="A3" s="1" t="s">
        <v>373</v>
      </c>
      <c r="B3" s="4" t="s">
        <v>234</v>
      </c>
      <c r="C3" t="s">
        <v>375</v>
      </c>
      <c r="D3" s="4" t="s">
        <v>223</v>
      </c>
    </row>
    <row r="4" spans="1:5" x14ac:dyDescent="0.25">
      <c r="A4" s="1"/>
      <c r="B4" s="4"/>
      <c r="D4" s="4" t="s">
        <v>427</v>
      </c>
      <c r="E4" t="s">
        <v>428</v>
      </c>
    </row>
    <row r="5" spans="1:5" x14ac:dyDescent="0.25">
      <c r="A5" s="1"/>
      <c r="B5" s="4"/>
      <c r="D5" s="4">
        <v>8</v>
      </c>
      <c r="E5" t="s">
        <v>429</v>
      </c>
    </row>
    <row r="6" spans="1:5" x14ac:dyDescent="0.25">
      <c r="A6" s="1"/>
      <c r="B6" s="4"/>
      <c r="D6" s="4"/>
    </row>
    <row r="7" spans="1:5" x14ac:dyDescent="0.25">
      <c r="A7" s="1" t="s">
        <v>373</v>
      </c>
      <c r="B7" s="4" t="s">
        <v>17</v>
      </c>
      <c r="C7" t="s">
        <v>376</v>
      </c>
      <c r="D7" s="4"/>
    </row>
    <row r="8" spans="1:5" x14ac:dyDescent="0.25">
      <c r="A8" s="1" t="s">
        <v>379</v>
      </c>
      <c r="B8" s="4" t="s">
        <v>234</v>
      </c>
      <c r="C8" t="s">
        <v>380</v>
      </c>
      <c r="D8" s="4" t="s">
        <v>223</v>
      </c>
    </row>
    <row r="9" spans="1:5" x14ac:dyDescent="0.25">
      <c r="A9" s="1"/>
      <c r="B9" s="4"/>
      <c r="D9" s="4">
        <v>7</v>
      </c>
      <c r="E9" t="s">
        <v>419</v>
      </c>
    </row>
    <row r="10" spans="1:5" x14ac:dyDescent="0.25">
      <c r="A10" s="1"/>
      <c r="B10" s="4"/>
      <c r="D10" s="4">
        <v>5</v>
      </c>
      <c r="E10" t="s">
        <v>424</v>
      </c>
    </row>
    <row r="11" spans="1:5" x14ac:dyDescent="0.25">
      <c r="A11" s="1"/>
      <c r="B11" s="4"/>
      <c r="D11" s="4">
        <v>4</v>
      </c>
      <c r="E11" t="s">
        <v>392</v>
      </c>
    </row>
    <row r="12" spans="1:5" x14ac:dyDescent="0.25">
      <c r="A12" s="1"/>
      <c r="B12" s="4"/>
      <c r="D12" s="4" t="s">
        <v>420</v>
      </c>
      <c r="E12" t="s">
        <v>421</v>
      </c>
    </row>
    <row r="13" spans="1:5" x14ac:dyDescent="0.25">
      <c r="A13" s="1"/>
      <c r="B13" s="4"/>
      <c r="D13" s="4"/>
    </row>
    <row r="14" spans="1:5" x14ac:dyDescent="0.25">
      <c r="A14" s="1" t="s">
        <v>379</v>
      </c>
      <c r="B14" s="4" t="s">
        <v>17</v>
      </c>
      <c r="C14" t="s">
        <v>377</v>
      </c>
      <c r="D14" s="4"/>
    </row>
    <row r="15" spans="1:5" x14ac:dyDescent="0.25">
      <c r="B15" s="4"/>
      <c r="D15" s="4">
        <v>0</v>
      </c>
      <c r="E15" t="s">
        <v>381</v>
      </c>
    </row>
    <row r="16" spans="1:5" x14ac:dyDescent="0.25">
      <c r="B16" s="4"/>
      <c r="D16" s="4">
        <v>1</v>
      </c>
      <c r="E16" t="s">
        <v>382</v>
      </c>
    </row>
    <row r="17" spans="2:5" x14ac:dyDescent="0.25">
      <c r="B17" s="4"/>
      <c r="D17" s="4">
        <v>2</v>
      </c>
      <c r="E17" t="s">
        <v>383</v>
      </c>
    </row>
    <row r="18" spans="2:5" x14ac:dyDescent="0.25">
      <c r="B18" s="4"/>
      <c r="D18" s="4">
        <v>3</v>
      </c>
      <c r="E18" t="s">
        <v>384</v>
      </c>
    </row>
    <row r="19" spans="2:5" x14ac:dyDescent="0.25">
      <c r="B19" s="4"/>
      <c r="D19" s="4">
        <v>4</v>
      </c>
      <c r="E19" t="s">
        <v>386</v>
      </c>
    </row>
    <row r="20" spans="2:5" x14ac:dyDescent="0.25">
      <c r="B20" s="4"/>
      <c r="D20" s="4">
        <v>5</v>
      </c>
      <c r="E20" t="s">
        <v>385</v>
      </c>
    </row>
    <row r="21" spans="2:5" x14ac:dyDescent="0.25">
      <c r="B21" s="4"/>
      <c r="D21" s="4">
        <v>6</v>
      </c>
      <c r="E21" t="s">
        <v>387</v>
      </c>
    </row>
    <row r="22" spans="2:5" x14ac:dyDescent="0.25">
      <c r="B22" s="4"/>
      <c r="D22" s="4">
        <v>7</v>
      </c>
      <c r="E22" t="s">
        <v>388</v>
      </c>
    </row>
    <row r="23" spans="2:5" x14ac:dyDescent="0.25">
      <c r="B23" s="4"/>
      <c r="D23" s="59" t="s">
        <v>389</v>
      </c>
      <c r="E23" t="s">
        <v>390</v>
      </c>
    </row>
    <row r="24" spans="2:5" x14ac:dyDescent="0.25">
      <c r="B24" s="4"/>
      <c r="D24" s="4">
        <v>8</v>
      </c>
      <c r="E24" t="s">
        <v>391</v>
      </c>
    </row>
    <row r="25" spans="2:5" x14ac:dyDescent="0.25">
      <c r="B25" s="4"/>
      <c r="D25" s="4">
        <v>9</v>
      </c>
      <c r="E25" t="s">
        <v>426</v>
      </c>
    </row>
    <row r="26" spans="2:5" x14ac:dyDescent="0.25">
      <c r="B26" s="4"/>
      <c r="D26" s="4">
        <v>12</v>
      </c>
      <c r="E26" t="s">
        <v>392</v>
      </c>
    </row>
    <row r="27" spans="2:5" x14ac:dyDescent="0.25">
      <c r="B27" s="4"/>
      <c r="D27" s="4">
        <v>13</v>
      </c>
      <c r="E27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tabSelected="1" topLeftCell="A43" workbookViewId="0">
      <selection activeCell="D56" sqref="D56"/>
    </sheetView>
  </sheetViews>
  <sheetFormatPr defaultRowHeight="15" x14ac:dyDescent="0.2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 x14ac:dyDescent="0.25">
      <c r="A1" s="19" t="s">
        <v>16</v>
      </c>
      <c r="B1" s="20"/>
      <c r="C1" s="19"/>
    </row>
    <row r="3" spans="1:3" x14ac:dyDescent="0.25">
      <c r="A3" s="2" t="s">
        <v>15</v>
      </c>
      <c r="B3" s="4" t="s">
        <v>17</v>
      </c>
      <c r="C3" t="s">
        <v>18</v>
      </c>
    </row>
    <row r="4" spans="1:3" x14ac:dyDescent="0.25">
      <c r="A4" s="2" t="s">
        <v>19</v>
      </c>
      <c r="B4" s="4" t="s">
        <v>17</v>
      </c>
      <c r="C4" t="s">
        <v>20</v>
      </c>
    </row>
    <row r="5" spans="1:3" x14ac:dyDescent="0.25">
      <c r="A5" s="2" t="s">
        <v>21</v>
      </c>
      <c r="B5" s="4" t="s">
        <v>17</v>
      </c>
      <c r="C5" t="s">
        <v>22</v>
      </c>
    </row>
    <row r="6" spans="1:3" x14ac:dyDescent="0.25">
      <c r="A6" s="2" t="s">
        <v>23</v>
      </c>
      <c r="B6" s="4" t="s">
        <v>17</v>
      </c>
      <c r="C6" t="s">
        <v>24</v>
      </c>
    </row>
    <row r="7" spans="1:3" x14ac:dyDescent="0.25">
      <c r="A7" s="2" t="s">
        <v>25</v>
      </c>
      <c r="B7" s="4" t="s">
        <v>17</v>
      </c>
      <c r="C7" t="s">
        <v>26</v>
      </c>
    </row>
    <row r="8" spans="1:3" x14ac:dyDescent="0.25">
      <c r="A8" s="2" t="s">
        <v>27</v>
      </c>
      <c r="B8" s="4" t="s">
        <v>17</v>
      </c>
      <c r="C8" t="s">
        <v>30</v>
      </c>
    </row>
    <row r="9" spans="1:3" x14ac:dyDescent="0.25">
      <c r="A9" s="2" t="s">
        <v>28</v>
      </c>
      <c r="B9" s="4" t="s">
        <v>17</v>
      </c>
      <c r="C9" t="s">
        <v>31</v>
      </c>
    </row>
    <row r="10" spans="1:3" x14ac:dyDescent="0.25">
      <c r="A10" s="3" t="s">
        <v>29</v>
      </c>
      <c r="B10" s="4" t="s">
        <v>17</v>
      </c>
      <c r="C10" t="s">
        <v>32</v>
      </c>
    </row>
    <row r="11" spans="1:3" x14ac:dyDescent="0.25">
      <c r="A11" s="2" t="s">
        <v>34</v>
      </c>
      <c r="B11" s="4" t="s">
        <v>17</v>
      </c>
      <c r="C11" t="s">
        <v>33</v>
      </c>
    </row>
    <row r="12" spans="1:3" x14ac:dyDescent="0.25">
      <c r="A12" s="2" t="s">
        <v>35</v>
      </c>
      <c r="B12" s="4" t="s">
        <v>17</v>
      </c>
      <c r="C12" t="s">
        <v>153</v>
      </c>
    </row>
    <row r="13" spans="1:3" x14ac:dyDescent="0.25">
      <c r="A13" s="2" t="s">
        <v>36</v>
      </c>
      <c r="B13" s="4" t="s">
        <v>17</v>
      </c>
      <c r="C13" t="s">
        <v>154</v>
      </c>
    </row>
    <row r="14" spans="1:3" x14ac:dyDescent="0.25">
      <c r="A14" s="2" t="s">
        <v>37</v>
      </c>
      <c r="B14" s="4" t="s">
        <v>17</v>
      </c>
      <c r="C14" t="s">
        <v>155</v>
      </c>
    </row>
    <row r="15" spans="1:3" x14ac:dyDescent="0.25">
      <c r="A15" s="2" t="s">
        <v>38</v>
      </c>
      <c r="B15" s="4" t="s">
        <v>17</v>
      </c>
      <c r="C15" t="s">
        <v>156</v>
      </c>
    </row>
    <row r="16" spans="1:3" x14ac:dyDescent="0.25">
      <c r="A16" s="2"/>
    </row>
    <row r="17" spans="1:3" x14ac:dyDescent="0.25">
      <c r="A17" s="2" t="s">
        <v>157</v>
      </c>
      <c r="B17" s="4" t="s">
        <v>17</v>
      </c>
      <c r="C17" t="s">
        <v>18</v>
      </c>
    </row>
    <row r="18" spans="1:3" x14ac:dyDescent="0.25">
      <c r="A18" s="2" t="s">
        <v>158</v>
      </c>
      <c r="B18" s="4" t="s">
        <v>17</v>
      </c>
      <c r="C18" t="s">
        <v>20</v>
      </c>
    </row>
    <row r="19" spans="1:3" x14ac:dyDescent="0.25">
      <c r="A19" s="2" t="s">
        <v>159</v>
      </c>
      <c r="B19" s="4" t="s">
        <v>17</v>
      </c>
      <c r="C19" t="s">
        <v>22</v>
      </c>
    </row>
    <row r="20" spans="1:3" x14ac:dyDescent="0.25">
      <c r="A20" s="2" t="s">
        <v>160</v>
      </c>
      <c r="B20" s="4" t="s">
        <v>17</v>
      </c>
      <c r="C20" t="s">
        <v>24</v>
      </c>
    </row>
    <row r="21" spans="1:3" x14ac:dyDescent="0.25">
      <c r="A21" s="2" t="s">
        <v>161</v>
      </c>
      <c r="B21" s="4" t="s">
        <v>17</v>
      </c>
      <c r="C21" t="s">
        <v>26</v>
      </c>
    </row>
    <row r="22" spans="1:3" x14ac:dyDescent="0.25">
      <c r="A22" s="2" t="s">
        <v>162</v>
      </c>
      <c r="B22" s="4" t="s">
        <v>17</v>
      </c>
      <c r="C22" t="s">
        <v>30</v>
      </c>
    </row>
    <row r="23" spans="1:3" x14ac:dyDescent="0.25">
      <c r="A23" s="2" t="s">
        <v>163</v>
      </c>
      <c r="B23" s="4" t="s">
        <v>17</v>
      </c>
      <c r="C23" t="s">
        <v>31</v>
      </c>
    </row>
    <row r="24" spans="1:3" x14ac:dyDescent="0.25">
      <c r="A24" s="3" t="s">
        <v>164</v>
      </c>
      <c r="B24" s="4" t="s">
        <v>17</v>
      </c>
      <c r="C24" t="s">
        <v>32</v>
      </c>
    </row>
    <row r="25" spans="1:3" x14ac:dyDescent="0.25">
      <c r="A25" s="2" t="s">
        <v>165</v>
      </c>
      <c r="B25" s="4" t="s">
        <v>17</v>
      </c>
      <c r="C25" t="s">
        <v>33</v>
      </c>
    </row>
    <row r="26" spans="1:3" x14ac:dyDescent="0.25">
      <c r="A26" s="2" t="s">
        <v>166</v>
      </c>
      <c r="B26" s="4" t="s">
        <v>17</v>
      </c>
      <c r="C26" t="s">
        <v>153</v>
      </c>
    </row>
    <row r="27" spans="1:3" x14ac:dyDescent="0.25">
      <c r="A27" s="2" t="s">
        <v>167</v>
      </c>
      <c r="B27" s="4" t="s">
        <v>17</v>
      </c>
      <c r="C27" t="s">
        <v>154</v>
      </c>
    </row>
    <row r="28" spans="1:3" x14ac:dyDescent="0.25">
      <c r="A28" s="2" t="s">
        <v>168</v>
      </c>
      <c r="B28" s="4" t="s">
        <v>17</v>
      </c>
      <c r="C28" t="s">
        <v>155</v>
      </c>
    </row>
    <row r="29" spans="1:3" x14ac:dyDescent="0.25">
      <c r="A29" s="2" t="s">
        <v>169</v>
      </c>
      <c r="B29" s="4" t="s">
        <v>17</v>
      </c>
      <c r="C29" t="s">
        <v>156</v>
      </c>
    </row>
    <row r="30" spans="1:3" x14ac:dyDescent="0.25">
      <c r="A30" s="2"/>
    </row>
    <row r="31" spans="1:3" x14ac:dyDescent="0.25">
      <c r="A31" s="21" t="s">
        <v>277</v>
      </c>
      <c r="B31" s="20"/>
      <c r="C31" s="19"/>
    </row>
    <row r="32" spans="1:3" x14ac:dyDescent="0.25">
      <c r="A32" s="2" t="s">
        <v>316</v>
      </c>
      <c r="B32" s="4" t="s">
        <v>17</v>
      </c>
      <c r="C32" t="s">
        <v>318</v>
      </c>
    </row>
    <row r="33" spans="1:4" x14ac:dyDescent="0.25">
      <c r="A33" s="2" t="s">
        <v>319</v>
      </c>
      <c r="B33" s="4" t="s">
        <v>17</v>
      </c>
      <c r="C33" t="s">
        <v>320</v>
      </c>
    </row>
    <row r="34" spans="1:4" x14ac:dyDescent="0.25">
      <c r="A34" s="2" t="s">
        <v>321</v>
      </c>
      <c r="B34" s="4" t="s">
        <v>17</v>
      </c>
      <c r="C34" t="s">
        <v>322</v>
      </c>
    </row>
    <row r="35" spans="1:4" x14ac:dyDescent="0.25">
      <c r="A35" s="2" t="s">
        <v>323</v>
      </c>
      <c r="B35" s="4" t="s">
        <v>17</v>
      </c>
      <c r="C35" t="s">
        <v>324</v>
      </c>
    </row>
    <row r="37" spans="1:4" x14ac:dyDescent="0.25">
      <c r="A37" s="21" t="s">
        <v>5</v>
      </c>
      <c r="B37" s="20"/>
      <c r="C37" s="19"/>
    </row>
    <row r="38" spans="1:4" x14ac:dyDescent="0.25">
      <c r="D38" s="4" t="s">
        <v>225</v>
      </c>
    </row>
    <row r="39" spans="1:4" x14ac:dyDescent="0.25">
      <c r="A39" s="1" t="s">
        <v>39</v>
      </c>
      <c r="B39" s="4" t="s">
        <v>40</v>
      </c>
      <c r="C39" t="s">
        <v>41</v>
      </c>
      <c r="D39" s="23" t="s">
        <v>430</v>
      </c>
    </row>
    <row r="40" spans="1:4" x14ac:dyDescent="0.25">
      <c r="A40" s="1" t="s">
        <v>42</v>
      </c>
      <c r="B40" s="4" t="s">
        <v>40</v>
      </c>
      <c r="C40" t="s">
        <v>43</v>
      </c>
    </row>
    <row r="41" spans="1:4" x14ac:dyDescent="0.25">
      <c r="A41" s="1" t="s">
        <v>44</v>
      </c>
      <c r="B41" s="4" t="s">
        <v>40</v>
      </c>
      <c r="C41" t="s">
        <v>45</v>
      </c>
    </row>
    <row r="42" spans="1:4" x14ac:dyDescent="0.25">
      <c r="A42" s="1" t="s">
        <v>59</v>
      </c>
      <c r="B42" s="4" t="s">
        <v>40</v>
      </c>
      <c r="C42" t="s">
        <v>46</v>
      </c>
    </row>
    <row r="43" spans="1:4" x14ac:dyDescent="0.25">
      <c r="A43" s="1" t="s">
        <v>60</v>
      </c>
      <c r="B43" s="4" t="s">
        <v>40</v>
      </c>
      <c r="C43" t="s">
        <v>47</v>
      </c>
    </row>
    <row r="44" spans="1:4" x14ac:dyDescent="0.25">
      <c r="A44" s="1" t="s">
        <v>65</v>
      </c>
      <c r="B44" s="4" t="s">
        <v>40</v>
      </c>
      <c r="C44" t="s">
        <v>48</v>
      </c>
    </row>
    <row r="45" spans="1:4" x14ac:dyDescent="0.25">
      <c r="A45" t="s">
        <v>66</v>
      </c>
      <c r="B45" s="4" t="s">
        <v>40</v>
      </c>
      <c r="C45" t="s">
        <v>49</v>
      </c>
    </row>
    <row r="46" spans="1:4" x14ac:dyDescent="0.25">
      <c r="A46" t="s">
        <v>67</v>
      </c>
      <c r="B46" s="4" t="s">
        <v>40</v>
      </c>
      <c r="C46" t="s">
        <v>50</v>
      </c>
    </row>
    <row r="47" spans="1:4" x14ac:dyDescent="0.25">
      <c r="A47" s="1" t="s">
        <v>61</v>
      </c>
      <c r="B47" s="4" t="s">
        <v>40</v>
      </c>
      <c r="C47" t="s">
        <v>51</v>
      </c>
      <c r="D47" s="23" t="s">
        <v>431</v>
      </c>
    </row>
    <row r="48" spans="1:4" x14ac:dyDescent="0.25">
      <c r="A48" s="1" t="s">
        <v>62</v>
      </c>
      <c r="B48" s="4" t="s">
        <v>40</v>
      </c>
      <c r="C48" t="s">
        <v>52</v>
      </c>
    </row>
    <row r="49" spans="1:4" x14ac:dyDescent="0.25">
      <c r="A49" s="1" t="s">
        <v>63</v>
      </c>
      <c r="B49" s="4" t="s">
        <v>40</v>
      </c>
      <c r="C49" t="s">
        <v>53</v>
      </c>
    </row>
    <row r="50" spans="1:4" x14ac:dyDescent="0.25">
      <c r="A50" s="1" t="s">
        <v>64</v>
      </c>
      <c r="B50" s="4" t="s">
        <v>40</v>
      </c>
      <c r="C50" t="s">
        <v>54</v>
      </c>
    </row>
    <row r="51" spans="1:4" x14ac:dyDescent="0.25">
      <c r="A51" s="1" t="s">
        <v>68</v>
      </c>
      <c r="B51" s="4" t="s">
        <v>40</v>
      </c>
      <c r="C51" t="s">
        <v>55</v>
      </c>
    </row>
    <row r="52" spans="1:4" x14ac:dyDescent="0.25">
      <c r="A52" s="1" t="s">
        <v>69</v>
      </c>
      <c r="B52" s="4" t="s">
        <v>40</v>
      </c>
      <c r="C52" t="s">
        <v>56</v>
      </c>
    </row>
    <row r="53" spans="1:4" x14ac:dyDescent="0.25">
      <c r="A53" s="1" t="s">
        <v>70</v>
      </c>
      <c r="B53" s="4" t="s">
        <v>40</v>
      </c>
      <c r="C53" t="s">
        <v>57</v>
      </c>
    </row>
    <row r="54" spans="1:4" x14ac:dyDescent="0.25">
      <c r="A54" s="1" t="s">
        <v>71</v>
      </c>
      <c r="B54" s="4" t="s">
        <v>40</v>
      </c>
      <c r="C54" t="s">
        <v>58</v>
      </c>
    </row>
    <row r="55" spans="1:4" x14ac:dyDescent="0.25">
      <c r="A55" s="1"/>
    </row>
    <row r="56" spans="1:4" x14ac:dyDescent="0.25">
      <c r="A56" s="19" t="s">
        <v>439</v>
      </c>
      <c r="B56" s="20"/>
      <c r="C56" s="19"/>
      <c r="D56" s="4" t="s">
        <v>476</v>
      </c>
    </row>
    <row r="57" spans="1:4" x14ac:dyDescent="0.25">
      <c r="A57" s="1" t="s">
        <v>440</v>
      </c>
      <c r="B57" s="4" t="s">
        <v>17</v>
      </c>
      <c r="C57" t="s">
        <v>441</v>
      </c>
      <c r="D57" s="23" t="s">
        <v>478</v>
      </c>
    </row>
    <row r="58" spans="1:4" x14ac:dyDescent="0.25">
      <c r="A58" s="1" t="s">
        <v>442</v>
      </c>
      <c r="B58" s="4" t="s">
        <v>17</v>
      </c>
      <c r="C58" t="s">
        <v>443</v>
      </c>
      <c r="D58" s="4" t="s">
        <v>479</v>
      </c>
    </row>
    <row r="59" spans="1:4" x14ac:dyDescent="0.25">
      <c r="A59" s="1" t="s">
        <v>444</v>
      </c>
      <c r="B59" s="4" t="s">
        <v>17</v>
      </c>
      <c r="C59" t="s">
        <v>445</v>
      </c>
      <c r="D59" s="4" t="s">
        <v>480</v>
      </c>
    </row>
    <row r="60" spans="1:4" x14ac:dyDescent="0.25">
      <c r="A60" s="1" t="s">
        <v>446</v>
      </c>
      <c r="B60" s="4" t="s">
        <v>17</v>
      </c>
      <c r="C60" t="s">
        <v>458</v>
      </c>
      <c r="D60" s="4" t="s">
        <v>481</v>
      </c>
    </row>
    <row r="61" spans="1:4" x14ac:dyDescent="0.25">
      <c r="A61" s="1" t="s">
        <v>447</v>
      </c>
      <c r="B61" s="4" t="s">
        <v>17</v>
      </c>
      <c r="C61" t="s">
        <v>459</v>
      </c>
      <c r="D61" s="4" t="s">
        <v>482</v>
      </c>
    </row>
    <row r="62" spans="1:4" x14ac:dyDescent="0.25">
      <c r="A62" s="1" t="s">
        <v>448</v>
      </c>
      <c r="B62" s="4" t="s">
        <v>17</v>
      </c>
      <c r="C62" t="s">
        <v>460</v>
      </c>
      <c r="D62" s="4" t="s">
        <v>483</v>
      </c>
    </row>
    <row r="63" spans="1:4" x14ac:dyDescent="0.25">
      <c r="A63" s="1" t="s">
        <v>449</v>
      </c>
      <c r="B63" s="4" t="s">
        <v>17</v>
      </c>
      <c r="C63" t="s">
        <v>461</v>
      </c>
      <c r="D63" s="4" t="s">
        <v>484</v>
      </c>
    </row>
    <row r="64" spans="1:4" x14ac:dyDescent="0.25">
      <c r="A64" s="1" t="s">
        <v>450</v>
      </c>
      <c r="B64" s="4" t="s">
        <v>17</v>
      </c>
      <c r="C64" t="s">
        <v>462</v>
      </c>
      <c r="D64" s="4" t="s">
        <v>485</v>
      </c>
    </row>
    <row r="65" spans="1:8" x14ac:dyDescent="0.25">
      <c r="A65" s="1" t="s">
        <v>451</v>
      </c>
      <c r="B65" s="4" t="s">
        <v>17</v>
      </c>
      <c r="C65" t="s">
        <v>463</v>
      </c>
      <c r="D65" s="4" t="s">
        <v>486</v>
      </c>
    </row>
    <row r="66" spans="1:8" x14ac:dyDescent="0.25">
      <c r="A66" s="1" t="s">
        <v>452</v>
      </c>
      <c r="B66" s="4" t="s">
        <v>17</v>
      </c>
      <c r="C66" t="s">
        <v>464</v>
      </c>
      <c r="D66" s="4" t="s">
        <v>487</v>
      </c>
    </row>
    <row r="67" spans="1:8" x14ac:dyDescent="0.25">
      <c r="A67" s="1" t="s">
        <v>453</v>
      </c>
      <c r="B67" s="4" t="s">
        <v>17</v>
      </c>
      <c r="C67" t="s">
        <v>465</v>
      </c>
      <c r="D67" s="4" t="s">
        <v>488</v>
      </c>
    </row>
    <row r="68" spans="1:8" x14ac:dyDescent="0.25">
      <c r="A68" s="1" t="s">
        <v>454</v>
      </c>
      <c r="B68" s="4" t="s">
        <v>17</v>
      </c>
      <c r="C68" t="s">
        <v>466</v>
      </c>
      <c r="D68" s="4" t="s">
        <v>489</v>
      </c>
    </row>
    <row r="69" spans="1:8" x14ac:dyDescent="0.25">
      <c r="A69" s="1" t="s">
        <v>455</v>
      </c>
      <c r="B69" s="4" t="s">
        <v>17</v>
      </c>
      <c r="C69" t="s">
        <v>467</v>
      </c>
      <c r="D69" s="4" t="s">
        <v>490</v>
      </c>
    </row>
    <row r="70" spans="1:8" x14ac:dyDescent="0.25">
      <c r="A70" s="1" t="s">
        <v>456</v>
      </c>
      <c r="B70" s="4" t="s">
        <v>17</v>
      </c>
      <c r="C70" t="s">
        <v>468</v>
      </c>
      <c r="D70" s="4" t="s">
        <v>491</v>
      </c>
    </row>
    <row r="71" spans="1:8" x14ac:dyDescent="0.25">
      <c r="A71" s="1" t="s">
        <v>457</v>
      </c>
      <c r="B71" s="4" t="s">
        <v>17</v>
      </c>
      <c r="C71" t="s">
        <v>469</v>
      </c>
      <c r="D71" s="23" t="s">
        <v>492</v>
      </c>
    </row>
    <row r="72" spans="1:8" x14ac:dyDescent="0.25">
      <c r="A72" s="1" t="s">
        <v>470</v>
      </c>
      <c r="B72" s="4" t="s">
        <v>17</v>
      </c>
      <c r="C72" t="s">
        <v>473</v>
      </c>
      <c r="D72" s="23" t="s">
        <v>493</v>
      </c>
    </row>
    <row r="73" spans="1:8" x14ac:dyDescent="0.25">
      <c r="A73" s="1" t="s">
        <v>471</v>
      </c>
      <c r="B73" s="4" t="s">
        <v>17</v>
      </c>
      <c r="C73" t="s">
        <v>474</v>
      </c>
      <c r="D73" s="64" t="s">
        <v>494</v>
      </c>
    </row>
    <row r="74" spans="1:8" x14ac:dyDescent="0.25">
      <c r="A74" s="1" t="s">
        <v>472</v>
      </c>
      <c r="B74" s="4" t="s">
        <v>17</v>
      </c>
      <c r="C74" t="s">
        <v>475</v>
      </c>
      <c r="D74" s="64" t="s">
        <v>495</v>
      </c>
    </row>
    <row r="76" spans="1:8" x14ac:dyDescent="0.25">
      <c r="A76" s="19" t="s">
        <v>14</v>
      </c>
      <c r="B76" s="20"/>
      <c r="C76" s="19"/>
    </row>
    <row r="77" spans="1:8" x14ac:dyDescent="0.25">
      <c r="D77" s="12" t="s">
        <v>86</v>
      </c>
      <c r="E77" s="65" t="s">
        <v>85</v>
      </c>
      <c r="F77" s="65"/>
    </row>
    <row r="78" spans="1:8" x14ac:dyDescent="0.25">
      <c r="A78" s="3">
        <v>600</v>
      </c>
      <c r="C78" t="s">
        <v>75</v>
      </c>
    </row>
    <row r="79" spans="1:8" x14ac:dyDescent="0.25">
      <c r="A79" s="3">
        <v>602</v>
      </c>
      <c r="C79" t="s">
        <v>76</v>
      </c>
      <c r="F79" s="8"/>
      <c r="G79" s="8"/>
    </row>
    <row r="80" spans="1:8" x14ac:dyDescent="0.25">
      <c r="A80" s="6">
        <v>610</v>
      </c>
      <c r="C80" s="5" t="s">
        <v>77</v>
      </c>
      <c r="D80" s="4">
        <v>0</v>
      </c>
      <c r="E80" s="10" t="s">
        <v>88</v>
      </c>
      <c r="F80" s="7" t="s">
        <v>87</v>
      </c>
      <c r="G80" s="8"/>
      <c r="H80" s="9"/>
    </row>
    <row r="81" spans="1:6" x14ac:dyDescent="0.25">
      <c r="A81" s="6">
        <v>612</v>
      </c>
      <c r="C81" s="5" t="s">
        <v>78</v>
      </c>
      <c r="D81" s="4">
        <v>0</v>
      </c>
      <c r="E81" s="10" t="s">
        <v>88</v>
      </c>
      <c r="F81" s="7" t="s">
        <v>87</v>
      </c>
    </row>
    <row r="82" spans="1:6" x14ac:dyDescent="0.25">
      <c r="A82" s="6">
        <v>614</v>
      </c>
      <c r="C82" s="5" t="s">
        <v>79</v>
      </c>
      <c r="D82" s="4">
        <v>1</v>
      </c>
      <c r="E82" s="9" t="s">
        <v>89</v>
      </c>
      <c r="F82" s="7" t="s">
        <v>90</v>
      </c>
    </row>
    <row r="83" spans="1:6" x14ac:dyDescent="0.25">
      <c r="A83" s="6">
        <v>616</v>
      </c>
      <c r="C83" s="5" t="s">
        <v>80</v>
      </c>
      <c r="D83" s="4">
        <v>1</v>
      </c>
      <c r="E83" s="9" t="s">
        <v>89</v>
      </c>
      <c r="F83" s="7" t="s">
        <v>90</v>
      </c>
    </row>
    <row r="84" spans="1:6" x14ac:dyDescent="0.25">
      <c r="A84" s="6">
        <v>618</v>
      </c>
      <c r="C84" s="5" t="s">
        <v>81</v>
      </c>
      <c r="D84" s="4">
        <v>2</v>
      </c>
      <c r="E84" s="9" t="s">
        <v>94</v>
      </c>
      <c r="F84" s="7" t="s">
        <v>91</v>
      </c>
    </row>
    <row r="85" spans="1:6" x14ac:dyDescent="0.25">
      <c r="A85" s="6" t="s">
        <v>72</v>
      </c>
      <c r="C85" s="5" t="s">
        <v>82</v>
      </c>
      <c r="D85" s="4">
        <v>2</v>
      </c>
      <c r="E85" s="9" t="s">
        <v>94</v>
      </c>
      <c r="F85" s="7" t="s">
        <v>91</v>
      </c>
    </row>
    <row r="86" spans="1:6" x14ac:dyDescent="0.25">
      <c r="A86" s="6" t="s">
        <v>73</v>
      </c>
      <c r="C86" s="5" t="s">
        <v>83</v>
      </c>
      <c r="D86" s="4">
        <v>3</v>
      </c>
      <c r="E86" s="9" t="s">
        <v>95</v>
      </c>
      <c r="F86" s="7" t="s">
        <v>92</v>
      </c>
    </row>
    <row r="87" spans="1:6" x14ac:dyDescent="0.25">
      <c r="A87" s="6" t="s">
        <v>74</v>
      </c>
      <c r="C87" s="5" t="s">
        <v>84</v>
      </c>
      <c r="D87" s="4">
        <v>3</v>
      </c>
      <c r="E87" s="9" t="s">
        <v>95</v>
      </c>
      <c r="F87" s="7" t="s">
        <v>92</v>
      </c>
    </row>
    <row r="89" spans="1:6" x14ac:dyDescent="0.25">
      <c r="A89" s="3" t="s">
        <v>97</v>
      </c>
      <c r="C89" t="s">
        <v>75</v>
      </c>
    </row>
    <row r="90" spans="1:6" x14ac:dyDescent="0.25">
      <c r="A90" s="3" t="s">
        <v>98</v>
      </c>
      <c r="C90" t="s">
        <v>76</v>
      </c>
    </row>
    <row r="91" spans="1:6" x14ac:dyDescent="0.25">
      <c r="A91" s="6">
        <v>630</v>
      </c>
      <c r="C91" s="5" t="s">
        <v>77</v>
      </c>
      <c r="D91" s="4">
        <v>4</v>
      </c>
      <c r="E91" s="9" t="s">
        <v>96</v>
      </c>
      <c r="F91" s="7" t="s">
        <v>93</v>
      </c>
    </row>
    <row r="92" spans="1:6" x14ac:dyDescent="0.25">
      <c r="A92" s="6">
        <v>632</v>
      </c>
      <c r="C92" s="5" t="s">
        <v>78</v>
      </c>
      <c r="D92" s="4">
        <v>4</v>
      </c>
      <c r="E92" s="9" t="s">
        <v>96</v>
      </c>
      <c r="F92" s="7" t="s">
        <v>93</v>
      </c>
    </row>
    <row r="93" spans="1:6" x14ac:dyDescent="0.25">
      <c r="A93" s="6">
        <v>634</v>
      </c>
      <c r="C93" s="5" t="s">
        <v>79</v>
      </c>
      <c r="D93" s="4">
        <v>5</v>
      </c>
      <c r="E93" s="9" t="s">
        <v>105</v>
      </c>
      <c r="F93" s="7" t="s">
        <v>111</v>
      </c>
    </row>
    <row r="94" spans="1:6" x14ac:dyDescent="0.25">
      <c r="A94" s="6">
        <v>636</v>
      </c>
      <c r="C94" s="5" t="s">
        <v>80</v>
      </c>
      <c r="D94" s="4">
        <v>5</v>
      </c>
      <c r="E94" s="9" t="s">
        <v>105</v>
      </c>
      <c r="F94" s="7" t="s">
        <v>111</v>
      </c>
    </row>
    <row r="95" spans="1:6" x14ac:dyDescent="0.25">
      <c r="A95" s="6">
        <v>638</v>
      </c>
      <c r="C95" s="5" t="s">
        <v>81</v>
      </c>
      <c r="D95" s="4">
        <v>6</v>
      </c>
      <c r="E95" s="9" t="s">
        <v>106</v>
      </c>
      <c r="F95" s="7" t="s">
        <v>112</v>
      </c>
    </row>
    <row r="96" spans="1:6" x14ac:dyDescent="0.25">
      <c r="A96" s="6" t="s">
        <v>99</v>
      </c>
      <c r="C96" s="5" t="s">
        <v>82</v>
      </c>
      <c r="D96" s="4">
        <v>6</v>
      </c>
      <c r="E96" s="9" t="s">
        <v>106</v>
      </c>
      <c r="F96" s="7" t="s">
        <v>112</v>
      </c>
    </row>
    <row r="97" spans="1:8" x14ac:dyDescent="0.25">
      <c r="A97" s="6" t="s">
        <v>100</v>
      </c>
      <c r="C97" s="5" t="s">
        <v>83</v>
      </c>
      <c r="D97" s="4">
        <v>7</v>
      </c>
      <c r="E97" s="9" t="s">
        <v>107</v>
      </c>
      <c r="F97" s="7" t="s">
        <v>113</v>
      </c>
    </row>
    <row r="98" spans="1:8" x14ac:dyDescent="0.25">
      <c r="A98" s="6" t="s">
        <v>101</v>
      </c>
      <c r="C98" s="5" t="s">
        <v>84</v>
      </c>
      <c r="D98" s="4">
        <v>7</v>
      </c>
      <c r="E98" s="9" t="s">
        <v>107</v>
      </c>
      <c r="F98" s="7" t="s">
        <v>113</v>
      </c>
    </row>
    <row r="100" spans="1:8" x14ac:dyDescent="0.25">
      <c r="A100" s="3">
        <v>640</v>
      </c>
      <c r="C100" t="s">
        <v>75</v>
      </c>
    </row>
    <row r="101" spans="1:8" x14ac:dyDescent="0.25">
      <c r="A101" s="3">
        <v>642</v>
      </c>
      <c r="C101" t="s">
        <v>76</v>
      </c>
    </row>
    <row r="102" spans="1:8" x14ac:dyDescent="0.25">
      <c r="A102" s="6">
        <v>650</v>
      </c>
      <c r="C102" s="5" t="s">
        <v>77</v>
      </c>
      <c r="D102" s="4">
        <v>8</v>
      </c>
      <c r="E102" s="9" t="s">
        <v>108</v>
      </c>
      <c r="F102" s="7" t="s">
        <v>114</v>
      </c>
    </row>
    <row r="103" spans="1:8" x14ac:dyDescent="0.25">
      <c r="A103" s="6">
        <v>652</v>
      </c>
      <c r="C103" s="5" t="s">
        <v>78</v>
      </c>
      <c r="D103" s="4">
        <v>8</v>
      </c>
      <c r="E103" s="9" t="s">
        <v>108</v>
      </c>
      <c r="F103" s="7" t="s">
        <v>114</v>
      </c>
    </row>
    <row r="104" spans="1:8" x14ac:dyDescent="0.25">
      <c r="A104" s="6">
        <v>654</v>
      </c>
      <c r="C104" s="5" t="s">
        <v>79</v>
      </c>
      <c r="D104" s="4">
        <v>9</v>
      </c>
      <c r="E104" s="9" t="s">
        <v>109</v>
      </c>
      <c r="F104" s="7" t="s">
        <v>115</v>
      </c>
      <c r="H104" s="9"/>
    </row>
    <row r="105" spans="1:8" x14ac:dyDescent="0.25">
      <c r="A105" s="6">
        <v>656</v>
      </c>
      <c r="C105" s="5" t="s">
        <v>80</v>
      </c>
      <c r="D105" s="4">
        <v>9</v>
      </c>
      <c r="E105" s="9" t="s">
        <v>109</v>
      </c>
      <c r="F105" s="7" t="s">
        <v>115</v>
      </c>
      <c r="H105" s="9"/>
    </row>
    <row r="106" spans="1:8" x14ac:dyDescent="0.25">
      <c r="A106" s="6">
        <v>658</v>
      </c>
      <c r="C106" s="5" t="s">
        <v>81</v>
      </c>
      <c r="D106" s="4">
        <v>10</v>
      </c>
      <c r="E106" s="9" t="s">
        <v>110</v>
      </c>
      <c r="F106" s="7" t="s">
        <v>116</v>
      </c>
      <c r="H106" s="9"/>
    </row>
    <row r="107" spans="1:8" x14ac:dyDescent="0.25">
      <c r="A107" s="6" t="s">
        <v>102</v>
      </c>
      <c r="C107" s="5" t="s">
        <v>82</v>
      </c>
      <c r="D107" s="4">
        <v>10</v>
      </c>
      <c r="E107" s="9" t="s">
        <v>110</v>
      </c>
      <c r="F107" s="7" t="s">
        <v>116</v>
      </c>
      <c r="H107" s="9"/>
    </row>
    <row r="108" spans="1:8" x14ac:dyDescent="0.25">
      <c r="A108" s="6" t="s">
        <v>103</v>
      </c>
      <c r="C108" s="5" t="s">
        <v>83</v>
      </c>
      <c r="D108" s="4">
        <v>11</v>
      </c>
      <c r="E108" s="11" t="s">
        <v>117</v>
      </c>
    </row>
    <row r="109" spans="1:8" x14ac:dyDescent="0.25">
      <c r="A109" s="6" t="s">
        <v>104</v>
      </c>
      <c r="C109" s="5" t="s">
        <v>84</v>
      </c>
      <c r="D109" s="4">
        <v>11</v>
      </c>
      <c r="E109" s="11" t="s">
        <v>117</v>
      </c>
    </row>
    <row r="111" spans="1:8" x14ac:dyDescent="0.25">
      <c r="A111" s="30" t="s">
        <v>434</v>
      </c>
      <c r="B111" s="20"/>
      <c r="C111" s="19"/>
    </row>
    <row r="112" spans="1:8" x14ac:dyDescent="0.25">
      <c r="A112" s="62" t="s">
        <v>432</v>
      </c>
      <c r="B112" s="4" t="s">
        <v>17</v>
      </c>
      <c r="C112" t="s">
        <v>435</v>
      </c>
    </row>
    <row r="113" spans="1:6" x14ac:dyDescent="0.25">
      <c r="A113" s="62" t="s">
        <v>433</v>
      </c>
      <c r="B113" s="4" t="s">
        <v>17</v>
      </c>
      <c r="C113" t="s">
        <v>436</v>
      </c>
    </row>
    <row r="115" spans="1:6" x14ac:dyDescent="0.25">
      <c r="A115" s="30" t="s">
        <v>118</v>
      </c>
      <c r="B115" s="20"/>
      <c r="C115" s="19" t="s">
        <v>119</v>
      </c>
    </row>
    <row r="117" spans="1:6" x14ac:dyDescent="0.25">
      <c r="A117" s="19" t="s">
        <v>227</v>
      </c>
      <c r="B117" s="20"/>
      <c r="C117" s="19" t="s">
        <v>423</v>
      </c>
      <c r="F117" s="19" t="s">
        <v>273</v>
      </c>
    </row>
    <row r="118" spans="1:6" x14ac:dyDescent="0.25">
      <c r="A118" s="1" t="s">
        <v>226</v>
      </c>
      <c r="B118" s="4" t="s">
        <v>17</v>
      </c>
      <c r="C118" t="s">
        <v>228</v>
      </c>
      <c r="E118">
        <v>1000</v>
      </c>
      <c r="F118" t="s">
        <v>274</v>
      </c>
    </row>
    <row r="119" spans="1:6" x14ac:dyDescent="0.25">
      <c r="A119" s="1" t="s">
        <v>229</v>
      </c>
      <c r="B119" s="4" t="s">
        <v>17</v>
      </c>
      <c r="C119" t="s">
        <v>230</v>
      </c>
      <c r="E119">
        <v>1010</v>
      </c>
      <c r="F119" t="s">
        <v>275</v>
      </c>
    </row>
    <row r="120" spans="1:6" x14ac:dyDescent="0.25">
      <c r="A120" s="1" t="s">
        <v>231</v>
      </c>
      <c r="B120" s="4" t="s">
        <v>17</v>
      </c>
      <c r="C120" t="s">
        <v>232</v>
      </c>
      <c r="E120">
        <v>1020</v>
      </c>
      <c r="F120" t="s">
        <v>276</v>
      </c>
    </row>
    <row r="121" spans="1:6" x14ac:dyDescent="0.25">
      <c r="A121" s="1" t="s">
        <v>233</v>
      </c>
      <c r="B121" s="4" t="s">
        <v>234</v>
      </c>
      <c r="C121" t="s">
        <v>235</v>
      </c>
    </row>
    <row r="122" spans="1:6" x14ac:dyDescent="0.25">
      <c r="A122" s="1" t="s">
        <v>236</v>
      </c>
      <c r="B122" s="4" t="s">
        <v>234</v>
      </c>
      <c r="C122" t="s">
        <v>237</v>
      </c>
    </row>
    <row r="123" spans="1:6" x14ac:dyDescent="0.25">
      <c r="A123" s="1" t="s">
        <v>238</v>
      </c>
      <c r="B123" s="4" t="s">
        <v>234</v>
      </c>
      <c r="C123" t="s">
        <v>241</v>
      </c>
    </row>
    <row r="124" spans="1:6" x14ac:dyDescent="0.25">
      <c r="A124" s="1" t="s">
        <v>239</v>
      </c>
      <c r="B124" s="4" t="s">
        <v>234</v>
      </c>
      <c r="C124" t="s">
        <v>240</v>
      </c>
    </row>
    <row r="126" spans="1:6" x14ac:dyDescent="0.25">
      <c r="A126" s="19" t="s">
        <v>374</v>
      </c>
      <c r="B126" s="20"/>
      <c r="C126" s="61" t="s">
        <v>422</v>
      </c>
    </row>
    <row r="127" spans="1:6" x14ac:dyDescent="0.25">
      <c r="A127" s="58" t="s">
        <v>372</v>
      </c>
      <c r="B127" s="57" t="s">
        <v>234</v>
      </c>
      <c r="C127" s="45" t="s">
        <v>378</v>
      </c>
    </row>
    <row r="128" spans="1:6" x14ac:dyDescent="0.25">
      <c r="A128" s="1" t="s">
        <v>373</v>
      </c>
      <c r="B128" s="4" t="s">
        <v>234</v>
      </c>
      <c r="C128" t="s">
        <v>375</v>
      </c>
    </row>
    <row r="129" spans="1:4" x14ac:dyDescent="0.25">
      <c r="A129" s="1" t="s">
        <v>373</v>
      </c>
      <c r="B129" s="4" t="s">
        <v>17</v>
      </c>
      <c r="C129" t="s">
        <v>376</v>
      </c>
    </row>
    <row r="130" spans="1:4" x14ac:dyDescent="0.25">
      <c r="A130" s="1" t="s">
        <v>379</v>
      </c>
      <c r="B130" s="4" t="s">
        <v>234</v>
      </c>
      <c r="C130" t="s">
        <v>380</v>
      </c>
    </row>
    <row r="131" spans="1:4" x14ac:dyDescent="0.25">
      <c r="A131" s="1" t="s">
        <v>379</v>
      </c>
      <c r="B131" s="4" t="s">
        <v>17</v>
      </c>
      <c r="C131" t="s">
        <v>377</v>
      </c>
    </row>
    <row r="135" spans="1:4" x14ac:dyDescent="0.25">
      <c r="D135" s="59"/>
    </row>
  </sheetData>
  <mergeCells count="1">
    <mergeCell ref="E77:F77"/>
  </mergeCells>
  <pageMargins left="0.7" right="0.7" top="0.75" bottom="0.75" header="0.3" footer="0.3"/>
  <pageSetup orientation="portrait" r:id="rId1"/>
  <ignoredErrors>
    <ignoredError sqref="A118:A122 A32:A35 A19:A29 A89:A9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"/>
  <sheetViews>
    <sheetView workbookViewId="0">
      <selection activeCell="M11" sqref="M11"/>
    </sheetView>
  </sheetViews>
  <sheetFormatPr defaultRowHeight="15" x14ac:dyDescent="0.25"/>
  <cols>
    <col min="3" max="18" width="3" style="4" customWidth="1"/>
    <col min="19" max="19" width="2.140625" customWidth="1"/>
    <col min="20" max="20" width="6.140625" customWidth="1"/>
    <col min="21" max="21" width="49" customWidth="1"/>
  </cols>
  <sheetData>
    <row r="1" spans="1:21" x14ac:dyDescent="0.25">
      <c r="A1" s="66" t="s">
        <v>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3" spans="1:21" x14ac:dyDescent="0.25">
      <c r="B3" t="s">
        <v>282</v>
      </c>
      <c r="C3" s="60">
        <v>15</v>
      </c>
      <c r="D3" s="60">
        <v>14</v>
      </c>
      <c r="E3" s="60">
        <v>13</v>
      </c>
      <c r="F3" s="60">
        <v>12</v>
      </c>
      <c r="G3" s="60">
        <v>11</v>
      </c>
      <c r="H3" s="60">
        <v>10</v>
      </c>
      <c r="I3" s="60">
        <v>9</v>
      </c>
      <c r="J3" s="60">
        <v>8</v>
      </c>
      <c r="K3" s="60">
        <v>7</v>
      </c>
      <c r="L3" s="60">
        <v>6</v>
      </c>
      <c r="M3" s="60">
        <v>5</v>
      </c>
      <c r="N3" s="60">
        <v>4</v>
      </c>
      <c r="O3" s="60">
        <v>3</v>
      </c>
      <c r="P3" s="60">
        <v>2</v>
      </c>
      <c r="Q3" s="60">
        <v>1</v>
      </c>
      <c r="R3" s="60">
        <v>0</v>
      </c>
    </row>
    <row r="4" spans="1:21" x14ac:dyDescent="0.25"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x14ac:dyDescent="0.25">
      <c r="B5" t="s">
        <v>418</v>
      </c>
    </row>
    <row r="6" spans="1:21" x14ac:dyDescent="0.25">
      <c r="C6" s="60">
        <v>0</v>
      </c>
      <c r="D6" s="60">
        <v>0</v>
      </c>
      <c r="E6" s="60">
        <v>0</v>
      </c>
      <c r="F6" s="60">
        <v>0</v>
      </c>
      <c r="G6" s="60">
        <v>1</v>
      </c>
      <c r="H6" s="60">
        <v>1</v>
      </c>
      <c r="I6" s="60">
        <v>0</v>
      </c>
      <c r="J6" s="60">
        <v>0</v>
      </c>
      <c r="K6" s="67" t="s">
        <v>393</v>
      </c>
      <c r="L6" s="67"/>
      <c r="M6" s="67"/>
      <c r="N6" s="60" t="s">
        <v>394</v>
      </c>
      <c r="O6" s="67" t="s">
        <v>395</v>
      </c>
      <c r="P6" s="67"/>
      <c r="Q6" s="67"/>
      <c r="R6" s="60">
        <v>0</v>
      </c>
      <c r="T6" t="s">
        <v>396</v>
      </c>
      <c r="U6" t="s">
        <v>397</v>
      </c>
    </row>
    <row r="7" spans="1:21" x14ac:dyDescent="0.25">
      <c r="T7" t="s">
        <v>398</v>
      </c>
      <c r="U7" t="s">
        <v>399</v>
      </c>
    </row>
    <row r="8" spans="1:21" x14ac:dyDescent="0.25">
      <c r="C8" s="60">
        <v>0</v>
      </c>
      <c r="D8" s="60">
        <v>0</v>
      </c>
      <c r="E8" s="60">
        <v>0</v>
      </c>
      <c r="F8" s="60">
        <v>0</v>
      </c>
      <c r="G8" s="60">
        <v>1</v>
      </c>
      <c r="H8" s="60">
        <v>1</v>
      </c>
      <c r="I8" s="60">
        <v>0</v>
      </c>
      <c r="J8" s="60">
        <v>1</v>
      </c>
      <c r="K8" s="67" t="s">
        <v>400</v>
      </c>
      <c r="L8" s="67"/>
      <c r="M8" s="67"/>
      <c r="N8" s="60" t="s">
        <v>394</v>
      </c>
      <c r="O8" s="67" t="s">
        <v>401</v>
      </c>
      <c r="P8" s="67"/>
      <c r="Q8" s="67"/>
      <c r="R8" s="60">
        <v>0</v>
      </c>
      <c r="T8" t="s">
        <v>396</v>
      </c>
      <c r="U8" t="s">
        <v>402</v>
      </c>
    </row>
    <row r="9" spans="1:21" x14ac:dyDescent="0.25">
      <c r="T9" t="s">
        <v>398</v>
      </c>
      <c r="U9" t="s">
        <v>408</v>
      </c>
    </row>
    <row r="10" spans="1:21" x14ac:dyDescent="0.25">
      <c r="C10" s="60">
        <v>0</v>
      </c>
      <c r="D10" s="60">
        <v>0</v>
      </c>
      <c r="E10" s="60">
        <v>0</v>
      </c>
      <c r="F10" s="60">
        <v>0</v>
      </c>
      <c r="G10" s="60">
        <v>1</v>
      </c>
      <c r="H10" s="60">
        <v>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T10" t="s">
        <v>396</v>
      </c>
      <c r="U10" t="s">
        <v>403</v>
      </c>
    </row>
    <row r="14" spans="1:21" x14ac:dyDescent="0.25">
      <c r="B14" t="s">
        <v>404</v>
      </c>
    </row>
    <row r="16" spans="1:21" x14ac:dyDescent="0.25">
      <c r="C16" s="67" t="s">
        <v>406</v>
      </c>
      <c r="D16" s="67"/>
      <c r="E16" s="67"/>
      <c r="F16" s="67"/>
      <c r="G16" s="67"/>
      <c r="H16" s="67"/>
      <c r="I16" s="67"/>
      <c r="J16" s="60" t="s">
        <v>407</v>
      </c>
      <c r="K16" s="67" t="s">
        <v>400</v>
      </c>
      <c r="L16" s="67"/>
      <c r="M16" s="67"/>
      <c r="N16" s="67" t="s">
        <v>405</v>
      </c>
      <c r="O16" s="67"/>
      <c r="P16" s="67"/>
      <c r="Q16" s="67"/>
      <c r="R16" s="67"/>
      <c r="T16" t="s">
        <v>409</v>
      </c>
      <c r="U16" t="s">
        <v>410</v>
      </c>
    </row>
    <row r="17" spans="2:21" x14ac:dyDescent="0.25">
      <c r="T17" t="s">
        <v>411</v>
      </c>
      <c r="U17" t="s">
        <v>412</v>
      </c>
    </row>
    <row r="18" spans="2:21" x14ac:dyDescent="0.25">
      <c r="T18" t="s">
        <v>413</v>
      </c>
      <c r="U18" t="s">
        <v>414</v>
      </c>
    </row>
    <row r="21" spans="2:21" x14ac:dyDescent="0.25">
      <c r="B21" t="s">
        <v>343</v>
      </c>
    </row>
    <row r="22" spans="2:21" x14ac:dyDescent="0.25">
      <c r="C22" s="67" t="s">
        <v>406</v>
      </c>
      <c r="D22" s="67"/>
      <c r="E22" s="67"/>
      <c r="F22" s="67"/>
      <c r="G22" s="67" t="s">
        <v>415</v>
      </c>
      <c r="H22" s="67"/>
      <c r="I22" s="67"/>
      <c r="J22" s="67"/>
      <c r="K22" s="60">
        <v>0</v>
      </c>
      <c r="L22" s="67" t="s">
        <v>416</v>
      </c>
      <c r="M22" s="67"/>
      <c r="N22" s="67" t="s">
        <v>417</v>
      </c>
      <c r="O22" s="67"/>
      <c r="P22" s="67"/>
      <c r="Q22" s="67"/>
      <c r="R22" s="67"/>
    </row>
  </sheetData>
  <mergeCells count="12">
    <mergeCell ref="A1:U1"/>
    <mergeCell ref="K16:M16"/>
    <mergeCell ref="N16:R16"/>
    <mergeCell ref="C16:I16"/>
    <mergeCell ref="G22:J22"/>
    <mergeCell ref="L22:M22"/>
    <mergeCell ref="N22:R22"/>
    <mergeCell ref="C22:F22"/>
    <mergeCell ref="K6:M6"/>
    <mergeCell ref="O6:Q6"/>
    <mergeCell ref="K8:M8"/>
    <mergeCell ref="O8:Q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workbookViewId="0">
      <selection activeCell="G10" sqref="G10"/>
    </sheetView>
  </sheetViews>
  <sheetFormatPr defaultRowHeight="15" x14ac:dyDescent="0.2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 x14ac:dyDescent="0.25">
      <c r="A1" s="66" t="s">
        <v>16</v>
      </c>
      <c r="B1" s="66"/>
      <c r="C1" s="66"/>
      <c r="D1" s="66"/>
      <c r="E1" s="66"/>
    </row>
    <row r="2" spans="1:5" x14ac:dyDescent="0.25">
      <c r="B2" t="s">
        <v>192</v>
      </c>
      <c r="C2" s="4"/>
      <c r="D2"/>
      <c r="E2" s="4"/>
    </row>
    <row r="3" spans="1:5" x14ac:dyDescent="0.25">
      <c r="B3" s="2" t="s">
        <v>179</v>
      </c>
      <c r="C3" s="4" t="s">
        <v>17</v>
      </c>
      <c r="D3" t="s">
        <v>18</v>
      </c>
      <c r="E3" s="4"/>
    </row>
    <row r="4" spans="1:5" x14ac:dyDescent="0.25">
      <c r="B4" s="2" t="s">
        <v>191</v>
      </c>
      <c r="C4" s="4" t="s">
        <v>17</v>
      </c>
      <c r="D4" t="s">
        <v>20</v>
      </c>
      <c r="E4" s="4"/>
    </row>
    <row r="5" spans="1:5" x14ac:dyDescent="0.25">
      <c r="B5" s="2" t="s">
        <v>180</v>
      </c>
      <c r="C5" s="4" t="s">
        <v>17</v>
      </c>
      <c r="D5" t="s">
        <v>22</v>
      </c>
      <c r="E5" s="4"/>
    </row>
    <row r="6" spans="1:5" x14ac:dyDescent="0.25">
      <c r="B6" s="2" t="s">
        <v>181</v>
      </c>
      <c r="C6" s="4" t="s">
        <v>17</v>
      </c>
      <c r="D6" t="s">
        <v>24</v>
      </c>
      <c r="E6" s="4"/>
    </row>
    <row r="7" spans="1:5" x14ac:dyDescent="0.25">
      <c r="B7" s="2" t="s">
        <v>182</v>
      </c>
      <c r="C7" s="4" t="s">
        <v>17</v>
      </c>
      <c r="D7" t="s">
        <v>26</v>
      </c>
      <c r="E7" s="4"/>
    </row>
    <row r="8" spans="1:5" x14ac:dyDescent="0.25">
      <c r="B8" s="2" t="s">
        <v>183</v>
      </c>
      <c r="C8" s="4" t="s">
        <v>17</v>
      </c>
      <c r="D8" t="s">
        <v>30</v>
      </c>
      <c r="E8" s="4"/>
    </row>
    <row r="9" spans="1:5" x14ac:dyDescent="0.25">
      <c r="B9" s="2" t="s">
        <v>184</v>
      </c>
      <c r="C9" s="4" t="s">
        <v>17</v>
      </c>
      <c r="D9" t="s">
        <v>31</v>
      </c>
      <c r="E9" s="4"/>
    </row>
    <row r="10" spans="1:5" x14ac:dyDescent="0.25">
      <c r="B10" s="3" t="s">
        <v>185</v>
      </c>
      <c r="C10" s="4" t="s">
        <v>17</v>
      </c>
      <c r="D10" t="s">
        <v>32</v>
      </c>
      <c r="E10" s="4"/>
    </row>
    <row r="11" spans="1:5" x14ac:dyDescent="0.25">
      <c r="B11" s="2" t="s">
        <v>186</v>
      </c>
      <c r="C11" s="4" t="s">
        <v>17</v>
      </c>
      <c r="D11" t="s">
        <v>33</v>
      </c>
      <c r="E11" s="4"/>
    </row>
    <row r="12" spans="1:5" x14ac:dyDescent="0.25">
      <c r="B12" s="2" t="s">
        <v>187</v>
      </c>
      <c r="C12" s="4" t="s">
        <v>17</v>
      </c>
      <c r="D12" t="s">
        <v>153</v>
      </c>
      <c r="E12" s="4"/>
    </row>
    <row r="13" spans="1:5" x14ac:dyDescent="0.25">
      <c r="B13" s="2" t="s">
        <v>188</v>
      </c>
      <c r="C13" s="4" t="s">
        <v>17</v>
      </c>
      <c r="D13" t="s">
        <v>154</v>
      </c>
      <c r="E13" s="4"/>
    </row>
    <row r="14" spans="1:5" x14ac:dyDescent="0.25">
      <c r="B14" s="2" t="s">
        <v>189</v>
      </c>
      <c r="C14" s="4" t="s">
        <v>17</v>
      </c>
      <c r="D14" t="s">
        <v>155</v>
      </c>
      <c r="E14" s="4"/>
    </row>
    <row r="15" spans="1:5" x14ac:dyDescent="0.25">
      <c r="B15" s="2" t="s">
        <v>190</v>
      </c>
      <c r="C15" s="4" t="s">
        <v>17</v>
      </c>
      <c r="D15" t="s">
        <v>156</v>
      </c>
      <c r="E15" s="4"/>
    </row>
    <row r="16" spans="1:5" x14ac:dyDescent="0.25">
      <c r="A16" s="2"/>
    </row>
    <row r="17" spans="1:5" x14ac:dyDescent="0.25">
      <c r="A17" s="27" t="s">
        <v>193</v>
      </c>
      <c r="B17" s="28"/>
      <c r="C17" s="28" t="s">
        <v>203</v>
      </c>
      <c r="D17" s="28" t="s">
        <v>206</v>
      </c>
      <c r="E17" s="28" t="s">
        <v>225</v>
      </c>
    </row>
    <row r="18" spans="1:5" x14ac:dyDescent="0.25">
      <c r="B18" s="23" t="s">
        <v>178</v>
      </c>
      <c r="E18" t="s">
        <v>175</v>
      </c>
    </row>
    <row r="19" spans="1:5" x14ac:dyDescent="0.25">
      <c r="B19" s="23" t="s">
        <v>194</v>
      </c>
    </row>
    <row r="20" spans="1:5" x14ac:dyDescent="0.25">
      <c r="B20" s="23" t="s">
        <v>195</v>
      </c>
    </row>
    <row r="21" spans="1:5" x14ac:dyDescent="0.25">
      <c r="B21" s="23" t="s">
        <v>196</v>
      </c>
    </row>
    <row r="22" spans="1:5" x14ac:dyDescent="0.25">
      <c r="B22" s="23" t="s">
        <v>197</v>
      </c>
    </row>
    <row r="23" spans="1:5" x14ac:dyDescent="0.25">
      <c r="B23" s="23" t="s">
        <v>198</v>
      </c>
    </row>
    <row r="24" spans="1:5" x14ac:dyDescent="0.25">
      <c r="B24" s="23" t="s">
        <v>199</v>
      </c>
    </row>
    <row r="25" spans="1:5" x14ac:dyDescent="0.25">
      <c r="B25" s="23" t="s">
        <v>200</v>
      </c>
    </row>
    <row r="26" spans="1:5" x14ac:dyDescent="0.25">
      <c r="B26" s="23" t="s">
        <v>15</v>
      </c>
      <c r="C26" t="s">
        <v>175</v>
      </c>
      <c r="D26" s="4" t="s">
        <v>175</v>
      </c>
    </row>
    <row r="27" spans="1:5" x14ac:dyDescent="0.25">
      <c r="B27" s="23" t="s">
        <v>157</v>
      </c>
      <c r="C27" t="s">
        <v>204</v>
      </c>
      <c r="D27" s="4" t="s">
        <v>207</v>
      </c>
    </row>
    <row r="28" spans="1:5" x14ac:dyDescent="0.25">
      <c r="B28" s="23" t="s">
        <v>205</v>
      </c>
      <c r="D28" s="4" t="s">
        <v>208</v>
      </c>
    </row>
    <row r="30" spans="1:5" x14ac:dyDescent="0.25">
      <c r="A30" s="68" t="s">
        <v>75</v>
      </c>
      <c r="B30" s="69"/>
      <c r="C30" s="70"/>
    </row>
    <row r="31" spans="1:5" x14ac:dyDescent="0.25">
      <c r="B31" s="25" t="s">
        <v>223</v>
      </c>
      <c r="C31" s="26" t="s">
        <v>224</v>
      </c>
    </row>
    <row r="32" spans="1:5" x14ac:dyDescent="0.25">
      <c r="B32" s="24">
        <v>0</v>
      </c>
      <c r="C32" t="s">
        <v>210</v>
      </c>
    </row>
    <row r="33" spans="2:3" x14ac:dyDescent="0.25">
      <c r="B33" s="24">
        <v>1</v>
      </c>
      <c r="C33" t="s">
        <v>211</v>
      </c>
    </row>
    <row r="34" spans="2:3" x14ac:dyDescent="0.25">
      <c r="B34" s="24">
        <v>2</v>
      </c>
      <c r="C34" t="s">
        <v>212</v>
      </c>
    </row>
    <row r="35" spans="2:3" x14ac:dyDescent="0.25">
      <c r="B35" s="24">
        <v>3</v>
      </c>
      <c r="C35" t="s">
        <v>213</v>
      </c>
    </row>
    <row r="36" spans="2:3" x14ac:dyDescent="0.25">
      <c r="B36" s="24">
        <v>4</v>
      </c>
      <c r="C36" t="s">
        <v>214</v>
      </c>
    </row>
    <row r="37" spans="2:3" x14ac:dyDescent="0.25">
      <c r="B37" s="24">
        <v>5</v>
      </c>
      <c r="C37" t="s">
        <v>215</v>
      </c>
    </row>
    <row r="38" spans="2:3" x14ac:dyDescent="0.25">
      <c r="B38" s="24">
        <v>6</v>
      </c>
      <c r="C38" t="s">
        <v>216</v>
      </c>
    </row>
    <row r="39" spans="2:3" x14ac:dyDescent="0.25">
      <c r="B39" s="24">
        <v>7</v>
      </c>
      <c r="C39" t="s">
        <v>217</v>
      </c>
    </row>
    <row r="40" spans="2:3" x14ac:dyDescent="0.25">
      <c r="B40" s="24">
        <v>8</v>
      </c>
      <c r="C40" t="s">
        <v>218</v>
      </c>
    </row>
    <row r="41" spans="2:3" x14ac:dyDescent="0.25">
      <c r="B41" s="24">
        <v>9</v>
      </c>
      <c r="C41" t="s">
        <v>219</v>
      </c>
    </row>
    <row r="42" spans="2:3" x14ac:dyDescent="0.25">
      <c r="B42" s="24">
        <v>10</v>
      </c>
      <c r="C42" t="s">
        <v>220</v>
      </c>
    </row>
    <row r="43" spans="2:3" x14ac:dyDescent="0.25">
      <c r="B43" s="24">
        <v>11</v>
      </c>
      <c r="C43" t="s">
        <v>221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workbookViewId="0">
      <selection activeCell="B27" sqref="B27"/>
    </sheetView>
  </sheetViews>
  <sheetFormatPr defaultRowHeight="15" x14ac:dyDescent="0.2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 x14ac:dyDescent="0.25">
      <c r="A1" s="68" t="s">
        <v>16</v>
      </c>
      <c r="B1" s="69"/>
      <c r="C1" s="69"/>
      <c r="D1" s="69"/>
      <c r="E1" s="70"/>
    </row>
    <row r="2" spans="1:5" x14ac:dyDescent="0.25">
      <c r="B2" t="s">
        <v>192</v>
      </c>
      <c r="C2" s="4"/>
      <c r="D2"/>
      <c r="E2" s="4"/>
    </row>
    <row r="3" spans="1:5" x14ac:dyDescent="0.25">
      <c r="B3" s="2" t="s">
        <v>179</v>
      </c>
      <c r="C3" s="4" t="s">
        <v>17</v>
      </c>
      <c r="D3" t="s">
        <v>24</v>
      </c>
      <c r="E3" s="4"/>
    </row>
    <row r="4" spans="1:5" x14ac:dyDescent="0.25">
      <c r="B4" s="2" t="s">
        <v>191</v>
      </c>
      <c r="C4" s="4" t="s">
        <v>17</v>
      </c>
      <c r="D4" t="s">
        <v>26</v>
      </c>
      <c r="E4" s="4"/>
    </row>
    <row r="5" spans="1:5" x14ac:dyDescent="0.25">
      <c r="B5" s="2" t="s">
        <v>180</v>
      </c>
      <c r="C5" s="4" t="s">
        <v>17</v>
      </c>
      <c r="D5" t="s">
        <v>30</v>
      </c>
      <c r="E5" s="4"/>
    </row>
    <row r="6" spans="1:5" x14ac:dyDescent="0.25">
      <c r="B6" s="2" t="s">
        <v>181</v>
      </c>
      <c r="C6" s="4" t="s">
        <v>17</v>
      </c>
      <c r="D6" t="s">
        <v>31</v>
      </c>
      <c r="E6" s="4"/>
    </row>
    <row r="7" spans="1:5" x14ac:dyDescent="0.25">
      <c r="B7" s="2" t="s">
        <v>182</v>
      </c>
      <c r="C7" s="4" t="s">
        <v>17</v>
      </c>
      <c r="D7" t="s">
        <v>32</v>
      </c>
      <c r="E7" s="4"/>
    </row>
    <row r="8" spans="1:5" x14ac:dyDescent="0.25">
      <c r="B8" s="2" t="s">
        <v>183</v>
      </c>
      <c r="C8" s="4" t="s">
        <v>17</v>
      </c>
      <c r="D8" t="s">
        <v>33</v>
      </c>
      <c r="E8" s="4"/>
    </row>
    <row r="9" spans="1:5" x14ac:dyDescent="0.25">
      <c r="B9" s="2" t="s">
        <v>184</v>
      </c>
      <c r="C9" s="4" t="s">
        <v>17</v>
      </c>
      <c r="D9" t="s">
        <v>18</v>
      </c>
      <c r="E9" s="4"/>
    </row>
    <row r="10" spans="1:5" x14ac:dyDescent="0.25">
      <c r="B10" s="3" t="s">
        <v>185</v>
      </c>
      <c r="C10" s="4" t="s">
        <v>17</v>
      </c>
      <c r="D10" t="s">
        <v>20</v>
      </c>
      <c r="E10" s="4"/>
    </row>
    <row r="11" spans="1:5" x14ac:dyDescent="0.25">
      <c r="B11" s="2" t="s">
        <v>186</v>
      </c>
      <c r="C11" s="4" t="s">
        <v>17</v>
      </c>
      <c r="D11" t="s">
        <v>22</v>
      </c>
      <c r="E11" s="4"/>
    </row>
    <row r="12" spans="1:5" x14ac:dyDescent="0.25">
      <c r="B12" s="2" t="s">
        <v>187</v>
      </c>
      <c r="C12" s="4" t="s">
        <v>17</v>
      </c>
      <c r="D12" t="s">
        <v>153</v>
      </c>
      <c r="E12" s="4"/>
    </row>
    <row r="13" spans="1:5" x14ac:dyDescent="0.25">
      <c r="B13" s="2" t="s">
        <v>188</v>
      </c>
      <c r="C13" s="4" t="s">
        <v>17</v>
      </c>
      <c r="D13" t="s">
        <v>154</v>
      </c>
      <c r="E13" s="4"/>
    </row>
    <row r="14" spans="1:5" x14ac:dyDescent="0.25">
      <c r="B14" s="2" t="s">
        <v>189</v>
      </c>
      <c r="C14" s="4" t="s">
        <v>17</v>
      </c>
      <c r="D14" t="s">
        <v>155</v>
      </c>
      <c r="E14" s="4"/>
    </row>
    <row r="15" spans="1:5" x14ac:dyDescent="0.25">
      <c r="B15" s="2" t="s">
        <v>190</v>
      </c>
      <c r="C15" s="4" t="s">
        <v>17</v>
      </c>
      <c r="D15" t="s">
        <v>156</v>
      </c>
      <c r="E15" s="4"/>
    </row>
    <row r="16" spans="1:5" x14ac:dyDescent="0.25">
      <c r="A16" s="2"/>
    </row>
    <row r="17" spans="1:5" x14ac:dyDescent="0.25">
      <c r="A17" s="66" t="s">
        <v>193</v>
      </c>
      <c r="B17" s="66"/>
      <c r="C17" s="28" t="s">
        <v>202</v>
      </c>
      <c r="D17" s="28" t="s">
        <v>206</v>
      </c>
      <c r="E17" s="28" t="s">
        <v>476</v>
      </c>
    </row>
    <row r="18" spans="1:5" x14ac:dyDescent="0.25">
      <c r="A18">
        <v>0</v>
      </c>
      <c r="B18" s="23" t="s">
        <v>178</v>
      </c>
      <c r="C18" t="s">
        <v>201</v>
      </c>
      <c r="D18" s="4" t="s">
        <v>175</v>
      </c>
      <c r="E18" s="4" t="s">
        <v>175</v>
      </c>
    </row>
    <row r="19" spans="1:5" x14ac:dyDescent="0.25">
      <c r="A19">
        <f>A18+1</f>
        <v>1</v>
      </c>
      <c r="B19" s="23" t="s">
        <v>194</v>
      </c>
      <c r="C19" t="s">
        <v>265</v>
      </c>
      <c r="D19" s="4" t="s">
        <v>207</v>
      </c>
      <c r="E19" s="4" t="s">
        <v>207</v>
      </c>
    </row>
    <row r="20" spans="1:5" x14ac:dyDescent="0.25">
      <c r="A20">
        <f t="shared" ref="A20:A26" si="0">A19+1</f>
        <v>2</v>
      </c>
      <c r="B20" s="23" t="s">
        <v>195</v>
      </c>
      <c r="C20" t="s">
        <v>266</v>
      </c>
      <c r="D20" s="4" t="s">
        <v>208</v>
      </c>
      <c r="E20" s="4" t="s">
        <v>208</v>
      </c>
    </row>
    <row r="21" spans="1:5" x14ac:dyDescent="0.25">
      <c r="A21">
        <f t="shared" si="0"/>
        <v>3</v>
      </c>
      <c r="B21" s="23" t="s">
        <v>196</v>
      </c>
      <c r="C21" t="s">
        <v>267</v>
      </c>
    </row>
    <row r="22" spans="1:5" x14ac:dyDescent="0.25">
      <c r="A22">
        <f t="shared" si="0"/>
        <v>4</v>
      </c>
      <c r="B22" s="23" t="s">
        <v>197</v>
      </c>
      <c r="C22" t="s">
        <v>268</v>
      </c>
    </row>
    <row r="23" spans="1:5" x14ac:dyDescent="0.25">
      <c r="A23">
        <f t="shared" si="0"/>
        <v>5</v>
      </c>
      <c r="B23" s="23" t="s">
        <v>198</v>
      </c>
      <c r="C23" t="s">
        <v>269</v>
      </c>
    </row>
    <row r="24" spans="1:5" x14ac:dyDescent="0.25">
      <c r="A24">
        <f t="shared" si="0"/>
        <v>6</v>
      </c>
      <c r="B24" s="23" t="s">
        <v>199</v>
      </c>
      <c r="C24" t="s">
        <v>270</v>
      </c>
    </row>
    <row r="25" spans="1:5" x14ac:dyDescent="0.25">
      <c r="A25">
        <f t="shared" si="0"/>
        <v>7</v>
      </c>
      <c r="B25" s="23" t="s">
        <v>200</v>
      </c>
      <c r="C25" t="s">
        <v>271</v>
      </c>
    </row>
    <row r="26" spans="1:5" x14ac:dyDescent="0.25">
      <c r="A26">
        <f t="shared" si="0"/>
        <v>8</v>
      </c>
      <c r="B26" s="23" t="s">
        <v>15</v>
      </c>
      <c r="C26" t="s">
        <v>272</v>
      </c>
    </row>
    <row r="27" spans="1:5" x14ac:dyDescent="0.25">
      <c r="B27" s="23" t="s">
        <v>157</v>
      </c>
    </row>
    <row r="29" spans="1:5" x14ac:dyDescent="0.25">
      <c r="A29" s="68" t="s">
        <v>75</v>
      </c>
      <c r="B29" s="69"/>
      <c r="C29" s="70"/>
    </row>
    <row r="30" spans="1:5" x14ac:dyDescent="0.25">
      <c r="B30" s="25" t="s">
        <v>223</v>
      </c>
      <c r="C30" s="26" t="s">
        <v>224</v>
      </c>
    </row>
    <row r="31" spans="1:5" x14ac:dyDescent="0.25">
      <c r="B31" s="24">
        <v>0</v>
      </c>
      <c r="C31" t="s">
        <v>210</v>
      </c>
    </row>
    <row r="32" spans="1:5" x14ac:dyDescent="0.25">
      <c r="B32" s="24">
        <v>1</v>
      </c>
      <c r="C32" t="s">
        <v>211</v>
      </c>
    </row>
    <row r="33" spans="2:3" x14ac:dyDescent="0.25">
      <c r="B33" s="24">
        <v>2</v>
      </c>
      <c r="C33" t="s">
        <v>212</v>
      </c>
    </row>
    <row r="34" spans="2:3" x14ac:dyDescent="0.25">
      <c r="B34" s="24">
        <v>3</v>
      </c>
      <c r="C34" t="s">
        <v>213</v>
      </c>
    </row>
    <row r="35" spans="2:3" x14ac:dyDescent="0.25">
      <c r="B35" s="24">
        <v>4</v>
      </c>
      <c r="C35" t="s">
        <v>214</v>
      </c>
    </row>
    <row r="36" spans="2:3" x14ac:dyDescent="0.25">
      <c r="B36" s="24">
        <v>5</v>
      </c>
      <c r="C36" t="s">
        <v>215</v>
      </c>
    </row>
    <row r="37" spans="2:3" x14ac:dyDescent="0.25">
      <c r="B37" s="24">
        <v>6</v>
      </c>
      <c r="C37" t="s">
        <v>216</v>
      </c>
    </row>
    <row r="38" spans="2:3" x14ac:dyDescent="0.25">
      <c r="B38" s="24">
        <v>7</v>
      </c>
      <c r="C38" t="s">
        <v>217</v>
      </c>
    </row>
    <row r="39" spans="2:3" x14ac:dyDescent="0.25">
      <c r="B39" s="24">
        <v>8</v>
      </c>
      <c r="C39" t="s">
        <v>218</v>
      </c>
    </row>
    <row r="40" spans="2:3" x14ac:dyDescent="0.25">
      <c r="B40" s="24">
        <v>9</v>
      </c>
      <c r="C40" t="s">
        <v>219</v>
      </c>
    </row>
    <row r="41" spans="2:3" x14ac:dyDescent="0.25">
      <c r="B41" s="24">
        <v>10</v>
      </c>
      <c r="C41" t="s">
        <v>220</v>
      </c>
    </row>
    <row r="42" spans="2:3" x14ac:dyDescent="0.25">
      <c r="B42" s="24">
        <v>11</v>
      </c>
      <c r="C42" t="s">
        <v>221</v>
      </c>
    </row>
    <row r="43" spans="2:3" x14ac:dyDescent="0.25">
      <c r="B43" s="24">
        <v>12</v>
      </c>
      <c r="C43" t="s">
        <v>222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5"/>
  <sheetViews>
    <sheetView workbookViewId="0">
      <selection activeCell="T4" sqref="T4:U9"/>
    </sheetView>
  </sheetViews>
  <sheetFormatPr defaultRowHeight="15" x14ac:dyDescent="0.2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21" ht="23.25" x14ac:dyDescent="0.35">
      <c r="A1" s="18" t="s">
        <v>152</v>
      </c>
    </row>
    <row r="3" spans="1:21" x14ac:dyDescent="0.25">
      <c r="B3" s="67" t="s">
        <v>120</v>
      </c>
      <c r="C3" s="67"/>
      <c r="D3" s="67" t="s">
        <v>121</v>
      </c>
      <c r="E3" s="67"/>
      <c r="H3" s="67" t="s">
        <v>120</v>
      </c>
      <c r="I3" s="67"/>
      <c r="J3" s="67" t="s">
        <v>121</v>
      </c>
      <c r="K3" s="67"/>
      <c r="N3" s="67" t="s">
        <v>120</v>
      </c>
      <c r="O3" s="67"/>
      <c r="P3" s="67" t="s">
        <v>121</v>
      </c>
      <c r="Q3" s="67"/>
    </row>
    <row r="4" spans="1:21" x14ac:dyDescent="0.25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242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  <c r="T4">
        <v>0</v>
      </c>
      <c r="U4">
        <v>8</v>
      </c>
    </row>
    <row r="5" spans="1:21" x14ac:dyDescent="0.25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  <c r="T5">
        <v>1</v>
      </c>
      <c r="U5">
        <v>17</v>
      </c>
    </row>
    <row r="6" spans="1:21" x14ac:dyDescent="0.25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  <c r="T6">
        <v>2</v>
      </c>
      <c r="U6">
        <v>10</v>
      </c>
    </row>
    <row r="7" spans="1:21" x14ac:dyDescent="0.25">
      <c r="A7" s="13">
        <v>806</v>
      </c>
      <c r="B7" s="71" t="s">
        <v>122</v>
      </c>
      <c r="C7" s="72"/>
      <c r="D7" s="71" t="s">
        <v>123</v>
      </c>
      <c r="E7" s="72"/>
      <c r="G7" s="13">
        <v>846</v>
      </c>
      <c r="H7" s="71" t="s">
        <v>122</v>
      </c>
      <c r="I7" s="72"/>
      <c r="J7" s="71" t="s">
        <v>123</v>
      </c>
      <c r="K7" s="72"/>
      <c r="M7" s="13">
        <v>886</v>
      </c>
      <c r="N7" s="71" t="s">
        <v>122</v>
      </c>
      <c r="O7" s="72"/>
      <c r="P7" s="71" t="s">
        <v>123</v>
      </c>
      <c r="Q7" s="72"/>
      <c r="T7">
        <v>3</v>
      </c>
      <c r="U7">
        <v>19</v>
      </c>
    </row>
    <row r="8" spans="1:21" x14ac:dyDescent="0.25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  <c r="T8">
        <v>4</v>
      </c>
      <c r="U8">
        <v>12</v>
      </c>
    </row>
    <row r="9" spans="1:21" x14ac:dyDescent="0.25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243</v>
      </c>
      <c r="N9" s="14"/>
      <c r="O9" s="29"/>
      <c r="P9" s="14" t="s">
        <v>139</v>
      </c>
      <c r="Q9" s="29">
        <f t="shared" ref="Q9:Q10" si="5">Q5</f>
        <v>26</v>
      </c>
      <c r="T9">
        <v>5</v>
      </c>
      <c r="U9">
        <v>21</v>
      </c>
    </row>
    <row r="10" spans="1:21" x14ac:dyDescent="0.25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244</v>
      </c>
      <c r="N10" s="14"/>
      <c r="O10" s="29"/>
      <c r="P10" s="14" t="s">
        <v>139</v>
      </c>
      <c r="Q10" s="29">
        <f t="shared" si="5"/>
        <v>28</v>
      </c>
    </row>
    <row r="11" spans="1:21" x14ac:dyDescent="0.25">
      <c r="A11" s="13" t="s">
        <v>126</v>
      </c>
      <c r="B11" s="14"/>
      <c r="C11" s="15"/>
      <c r="D11" s="71" t="s">
        <v>123</v>
      </c>
      <c r="E11" s="72"/>
      <c r="G11" s="13" t="s">
        <v>142</v>
      </c>
      <c r="H11" s="14"/>
      <c r="I11" s="15"/>
      <c r="J11" s="71" t="s">
        <v>123</v>
      </c>
      <c r="K11" s="72"/>
      <c r="M11" s="13" t="s">
        <v>245</v>
      </c>
      <c r="N11" s="14"/>
      <c r="O11" s="29"/>
      <c r="P11" s="71" t="s">
        <v>123</v>
      </c>
      <c r="Q11" s="72"/>
    </row>
    <row r="12" spans="1:21" x14ac:dyDescent="0.25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21" x14ac:dyDescent="0.25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21" x14ac:dyDescent="0.25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21" x14ac:dyDescent="0.25">
      <c r="A15" s="13">
        <v>816</v>
      </c>
      <c r="B15" s="71" t="s">
        <v>122</v>
      </c>
      <c r="C15" s="72"/>
      <c r="D15" s="16"/>
      <c r="E15" s="17"/>
      <c r="G15" s="13">
        <v>856</v>
      </c>
      <c r="H15" s="71" t="s">
        <v>122</v>
      </c>
      <c r="I15" s="72"/>
      <c r="J15" s="16"/>
      <c r="K15" s="17"/>
      <c r="M15" s="13">
        <v>896</v>
      </c>
      <c r="N15" s="71" t="s">
        <v>122</v>
      </c>
      <c r="O15" s="72"/>
      <c r="P15" s="16"/>
      <c r="Q15" s="17"/>
    </row>
    <row r="16" spans="1:21" x14ac:dyDescent="0.25">
      <c r="A16" s="13">
        <v>818</v>
      </c>
      <c r="B16" s="67" t="s">
        <v>127</v>
      </c>
      <c r="C16" s="67"/>
      <c r="D16" s="67"/>
      <c r="E16" s="67"/>
      <c r="G16" s="13">
        <v>858</v>
      </c>
      <c r="H16" s="67" t="s">
        <v>127</v>
      </c>
      <c r="I16" s="67"/>
      <c r="J16" s="67"/>
      <c r="K16" s="67"/>
      <c r="M16" s="13">
        <v>898</v>
      </c>
      <c r="N16" s="67" t="s">
        <v>127</v>
      </c>
      <c r="O16" s="67"/>
      <c r="P16" s="67"/>
      <c r="Q16" s="67"/>
    </row>
    <row r="17" spans="1:17" x14ac:dyDescent="0.25">
      <c r="A17" s="13" t="s">
        <v>128</v>
      </c>
      <c r="B17" s="67" t="s">
        <v>129</v>
      </c>
      <c r="C17" s="67"/>
      <c r="D17" s="67"/>
      <c r="E17" s="67"/>
      <c r="G17" s="13" t="s">
        <v>143</v>
      </c>
      <c r="H17" s="67" t="s">
        <v>129</v>
      </c>
      <c r="I17" s="67"/>
      <c r="J17" s="67"/>
      <c r="K17" s="67"/>
      <c r="M17" s="13" t="s">
        <v>246</v>
      </c>
      <c r="N17" s="67" t="s">
        <v>129</v>
      </c>
      <c r="O17" s="67"/>
      <c r="P17" s="67"/>
      <c r="Q17" s="67"/>
    </row>
    <row r="18" spans="1:17" x14ac:dyDescent="0.25">
      <c r="A18" s="13" t="s">
        <v>130</v>
      </c>
      <c r="B18" s="67" t="s">
        <v>132</v>
      </c>
      <c r="C18" s="67"/>
      <c r="D18" s="67"/>
      <c r="E18" s="67"/>
      <c r="G18" s="13" t="s">
        <v>144</v>
      </c>
      <c r="H18" s="67" t="s">
        <v>132</v>
      </c>
      <c r="I18" s="67"/>
      <c r="J18" s="67"/>
      <c r="K18" s="67"/>
      <c r="M18" s="13" t="s">
        <v>247</v>
      </c>
      <c r="N18" s="67" t="s">
        <v>132</v>
      </c>
      <c r="O18" s="67"/>
      <c r="P18" s="67"/>
      <c r="Q18" s="67"/>
    </row>
    <row r="19" spans="1:17" x14ac:dyDescent="0.25">
      <c r="A19" s="13" t="s">
        <v>131</v>
      </c>
      <c r="B19" s="67" t="s">
        <v>132</v>
      </c>
      <c r="C19" s="67"/>
      <c r="D19" s="67"/>
      <c r="E19" s="67"/>
      <c r="G19" s="13" t="s">
        <v>145</v>
      </c>
      <c r="H19" s="67" t="s">
        <v>132</v>
      </c>
      <c r="I19" s="67"/>
      <c r="J19" s="67"/>
      <c r="K19" s="67"/>
      <c r="M19" s="13" t="s">
        <v>248</v>
      </c>
      <c r="N19" s="67" t="s">
        <v>132</v>
      </c>
      <c r="O19" s="67"/>
      <c r="P19" s="67"/>
      <c r="Q19" s="67"/>
    </row>
    <row r="20" spans="1:17" x14ac:dyDescent="0.25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249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 x14ac:dyDescent="0.25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250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 x14ac:dyDescent="0.25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251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 x14ac:dyDescent="0.25">
      <c r="A23" s="13">
        <v>826</v>
      </c>
      <c r="B23" s="71" t="s">
        <v>122</v>
      </c>
      <c r="C23" s="72"/>
      <c r="D23" s="71" t="s">
        <v>123</v>
      </c>
      <c r="E23" s="72"/>
      <c r="G23" s="13">
        <v>866</v>
      </c>
      <c r="H23" s="71" t="s">
        <v>122</v>
      </c>
      <c r="I23" s="72"/>
      <c r="J23" s="71" t="s">
        <v>123</v>
      </c>
      <c r="K23" s="72"/>
      <c r="M23" s="13" t="s">
        <v>252</v>
      </c>
      <c r="N23" s="71" t="s">
        <v>122</v>
      </c>
      <c r="O23" s="72"/>
      <c r="P23" s="71" t="s">
        <v>123</v>
      </c>
      <c r="Q23" s="72"/>
    </row>
    <row r="24" spans="1:17" x14ac:dyDescent="0.25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253</v>
      </c>
      <c r="N24" s="14"/>
      <c r="O24" s="29"/>
      <c r="P24" s="14" t="s">
        <v>139</v>
      </c>
      <c r="Q24" s="29">
        <f>Q20</f>
        <v>30</v>
      </c>
    </row>
    <row r="25" spans="1:17" x14ac:dyDescent="0.25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254</v>
      </c>
      <c r="N25" s="14"/>
      <c r="O25" s="29"/>
      <c r="P25" s="14" t="s">
        <v>139</v>
      </c>
      <c r="Q25" s="29">
        <f t="shared" ref="Q25:Q26" si="14">Q21</f>
        <v>32</v>
      </c>
    </row>
    <row r="26" spans="1:17" x14ac:dyDescent="0.25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255</v>
      </c>
      <c r="N26" s="14"/>
      <c r="O26" s="29"/>
      <c r="P26" s="14" t="s">
        <v>139</v>
      </c>
      <c r="Q26" s="29">
        <f t="shared" si="14"/>
        <v>34</v>
      </c>
    </row>
    <row r="27" spans="1:17" x14ac:dyDescent="0.25">
      <c r="A27" s="13" t="s">
        <v>135</v>
      </c>
      <c r="B27" s="14"/>
      <c r="C27" s="15"/>
      <c r="D27" s="71" t="s">
        <v>123</v>
      </c>
      <c r="E27" s="72"/>
      <c r="G27" s="13" t="s">
        <v>148</v>
      </c>
      <c r="H27" s="14"/>
      <c r="I27" s="15"/>
      <c r="J27" s="71" t="s">
        <v>123</v>
      </c>
      <c r="K27" s="72"/>
      <c r="M27" s="13" t="s">
        <v>256</v>
      </c>
      <c r="N27" s="14"/>
      <c r="O27" s="29"/>
      <c r="P27" s="71" t="s">
        <v>123</v>
      </c>
      <c r="Q27" s="72"/>
    </row>
    <row r="28" spans="1:17" x14ac:dyDescent="0.25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257</v>
      </c>
      <c r="N28" s="14" t="s">
        <v>139</v>
      </c>
      <c r="O28" s="29">
        <f>O20</f>
        <v>31</v>
      </c>
      <c r="P28" s="14"/>
      <c r="Q28" s="29"/>
    </row>
    <row r="29" spans="1:17" x14ac:dyDescent="0.25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258</v>
      </c>
      <c r="N29" s="14" t="s">
        <v>139</v>
      </c>
      <c r="O29" s="29">
        <f t="shared" ref="O29:O30" si="17">O21</f>
        <v>33</v>
      </c>
      <c r="P29" s="14"/>
      <c r="Q29" s="29"/>
    </row>
    <row r="30" spans="1:17" x14ac:dyDescent="0.25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259</v>
      </c>
      <c r="N30" s="14" t="s">
        <v>139</v>
      </c>
      <c r="O30" s="29">
        <f t="shared" si="17"/>
        <v>35</v>
      </c>
      <c r="P30" s="14"/>
      <c r="Q30" s="29"/>
    </row>
    <row r="31" spans="1:17" x14ac:dyDescent="0.25">
      <c r="A31" s="13">
        <v>836</v>
      </c>
      <c r="B31" s="71" t="s">
        <v>122</v>
      </c>
      <c r="C31" s="72"/>
      <c r="D31" s="16"/>
      <c r="E31" s="17"/>
      <c r="G31" s="13">
        <v>876</v>
      </c>
      <c r="H31" s="71" t="s">
        <v>122</v>
      </c>
      <c r="I31" s="72"/>
      <c r="J31" s="16"/>
      <c r="K31" s="17"/>
      <c r="M31" s="13" t="s">
        <v>260</v>
      </c>
      <c r="N31" s="71" t="s">
        <v>122</v>
      </c>
      <c r="O31" s="72"/>
      <c r="P31" s="16"/>
      <c r="Q31" s="17"/>
    </row>
    <row r="32" spans="1:17" x14ac:dyDescent="0.25">
      <c r="A32" s="13">
        <v>838</v>
      </c>
      <c r="B32" s="67" t="s">
        <v>127</v>
      </c>
      <c r="C32" s="67"/>
      <c r="D32" s="67"/>
      <c r="E32" s="67"/>
      <c r="G32" s="13">
        <v>878</v>
      </c>
      <c r="H32" s="67" t="s">
        <v>127</v>
      </c>
      <c r="I32" s="67"/>
      <c r="J32" s="67"/>
      <c r="K32" s="67"/>
      <c r="M32" s="13" t="s">
        <v>261</v>
      </c>
      <c r="N32" s="67" t="s">
        <v>127</v>
      </c>
      <c r="O32" s="67"/>
      <c r="P32" s="67"/>
      <c r="Q32" s="67"/>
    </row>
    <row r="33" spans="1:17" x14ac:dyDescent="0.25">
      <c r="A33" s="13" t="s">
        <v>136</v>
      </c>
      <c r="B33" s="67" t="s">
        <v>129</v>
      </c>
      <c r="C33" s="67"/>
      <c r="D33" s="67"/>
      <c r="E33" s="67"/>
      <c r="G33" s="13" t="s">
        <v>149</v>
      </c>
      <c r="H33" s="67" t="s">
        <v>129</v>
      </c>
      <c r="I33" s="67"/>
      <c r="J33" s="67"/>
      <c r="K33" s="67"/>
      <c r="M33" s="13" t="s">
        <v>262</v>
      </c>
      <c r="N33" s="67" t="s">
        <v>129</v>
      </c>
      <c r="O33" s="67"/>
      <c r="P33" s="67"/>
      <c r="Q33" s="67"/>
    </row>
    <row r="34" spans="1:17" x14ac:dyDescent="0.25">
      <c r="A34" s="13" t="s">
        <v>137</v>
      </c>
      <c r="B34" s="67" t="s">
        <v>132</v>
      </c>
      <c r="C34" s="67"/>
      <c r="D34" s="67"/>
      <c r="E34" s="67"/>
      <c r="G34" s="13" t="s">
        <v>150</v>
      </c>
      <c r="H34" s="67" t="s">
        <v>132</v>
      </c>
      <c r="I34" s="67"/>
      <c r="J34" s="67"/>
      <c r="K34" s="67"/>
      <c r="M34" s="13" t="s">
        <v>263</v>
      </c>
      <c r="N34" s="67" t="s">
        <v>132</v>
      </c>
      <c r="O34" s="67"/>
      <c r="P34" s="67"/>
      <c r="Q34" s="67"/>
    </row>
    <row r="35" spans="1:17" x14ac:dyDescent="0.25">
      <c r="A35" s="13" t="s">
        <v>138</v>
      </c>
      <c r="B35" s="67" t="s">
        <v>132</v>
      </c>
      <c r="C35" s="67"/>
      <c r="D35" s="67"/>
      <c r="E35" s="67"/>
      <c r="G35" s="13" t="s">
        <v>151</v>
      </c>
      <c r="H35" s="67" t="s">
        <v>132</v>
      </c>
      <c r="I35" s="67"/>
      <c r="J35" s="67"/>
      <c r="K35" s="67"/>
      <c r="M35" s="13" t="s">
        <v>264</v>
      </c>
      <c r="N35" s="67" t="s">
        <v>132</v>
      </c>
      <c r="O35" s="67"/>
      <c r="P35" s="67"/>
      <c r="Q35" s="67"/>
    </row>
  </sheetData>
  <mergeCells count="54">
    <mergeCell ref="N33:Q33"/>
    <mergeCell ref="N34:Q34"/>
    <mergeCell ref="N35:Q35"/>
    <mergeCell ref="N23:O23"/>
    <mergeCell ref="P23:Q23"/>
    <mergeCell ref="P27:Q27"/>
    <mergeCell ref="N31:O31"/>
    <mergeCell ref="N32:Q32"/>
    <mergeCell ref="N15:O15"/>
    <mergeCell ref="N16:Q16"/>
    <mergeCell ref="N17:Q17"/>
    <mergeCell ref="N18:Q18"/>
    <mergeCell ref="N19:Q19"/>
    <mergeCell ref="N3:O3"/>
    <mergeCell ref="P3:Q3"/>
    <mergeCell ref="N7:O7"/>
    <mergeCell ref="P7:Q7"/>
    <mergeCell ref="P11:Q11"/>
    <mergeCell ref="B17:E17"/>
    <mergeCell ref="B18:E18"/>
    <mergeCell ref="B19:E19"/>
    <mergeCell ref="B16:E16"/>
    <mergeCell ref="H7:I7"/>
    <mergeCell ref="J7:K7"/>
    <mergeCell ref="J11:K11"/>
    <mergeCell ref="H15:I15"/>
    <mergeCell ref="H3:I3"/>
    <mergeCell ref="J3:K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workbookViewId="0">
      <selection activeCell="A23" sqref="A23:N23"/>
    </sheetView>
  </sheetViews>
  <sheetFormatPr defaultRowHeight="15" x14ac:dyDescent="0.25"/>
  <cols>
    <col min="2" max="2" width="5.140625" customWidth="1"/>
    <col min="3" max="3" width="4.7109375" customWidth="1"/>
    <col min="4" max="4" width="9.28515625" bestFit="1" customWidth="1"/>
    <col min="6" max="6" width="6.5703125" customWidth="1"/>
    <col min="7" max="7" width="10.85546875" customWidth="1"/>
    <col min="8" max="8" width="6.4257812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 x14ac:dyDescent="0.25">
      <c r="A1" s="19" t="s">
        <v>359</v>
      </c>
      <c r="B1" s="19"/>
      <c r="C1" s="19"/>
      <c r="D1" s="19"/>
    </row>
    <row r="2" spans="1:16" x14ac:dyDescent="0.25">
      <c r="A2" s="45"/>
      <c r="B2" s="45"/>
      <c r="C2" s="45"/>
      <c r="D2" s="45"/>
    </row>
    <row r="3" spans="1:16" x14ac:dyDescent="0.25">
      <c r="A3" s="45"/>
      <c r="B3" s="38" t="s">
        <v>325</v>
      </c>
      <c r="C3" s="38"/>
      <c r="F3" s="39" t="s">
        <v>192</v>
      </c>
      <c r="G3" s="39" t="s">
        <v>317</v>
      </c>
      <c r="H3" s="39" t="s">
        <v>224</v>
      </c>
    </row>
    <row r="4" spans="1:16" x14ac:dyDescent="0.25">
      <c r="A4" s="45"/>
      <c r="B4" s="48" t="s">
        <v>316</v>
      </c>
      <c r="C4" s="40" t="s">
        <v>318</v>
      </c>
      <c r="F4" s="49">
        <v>0</v>
      </c>
      <c r="G4" s="40" t="s">
        <v>17</v>
      </c>
      <c r="H4" s="40" t="s">
        <v>18</v>
      </c>
    </row>
    <row r="5" spans="1:16" x14ac:dyDescent="0.25">
      <c r="A5" s="45"/>
      <c r="B5" s="48" t="s">
        <v>319</v>
      </c>
      <c r="C5" s="40" t="s">
        <v>320</v>
      </c>
      <c r="F5" s="49">
        <v>2</v>
      </c>
      <c r="G5" s="40" t="s">
        <v>17</v>
      </c>
      <c r="H5" s="40" t="s">
        <v>278</v>
      </c>
    </row>
    <row r="6" spans="1:16" x14ac:dyDescent="0.25">
      <c r="A6" s="45"/>
      <c r="B6" s="48" t="s">
        <v>321</v>
      </c>
      <c r="C6" s="40" t="s">
        <v>322</v>
      </c>
      <c r="F6" s="49">
        <v>4</v>
      </c>
      <c r="G6" s="40" t="s">
        <v>17</v>
      </c>
      <c r="H6" s="40" t="s">
        <v>279</v>
      </c>
    </row>
    <row r="7" spans="1:16" x14ac:dyDescent="0.25">
      <c r="A7" s="45"/>
      <c r="B7" s="48" t="s">
        <v>323</v>
      </c>
      <c r="C7" s="40" t="s">
        <v>324</v>
      </c>
      <c r="F7" s="49">
        <v>6</v>
      </c>
      <c r="G7" s="40" t="s">
        <v>17</v>
      </c>
      <c r="H7" s="40" t="s">
        <v>280</v>
      </c>
    </row>
    <row r="8" spans="1:16" x14ac:dyDescent="0.25">
      <c r="A8" s="45"/>
      <c r="B8" s="45"/>
      <c r="C8" s="45"/>
      <c r="D8" s="45"/>
      <c r="F8" s="49">
        <v>8</v>
      </c>
      <c r="G8" s="40" t="s">
        <v>17</v>
      </c>
      <c r="H8" s="40" t="s">
        <v>281</v>
      </c>
    </row>
    <row r="9" spans="1:16" x14ac:dyDescent="0.25">
      <c r="A9" s="45"/>
      <c r="B9" s="45"/>
      <c r="C9" s="45"/>
      <c r="D9" s="45"/>
      <c r="F9" s="3"/>
    </row>
    <row r="10" spans="1:16" ht="17.25" x14ac:dyDescent="0.25">
      <c r="B10" t="s">
        <v>75</v>
      </c>
      <c r="F10" s="73" t="s">
        <v>326</v>
      </c>
      <c r="G10" s="73"/>
      <c r="H10" s="73"/>
      <c r="I10" s="73"/>
      <c r="J10" s="73"/>
      <c r="K10" s="73"/>
      <c r="L10" s="73"/>
      <c r="M10" s="73"/>
      <c r="N10" s="73"/>
    </row>
    <row r="11" spans="1:16" x14ac:dyDescent="0.25">
      <c r="C11" s="38" t="s">
        <v>282</v>
      </c>
      <c r="D11" s="39" t="s">
        <v>283</v>
      </c>
      <c r="E11" s="35"/>
      <c r="F11" s="35"/>
      <c r="G11" s="28" t="s">
        <v>291</v>
      </c>
      <c r="H11" s="28" t="s">
        <v>290</v>
      </c>
      <c r="I11" s="28" t="s">
        <v>303</v>
      </c>
      <c r="J11" s="28" t="s">
        <v>304</v>
      </c>
      <c r="K11" s="28" t="s">
        <v>305</v>
      </c>
      <c r="L11" s="28" t="s">
        <v>306</v>
      </c>
      <c r="M11" s="28" t="s">
        <v>307</v>
      </c>
      <c r="N11" s="28" t="s">
        <v>308</v>
      </c>
    </row>
    <row r="12" spans="1:16" x14ac:dyDescent="0.25">
      <c r="C12" s="32">
        <v>0</v>
      </c>
      <c r="D12" s="34" t="s">
        <v>289</v>
      </c>
      <c r="E12" s="36"/>
      <c r="F12" s="36"/>
      <c r="G12" s="33" t="s">
        <v>292</v>
      </c>
      <c r="H12" s="33" t="s">
        <v>293</v>
      </c>
      <c r="I12" s="42" t="s">
        <v>309</v>
      </c>
      <c r="J12" s="42" t="s">
        <v>309</v>
      </c>
      <c r="K12" s="42" t="s">
        <v>309</v>
      </c>
      <c r="L12" s="42" t="s">
        <v>309</v>
      </c>
      <c r="M12" s="42" t="s">
        <v>309</v>
      </c>
      <c r="N12" s="42" t="s">
        <v>309</v>
      </c>
      <c r="P12" s="41" t="s">
        <v>312</v>
      </c>
    </row>
    <row r="13" spans="1:16" x14ac:dyDescent="0.25">
      <c r="C13" s="32">
        <v>1</v>
      </c>
      <c r="D13" s="34" t="s">
        <v>288</v>
      </c>
      <c r="E13" s="36"/>
      <c r="F13" s="36"/>
      <c r="G13" s="33">
        <v>0</v>
      </c>
      <c r="H13" s="33" t="s">
        <v>294</v>
      </c>
      <c r="I13" s="33" t="s">
        <v>310</v>
      </c>
      <c r="J13" s="33" t="s">
        <v>311</v>
      </c>
      <c r="K13" s="33" t="s">
        <v>314</v>
      </c>
      <c r="L13" s="33"/>
      <c r="M13" s="33"/>
      <c r="N13" s="33" t="s">
        <v>314</v>
      </c>
      <c r="P13" s="24" t="s">
        <v>313</v>
      </c>
    </row>
    <row r="14" spans="1:16" x14ac:dyDescent="0.25">
      <c r="C14" s="32">
        <v>2</v>
      </c>
      <c r="D14" s="37" t="s">
        <v>287</v>
      </c>
      <c r="G14" s="43">
        <v>1</v>
      </c>
      <c r="H14" s="43" t="s">
        <v>295</v>
      </c>
      <c r="I14" s="43" t="s">
        <v>132</v>
      </c>
      <c r="J14" s="43" t="s">
        <v>310</v>
      </c>
      <c r="K14" s="43"/>
      <c r="L14" s="43"/>
      <c r="M14" s="43" t="s">
        <v>314</v>
      </c>
      <c r="N14" s="43"/>
    </row>
    <row r="15" spans="1:16" x14ac:dyDescent="0.25">
      <c r="C15" s="32">
        <v>3</v>
      </c>
      <c r="D15" s="37" t="s">
        <v>286</v>
      </c>
      <c r="G15" s="43">
        <v>2</v>
      </c>
      <c r="H15" s="43" t="s">
        <v>296</v>
      </c>
      <c r="I15" s="43" t="s">
        <v>310</v>
      </c>
      <c r="J15" s="43" t="s">
        <v>310</v>
      </c>
      <c r="K15" s="43" t="s">
        <v>314</v>
      </c>
      <c r="L15" s="43"/>
      <c r="M15" s="43" t="s">
        <v>314</v>
      </c>
      <c r="N15" s="43"/>
    </row>
    <row r="16" spans="1:16" x14ac:dyDescent="0.25">
      <c r="C16" s="32">
        <v>4</v>
      </c>
      <c r="D16" s="37" t="s">
        <v>285</v>
      </c>
      <c r="G16" s="33">
        <v>3</v>
      </c>
      <c r="H16" s="42" t="s">
        <v>297</v>
      </c>
      <c r="I16" s="33" t="s">
        <v>132</v>
      </c>
      <c r="J16" s="33" t="s">
        <v>132</v>
      </c>
      <c r="K16" s="33"/>
      <c r="L16" s="33"/>
      <c r="M16" s="33"/>
      <c r="N16" s="33"/>
    </row>
    <row r="17" spans="1:14" x14ac:dyDescent="0.25">
      <c r="C17" s="32" t="s">
        <v>283</v>
      </c>
      <c r="D17" s="34" t="s">
        <v>284</v>
      </c>
      <c r="G17" s="33">
        <v>4</v>
      </c>
      <c r="H17" s="42" t="s">
        <v>298</v>
      </c>
      <c r="I17" s="33" t="s">
        <v>132</v>
      </c>
      <c r="J17" s="33" t="s">
        <v>311</v>
      </c>
      <c r="K17" s="33"/>
      <c r="L17" s="33"/>
      <c r="M17" s="33"/>
      <c r="N17" s="33" t="s">
        <v>314</v>
      </c>
    </row>
    <row r="18" spans="1:14" x14ac:dyDescent="0.25">
      <c r="G18" s="33">
        <v>5</v>
      </c>
      <c r="H18" s="42" t="s">
        <v>299</v>
      </c>
      <c r="I18" s="33" t="s">
        <v>311</v>
      </c>
      <c r="J18" s="33" t="s">
        <v>310</v>
      </c>
      <c r="K18" s="33"/>
      <c r="L18" s="33" t="s">
        <v>314</v>
      </c>
      <c r="M18" s="33" t="s">
        <v>314</v>
      </c>
      <c r="N18" s="33"/>
    </row>
    <row r="19" spans="1:14" x14ac:dyDescent="0.25">
      <c r="G19" s="33">
        <v>6</v>
      </c>
      <c r="H19" s="42" t="s">
        <v>300</v>
      </c>
      <c r="I19" s="33" t="s">
        <v>310</v>
      </c>
      <c r="J19" s="33" t="s">
        <v>132</v>
      </c>
      <c r="K19" s="33" t="s">
        <v>314</v>
      </c>
      <c r="L19" s="33"/>
      <c r="M19" s="33"/>
      <c r="N19" s="33"/>
    </row>
    <row r="20" spans="1:14" x14ac:dyDescent="0.25">
      <c r="G20" s="33">
        <v>7</v>
      </c>
      <c r="H20" s="42" t="s">
        <v>301</v>
      </c>
      <c r="I20" s="33" t="s">
        <v>311</v>
      </c>
      <c r="J20" s="33" t="s">
        <v>132</v>
      </c>
      <c r="K20" s="33"/>
      <c r="L20" s="33" t="s">
        <v>314</v>
      </c>
      <c r="M20" s="33"/>
      <c r="N20" s="33"/>
    </row>
    <row r="21" spans="1:14" x14ac:dyDescent="0.25">
      <c r="G21" s="33">
        <v>8</v>
      </c>
      <c r="H21" s="42" t="s">
        <v>302</v>
      </c>
      <c r="I21" s="33" t="s">
        <v>311</v>
      </c>
      <c r="J21" s="33" t="s">
        <v>311</v>
      </c>
      <c r="K21" s="33"/>
      <c r="L21" s="33" t="s">
        <v>314</v>
      </c>
      <c r="M21" s="33"/>
      <c r="N21" s="33" t="s">
        <v>314</v>
      </c>
    </row>
    <row r="23" spans="1:14" s="63" customFormat="1" ht="30" customHeight="1" x14ac:dyDescent="0.25">
      <c r="A23" s="74" t="s">
        <v>477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</row>
  </sheetData>
  <mergeCells count="2">
    <mergeCell ref="F10:N10"/>
    <mergeCell ref="A23:N23"/>
  </mergeCells>
  <pageMargins left="0.7" right="0.7" top="0.75" bottom="0.75" header="0.3" footer="0.3"/>
  <pageSetup orientation="portrait" r:id="rId1"/>
  <ignoredErrors>
    <ignoredError sqref="B4:B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workbookViewId="0">
      <selection activeCell="A7" sqref="A7"/>
    </sheetView>
  </sheetViews>
  <sheetFormatPr defaultRowHeight="15" x14ac:dyDescent="0.25"/>
  <cols>
    <col min="2" max="2" width="12.85546875" customWidth="1"/>
    <col min="3" max="3" width="37.28515625" customWidth="1"/>
  </cols>
  <sheetData>
    <row r="1" spans="1:3" x14ac:dyDescent="0.25">
      <c r="A1" s="77" t="s">
        <v>358</v>
      </c>
      <c r="B1" s="77"/>
      <c r="C1" s="77"/>
    </row>
    <row r="3" spans="1:3" x14ac:dyDescent="0.25">
      <c r="B3" s="13" t="s">
        <v>336</v>
      </c>
      <c r="C3" s="34" t="s">
        <v>75</v>
      </c>
    </row>
    <row r="4" spans="1:3" x14ac:dyDescent="0.25">
      <c r="B4" s="13" t="s">
        <v>337</v>
      </c>
      <c r="C4" s="34" t="s">
        <v>76</v>
      </c>
    </row>
    <row r="5" spans="1:3" x14ac:dyDescent="0.25">
      <c r="B5" s="56" t="s">
        <v>328</v>
      </c>
      <c r="C5" s="50" t="s">
        <v>77</v>
      </c>
    </row>
    <row r="6" spans="1:3" x14ac:dyDescent="0.25">
      <c r="B6" s="56" t="s">
        <v>329</v>
      </c>
      <c r="C6" s="50" t="s">
        <v>78</v>
      </c>
    </row>
    <row r="7" spans="1:3" x14ac:dyDescent="0.25">
      <c r="B7" s="56" t="s">
        <v>330</v>
      </c>
      <c r="C7" s="50" t="s">
        <v>79</v>
      </c>
    </row>
    <row r="8" spans="1:3" x14ac:dyDescent="0.25">
      <c r="B8" s="56" t="s">
        <v>331</v>
      </c>
      <c r="C8" s="50" t="s">
        <v>80</v>
      </c>
    </row>
    <row r="9" spans="1:3" x14ac:dyDescent="0.25">
      <c r="B9" s="56" t="s">
        <v>332</v>
      </c>
      <c r="C9" s="50" t="s">
        <v>81</v>
      </c>
    </row>
    <row r="10" spans="1:3" x14ac:dyDescent="0.25">
      <c r="B10" s="56" t="s">
        <v>333</v>
      </c>
      <c r="C10" s="50" t="s">
        <v>82</v>
      </c>
    </row>
    <row r="11" spans="1:3" x14ac:dyDescent="0.25">
      <c r="B11" s="56" t="s">
        <v>334</v>
      </c>
      <c r="C11" s="50" t="s">
        <v>83</v>
      </c>
    </row>
    <row r="12" spans="1:3" x14ac:dyDescent="0.25">
      <c r="B12" s="56" t="s">
        <v>335</v>
      </c>
      <c r="C12" s="50" t="s">
        <v>84</v>
      </c>
    </row>
    <row r="14" spans="1:3" x14ac:dyDescent="0.25">
      <c r="A14" s="76" t="s">
        <v>343</v>
      </c>
      <c r="B14" s="76"/>
      <c r="C14" s="76"/>
    </row>
    <row r="15" spans="1:3" x14ac:dyDescent="0.25">
      <c r="B15" s="35"/>
      <c r="C15" s="36"/>
    </row>
    <row r="16" spans="1:3" x14ac:dyDescent="0.25">
      <c r="B16" s="54" t="s">
        <v>223</v>
      </c>
      <c r="C16" s="55" t="s">
        <v>224</v>
      </c>
    </row>
    <row r="17" spans="2:3" x14ac:dyDescent="0.25">
      <c r="B17" s="44">
        <v>0</v>
      </c>
      <c r="C17" s="50" t="s">
        <v>345</v>
      </c>
    </row>
    <row r="18" spans="2:3" x14ac:dyDescent="0.25">
      <c r="B18" s="44">
        <v>1</v>
      </c>
      <c r="C18" s="50" t="s">
        <v>346</v>
      </c>
    </row>
    <row r="19" spans="2:3" x14ac:dyDescent="0.25">
      <c r="B19" s="44">
        <v>2</v>
      </c>
      <c r="C19" s="50" t="s">
        <v>347</v>
      </c>
    </row>
    <row r="20" spans="2:3" x14ac:dyDescent="0.25">
      <c r="B20" s="44">
        <v>3</v>
      </c>
      <c r="C20" s="50" t="s">
        <v>348</v>
      </c>
    </row>
    <row r="21" spans="2:3" x14ac:dyDescent="0.25">
      <c r="B21" s="44">
        <v>4</v>
      </c>
      <c r="C21" s="50" t="s">
        <v>349</v>
      </c>
    </row>
    <row r="22" spans="2:3" x14ac:dyDescent="0.25">
      <c r="B22" s="44">
        <v>5</v>
      </c>
      <c r="C22" s="50" t="s">
        <v>350</v>
      </c>
    </row>
    <row r="23" spans="2:3" x14ac:dyDescent="0.25">
      <c r="B23" s="44">
        <v>6</v>
      </c>
      <c r="C23" s="50" t="s">
        <v>351</v>
      </c>
    </row>
    <row r="24" spans="2:3" x14ac:dyDescent="0.25">
      <c r="B24" s="44">
        <v>7</v>
      </c>
      <c r="C24" s="50" t="s">
        <v>352</v>
      </c>
    </row>
    <row r="25" spans="2:3" x14ac:dyDescent="0.25">
      <c r="B25" s="75" t="s">
        <v>344</v>
      </c>
      <c r="C25" s="51" t="s">
        <v>353</v>
      </c>
    </row>
    <row r="26" spans="2:3" x14ac:dyDescent="0.25">
      <c r="B26" s="75"/>
      <c r="C26" s="52" t="s">
        <v>338</v>
      </c>
    </row>
    <row r="27" spans="2:3" x14ac:dyDescent="0.25">
      <c r="B27" s="75"/>
      <c r="C27" s="52" t="s">
        <v>339</v>
      </c>
    </row>
    <row r="28" spans="2:3" x14ac:dyDescent="0.25">
      <c r="B28" s="75"/>
      <c r="C28" s="52" t="s">
        <v>340</v>
      </c>
    </row>
    <row r="29" spans="2:3" x14ac:dyDescent="0.25">
      <c r="B29" s="75"/>
      <c r="C29" s="52" t="s">
        <v>341</v>
      </c>
    </row>
    <row r="30" spans="2:3" x14ac:dyDescent="0.25">
      <c r="B30" s="75"/>
      <c r="C30" s="53" t="s">
        <v>342</v>
      </c>
    </row>
    <row r="31" spans="2:3" x14ac:dyDescent="0.25">
      <c r="B31" s="44">
        <v>12</v>
      </c>
      <c r="C31" s="50" t="s">
        <v>354</v>
      </c>
    </row>
    <row r="32" spans="2:3" x14ac:dyDescent="0.25">
      <c r="B32" s="44">
        <v>13</v>
      </c>
      <c r="C32" s="50" t="s">
        <v>355</v>
      </c>
    </row>
    <row r="33" spans="2:3" x14ac:dyDescent="0.25">
      <c r="B33" s="44">
        <v>14</v>
      </c>
      <c r="C33" s="50" t="s">
        <v>356</v>
      </c>
    </row>
    <row r="34" spans="2:3" x14ac:dyDescent="0.25">
      <c r="B34" s="44">
        <v>15</v>
      </c>
      <c r="C34" s="50" t="s">
        <v>357</v>
      </c>
    </row>
  </sheetData>
  <mergeCells count="3">
    <mergeCell ref="B25:B30"/>
    <mergeCell ref="A14:C14"/>
    <mergeCell ref="A1:C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9"/>
  <sheetViews>
    <sheetView workbookViewId="0">
      <selection activeCell="A8" sqref="A8"/>
    </sheetView>
  </sheetViews>
  <sheetFormatPr defaultRowHeight="15" x14ac:dyDescent="0.25"/>
  <cols>
    <col min="3" max="3" width="31.85546875" customWidth="1"/>
  </cols>
  <sheetData>
    <row r="1" spans="1:8" x14ac:dyDescent="0.25">
      <c r="A1" s="19" t="s">
        <v>227</v>
      </c>
      <c r="B1" s="20"/>
      <c r="C1" s="19"/>
      <c r="H1" s="19" t="s">
        <v>273</v>
      </c>
    </row>
    <row r="2" spans="1:8" x14ac:dyDescent="0.25">
      <c r="A2" s="1" t="s">
        <v>226</v>
      </c>
      <c r="B2" s="4" t="s">
        <v>17</v>
      </c>
      <c r="C2" t="s">
        <v>228</v>
      </c>
      <c r="G2">
        <v>1000</v>
      </c>
      <c r="H2" t="s">
        <v>274</v>
      </c>
    </row>
    <row r="3" spans="1:8" x14ac:dyDescent="0.25">
      <c r="A3" s="1" t="s">
        <v>229</v>
      </c>
      <c r="B3" s="4" t="s">
        <v>17</v>
      </c>
      <c r="C3" t="s">
        <v>230</v>
      </c>
      <c r="G3">
        <v>1010</v>
      </c>
      <c r="H3" t="s">
        <v>275</v>
      </c>
    </row>
    <row r="4" spans="1:8" x14ac:dyDescent="0.25">
      <c r="A4" s="1" t="s">
        <v>231</v>
      </c>
      <c r="B4" s="4" t="s">
        <v>17</v>
      </c>
      <c r="C4" t="s">
        <v>232</v>
      </c>
      <c r="G4">
        <v>1020</v>
      </c>
      <c r="H4" t="s">
        <v>276</v>
      </c>
    </row>
    <row r="5" spans="1:8" x14ac:dyDescent="0.25">
      <c r="A5" s="1" t="s">
        <v>233</v>
      </c>
      <c r="B5" s="4" t="s">
        <v>234</v>
      </c>
      <c r="C5" t="s">
        <v>235</v>
      </c>
    </row>
    <row r="6" spans="1:8" x14ac:dyDescent="0.25">
      <c r="A6" s="1" t="s">
        <v>236</v>
      </c>
      <c r="B6" s="4" t="s">
        <v>234</v>
      </c>
      <c r="C6" t="s">
        <v>237</v>
      </c>
    </row>
    <row r="7" spans="1:8" x14ac:dyDescent="0.25">
      <c r="A7" s="1" t="s">
        <v>238</v>
      </c>
      <c r="B7" s="4" t="s">
        <v>234</v>
      </c>
      <c r="C7" t="s">
        <v>241</v>
      </c>
    </row>
    <row r="8" spans="1:8" x14ac:dyDescent="0.25">
      <c r="A8" s="1" t="s">
        <v>239</v>
      </c>
      <c r="B8" s="4" t="s">
        <v>234</v>
      </c>
      <c r="C8" t="s">
        <v>240</v>
      </c>
    </row>
    <row r="10" spans="1:8" x14ac:dyDescent="0.25">
      <c r="A10" s="78" t="s">
        <v>228</v>
      </c>
      <c r="B10" s="78"/>
      <c r="C10" s="78"/>
    </row>
    <row r="11" spans="1:8" x14ac:dyDescent="0.25">
      <c r="A11" t="s">
        <v>362</v>
      </c>
    </row>
    <row r="12" spans="1:8" x14ac:dyDescent="0.25">
      <c r="A12" t="s">
        <v>363</v>
      </c>
    </row>
    <row r="13" spans="1:8" x14ac:dyDescent="0.25">
      <c r="A13" t="s">
        <v>364</v>
      </c>
    </row>
    <row r="14" spans="1:8" x14ac:dyDescent="0.25">
      <c r="A14" t="s">
        <v>365</v>
      </c>
    </row>
    <row r="15" spans="1:8" x14ac:dyDescent="0.25">
      <c r="A15" t="s">
        <v>366</v>
      </c>
    </row>
    <row r="16" spans="1:8" x14ac:dyDescent="0.25">
      <c r="A16" t="s">
        <v>367</v>
      </c>
    </row>
    <row r="17" spans="1:1" x14ac:dyDescent="0.25">
      <c r="A17" t="s">
        <v>368</v>
      </c>
    </row>
    <row r="18" spans="1:1" x14ac:dyDescent="0.25">
      <c r="A18" t="s">
        <v>369</v>
      </c>
    </row>
    <row r="19" spans="1:1" x14ac:dyDescent="0.25">
      <c r="A19" t="s">
        <v>370</v>
      </c>
    </row>
  </sheetData>
  <mergeCells count="1"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Details</vt:lpstr>
      <vt:lpstr>AI</vt:lpstr>
      <vt:lpstr>PTRH</vt:lpstr>
      <vt:lpstr>PTRHm</vt:lpstr>
      <vt:lpstr>DIGIO</vt:lpstr>
      <vt:lpstr>PwrMon</vt:lpstr>
      <vt:lpstr>UG_CTRs</vt:lpstr>
      <vt:lpstr>QCLICTRL</vt:lpstr>
      <vt:lpstr>LK204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2020-01-24T20:00:29Z</dcterms:modified>
</cp:coreProperties>
</file>