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opp\Downloads\"/>
    </mc:Choice>
  </mc:AlternateContent>
  <xr:revisionPtr revIDLastSave="0" documentId="13_ncr:1_{C2C8B525-0F9C-4707-945D-7F9EFCC3CE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K4" i="1" s="1"/>
  <c r="C5" i="1"/>
  <c r="K5" i="1" s="1"/>
  <c r="C6" i="1"/>
  <c r="K6" i="1" s="1"/>
  <c r="C7" i="1"/>
  <c r="K7" i="1" s="1"/>
  <c r="C8" i="1"/>
  <c r="K8" i="1" s="1"/>
  <c r="C9" i="1"/>
  <c r="K9" i="1" s="1"/>
  <c r="C10" i="1"/>
  <c r="K10" i="1" s="1"/>
  <c r="C11" i="1"/>
  <c r="K11" i="1" s="1"/>
  <c r="C12" i="1"/>
  <c r="K12" i="1" s="1"/>
  <c r="C13" i="1"/>
  <c r="K13" i="1" s="1"/>
  <c r="C14" i="1"/>
  <c r="K14" i="1" s="1"/>
  <c r="C15" i="1"/>
  <c r="K15" i="1" s="1"/>
  <c r="C16" i="1"/>
  <c r="K16" i="1" s="1"/>
  <c r="C17" i="1"/>
  <c r="K17" i="1" s="1"/>
  <c r="C18" i="1"/>
  <c r="K18" i="1" s="1"/>
  <c r="C19" i="1"/>
  <c r="K19" i="1" s="1"/>
  <c r="C20" i="1"/>
  <c r="K20" i="1" s="1"/>
  <c r="C21" i="1"/>
  <c r="K21" i="1" s="1"/>
  <c r="C22" i="1"/>
  <c r="K22" i="1" s="1"/>
  <c r="C23" i="1"/>
  <c r="K23" i="1" s="1"/>
  <c r="C24" i="1"/>
  <c r="K24" i="1" s="1"/>
  <c r="C25" i="1"/>
  <c r="K25" i="1" s="1"/>
  <c r="C26" i="1"/>
  <c r="K26" i="1" s="1"/>
  <c r="C3" i="1"/>
  <c r="K3" i="1" s="1"/>
</calcChain>
</file>

<file path=xl/sharedStrings.xml><?xml version="1.0" encoding="utf-8"?>
<sst xmlns="http://schemas.openxmlformats.org/spreadsheetml/2006/main" count="84" uniqueCount="42">
  <si>
    <t>Month</t>
  </si>
  <si>
    <t>Sales_Quantity</t>
  </si>
  <si>
    <t>Price</t>
  </si>
  <si>
    <t>Promotion</t>
  </si>
  <si>
    <t>Online_Sales</t>
  </si>
  <si>
    <t>Offline_Sales</t>
  </si>
  <si>
    <t>Competitor_Price</t>
  </si>
  <si>
    <t>Market_Sentiment</t>
  </si>
  <si>
    <t>External_Factors</t>
  </si>
  <si>
    <t>Total_Revenue</t>
  </si>
  <si>
    <t>Predicted_Sales_Quantity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</si>
  <si>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</si>
  <si>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</si>
  <si>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</si>
  <si>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</si>
  <si>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</si>
  <si>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</si>
  <si>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</si>
  <si>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</si>
  <si>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</si>
  <si>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</si>
  <si>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</si>
  <si>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</si>
  <si>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</si>
  <si>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</si>
  <si>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</si>
  <si>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</si>
  <si>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</si>
  <si>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</si>
  <si>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</si>
  <si>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</si>
  <si>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</si>
  <si>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</si>
  <si>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</si>
  <si>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</si>
  <si>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Positive</t>
  </si>
  <si>
    <t>Negative</t>
  </si>
  <si>
    <t>Neutral</t>
  </si>
  <si>
    <t>No Impact</t>
  </si>
  <si>
    <t>Economic Downturn</t>
  </si>
  <si>
    <t>COVID-19</t>
  </si>
  <si>
    <t>SALES  REPORT | 2022 - 2023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</si>
</sst>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0DD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5" fontId="1" fillId="2" borderId="1" xfId="1" applyNumberFormat="1" applyFont="1" applyFill="1" applyBorder="1" applyAlignment="1">
      <alignment horizontal="center" vertical="top"/>
    </xf>
    <xf numFmtId="165" fontId="0" fillId="0" borderId="0" xfId="1" applyNumberFormat="1" applyFont="1"/>
    <xf numFmtId="0" fontId="1" fillId="2" borderId="1" xfId="0" applyFont="1" applyFill="1" applyBorder="1" applyAlignment="1">
      <alignment horizontal="left" vertical="top" indent="1"/>
    </xf>
    <xf numFmtId="0" fontId="0" fillId="0" borderId="0" xfId="0" applyAlignment="1">
      <alignment horizontal="left" inden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B0DD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showGridLines="0" tabSelected="1" zoomScale="85" zoomScaleNormal="85" workbookViewId="0">
      <pane ySplit="2" topLeftCell="A3" activePane="bottomLeft" state="frozen"/>
      <selection pane="bottomLeft" activeCell="B2" sqref="B2"/>
    </sheetView>
  </sheetViews>
  <sheetFormatPr defaultRowHeight="14.5" x14ac:dyDescent="0.35"/>
  <cols>
    <col min="2" max="2" width="7.453125" bestFit="1" customWidth="1"/>
    <col min="3" max="3" width="17.36328125" style="3" customWidth="1"/>
    <col min="4" max="4" width="9.81640625" customWidth="1"/>
    <col min="5" max="5" width="9.81640625" bestFit="1" customWidth="1"/>
    <col min="6" max="6" width="15.7265625" style="3" customWidth="1"/>
    <col min="7" max="7" width="15.90625" style="3" customWidth="1"/>
    <col min="8" max="8" width="15.6328125" bestFit="1" customWidth="1"/>
    <col min="9" max="9" width="18.7265625" style="5" bestFit="1" customWidth="1"/>
    <col min="10" max="10" width="19.36328125" style="5" bestFit="1" customWidth="1"/>
    <col min="11" max="11" width="16.6328125" style="3" customWidth="1"/>
    <col min="12" max="12" width="25.7265625" style="3" customWidth="1"/>
  </cols>
  <sheetData>
    <row r="1" spans="2:12" s="6" customFormat="1" ht="21.5" customHeight="1" x14ac:dyDescent="0.35">
      <c r="B1" s="7" t="s">
        <v>41</v>
      </c>
      <c r="C1" s="8"/>
      <c r="F1" s="8"/>
      <c r="G1" s="8"/>
      <c r="I1" s="9"/>
      <c r="J1" s="9"/>
      <c r="K1" s="8"/>
      <c r="L1" s="8"/>
    </row>
    <row r="2" spans="2:12" x14ac:dyDescent="0.35">
      <c r="B2" s="1" t="s">
        <v>0</v>
      </c>
      <c r="C2" s="2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1" t="s">
        <v>6</v>
      </c>
      <c r="I2" s="4" t="s">
        <v>7</v>
      </c>
      <c r="J2" s="4" t="s">
        <v>8</v>
      </c>
      <c r="K2" s="2" t="s">
        <v>9</v>
      </c>
      <c r="L2" s="2" t="s">
        <v>10</v>
      </c>
    </row>
    <row r="3" spans="2:12" x14ac:dyDescent="0.35">
      <c r="B3" t="s">
        <v>11</v>
      </c>
      <c r="C3" s="3">
        <f>G3+F3</f>
        <v>1915</v>
      </c>
      <c r="D3">
        <v>14.37</v>
      </c>
      <c r="E3">
        <v>1</v>
      </c>
      <c r="F3" s="3">
        <v>603</v>
      </c>
      <c r="G3" s="3">
        <v>1312</v>
      </c>
      <c r="H3">
        <v>21.75</v>
      </c>
      <c r="I3" s="5" t="s">
        <v>35</v>
      </c>
      <c r="J3" s="5" t="s">
        <v>38</v>
      </c>
      <c r="K3" s="3">
        <f>C3*D3</f>
        <v>27518.55</v>
      </c>
    </row>
    <row r="4" spans="2:12" x14ac:dyDescent="0.35">
      <c r="B4" t="s">
        <v>12</v>
      </c>
      <c r="C4" s="3">
        <f t="shared" ref="C4:C26" si="0">G4+F4</f>
        <v>1134</v>
      </c>
      <c r="D4">
        <v>19.18</v>
      </c>
      <c r="E4">
        <v>0</v>
      </c>
      <c r="F4" s="3">
        <v>570</v>
      </c>
      <c r="G4" s="3">
        <v>564</v>
      </c>
      <c r="H4">
        <v>15.74</v>
      </c>
      <c r="I4" s="5" t="s">
        <v>36</v>
      </c>
      <c r="J4" s="5" t="s">
        <v>39</v>
      </c>
      <c r="K4" s="3">
        <f t="shared" ref="K4:K26" si="1">C4*D4</f>
        <v>21750.12</v>
      </c>
    </row>
    <row r="5" spans="2:12" x14ac:dyDescent="0.35">
      <c r="B5" t="s">
        <v>13</v>
      </c>
      <c r="C5" s="3">
        <f t="shared" si="0"/>
        <v>2111</v>
      </c>
      <c r="D5">
        <v>12.09</v>
      </c>
      <c r="E5">
        <v>1</v>
      </c>
      <c r="F5" s="3">
        <v>755</v>
      </c>
      <c r="G5" s="3">
        <v>1356</v>
      </c>
      <c r="H5">
        <v>10.43</v>
      </c>
      <c r="I5" s="5" t="s">
        <v>36</v>
      </c>
      <c r="J5" s="5" t="s">
        <v>40</v>
      </c>
      <c r="K5" s="3">
        <f t="shared" si="1"/>
        <v>25521.989999999998</v>
      </c>
    </row>
    <row r="6" spans="2:12" x14ac:dyDescent="0.35">
      <c r="B6" t="s">
        <v>14</v>
      </c>
      <c r="C6" s="3">
        <f t="shared" si="0"/>
        <v>2099</v>
      </c>
      <c r="D6">
        <v>14.38</v>
      </c>
      <c r="E6">
        <v>1</v>
      </c>
      <c r="F6" s="3">
        <v>761</v>
      </c>
      <c r="G6" s="3">
        <v>1338</v>
      </c>
      <c r="H6">
        <v>14.56</v>
      </c>
      <c r="I6" s="5" t="s">
        <v>35</v>
      </c>
      <c r="J6" s="5" t="s">
        <v>38</v>
      </c>
      <c r="K6" s="3">
        <f t="shared" si="1"/>
        <v>30183.620000000003</v>
      </c>
    </row>
    <row r="7" spans="2:12" x14ac:dyDescent="0.35">
      <c r="B7" t="s">
        <v>15</v>
      </c>
      <c r="C7" s="3">
        <f t="shared" si="0"/>
        <v>1534</v>
      </c>
      <c r="D7">
        <v>15.5</v>
      </c>
      <c r="E7">
        <v>1</v>
      </c>
      <c r="F7" s="3">
        <v>514</v>
      </c>
      <c r="G7" s="3">
        <v>1020</v>
      </c>
      <c r="H7">
        <v>19.03</v>
      </c>
      <c r="I7" s="5" t="s">
        <v>36</v>
      </c>
      <c r="J7" s="5" t="s">
        <v>38</v>
      </c>
      <c r="K7" s="3">
        <f t="shared" si="1"/>
        <v>23777</v>
      </c>
    </row>
    <row r="8" spans="2:12" x14ac:dyDescent="0.35">
      <c r="B8" t="s">
        <v>16</v>
      </c>
      <c r="C8" s="3">
        <f t="shared" si="0"/>
        <v>1394</v>
      </c>
      <c r="D8">
        <v>16.84</v>
      </c>
      <c r="E8">
        <v>1</v>
      </c>
      <c r="F8" s="3">
        <v>551</v>
      </c>
      <c r="G8" s="3">
        <v>843</v>
      </c>
      <c r="H8">
        <v>18.989999999999998</v>
      </c>
      <c r="I8" s="5" t="s">
        <v>36</v>
      </c>
      <c r="J8" s="5" t="s">
        <v>38</v>
      </c>
      <c r="K8" s="3">
        <f t="shared" si="1"/>
        <v>23474.959999999999</v>
      </c>
    </row>
    <row r="9" spans="2:12" x14ac:dyDescent="0.35">
      <c r="B9" t="s">
        <v>17</v>
      </c>
      <c r="C9" s="3">
        <f t="shared" si="0"/>
        <v>1117</v>
      </c>
      <c r="D9">
        <v>21.78</v>
      </c>
      <c r="E9">
        <v>1</v>
      </c>
      <c r="F9" s="3">
        <v>489</v>
      </c>
      <c r="G9" s="3">
        <v>628</v>
      </c>
      <c r="H9">
        <v>17.87</v>
      </c>
      <c r="I9" s="5" t="s">
        <v>35</v>
      </c>
      <c r="J9" s="5" t="s">
        <v>39</v>
      </c>
      <c r="K9" s="3">
        <f t="shared" si="1"/>
        <v>24328.260000000002</v>
      </c>
    </row>
    <row r="10" spans="2:12" x14ac:dyDescent="0.35">
      <c r="B10" t="s">
        <v>18</v>
      </c>
      <c r="C10" s="3">
        <f t="shared" si="0"/>
        <v>1742</v>
      </c>
      <c r="D10">
        <v>13</v>
      </c>
      <c r="E10">
        <v>1</v>
      </c>
      <c r="F10" s="3">
        <v>595</v>
      </c>
      <c r="G10" s="3">
        <v>1147</v>
      </c>
      <c r="H10">
        <v>13.12</v>
      </c>
      <c r="I10" s="5" t="s">
        <v>35</v>
      </c>
      <c r="J10" s="5" t="s">
        <v>40</v>
      </c>
      <c r="K10" s="3">
        <f t="shared" si="1"/>
        <v>22646</v>
      </c>
    </row>
    <row r="11" spans="2:12" x14ac:dyDescent="0.35">
      <c r="B11" t="s">
        <v>19</v>
      </c>
      <c r="C11" s="3">
        <f t="shared" si="0"/>
        <v>1483</v>
      </c>
      <c r="D11">
        <v>17.71</v>
      </c>
      <c r="E11">
        <v>1</v>
      </c>
      <c r="F11" s="3">
        <v>512</v>
      </c>
      <c r="G11" s="3">
        <v>971</v>
      </c>
      <c r="H11">
        <v>17.420000000000002</v>
      </c>
      <c r="I11" s="5" t="s">
        <v>36</v>
      </c>
      <c r="J11" s="5" t="s">
        <v>38</v>
      </c>
      <c r="K11" s="3">
        <f t="shared" si="1"/>
        <v>26263.93</v>
      </c>
    </row>
    <row r="12" spans="2:12" x14ac:dyDescent="0.35">
      <c r="B12" t="s">
        <v>20</v>
      </c>
      <c r="C12" s="3">
        <f t="shared" si="0"/>
        <v>1069</v>
      </c>
      <c r="D12">
        <v>18.89</v>
      </c>
      <c r="E12">
        <v>1</v>
      </c>
      <c r="F12" s="3">
        <v>507</v>
      </c>
      <c r="G12" s="3">
        <v>562</v>
      </c>
      <c r="H12">
        <v>14.74</v>
      </c>
      <c r="I12" s="5" t="s">
        <v>36</v>
      </c>
      <c r="J12" s="5" t="s">
        <v>38</v>
      </c>
      <c r="K12" s="3">
        <f t="shared" si="1"/>
        <v>20193.41</v>
      </c>
    </row>
    <row r="13" spans="2:12" x14ac:dyDescent="0.35">
      <c r="B13" t="s">
        <v>21</v>
      </c>
      <c r="C13" s="3">
        <f t="shared" si="0"/>
        <v>1174</v>
      </c>
      <c r="D13">
        <v>10.7</v>
      </c>
      <c r="E13">
        <v>1</v>
      </c>
      <c r="F13" s="3">
        <v>536</v>
      </c>
      <c r="G13" s="3">
        <v>638</v>
      </c>
      <c r="H13">
        <v>23.58</v>
      </c>
      <c r="I13" s="5" t="s">
        <v>36</v>
      </c>
      <c r="J13" s="5" t="s">
        <v>38</v>
      </c>
      <c r="K13" s="3">
        <f t="shared" si="1"/>
        <v>12561.8</v>
      </c>
    </row>
    <row r="14" spans="2:12" x14ac:dyDescent="0.35">
      <c r="B14" t="s">
        <v>22</v>
      </c>
      <c r="C14" s="3">
        <f t="shared" si="0"/>
        <v>1635</v>
      </c>
      <c r="D14">
        <v>19.11</v>
      </c>
      <c r="E14">
        <v>1</v>
      </c>
      <c r="F14" s="3">
        <v>637</v>
      </c>
      <c r="G14" s="3">
        <v>998</v>
      </c>
      <c r="H14">
        <v>21.73</v>
      </c>
      <c r="I14" s="5" t="s">
        <v>37</v>
      </c>
      <c r="J14" s="5" t="s">
        <v>39</v>
      </c>
      <c r="K14" s="3">
        <f t="shared" si="1"/>
        <v>31244.85</v>
      </c>
    </row>
    <row r="15" spans="2:12" x14ac:dyDescent="0.35">
      <c r="B15" t="s">
        <v>23</v>
      </c>
      <c r="C15" s="3">
        <f t="shared" si="0"/>
        <v>1758</v>
      </c>
      <c r="D15">
        <v>12.56</v>
      </c>
      <c r="E15">
        <v>1</v>
      </c>
      <c r="F15" s="3">
        <v>666</v>
      </c>
      <c r="G15" s="3">
        <v>1092</v>
      </c>
      <c r="H15">
        <v>19.829999999999998</v>
      </c>
      <c r="I15" s="5" t="s">
        <v>37</v>
      </c>
      <c r="J15" s="5" t="s">
        <v>39</v>
      </c>
      <c r="K15" s="3">
        <f t="shared" si="1"/>
        <v>22080.48</v>
      </c>
    </row>
    <row r="16" spans="2:12" x14ac:dyDescent="0.35">
      <c r="B16" t="s">
        <v>24</v>
      </c>
      <c r="C16" s="3">
        <f t="shared" si="0"/>
        <v>1243</v>
      </c>
      <c r="D16">
        <v>10.98</v>
      </c>
      <c r="E16">
        <v>0</v>
      </c>
      <c r="F16" s="3">
        <v>352</v>
      </c>
      <c r="G16" s="3">
        <v>891</v>
      </c>
      <c r="H16">
        <v>12.54</v>
      </c>
      <c r="I16" s="5" t="s">
        <v>37</v>
      </c>
      <c r="J16" s="5" t="s">
        <v>40</v>
      </c>
      <c r="K16" s="3">
        <f t="shared" si="1"/>
        <v>13648.140000000001</v>
      </c>
    </row>
    <row r="17" spans="2:11" x14ac:dyDescent="0.35">
      <c r="B17" t="s">
        <v>25</v>
      </c>
      <c r="C17" s="3">
        <f t="shared" si="0"/>
        <v>1753</v>
      </c>
      <c r="D17">
        <v>24.23</v>
      </c>
      <c r="E17">
        <v>0</v>
      </c>
      <c r="F17" s="3">
        <v>579</v>
      </c>
      <c r="G17" s="3">
        <v>1174</v>
      </c>
      <c r="H17">
        <v>12.84</v>
      </c>
      <c r="I17" s="5" t="s">
        <v>35</v>
      </c>
      <c r="J17" s="5" t="s">
        <v>39</v>
      </c>
      <c r="K17" s="3">
        <f t="shared" si="1"/>
        <v>42475.19</v>
      </c>
    </row>
    <row r="18" spans="2:11" x14ac:dyDescent="0.35">
      <c r="B18" t="s">
        <v>26</v>
      </c>
      <c r="C18" s="3">
        <f t="shared" si="0"/>
        <v>1627</v>
      </c>
      <c r="D18">
        <v>24.48</v>
      </c>
      <c r="E18">
        <v>1</v>
      </c>
      <c r="F18" s="3">
        <v>709</v>
      </c>
      <c r="G18" s="3">
        <v>918</v>
      </c>
      <c r="H18">
        <v>9.61</v>
      </c>
      <c r="I18" s="5" t="s">
        <v>37</v>
      </c>
      <c r="J18" s="5" t="s">
        <v>38</v>
      </c>
      <c r="K18" s="3">
        <f t="shared" si="1"/>
        <v>39828.959999999999</v>
      </c>
    </row>
    <row r="19" spans="2:11" x14ac:dyDescent="0.35">
      <c r="B19" t="s">
        <v>27</v>
      </c>
      <c r="C19" s="3">
        <f t="shared" si="0"/>
        <v>1304</v>
      </c>
      <c r="D19">
        <v>22.13</v>
      </c>
      <c r="E19">
        <v>1</v>
      </c>
      <c r="F19" s="3">
        <v>516</v>
      </c>
      <c r="G19" s="3">
        <v>788</v>
      </c>
      <c r="H19">
        <v>19.66</v>
      </c>
      <c r="I19" s="5" t="s">
        <v>35</v>
      </c>
      <c r="J19" s="5" t="s">
        <v>40</v>
      </c>
      <c r="K19" s="3">
        <f t="shared" si="1"/>
        <v>28857.52</v>
      </c>
    </row>
    <row r="20" spans="2:11" x14ac:dyDescent="0.35">
      <c r="B20" t="s">
        <v>28</v>
      </c>
      <c r="C20" s="3">
        <f t="shared" si="0"/>
        <v>1429</v>
      </c>
      <c r="D20">
        <v>14.57</v>
      </c>
      <c r="E20">
        <v>1</v>
      </c>
      <c r="F20" s="3">
        <v>551</v>
      </c>
      <c r="G20" s="3">
        <v>878</v>
      </c>
      <c r="H20">
        <v>10.66</v>
      </c>
      <c r="I20" s="5" t="s">
        <v>35</v>
      </c>
      <c r="J20" s="5" t="s">
        <v>38</v>
      </c>
      <c r="K20" s="3">
        <f t="shared" si="1"/>
        <v>20820.53</v>
      </c>
    </row>
    <row r="21" spans="2:11" x14ac:dyDescent="0.35">
      <c r="B21" t="s">
        <v>29</v>
      </c>
      <c r="C21" s="3">
        <f t="shared" si="0"/>
        <v>1759</v>
      </c>
      <c r="D21">
        <v>11.47</v>
      </c>
      <c r="E21">
        <v>1</v>
      </c>
      <c r="F21" s="3">
        <v>487</v>
      </c>
      <c r="G21" s="3">
        <v>1272</v>
      </c>
      <c r="H21">
        <v>15.59</v>
      </c>
      <c r="I21" s="5" t="s">
        <v>37</v>
      </c>
      <c r="J21" s="5" t="s">
        <v>38</v>
      </c>
      <c r="K21" s="3">
        <f t="shared" si="1"/>
        <v>20175.73</v>
      </c>
    </row>
    <row r="22" spans="2:11" x14ac:dyDescent="0.35">
      <c r="B22" t="s">
        <v>30</v>
      </c>
      <c r="C22" s="3">
        <f t="shared" si="0"/>
        <v>1668</v>
      </c>
      <c r="D22">
        <v>20.260000000000002</v>
      </c>
      <c r="E22">
        <v>1</v>
      </c>
      <c r="F22" s="3">
        <v>679</v>
      </c>
      <c r="G22" s="3">
        <v>989</v>
      </c>
      <c r="H22">
        <v>12.03</v>
      </c>
      <c r="I22" s="5" t="s">
        <v>37</v>
      </c>
      <c r="J22" s="5" t="s">
        <v>39</v>
      </c>
      <c r="K22" s="3">
        <f t="shared" si="1"/>
        <v>33793.68</v>
      </c>
    </row>
    <row r="23" spans="2:11" x14ac:dyDescent="0.35">
      <c r="B23" t="s">
        <v>31</v>
      </c>
      <c r="C23" s="3">
        <f t="shared" si="0"/>
        <v>1522</v>
      </c>
      <c r="D23">
        <v>16.600000000000001</v>
      </c>
      <c r="E23">
        <v>1</v>
      </c>
      <c r="F23" s="3">
        <v>792</v>
      </c>
      <c r="G23" s="3">
        <v>730</v>
      </c>
      <c r="H23">
        <v>22.44</v>
      </c>
      <c r="I23" s="5" t="s">
        <v>37</v>
      </c>
      <c r="J23" s="5" t="s">
        <v>40</v>
      </c>
      <c r="K23" s="3">
        <f t="shared" si="1"/>
        <v>25265.200000000001</v>
      </c>
    </row>
    <row r="24" spans="2:11" x14ac:dyDescent="0.35">
      <c r="B24" t="s">
        <v>32</v>
      </c>
      <c r="C24" s="3">
        <f t="shared" si="0"/>
        <v>880</v>
      </c>
      <c r="D24">
        <v>11.83</v>
      </c>
      <c r="E24">
        <v>1</v>
      </c>
      <c r="F24" s="3">
        <v>340</v>
      </c>
      <c r="G24" s="3">
        <v>540</v>
      </c>
      <c r="H24">
        <v>16.13</v>
      </c>
      <c r="I24" s="5" t="s">
        <v>36</v>
      </c>
      <c r="J24" s="5" t="s">
        <v>39</v>
      </c>
      <c r="K24" s="3">
        <f t="shared" si="1"/>
        <v>10410.4</v>
      </c>
    </row>
    <row r="25" spans="2:11" x14ac:dyDescent="0.35">
      <c r="B25" t="s">
        <v>33</v>
      </c>
      <c r="C25" s="3">
        <f t="shared" si="0"/>
        <v>983</v>
      </c>
      <c r="D25">
        <v>17.43</v>
      </c>
      <c r="E25">
        <v>1</v>
      </c>
      <c r="F25" s="3">
        <v>456</v>
      </c>
      <c r="G25" s="3">
        <v>527</v>
      </c>
      <c r="H25">
        <v>17.45</v>
      </c>
      <c r="I25" s="5" t="s">
        <v>37</v>
      </c>
      <c r="J25" s="5" t="s">
        <v>39</v>
      </c>
      <c r="K25" s="3">
        <f t="shared" si="1"/>
        <v>17133.689999999999</v>
      </c>
    </row>
    <row r="26" spans="2:11" x14ac:dyDescent="0.35">
      <c r="B26" t="s">
        <v>34</v>
      </c>
      <c r="C26" s="3">
        <f t="shared" si="0"/>
        <v>948</v>
      </c>
      <c r="D26">
        <v>10.52</v>
      </c>
      <c r="E26">
        <v>0</v>
      </c>
      <c r="F26" s="3">
        <v>314</v>
      </c>
      <c r="G26" s="3">
        <v>634</v>
      </c>
      <c r="H26">
        <v>19.43</v>
      </c>
      <c r="I26" s="5" t="s">
        <v>36</v>
      </c>
      <c r="J26" s="5" t="s">
        <v>40</v>
      </c>
      <c r="K26" s="3">
        <f t="shared" si="1"/>
        <v>9972.9599999999991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Phạm Phương Thảo</cp:lastModifiedBy>
  <dcterms:created xsi:type="dcterms:W3CDTF">2024-08-29T04:47:06Z</dcterms:created>
  <dcterms:modified xsi:type="dcterms:W3CDTF">2024-08-29T06:19:39Z</dcterms:modified>
</cp:coreProperties>
</file>