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esktop\Đồ án CCKCPM\"/>
    </mc:Choice>
  </mc:AlternateContent>
  <bookViews>
    <workbookView xWindow="0" yWindow="0" windowWidth="28800" windowHeight="12435" tabRatio="500" activeTab="1"/>
  </bookViews>
  <sheets>
    <sheet name="Danh gia Nhom" sheetId="1" r:id="rId1"/>
    <sheet name="Thang Diem " sheetId="5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5" l="1"/>
  <c r="E28" i="5"/>
  <c r="E29" i="5"/>
  <c r="E21" i="5"/>
  <c r="E20" i="5"/>
  <c r="E3" i="5"/>
  <c r="E4" i="5"/>
  <c r="E5" i="5"/>
  <c r="E6" i="5"/>
  <c r="E8" i="5"/>
  <c r="E9" i="5"/>
  <c r="E10" i="5"/>
  <c r="E12" i="5"/>
  <c r="E13" i="5"/>
  <c r="E14" i="5"/>
  <c r="E15" i="5"/>
  <c r="E16" i="5"/>
  <c r="E18" i="5"/>
  <c r="E22" i="5"/>
  <c r="E24" i="5"/>
  <c r="E25" i="5"/>
  <c r="E31" i="5"/>
  <c r="E32" i="5"/>
  <c r="E33" i="5"/>
  <c r="C33" i="5"/>
  <c r="G10" i="1"/>
</calcChain>
</file>

<file path=xl/sharedStrings.xml><?xml version="1.0" encoding="utf-8"?>
<sst xmlns="http://schemas.openxmlformats.org/spreadsheetml/2006/main" count="58" uniqueCount="57">
  <si>
    <t>MSSV</t>
  </si>
  <si>
    <t>Mã nhóm</t>
  </si>
  <si>
    <t>STT</t>
  </si>
  <si>
    <t>Họ tên</t>
  </si>
  <si>
    <t>Tiêu chí</t>
  </si>
  <si>
    <t>Email</t>
  </si>
  <si>
    <t>Phân công công việc và lập kế hoạch kiểm thử hợp lý</t>
  </si>
  <si>
    <t>Tổng điểm</t>
  </si>
  <si>
    <t>Tỉ lệ % mức độ hoàn thành (nhóm tự đánh giá)</t>
  </si>
  <si>
    <t>Compatibility testing</t>
  </si>
  <si>
    <t>Test plan</t>
  </si>
  <si>
    <t>Báo cáo các bước thực hiện rõ ràng, đầy đủ</t>
  </si>
  <si>
    <t>Test management tools</t>
  </si>
  <si>
    <t>Test Summary Report</t>
  </si>
  <si>
    <t>Thang điểm
(100/100)</t>
  </si>
  <si>
    <t>Thống kê về test cases</t>
  </si>
  <si>
    <t>Thống kê về bug reports</t>
  </si>
  <si>
    <t>Công việc đã thực hiện</t>
  </si>
  <si>
    <t>Điểm nhóm (GV đánh giá)</t>
  </si>
  <si>
    <t>Tổng cộng (100%)</t>
  </si>
  <si>
    <t>Số thành viên</t>
  </si>
  <si>
    <t>Điểm
(10/10)</t>
  </si>
  <si>
    <t>Phần trăm đóng góp</t>
  </si>
  <si>
    <t>Tên nhóm</t>
  </si>
  <si>
    <t>SDT</t>
  </si>
  <si>
    <t>Xác định rõ ràng yêu cầu test: test những chức năng nào, sử dụng những kĩ thuật gì</t>
  </si>
  <si>
    <t>Xác định rõ ràng rủi ro và đề xuất cách giải quyết hợp lý</t>
  </si>
  <si>
    <t>Xác định rõ ràng điều kiện bắt đầu và điều kiện kết thúc với mỗi kĩ thuật test. Xác định các phần mềm cần sử dụng khi test</t>
  </si>
  <si>
    <t>Thực thi tất cả các test case đã thiết kế</t>
  </si>
  <si>
    <t>Report 50 bug ở phần functional test</t>
  </si>
  <si>
    <t>Report ít nhất 10 bug từ GUI check list</t>
  </si>
  <si>
    <t>Report ít nhất 20 bug về tính tiện dụng</t>
  </si>
  <si>
    <t>Đề xuất cách sửa đổi cho 20 bug về tính tiện dụng</t>
  </si>
  <si>
    <t>Sử dụng tool Link Checker để tìm bị hỏng, ko truy cập được và báo cáo bug</t>
  </si>
  <si>
    <t>Mỗi sv thực hiện GUI check list trên 2 màn hình chính</t>
  </si>
  <si>
    <t>Mỗi sv sử dụng Selenium IDE để record 1 chức năng, có data driven ít nhất 10 bộ dữ liệu</t>
  </si>
  <si>
    <t>Mô tả kịch bản test, giải thích ý nghĩa các thông số tìm được</t>
  </si>
  <si>
    <t>100% test requirement và test cases được quản lý bằng TestLink</t>
  </si>
  <si>
    <t>100% bug report được quản lý bằng BugMantis</t>
  </si>
  <si>
    <t>Mỗi sv sử dụng JMeter, thực hiện performance test 1 chức năng</t>
  </si>
  <si>
    <t>Áp dụng được các kĩ thuật kiểm thử chức năng như phân hoạch tương đương, phân tích giá trị biên… để thiết kế ít nhất 300 test case</t>
  </si>
  <si>
    <t>Mỗi sv so sánh 2 trang web, với 3 trình duyệt web (lấy version từ 2017 về trước) và báo cáo bug</t>
  </si>
  <si>
    <t>Replay script đã record</t>
  </si>
  <si>
    <t>Functional testing</t>
  </si>
  <si>
    <t>GUI and Usability testing</t>
  </si>
  <si>
    <t>Automation testing</t>
  </si>
  <si>
    <t>Có data driven với ít nhất 10 bộ dữ liệu</t>
  </si>
  <si>
    <t>Performance testing</t>
  </si>
  <si>
    <t>lenguyentruongky@gmail.com</t>
  </si>
  <si>
    <t>hoanhi1209@gmail.com</t>
  </si>
  <si>
    <t xml:space="preserve">1. Design test cases
2. Create bug report
3. Summary report
4. Test phi chức năng
5. CV5
...
</t>
  </si>
  <si>
    <t xml:space="preserve">1. Design test cases
2. Check list
3. Test phi chức năng
4. Kiểm tra hiệu năng
5. CV5
...
</t>
  </si>
  <si>
    <t xml:space="preserve">1. Tổng hợp test case
2. Create test plan
3. Kiểm tra giao diện, Kiểm tra khả năng tương thích,Kiểm-tra-tính-bảo mật, Kiểm-tra-tính-bảo mật
4. Tổng hợp summary report
5. Test phi chức năng
...
</t>
  </si>
  <si>
    <t>nguyenthanhlom@gmail.com</t>
  </si>
  <si>
    <t xml:space="preserve">khanhle99@gmail.com </t>
  </si>
  <si>
    <t xml:space="preserve">1. Design test cases
2. Test phi chức năng
3. CV3
4. CV4
5. CV5
...
</t>
  </si>
  <si>
    <t xml:space="preserve"> Thầy yêu cầu làm bằng excel và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</si>
</sst>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scheme val="minor"/>
    </font>
    <font>
      <b/>
      <sz val="12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9" fontId="2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6" fillId="3" borderId="1" xfId="46" applyFont="1" applyBorder="1" applyAlignment="1">
      <alignment horizontal="center" vertical="center"/>
    </xf>
    <xf numFmtId="0" fontId="6" fillId="3" borderId="1" xfId="46" applyFont="1" applyBorder="1" applyAlignment="1">
      <alignment vertical="center"/>
    </xf>
    <xf numFmtId="0" fontId="7" fillId="3" borderId="1" xfId="46" applyFont="1" applyBorder="1" applyAlignment="1">
      <alignment vertical="center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9" fontId="0" fillId="0" borderId="1" xfId="0" applyNumberFormat="1" applyFont="1" applyFill="1" applyBorder="1" applyAlignment="1">
      <alignment horizontal="center" vertical="top"/>
    </xf>
    <xf numFmtId="0" fontId="0" fillId="0" borderId="0" xfId="0" applyFont="1" applyBorder="1"/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3" fillId="0" borderId="1" xfId="47" applyBorder="1" applyAlignment="1">
      <alignment vertical="top"/>
    </xf>
    <xf numFmtId="0" fontId="3" fillId="0" borderId="0" xfId="47" applyAlignment="1">
      <alignment horizontal="left" vertical="top"/>
    </xf>
    <xf numFmtId="168" fontId="0" fillId="0" borderId="1" xfId="0" applyNumberFormat="1" applyFont="1" applyFill="1" applyBorder="1" applyAlignment="1">
      <alignment horizontal="center" vertical="top"/>
    </xf>
    <xf numFmtId="0" fontId="10" fillId="0" borderId="0" xfId="0" applyFont="1"/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Good" xfId="46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uyenthanhlom@gmail.com" TargetMode="External"/><Relationship Id="rId2" Type="http://schemas.openxmlformats.org/officeDocument/2006/relationships/hyperlink" Target="mailto:hoanhi1209@gmail.com" TargetMode="External"/><Relationship Id="rId1" Type="http://schemas.openxmlformats.org/officeDocument/2006/relationships/hyperlink" Target="mailto:lenguyentruongky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hanhle9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D1" workbookViewId="0">
      <selection activeCell="G12" sqref="G12"/>
    </sheetView>
  </sheetViews>
  <sheetFormatPr defaultColWidth="10.875" defaultRowHeight="15.75" x14ac:dyDescent="0.25"/>
  <cols>
    <col min="1" max="1" width="4" style="7" bestFit="1" customWidth="1"/>
    <col min="2" max="2" width="14.875" style="7" customWidth="1"/>
    <col min="3" max="5" width="32.5" style="5" customWidth="1"/>
    <col min="6" max="6" width="61.5" style="5" customWidth="1"/>
    <col min="7" max="7" width="19.5" style="7" customWidth="1"/>
    <col min="8" max="16384" width="10.875" style="5"/>
  </cols>
  <sheetData>
    <row r="1" spans="1:7" x14ac:dyDescent="0.25">
      <c r="B1" s="11" t="s">
        <v>1</v>
      </c>
      <c r="C1" s="6"/>
      <c r="D1" s="24"/>
      <c r="E1" s="24"/>
    </row>
    <row r="2" spans="1:7" x14ac:dyDescent="0.25">
      <c r="B2" s="11" t="s">
        <v>23</v>
      </c>
      <c r="C2" s="6"/>
      <c r="D2" s="24"/>
      <c r="E2" s="24"/>
    </row>
    <row r="5" spans="1:7" s="14" customFormat="1" x14ac:dyDescent="0.25">
      <c r="A5" s="11" t="s">
        <v>2</v>
      </c>
      <c r="B5" s="11" t="s">
        <v>0</v>
      </c>
      <c r="C5" s="12" t="s">
        <v>3</v>
      </c>
      <c r="D5" s="12" t="s">
        <v>24</v>
      </c>
      <c r="E5" s="12" t="s">
        <v>5</v>
      </c>
      <c r="F5" s="13" t="s">
        <v>17</v>
      </c>
      <c r="G5" s="13" t="s">
        <v>22</v>
      </c>
    </row>
    <row r="6" spans="1:7" ht="126" x14ac:dyDescent="0.25">
      <c r="A6" s="20">
        <v>1</v>
      </c>
      <c r="B6" s="20"/>
      <c r="C6" s="21"/>
      <c r="D6" s="21">
        <v>916263842</v>
      </c>
      <c r="E6" s="30" t="s">
        <v>48</v>
      </c>
      <c r="F6" s="22" t="s">
        <v>52</v>
      </c>
      <c r="G6" s="32">
        <v>0.27500000000000002</v>
      </c>
    </row>
    <row r="7" spans="1:7" ht="110.25" x14ac:dyDescent="0.25">
      <c r="A7" s="20">
        <v>2</v>
      </c>
      <c r="B7" s="20"/>
      <c r="C7" s="21"/>
      <c r="D7" s="21">
        <v>816688944</v>
      </c>
      <c r="E7" s="30" t="s">
        <v>49</v>
      </c>
      <c r="F7" s="22" t="s">
        <v>50</v>
      </c>
      <c r="G7" s="32">
        <v>0.27500000000000002</v>
      </c>
    </row>
    <row r="8" spans="1:7" ht="110.25" x14ac:dyDescent="0.25">
      <c r="A8" s="20">
        <v>3</v>
      </c>
      <c r="B8" s="20"/>
      <c r="C8" s="21"/>
      <c r="D8" s="21">
        <v>981259907</v>
      </c>
      <c r="E8" s="31" t="s">
        <v>53</v>
      </c>
      <c r="F8" s="22" t="s">
        <v>51</v>
      </c>
      <c r="G8" s="23">
        <v>0.25</v>
      </c>
    </row>
    <row r="9" spans="1:7" ht="110.25" x14ac:dyDescent="0.25">
      <c r="A9" s="20">
        <v>4</v>
      </c>
      <c r="B9" s="20"/>
      <c r="C9" s="21"/>
      <c r="D9" s="21">
        <v>343213294</v>
      </c>
      <c r="E9" s="30" t="s">
        <v>54</v>
      </c>
      <c r="F9" s="22" t="s">
        <v>55</v>
      </c>
      <c r="G9" s="23">
        <v>0.2</v>
      </c>
    </row>
    <row r="10" spans="1:7" x14ac:dyDescent="0.25">
      <c r="F10" s="3" t="s">
        <v>19</v>
      </c>
      <c r="G10" s="9">
        <f>SUM(G6:G9)</f>
        <v>1</v>
      </c>
    </row>
    <row r="11" spans="1:7" x14ac:dyDescent="0.25">
      <c r="A11" s="8"/>
      <c r="B11" s="8"/>
      <c r="C11" s="8"/>
      <c r="D11" s="8"/>
      <c r="E11" s="8"/>
      <c r="F11" s="3" t="s">
        <v>20</v>
      </c>
      <c r="G11" s="15">
        <v>4</v>
      </c>
    </row>
    <row r="12" spans="1:7" x14ac:dyDescent="0.25">
      <c r="F12" s="3" t="s">
        <v>18</v>
      </c>
      <c r="G12" s="10"/>
    </row>
  </sheetData>
  <conditionalFormatting sqref="G10">
    <cfRule type="cellIs" dxfId="0" priority="1" operator="greaterThan">
      <formula>1</formula>
    </cfRule>
  </conditionalFormatting>
  <hyperlinks>
    <hyperlink ref="E6" r:id="rId1"/>
    <hyperlink ref="E7" r:id="rId2"/>
    <hyperlink ref="E8" r:id="rId3"/>
    <hyperlink ref="E9" r:id="rId4"/>
  </hyperlinks>
  <pageMargins left="0.75" right="0.75" top="1" bottom="1" header="0.5" footer="0.5"/>
  <pageSetup paperSize="9" orientation="portrait" horizontalDpi="4294967292" verticalDpi="4294967292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4" zoomScaleNormal="100" workbookViewId="0">
      <selection activeCell="E32" sqref="E32"/>
    </sheetView>
  </sheetViews>
  <sheetFormatPr defaultColWidth="11" defaultRowHeight="15.75" x14ac:dyDescent="0.25"/>
  <cols>
    <col min="1" max="1" width="4" bestFit="1" customWidth="1"/>
    <col min="2" max="2" width="112.5" bestFit="1" customWidth="1"/>
    <col min="3" max="3" width="11" style="1"/>
    <col min="4" max="4" width="26.375" style="1" customWidth="1"/>
    <col min="5" max="5" width="15.5" style="1" customWidth="1"/>
  </cols>
  <sheetData>
    <row r="1" spans="1:5" ht="31.5" x14ac:dyDescent="0.25">
      <c r="A1" s="2" t="s">
        <v>2</v>
      </c>
      <c r="B1" s="2" t="s">
        <v>4</v>
      </c>
      <c r="C1" s="4" t="s">
        <v>14</v>
      </c>
      <c r="D1" s="16" t="s">
        <v>8</v>
      </c>
      <c r="E1" s="4" t="s">
        <v>21</v>
      </c>
    </row>
    <row r="2" spans="1:5" x14ac:dyDescent="0.25">
      <c r="A2" s="25">
        <v>1</v>
      </c>
      <c r="B2" s="25" t="s">
        <v>10</v>
      </c>
      <c r="C2" s="26"/>
      <c r="D2" s="17"/>
      <c r="E2" s="26"/>
    </row>
    <row r="3" spans="1:5" x14ac:dyDescent="0.25">
      <c r="A3" s="27">
        <v>1.1000000000000001</v>
      </c>
      <c r="B3" s="27" t="s">
        <v>25</v>
      </c>
      <c r="C3" s="26">
        <v>0.3</v>
      </c>
      <c r="D3" s="18">
        <v>0.8</v>
      </c>
      <c r="E3" s="26">
        <f t="shared" ref="E3:E29" si="0">C3*D3</f>
        <v>0.24</v>
      </c>
    </row>
    <row r="4" spans="1:5" x14ac:dyDescent="0.25">
      <c r="A4" s="27">
        <v>1.2</v>
      </c>
      <c r="B4" s="27" t="s">
        <v>27</v>
      </c>
      <c r="C4" s="26">
        <v>0.3</v>
      </c>
      <c r="D4" s="18">
        <v>0.8</v>
      </c>
      <c r="E4" s="26">
        <f t="shared" si="0"/>
        <v>0.24</v>
      </c>
    </row>
    <row r="5" spans="1:5" x14ac:dyDescent="0.25">
      <c r="A5" s="27">
        <v>1.3</v>
      </c>
      <c r="B5" s="27" t="s">
        <v>6</v>
      </c>
      <c r="C5" s="26">
        <v>0.2</v>
      </c>
      <c r="D5" s="18">
        <v>0.8</v>
      </c>
      <c r="E5" s="26">
        <f t="shared" si="0"/>
        <v>0.16000000000000003</v>
      </c>
    </row>
    <row r="6" spans="1:5" x14ac:dyDescent="0.25">
      <c r="A6" s="27">
        <v>1.4</v>
      </c>
      <c r="B6" s="27" t="s">
        <v>26</v>
      </c>
      <c r="C6" s="26">
        <v>0.2</v>
      </c>
      <c r="D6" s="18">
        <v>0.8</v>
      </c>
      <c r="E6" s="26">
        <f t="shared" si="0"/>
        <v>0.16000000000000003</v>
      </c>
    </row>
    <row r="7" spans="1:5" x14ac:dyDescent="0.25">
      <c r="A7" s="25">
        <v>2</v>
      </c>
      <c r="B7" s="25" t="s">
        <v>43</v>
      </c>
      <c r="C7" s="26"/>
      <c r="D7" s="18"/>
      <c r="E7" s="26"/>
    </row>
    <row r="8" spans="1:5" x14ac:dyDescent="0.25">
      <c r="A8" s="27">
        <v>2.1</v>
      </c>
      <c r="B8" s="27" t="s">
        <v>40</v>
      </c>
      <c r="C8" s="26">
        <v>1.5</v>
      </c>
      <c r="D8" s="18">
        <v>0.8</v>
      </c>
      <c r="E8" s="26">
        <f t="shared" si="0"/>
        <v>1.2000000000000002</v>
      </c>
    </row>
    <row r="9" spans="1:5" x14ac:dyDescent="0.25">
      <c r="A9" s="27">
        <v>2.2000000000000002</v>
      </c>
      <c r="B9" s="27" t="s">
        <v>28</v>
      </c>
      <c r="C9" s="26">
        <v>1</v>
      </c>
      <c r="D9" s="18">
        <v>0.8</v>
      </c>
      <c r="E9" s="26">
        <f t="shared" si="0"/>
        <v>0.8</v>
      </c>
    </row>
    <row r="10" spans="1:5" x14ac:dyDescent="0.25">
      <c r="A10" s="27">
        <v>2.2999999999999998</v>
      </c>
      <c r="B10" s="27" t="s">
        <v>29</v>
      </c>
      <c r="C10" s="26">
        <v>1</v>
      </c>
      <c r="D10" s="18">
        <v>0.8</v>
      </c>
      <c r="E10" s="26">
        <f t="shared" si="0"/>
        <v>0.8</v>
      </c>
    </row>
    <row r="11" spans="1:5" x14ac:dyDescent="0.25">
      <c r="A11" s="25">
        <v>3</v>
      </c>
      <c r="B11" s="25" t="s">
        <v>44</v>
      </c>
      <c r="C11" s="26"/>
      <c r="D11" s="18"/>
      <c r="E11" s="26"/>
    </row>
    <row r="12" spans="1:5" x14ac:dyDescent="0.25">
      <c r="A12" s="27">
        <v>3.1</v>
      </c>
      <c r="B12" s="27" t="s">
        <v>34</v>
      </c>
      <c r="C12" s="26">
        <v>0.2</v>
      </c>
      <c r="D12" s="18">
        <v>0.8</v>
      </c>
      <c r="E12" s="26">
        <f t="shared" si="0"/>
        <v>0.16000000000000003</v>
      </c>
    </row>
    <row r="13" spans="1:5" x14ac:dyDescent="0.25">
      <c r="A13" s="27">
        <v>3.2</v>
      </c>
      <c r="B13" s="27" t="s">
        <v>30</v>
      </c>
      <c r="C13" s="26">
        <v>0.2</v>
      </c>
      <c r="D13" s="18">
        <v>0.5</v>
      </c>
      <c r="E13" s="26">
        <f t="shared" si="0"/>
        <v>0.1</v>
      </c>
    </row>
    <row r="14" spans="1:5" x14ac:dyDescent="0.25">
      <c r="A14" s="27">
        <v>3.3</v>
      </c>
      <c r="B14" s="27" t="s">
        <v>31</v>
      </c>
      <c r="C14" s="26">
        <v>0.3</v>
      </c>
      <c r="D14" s="18">
        <v>0.5</v>
      </c>
      <c r="E14" s="26">
        <f t="shared" si="0"/>
        <v>0.15</v>
      </c>
    </row>
    <row r="15" spans="1:5" x14ac:dyDescent="0.25">
      <c r="A15" s="27">
        <v>3.4</v>
      </c>
      <c r="B15" s="27" t="s">
        <v>32</v>
      </c>
      <c r="C15" s="26">
        <v>0.2</v>
      </c>
      <c r="D15" s="18">
        <v>0.5</v>
      </c>
      <c r="E15" s="26">
        <f t="shared" si="0"/>
        <v>0.1</v>
      </c>
    </row>
    <row r="16" spans="1:5" x14ac:dyDescent="0.25">
      <c r="A16" s="27">
        <v>3.5</v>
      </c>
      <c r="B16" s="27" t="s">
        <v>33</v>
      </c>
      <c r="C16" s="26">
        <v>0.1</v>
      </c>
      <c r="D16" s="18">
        <v>0.7</v>
      </c>
      <c r="E16" s="26">
        <f t="shared" si="0"/>
        <v>6.9999999999999993E-2</v>
      </c>
    </row>
    <row r="17" spans="1:6" x14ac:dyDescent="0.25">
      <c r="A17" s="25">
        <v>4</v>
      </c>
      <c r="B17" s="25" t="s">
        <v>9</v>
      </c>
      <c r="C17" s="26"/>
      <c r="D17" s="18"/>
      <c r="E17" s="26"/>
    </row>
    <row r="18" spans="1:6" x14ac:dyDescent="0.25">
      <c r="A18" s="27">
        <v>4.0999999999999996</v>
      </c>
      <c r="B18" s="27" t="s">
        <v>41</v>
      </c>
      <c r="C18" s="26">
        <v>0.5</v>
      </c>
      <c r="D18" s="18">
        <v>0.8</v>
      </c>
      <c r="E18" s="26">
        <f t="shared" si="0"/>
        <v>0.4</v>
      </c>
    </row>
    <row r="19" spans="1:6" x14ac:dyDescent="0.25">
      <c r="A19" s="25">
        <v>5</v>
      </c>
      <c r="B19" s="25" t="s">
        <v>45</v>
      </c>
      <c r="C19" s="26"/>
      <c r="D19" s="18"/>
      <c r="E19" s="26"/>
    </row>
    <row r="20" spans="1:6" x14ac:dyDescent="0.25">
      <c r="A20" s="27">
        <v>5.0999999999999996</v>
      </c>
      <c r="B20" s="27" t="s">
        <v>35</v>
      </c>
      <c r="C20" s="26">
        <v>0.4</v>
      </c>
      <c r="D20" s="18">
        <v>0.5</v>
      </c>
      <c r="E20" s="26">
        <f>D20*C20</f>
        <v>0.2</v>
      </c>
    </row>
    <row r="21" spans="1:6" x14ac:dyDescent="0.25">
      <c r="A21" s="27">
        <v>5.2</v>
      </c>
      <c r="B21" s="27" t="s">
        <v>46</v>
      </c>
      <c r="C21" s="26">
        <v>0.3</v>
      </c>
      <c r="D21" s="18">
        <v>0</v>
      </c>
      <c r="E21" s="26">
        <f>D21*C21</f>
        <v>0</v>
      </c>
    </row>
    <row r="22" spans="1:6" x14ac:dyDescent="0.25">
      <c r="A22" s="27">
        <v>5.3</v>
      </c>
      <c r="B22" s="27" t="s">
        <v>42</v>
      </c>
      <c r="C22" s="26">
        <v>0.3</v>
      </c>
      <c r="D22" s="18">
        <v>0.5</v>
      </c>
      <c r="E22" s="26">
        <f t="shared" si="0"/>
        <v>0.15</v>
      </c>
    </row>
    <row r="23" spans="1:6" x14ac:dyDescent="0.25">
      <c r="A23" s="25">
        <v>6</v>
      </c>
      <c r="B23" s="25" t="s">
        <v>47</v>
      </c>
      <c r="C23" s="26"/>
      <c r="D23" s="18"/>
      <c r="E23" s="26"/>
    </row>
    <row r="24" spans="1:6" x14ac:dyDescent="0.25">
      <c r="A24" s="27">
        <v>6.1</v>
      </c>
      <c r="B24" s="27" t="s">
        <v>39</v>
      </c>
      <c r="C24" s="26">
        <v>0.5</v>
      </c>
      <c r="D24" s="18">
        <v>0</v>
      </c>
      <c r="E24" s="26">
        <f t="shared" si="0"/>
        <v>0</v>
      </c>
    </row>
    <row r="25" spans="1:6" x14ac:dyDescent="0.25">
      <c r="A25" s="27">
        <v>6.2</v>
      </c>
      <c r="B25" s="27" t="s">
        <v>36</v>
      </c>
      <c r="C25" s="26">
        <v>0.5</v>
      </c>
      <c r="D25" s="18">
        <v>0</v>
      </c>
      <c r="E25" s="26">
        <f t="shared" si="0"/>
        <v>0</v>
      </c>
    </row>
    <row r="26" spans="1:6" ht="18.75" x14ac:dyDescent="0.3">
      <c r="A26" s="25">
        <v>7</v>
      </c>
      <c r="B26" s="25" t="s">
        <v>12</v>
      </c>
      <c r="C26" s="17"/>
      <c r="D26" s="18"/>
      <c r="E26" s="17"/>
      <c r="F26" s="33" t="s">
        <v>56</v>
      </c>
    </row>
    <row r="27" spans="1:6" x14ac:dyDescent="0.25">
      <c r="A27" s="27">
        <v>7.1</v>
      </c>
      <c r="B27" s="27" t="s">
        <v>37</v>
      </c>
      <c r="C27" s="17">
        <v>0</v>
      </c>
      <c r="D27" s="18">
        <v>0</v>
      </c>
      <c r="E27" s="17">
        <f t="shared" si="0"/>
        <v>0</v>
      </c>
    </row>
    <row r="28" spans="1:6" x14ac:dyDescent="0.25">
      <c r="A28" s="27">
        <v>7.2</v>
      </c>
      <c r="B28" s="27" t="s">
        <v>38</v>
      </c>
      <c r="C28" s="17">
        <v>0</v>
      </c>
      <c r="D28" s="18">
        <v>0</v>
      </c>
      <c r="E28" s="17">
        <f t="shared" si="0"/>
        <v>0</v>
      </c>
    </row>
    <row r="29" spans="1:6" x14ac:dyDescent="0.25">
      <c r="A29" s="27">
        <v>7.3</v>
      </c>
      <c r="B29" s="27" t="s">
        <v>11</v>
      </c>
      <c r="C29" s="17">
        <v>0</v>
      </c>
      <c r="D29" s="18">
        <v>0</v>
      </c>
      <c r="E29" s="17">
        <f t="shared" si="0"/>
        <v>0</v>
      </c>
    </row>
    <row r="30" spans="1:6" x14ac:dyDescent="0.25">
      <c r="A30" s="25">
        <v>8</v>
      </c>
      <c r="B30" s="25" t="s">
        <v>13</v>
      </c>
      <c r="C30" s="26"/>
      <c r="D30" s="18"/>
      <c r="E30" s="26"/>
    </row>
    <row r="31" spans="1:6" x14ac:dyDescent="0.25">
      <c r="A31" s="27">
        <v>8.1</v>
      </c>
      <c r="B31" s="27" t="s">
        <v>15</v>
      </c>
      <c r="C31" s="26">
        <v>0.5</v>
      </c>
      <c r="D31" s="18">
        <v>0.8</v>
      </c>
      <c r="E31" s="26">
        <f>C31*D31</f>
        <v>0.4</v>
      </c>
    </row>
    <row r="32" spans="1:6" x14ac:dyDescent="0.25">
      <c r="A32" s="27">
        <v>8.1999999999999993</v>
      </c>
      <c r="B32" s="27" t="s">
        <v>16</v>
      </c>
      <c r="C32" s="26">
        <v>0.5</v>
      </c>
      <c r="D32" s="18">
        <v>0.8</v>
      </c>
      <c r="E32" s="26">
        <f>C32*D32</f>
        <v>0.4</v>
      </c>
    </row>
    <row r="33" spans="1:5" x14ac:dyDescent="0.25">
      <c r="A33" s="27"/>
      <c r="B33" s="25" t="s">
        <v>7</v>
      </c>
      <c r="C33" s="28">
        <f>SUM(C2:C32)</f>
        <v>9</v>
      </c>
      <c r="D33" s="19"/>
      <c r="E33" s="29">
        <f>SUM(E2:E32)</f>
        <v>5.7300000000000013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gia Nhom</vt:lpstr>
      <vt:lpstr>Thang Diem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Dell</cp:lastModifiedBy>
  <dcterms:created xsi:type="dcterms:W3CDTF">2015-11-05T11:34:01Z</dcterms:created>
  <dcterms:modified xsi:type="dcterms:W3CDTF">2019-06-23T16:10:19Z</dcterms:modified>
</cp:coreProperties>
</file>