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kosua Mensah\Downloads\personal capstone\"/>
    </mc:Choice>
  </mc:AlternateContent>
  <xr:revisionPtr revIDLastSave="0" documentId="8_{DF974FB2-111A-4CFF-A177-85FF3064E650}" xr6:coauthVersionLast="47" xr6:coauthVersionMax="47" xr10:uidLastSave="{00000000-0000-0000-0000-000000000000}"/>
  <bookViews>
    <workbookView xWindow="-120" yWindow="-120" windowWidth="20730" windowHeight="11040" firstSheet="4" activeTab="5"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6" r:id="rId6"/>
    <sheet name="Sheet2" sheetId="8" r:id="rId7"/>
  </sheets>
  <definedNames>
    <definedName name="_xlchart.v1.0" hidden="1">Sheet2!$G$5:$G$11</definedName>
    <definedName name="_xlchart.v1.1" hidden="1">Sheet2!$K$19</definedName>
    <definedName name="_xlchart.v1.2" hidden="1">Sheet2!$K$20:$K$26</definedName>
    <definedName name="_xlchart.v1.3" hidden="1">Sheet2!$G$5:$G$11</definedName>
    <definedName name="_xlchart.v1.4" hidden="1">Sheet2!$K$19</definedName>
    <definedName name="_xlchart.v1.5" hidden="1">Sheet2!$K$20:$K$26</definedName>
    <definedName name="Slicer_Category">#N/A</definedName>
    <definedName name="Slicer_Country">#N/A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2" i="3"/>
  <c r="K2" i="3"/>
  <c r="I2" i="3"/>
</calcChain>
</file>

<file path=xl/sharedStrings.xml><?xml version="1.0" encoding="utf-8"?>
<sst xmlns="http://schemas.openxmlformats.org/spreadsheetml/2006/main" count="1921" uniqueCount="205">
  <si>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</si>
  <si>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</si>
  <si>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</si>
  <si>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</si>
  <si>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</si>
  <si>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</si>
  <si>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</si>
  <si>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</si>
  <si>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</si>
  <si>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</si>
  <si>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</si>
  <si>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</si>
  <si>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</si>
  <si>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</si>
  <si>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</si>
  <si>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</si>
  <si>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</si>
  <si>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</si>
  <si>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</si>
  <si>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</si>
  <si>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</si>
  <si>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</si>
  <si>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Sum of Amount</t>
  </si>
  <si>
    <t>Count of Order ID</t>
  </si>
  <si>
    <t>Average of Amount</t>
  </si>
  <si>
    <t>Jan</t>
  </si>
  <si>
    <t>Feb</t>
  </si>
  <si>
    <t>Mar</t>
  </si>
  <si>
    <t>Apr</t>
  </si>
  <si>
    <t>May</t>
  </si>
  <si>
    <t>Jun</t>
  </si>
  <si>
    <t>Jul</t>
  </si>
  <si>
    <t>Aug</t>
  </si>
  <si>
    <t>Oct</t>
  </si>
  <si>
    <t>Nov</t>
  </si>
  <si>
    <t>Dec</t>
  </si>
  <si>
    <t>Count of Product</t>
  </si>
  <si>
    <t>Total Sales</t>
  </si>
  <si>
    <t>Number Of Products</t>
  </si>
  <si>
    <t>Average Number Of sales</t>
  </si>
  <si>
    <t xml:space="preserve"> </t>
  </si>
  <si>
    <t>Months</t>
  </si>
  <si>
    <t>16-Jan</t>
  </si>
  <si>
    <t>24-Jan</t>
  </si>
  <si>
    <t>02-Feb</t>
  </si>
  <si>
    <t>21-Feb</t>
  </si>
  <si>
    <t>23-Feb</t>
  </si>
  <si>
    <t>29-Feb</t>
  </si>
  <si>
    <t>01-Mar</t>
  </si>
  <si>
    <t>04-Mar</t>
  </si>
  <si>
    <t>05-Mar</t>
  </si>
  <si>
    <t>22-Mar</t>
  </si>
  <si>
    <t>01-Apr</t>
  </si>
  <si>
    <t>21-Apr</t>
  </si>
  <si>
    <t>25-Apr</t>
  </si>
  <si>
    <t>05-May</t>
  </si>
  <si>
    <t>08-May</t>
  </si>
  <si>
    <t>19-May</t>
  </si>
  <si>
    <t>27-May</t>
  </si>
  <si>
    <t>28-May</t>
  </si>
  <si>
    <t>04-Jun</t>
  </si>
  <si>
    <t>10-Jun</t>
  </si>
  <si>
    <t>20-Jul</t>
  </si>
  <si>
    <t>29-Jul</t>
  </si>
  <si>
    <t>23-Aug</t>
  </si>
  <si>
    <t>24-Aug</t>
  </si>
  <si>
    <t>27-Aug</t>
  </si>
  <si>
    <t>29-Aug</t>
  </si>
  <si>
    <t>Sep</t>
  </si>
  <si>
    <t>11-Sep</t>
  </si>
  <si>
    <t>16-Oct</t>
  </si>
  <si>
    <t>23-Oct</t>
  </si>
  <si>
    <t>09-Nov</t>
  </si>
  <si>
    <t>12-Nov</t>
  </si>
  <si>
    <t>29-Nov</t>
  </si>
  <si>
    <t>05-Dec</t>
  </si>
  <si>
    <t>16-Dec</t>
  </si>
  <si>
    <t>20-Dec</t>
  </si>
  <si>
    <t>22-Dec</t>
  </si>
  <si>
    <t>28-Dec</t>
  </si>
  <si>
    <t>08-Jan</t>
  </si>
  <si>
    <t>10-Jan</t>
  </si>
  <si>
    <t>27-Jan</t>
  </si>
  <si>
    <t>28-Jan</t>
  </si>
  <si>
    <t>30-Jan</t>
  </si>
  <si>
    <t>11-Feb</t>
  </si>
  <si>
    <t>14-Feb</t>
  </si>
  <si>
    <t>17-Feb</t>
  </si>
  <si>
    <t>15-Mar</t>
  </si>
  <si>
    <t>19-Mar</t>
  </si>
  <si>
    <t>26-Mar</t>
  </si>
  <si>
    <t>29-Mar</t>
  </si>
  <si>
    <t>06-Apr</t>
  </si>
  <si>
    <t>17-Apr</t>
  </si>
  <si>
    <t>23-Apr</t>
  </si>
  <si>
    <t>27-Apr</t>
  </si>
  <si>
    <t>30-Apr</t>
  </si>
  <si>
    <t>01-May</t>
  </si>
  <si>
    <t>02-May</t>
  </si>
  <si>
    <t>03-May</t>
  </si>
  <si>
    <t>06-May</t>
  </si>
  <si>
    <t>12-May</t>
  </si>
  <si>
    <t>14-May</t>
  </si>
  <si>
    <t>15-May</t>
  </si>
  <si>
    <t>16-May</t>
  </si>
  <si>
    <t>25-May</t>
  </si>
  <si>
    <t>20-Jun</t>
  </si>
  <si>
    <t>25-Jun</t>
  </si>
  <si>
    <t>26-Jun</t>
  </si>
  <si>
    <t>02-Jul</t>
  </si>
  <si>
    <t>05-Jul</t>
  </si>
  <si>
    <t>23-Jul</t>
  </si>
  <si>
    <t>30-Jul</t>
  </si>
  <si>
    <t>31-Jul</t>
  </si>
  <si>
    <t>01-Aug</t>
  </si>
  <si>
    <t>13-Aug</t>
  </si>
  <si>
    <t>01-Sep</t>
  </si>
  <si>
    <t>02-Sep</t>
  </si>
  <si>
    <t>05-Sep</t>
  </si>
  <si>
    <t>07-Sep</t>
  </si>
  <si>
    <t>08-Sep</t>
  </si>
  <si>
    <t>15-Sep</t>
  </si>
  <si>
    <t>20-Sep</t>
  </si>
  <si>
    <t>29-Sep</t>
  </si>
  <si>
    <t>03-Oct</t>
  </si>
  <si>
    <t>07-Oct</t>
  </si>
  <si>
    <t>25-Oct</t>
  </si>
  <si>
    <t>26-Oct</t>
  </si>
  <si>
    <t>03-Nov</t>
  </si>
  <si>
    <t>15-Nov</t>
  </si>
  <si>
    <t>28-Nov</t>
  </si>
  <si>
    <t>30-Nov</t>
  </si>
  <si>
    <t>12-Dec</t>
  </si>
  <si>
    <t>15-Dec</t>
  </si>
  <si>
    <t>18-Dec</t>
  </si>
  <si>
    <t>18-Feb</t>
  </si>
  <si>
    <t>20-Feb</t>
  </si>
  <si>
    <t>21-Mar</t>
  </si>
  <si>
    <t>06-Dec</t>
  </si>
  <si>
    <t>19-Dec</t>
  </si>
  <si>
    <t>07-Jan</t>
  </si>
  <si>
    <t>11-Jan</t>
  </si>
  <si>
    <t>18-Jan</t>
  </si>
  <si>
    <t>22-Jan</t>
  </si>
  <si>
    <t>16-Mar</t>
  </si>
  <si>
    <t>12-Apr</t>
  </si>
  <si>
    <t>22-Apr</t>
  </si>
  <si>
    <t>23-May</t>
  </si>
  <si>
    <t>26-May</t>
  </si>
  <si>
    <t>30-May</t>
  </si>
  <si>
    <t>11-Jun</t>
  </si>
  <si>
    <t>23-Jun</t>
  </si>
  <si>
    <t>11-Jul</t>
  </si>
  <si>
    <t>25-Jul</t>
  </si>
  <si>
    <t>12-Aug</t>
  </si>
  <si>
    <t>25-Aug</t>
  </si>
  <si>
    <t>09-Sep</t>
  </si>
  <si>
    <t>19-Sep</t>
  </si>
  <si>
    <t>25-Sep</t>
  </si>
  <si>
    <t>25-Nov</t>
  </si>
  <si>
    <t>06-Jan</t>
  </si>
  <si>
    <t>20-Jan</t>
  </si>
  <si>
    <t>03-Apr</t>
  </si>
  <si>
    <t>18-May</t>
  </si>
  <si>
    <t>28-Jul</t>
  </si>
  <si>
    <t>19-Aug</t>
  </si>
  <si>
    <t>28-Aug</t>
  </si>
  <si>
    <t>26-Sep</t>
  </si>
  <si>
    <t>04-Oct</t>
  </si>
  <si>
    <t>10-Oct</t>
  </si>
  <si>
    <t>02-Dec</t>
  </si>
  <si>
    <t>04-Dec</t>
  </si>
  <si>
    <t>25-Dec</t>
  </si>
  <si>
    <t>29-Dec</t>
  </si>
  <si>
    <t>30-Dec</t>
  </si>
  <si>
    <t>22-Feb</t>
  </si>
  <si>
    <t>30-Mar</t>
  </si>
  <si>
    <t>20-May</t>
  </si>
  <si>
    <t>22-May</t>
  </si>
  <si>
    <t>29-May</t>
  </si>
  <si>
    <t>04-Feb</t>
  </si>
  <si>
    <t>23-Mar</t>
  </si>
  <si>
    <t>24-Mar</t>
  </si>
  <si>
    <t>18-Apr</t>
  </si>
  <si>
    <t>27-Jun</t>
  </si>
  <si>
    <t>07-Jul</t>
  </si>
  <si>
    <t>13-Jul</t>
  </si>
  <si>
    <t>22-Jul</t>
  </si>
  <si>
    <t>03-Aug</t>
  </si>
  <si>
    <t>18-Sep</t>
  </si>
  <si>
    <t>27-Sep</t>
  </si>
  <si>
    <t>02-Nov</t>
  </si>
  <si>
    <t>26-Nov</t>
  </si>
  <si>
    <t>Jan Total</t>
  </si>
  <si>
    <t>Feb Total</t>
  </si>
  <si>
    <t>Mar Total</t>
  </si>
  <si>
    <t>Apr Total</t>
  </si>
  <si>
    <t>May Total</t>
  </si>
  <si>
    <t>Jun Total</t>
  </si>
  <si>
    <t>Jul Total</t>
  </si>
  <si>
    <t>Aug Total</t>
  </si>
  <si>
    <t>Sep Total</t>
  </si>
  <si>
    <t>Oct Total</t>
  </si>
  <si>
    <t>Nov Total</t>
  </si>
  <si>
    <t>Dec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</si>
</sst>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4" x14ac:knownFonts="1">
    <font>
      <sz val="11"/>
      <color theme="1"/>
      <name val="Calibri"/>
      <scheme val="minor"/>
    </font>
    <font>
      <b/>
      <sz val="11"/>
      <color theme="1"/>
      <name val="Calibri"/>
    </font>
    <font>
      <sz val="11"/>
      <color theme="1"/>
      <name val="Calibri"/>
    </font>
    <font>
      <sz val="11"/>
      <color theme="1"/>
      <name val="Calibri"/>
    </font>
  </fonts>
  <fills count="3">
    <fill>
      <patternFill patternType="none"/>
    </fill>
    <fill>
      <patternFill patternType="gray125"/>
    </fill>
    <fill>
      <patternFill patternType="solid">
        <fgColor theme="4"/>
        <bgColor indexed="64"/>
      </patternFill>
    </fill>
  </fills>
  <borders count="16">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indexed="65"/>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style="thin">
        <color rgb="FF999999"/>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0" fillId="2" borderId="0" xfId="0" applyFill="1"/>
    <xf numFmtId="0" fontId="0" fillId="0" borderId="1" xfId="0" applyBorder="1"/>
    <xf numFmtId="0" fontId="0" fillId="0" borderId="2" xfId="0" applyBorder="1"/>
    <xf numFmtId="0" fontId="0" fillId="0" borderId="2" xfId="0" applyNumberFormat="1"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xf numFmtId="0" fontId="0" fillId="0" borderId="1" xfId="0" pivotButton="1" applyBorder="1"/>
    <xf numFmtId="0" fontId="0" fillId="0" borderId="7" xfId="0" applyBorder="1"/>
    <xf numFmtId="0" fontId="0" fillId="0" borderId="8" xfId="0" applyBorder="1"/>
    <xf numFmtId="0" fontId="0" fillId="0" borderId="9" xfId="0" applyBorder="1"/>
    <xf numFmtId="164" fontId="0" fillId="0" borderId="2" xfId="0" applyNumberFormat="1" applyBorder="1"/>
    <xf numFmtId="164" fontId="0" fillId="0" borderId="4" xfId="0" applyNumberFormat="1" applyBorder="1"/>
    <xf numFmtId="164" fontId="0" fillId="0" borderId="6" xfId="0" applyNumberFormat="1" applyBorder="1"/>
    <xf numFmtId="14" fontId="0" fillId="0" borderId="1" xfId="0" applyNumberFormat="1" applyBorder="1"/>
    <xf numFmtId="14" fontId="0" fillId="0" borderId="3" xfId="0" applyNumberFormat="1" applyBorder="1"/>
    <xf numFmtId="14" fontId="0" fillId="0" borderId="5" xfId="0" applyNumberFormat="1" applyBorder="1"/>
    <xf numFmtId="0" fontId="0" fillId="0" borderId="10" xfId="0" applyBorder="1"/>
    <xf numFmtId="0" fontId="0" fillId="0" borderId="1" xfId="0" applyNumberFormat="1" applyBorder="1"/>
    <xf numFmtId="164" fontId="0" fillId="0" borderId="10" xfId="0" applyNumberFormat="1" applyBorder="1"/>
    <xf numFmtId="0" fontId="0" fillId="0" borderId="3" xfId="0" applyNumberFormat="1" applyBorder="1"/>
    <xf numFmtId="164" fontId="0" fillId="0" borderId="11" xfId="0" applyNumberFormat="1" applyBorder="1"/>
    <xf numFmtId="0" fontId="0" fillId="0" borderId="5" xfId="0" applyNumberFormat="1" applyBorder="1"/>
    <xf numFmtId="164" fontId="0" fillId="0" borderId="12" xfId="0" applyNumberFormat="1" applyBorder="1"/>
    <xf numFmtId="0" fontId="0" fillId="0" borderId="13" xfId="0" applyBorder="1"/>
    <xf numFmtId="164" fontId="0" fillId="0" borderId="14" xfId="0" applyNumberFormat="1" applyBorder="1"/>
    <xf numFmtId="0" fontId="0" fillId="0" borderId="15" xfId="0" applyBorder="1"/>
    <xf numFmtId="0" fontId="0" fillId="0" borderId="14" xfId="0" applyNumberFormat="1" applyBorder="1"/>
  </cellXfs>
  <cellStyles count="1">
    <cellStyle name="Normal" xfId="0" builtinId="0"/>
  </cellStyles>
  <dxfs count="3">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[Akosua_Mensah PivotTable 2.xlsx]One-dimensional Pivot Table!Avg per country</c:name>
    <c:fmtId val="21"/>
  </c:pivotSource>
  <c:chart>
    <c:autoTitleDeleted val="1"/>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946692415582474"/>
          <c:y val="0.16242706389734529"/>
          <c:w val="0.47620563364182261"/>
          <c:h val="0.6808270807968172"/>
        </c:manualLayout>
      </c:layout>
      <c:barChart>
        <c:barDir val="bar"/>
        <c:grouping val="clustered"/>
        <c:varyColors val="0"/>
        <c:ser>
          <c:idx val="0"/>
          <c:order val="0"/>
          <c:tx>
            <c:strRef>
              <c:f>'One-dimensional Pivot Table'!$G$13</c:f>
              <c:strCache>
                <c:ptCount val="1"/>
                <c:pt idx="0">
                  <c:v>Total</c:v>
                </c:pt>
              </c:strCache>
            </c:strRef>
          </c:tx>
          <c:spPr>
            <a:solidFill>
              <a:schemeClr val="accent1">
                <a:lumMod val="50000"/>
              </a:schemeClr>
            </a:solidFill>
            <a:ln>
              <a:noFill/>
            </a:ln>
            <a:effectLst/>
          </c:spPr>
          <c:invertIfNegative val="0"/>
          <c:cat>
            <c:strRef>
              <c:f>'One-dimensional Pivot Table'!$F$14:$F$20</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Table'!$G$14:$G$20</c:f>
              <c:numCache>
                <c:formatCode>"$"#,##0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0-BDBF-4219-8CAB-AA5269DF7E97}"/>
            </c:ext>
          </c:extLst>
        </c:ser>
        <c:dLbls>
          <c:showLegendKey val="0"/>
          <c:showVal val="0"/>
          <c:showCatName val="0"/>
          <c:showSerName val="0"/>
          <c:showPercent val="0"/>
          <c:showBubbleSize val="0"/>
        </c:dLbls>
        <c:gapWidth val="182"/>
        <c:axId val="1672163423"/>
        <c:axId val="1672164863"/>
      </c:barChart>
      <c:catAx>
        <c:axId val="1672163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GH"/>
          </a:p>
        </c:txPr>
        <c:crossAx val="1672164863"/>
        <c:crosses val="autoZero"/>
        <c:auto val="1"/>
        <c:lblAlgn val="ctr"/>
        <c:lblOffset val="100"/>
        <c:noMultiLvlLbl val="0"/>
      </c:catAx>
      <c:valAx>
        <c:axId val="1672164863"/>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GH"/>
          </a:p>
        </c:txPr>
        <c:crossAx val="167216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[Akosua_Mensah PivotTable 2.xlsx]One-dimensional Pivot Table!Cost of Product</c:name>
    <c:fmtId val="48"/>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FFFF00"/>
          </a:solidFill>
          <a:ln>
            <a:noFill/>
          </a:ln>
          <a:effectLst/>
        </c:spPr>
      </c:pivotFmt>
      <c:pivotFmt>
        <c:idx val="5"/>
        <c:spPr>
          <a:solidFill>
            <a:schemeClr val="accent4">
              <a:lumMod val="75000"/>
            </a:schemeClr>
          </a:solidFill>
          <a:ln>
            <a:noFill/>
          </a:ln>
          <a:effectLst/>
        </c:spPr>
      </c:pivotFmt>
      <c:pivotFmt>
        <c:idx val="6"/>
        <c:spPr>
          <a:solidFill>
            <a:srgbClr val="92D050"/>
          </a:solidFill>
          <a:ln>
            <a:noFill/>
          </a:ln>
          <a:effectLst/>
        </c:spPr>
      </c:pivotFmt>
      <c:pivotFmt>
        <c:idx val="7"/>
        <c:spPr>
          <a:solidFill>
            <a:schemeClr val="accent4"/>
          </a:solidFill>
          <a:ln>
            <a:noFill/>
          </a:ln>
          <a:effectLst/>
        </c:spPr>
      </c:pivotFmt>
      <c:pivotFmt>
        <c:idx val="8"/>
        <c:spPr>
          <a:solidFill>
            <a:srgbClr val="7030A0"/>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pivotFmt>
      <c:pivotFmt>
        <c:idx val="11"/>
        <c:spPr>
          <a:solidFill>
            <a:srgbClr val="FFFF00"/>
          </a:solidFill>
          <a:ln>
            <a:noFill/>
          </a:ln>
          <a:effectLst/>
        </c:spPr>
      </c:pivotFmt>
      <c:pivotFmt>
        <c:idx val="12"/>
        <c:spPr>
          <a:solidFill>
            <a:schemeClr val="accent4">
              <a:lumMod val="75000"/>
            </a:schemeClr>
          </a:solidFill>
          <a:ln>
            <a:noFill/>
          </a:ln>
          <a:effectLst/>
        </c:spPr>
      </c:pivotFmt>
      <c:pivotFmt>
        <c:idx val="13"/>
        <c:spPr>
          <a:solidFill>
            <a:srgbClr val="92D050"/>
          </a:solidFill>
          <a:ln>
            <a:noFill/>
          </a:ln>
          <a:effectLst/>
        </c:spPr>
      </c:pivotFmt>
      <c:pivotFmt>
        <c:idx val="14"/>
        <c:spPr>
          <a:solidFill>
            <a:schemeClr val="accent4"/>
          </a:solidFill>
          <a:ln>
            <a:noFill/>
          </a:ln>
          <a:effectLst/>
        </c:spPr>
      </c:pivotFmt>
      <c:pivotFmt>
        <c:idx val="15"/>
        <c:spPr>
          <a:solidFill>
            <a:srgbClr val="7030A0"/>
          </a:solidFill>
          <a:ln>
            <a:noFill/>
          </a:ln>
          <a:effectLst/>
        </c:spPr>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pivotFmt>
      <c:pivotFmt>
        <c:idx val="18"/>
        <c:spPr>
          <a:solidFill>
            <a:srgbClr val="FFFF00"/>
          </a:solidFill>
          <a:ln>
            <a:noFill/>
          </a:ln>
          <a:effectLst/>
        </c:spPr>
      </c:pivotFmt>
      <c:pivotFmt>
        <c:idx val="19"/>
        <c:spPr>
          <a:solidFill>
            <a:schemeClr val="accent4">
              <a:lumMod val="75000"/>
            </a:schemeClr>
          </a:solidFill>
          <a:ln>
            <a:noFill/>
          </a:ln>
          <a:effectLst/>
        </c:spPr>
      </c:pivotFmt>
      <c:pivotFmt>
        <c:idx val="20"/>
        <c:spPr>
          <a:solidFill>
            <a:srgbClr val="92D050"/>
          </a:solidFill>
          <a:ln>
            <a:noFill/>
          </a:ln>
          <a:effectLst/>
        </c:spPr>
      </c:pivotFmt>
      <c:pivotFmt>
        <c:idx val="21"/>
        <c:spPr>
          <a:solidFill>
            <a:schemeClr val="accent4"/>
          </a:solidFill>
          <a:ln>
            <a:noFill/>
          </a:ln>
          <a:effectLst/>
        </c:spPr>
      </c:pivotFmt>
      <c:pivotFmt>
        <c:idx val="22"/>
        <c:spPr>
          <a:solidFill>
            <a:srgbClr val="7030A0"/>
          </a:solidFill>
          <a:ln>
            <a:noFill/>
          </a:ln>
          <a:effectLst/>
        </c:spPr>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pivotFmt>
      <c:pivotFmt>
        <c:idx val="25"/>
        <c:spPr>
          <a:solidFill>
            <a:srgbClr val="FFFF00"/>
          </a:solidFill>
          <a:ln>
            <a:noFill/>
          </a:ln>
          <a:effectLst/>
        </c:spPr>
      </c:pivotFmt>
      <c:pivotFmt>
        <c:idx val="26"/>
        <c:spPr>
          <a:solidFill>
            <a:schemeClr val="accent4">
              <a:lumMod val="75000"/>
            </a:schemeClr>
          </a:solidFill>
          <a:ln>
            <a:noFill/>
          </a:ln>
          <a:effectLst/>
        </c:spPr>
      </c:pivotFmt>
      <c:pivotFmt>
        <c:idx val="27"/>
        <c:spPr>
          <a:solidFill>
            <a:srgbClr val="92D050"/>
          </a:solidFill>
          <a:ln>
            <a:noFill/>
          </a:ln>
          <a:effectLst/>
        </c:spPr>
      </c:pivotFmt>
      <c:pivotFmt>
        <c:idx val="28"/>
        <c:spPr>
          <a:solidFill>
            <a:schemeClr val="accent4"/>
          </a:solidFill>
          <a:ln>
            <a:noFill/>
          </a:ln>
          <a:effectLst/>
        </c:spPr>
      </c:pivotFmt>
      <c:pivotFmt>
        <c:idx val="29"/>
        <c:spPr>
          <a:solidFill>
            <a:srgbClr val="7030A0"/>
          </a:solidFill>
          <a:ln>
            <a:noFill/>
          </a:ln>
          <a:effectLst/>
        </c:spPr>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pivotFmt>
      <c:pivotFmt>
        <c:idx val="32"/>
        <c:spPr>
          <a:solidFill>
            <a:srgbClr val="FFFF00"/>
          </a:solidFill>
          <a:ln>
            <a:noFill/>
          </a:ln>
          <a:effectLst/>
        </c:spPr>
      </c:pivotFmt>
      <c:pivotFmt>
        <c:idx val="33"/>
        <c:spPr>
          <a:solidFill>
            <a:schemeClr val="accent4">
              <a:lumMod val="75000"/>
            </a:schemeClr>
          </a:solidFill>
          <a:ln>
            <a:noFill/>
          </a:ln>
          <a:effectLst/>
        </c:spPr>
      </c:pivotFmt>
      <c:pivotFmt>
        <c:idx val="34"/>
        <c:spPr>
          <a:solidFill>
            <a:srgbClr val="92D050"/>
          </a:solidFill>
          <a:ln>
            <a:noFill/>
          </a:ln>
          <a:effectLst/>
        </c:spPr>
      </c:pivotFmt>
      <c:pivotFmt>
        <c:idx val="35"/>
        <c:spPr>
          <a:solidFill>
            <a:schemeClr val="accent4"/>
          </a:solidFill>
          <a:ln>
            <a:noFill/>
          </a:ln>
          <a:effectLst/>
        </c:spPr>
      </c:pivotFmt>
      <c:pivotFmt>
        <c:idx val="36"/>
        <c:spPr>
          <a:solidFill>
            <a:srgbClr val="7030A0"/>
          </a:solidFill>
          <a:ln>
            <a:noFill/>
          </a:ln>
          <a:effectLst/>
        </c:spPr>
      </c:pivotFmt>
    </c:pivotFmts>
    <c:plotArea>
      <c:layout>
        <c:manualLayout>
          <c:layoutTarget val="inner"/>
          <c:xMode val="edge"/>
          <c:yMode val="edge"/>
          <c:x val="0.16673893295831918"/>
          <c:y val="0.31989377003647712"/>
          <c:w val="0.67489356892589381"/>
          <c:h val="0.40699852194205666"/>
        </c:manualLayout>
      </c:layout>
      <c:barChart>
        <c:barDir val="col"/>
        <c:grouping val="clustered"/>
        <c:varyColors val="0"/>
        <c:ser>
          <c:idx val="0"/>
          <c:order val="0"/>
          <c:tx>
            <c:strRef>
              <c:f>'One-dimensional Pivot Table'!$B$1</c:f>
              <c:strCache>
                <c:ptCount val="1"/>
                <c:pt idx="0">
                  <c:v>Total</c:v>
                </c:pt>
              </c:strCache>
            </c:strRef>
          </c:tx>
          <c:spPr>
            <a:solidFill>
              <a:schemeClr val="accent5"/>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7A68-4E06-AABF-1A733C22453A}"/>
              </c:ext>
            </c:extLst>
          </c:dPt>
          <c:dPt>
            <c:idx val="1"/>
            <c:invertIfNegative val="0"/>
            <c:bubble3D val="0"/>
            <c:spPr>
              <a:solidFill>
                <a:srgbClr val="FFFF00"/>
              </a:solidFill>
              <a:ln>
                <a:noFill/>
              </a:ln>
              <a:effectLst/>
            </c:spPr>
            <c:extLst>
              <c:ext xmlns:c16="http://schemas.microsoft.com/office/drawing/2014/chart" uri="{C3380CC4-5D6E-409C-BE32-E72D297353CC}">
                <c16:uniqueId val="{00000003-7A68-4E06-AABF-1A733C22453A}"/>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7A68-4E06-AABF-1A733C22453A}"/>
              </c:ext>
            </c:extLst>
          </c:dPt>
          <c:dPt>
            <c:idx val="3"/>
            <c:invertIfNegative val="0"/>
            <c:bubble3D val="0"/>
            <c:spPr>
              <a:solidFill>
                <a:srgbClr val="92D050"/>
              </a:solidFill>
              <a:ln>
                <a:noFill/>
              </a:ln>
              <a:effectLst/>
            </c:spPr>
            <c:extLst>
              <c:ext xmlns:c16="http://schemas.microsoft.com/office/drawing/2014/chart" uri="{C3380CC4-5D6E-409C-BE32-E72D297353CC}">
                <c16:uniqueId val="{00000007-7A68-4E06-AABF-1A733C22453A}"/>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7A68-4E06-AABF-1A733C22453A}"/>
              </c:ext>
            </c:extLst>
          </c:dPt>
          <c:dPt>
            <c:idx val="5"/>
            <c:invertIfNegative val="0"/>
            <c:bubble3D val="0"/>
            <c:spPr>
              <a:solidFill>
                <a:srgbClr val="7030A0"/>
              </a:solidFill>
              <a:ln>
                <a:noFill/>
              </a:ln>
              <a:effectLst/>
            </c:spPr>
            <c:extLst>
              <c:ext xmlns:c16="http://schemas.microsoft.com/office/drawing/2014/chart" uri="{C3380CC4-5D6E-409C-BE32-E72D297353CC}">
                <c16:uniqueId val="{0000000B-7A68-4E06-AABF-1A733C22453A}"/>
              </c:ext>
            </c:extLst>
          </c:dPt>
          <c:cat>
            <c:strRef>
              <c:f>'One-dimensional Pivot Table'!$A$2:$A$8</c:f>
              <c:strCache>
                <c:ptCount val="7"/>
                <c:pt idx="0">
                  <c:v>Apple</c:v>
                </c:pt>
                <c:pt idx="1">
                  <c:v>Banana</c:v>
                </c:pt>
                <c:pt idx="2">
                  <c:v>Beans</c:v>
                </c:pt>
                <c:pt idx="3">
                  <c:v>Cabbage</c:v>
                </c:pt>
                <c:pt idx="4">
                  <c:v>Carrots</c:v>
                </c:pt>
                <c:pt idx="5">
                  <c:v>Mango</c:v>
                </c:pt>
                <c:pt idx="6">
                  <c:v>Orange</c:v>
                </c:pt>
              </c:strCache>
            </c:strRef>
          </c:cat>
          <c:val>
            <c:numRef>
              <c:f>'One-dimensional Pivot Table'!$B$2:$B$8</c:f>
              <c:numCache>
                <c:formatCode>"$"#,##0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C-7A68-4E06-AABF-1A733C22453A}"/>
            </c:ext>
          </c:extLst>
        </c:ser>
        <c:dLbls>
          <c:showLegendKey val="0"/>
          <c:showVal val="0"/>
          <c:showCatName val="0"/>
          <c:showSerName val="0"/>
          <c:showPercent val="0"/>
          <c:showBubbleSize val="0"/>
        </c:dLbls>
        <c:gapWidth val="219"/>
        <c:overlap val="-27"/>
        <c:axId val="784035119"/>
        <c:axId val="784032719"/>
      </c:barChart>
      <c:catAx>
        <c:axId val="784035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GH"/>
          </a:p>
        </c:txPr>
        <c:crossAx val="784032719"/>
        <c:crosses val="autoZero"/>
        <c:auto val="1"/>
        <c:lblAlgn val="ctr"/>
        <c:lblOffset val="100"/>
        <c:noMultiLvlLbl val="0"/>
      </c:catAx>
      <c:valAx>
        <c:axId val="784032719"/>
        <c:scaling>
          <c:orientation val="minMax"/>
        </c:scaling>
        <c:delete val="0"/>
        <c:axPos val="l"/>
        <c:numFmt formatCode="&quot;$&quot;#,##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GH"/>
          </a:p>
        </c:txPr>
        <c:crossAx val="78403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[Akosua_Mensah PivotTable 2.xlsx]One-dimensional Pivot Table!PivotTable20</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'One-dimensional Pivot Table'!$P$8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46-4EEA-B9DB-79054A81A2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46-4EEA-B9DB-79054A81A2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46-4EEA-B9DB-79054A81A2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46-4EEA-B9DB-79054A81A2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46-4EEA-B9DB-79054A81A2E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46-4EEA-B9DB-79054A81A2E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D46-4EEA-B9DB-79054A81A2E8}"/>
              </c:ext>
            </c:extLst>
          </c:dPt>
          <c:cat>
            <c:strRef>
              <c:f>'One-dimensional Pivot Table'!$O$9:$O$15</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Table'!$P$9:$P$15</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0D46-4EEA-B9DB-79054A81A2E8}"/>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[Akosua_Mensah PivotTable 2.xlsx]One-dimensional Pivot Table!PivotTable2</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45967740839543"/>
          <c:y val="0.18925310576256191"/>
          <c:w val="0.82432469528560737"/>
          <c:h val="0.53126179078874813"/>
        </c:manualLayout>
      </c:layout>
      <c:lineChart>
        <c:grouping val="standard"/>
        <c:varyColors val="0"/>
        <c:ser>
          <c:idx val="0"/>
          <c:order val="0"/>
          <c:tx>
            <c:strRef>
              <c:f>'One-dimensional Pivot Table'!$Q$20</c:f>
              <c:strCache>
                <c:ptCount val="1"/>
                <c:pt idx="0">
                  <c:v>Total</c:v>
                </c:pt>
              </c:strCache>
            </c:strRef>
          </c:tx>
          <c:spPr>
            <a:ln w="28575" cap="rnd">
              <a:solidFill>
                <a:schemeClr val="tx1"/>
              </a:solidFill>
              <a:round/>
            </a:ln>
            <a:effectLst/>
          </c:spPr>
          <c:marker>
            <c:symbol val="none"/>
          </c:marker>
          <c:cat>
            <c:strRef>
              <c:f>'One-dimensional Pivot Table'!$P$21:$P$32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Table'!$Q$21:$Q$32</c:f>
              <c:numCache>
                <c:formatCode>"$"#,##0</c:formatCode>
                <c:ptCount val="12"/>
                <c:pt idx="0">
                  <c:v>4719.105263157895</c:v>
                </c:pt>
                <c:pt idx="1">
                  <c:v>4184.1333333333332</c:v>
                </c:pt>
                <c:pt idx="2">
                  <c:v>5809.2222222222226</c:v>
                </c:pt>
                <c:pt idx="3">
                  <c:v>3533.8571428571427</c:v>
                </c:pt>
                <c:pt idx="4">
                  <c:v>5083.4750000000004</c:v>
                </c:pt>
                <c:pt idx="5">
                  <c:v>5160</c:v>
                </c:pt>
                <c:pt idx="6">
                  <c:v>4485.2777777777774</c:v>
                </c:pt>
                <c:pt idx="7">
                  <c:v>5307.2307692307695</c:v>
                </c:pt>
                <c:pt idx="8">
                  <c:v>5121.6499999999996</c:v>
                </c:pt>
                <c:pt idx="9">
                  <c:v>4783.181818181818</c:v>
                </c:pt>
                <c:pt idx="10">
                  <c:v>5672.3076923076924</c:v>
                </c:pt>
                <c:pt idx="11">
                  <c:v>4082.409090909091</c:v>
                </c:pt>
              </c:numCache>
            </c:numRef>
          </c:val>
          <c:smooth val="0"/>
          <c:extLst>
            <c:ext xmlns:c16="http://schemas.microsoft.com/office/drawing/2014/chart" uri="{C3380CC4-5D6E-409C-BE32-E72D297353CC}">
              <c16:uniqueId val="{00000000-305A-4762-8143-2E4215248F28}"/>
            </c:ext>
          </c:extLst>
        </c:ser>
        <c:dLbls>
          <c:showLegendKey val="0"/>
          <c:showVal val="0"/>
          <c:showCatName val="0"/>
          <c:showSerName val="0"/>
          <c:showPercent val="0"/>
          <c:showBubbleSize val="0"/>
        </c:dLbls>
        <c:smooth val="0"/>
        <c:axId val="668705632"/>
        <c:axId val="668691488"/>
      </c:lineChart>
      <c:catAx>
        <c:axId val="6687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GH"/>
          </a:p>
        </c:txPr>
        <c:crossAx val="668691488"/>
        <c:crosses val="autoZero"/>
        <c:auto val="1"/>
        <c:lblAlgn val="ctr"/>
        <c:lblOffset val="100"/>
        <c:noMultiLvlLbl val="0"/>
      </c:catAx>
      <c:valAx>
        <c:axId val="668691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GH"/>
          </a:p>
        </c:txPr>
        <c:crossAx val="66870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D8D00A46-1DE4-48E5-B2D9-9C6B76C3EE8A}">
          <cx:tx>
            <cx:txData>
              <cx:f>_xlchart.v1.4</cx:f>
              <cx:v>Count of Order ID</cx:v>
            </cx:txData>
          </cx:tx>
          <cx:dataPt idx="0">
            <cx:spPr>
              <a:solidFill>
                <a:srgbClr val="FFFF00"/>
              </a:solidFill>
            </cx:spPr>
          </cx:dataPt>
          <cx:dataPt idx="1">
            <cx:spPr>
              <a:solidFill>
                <a:srgbClr val="00B050"/>
              </a:solidFill>
            </cx:spPr>
          </cx:dataPt>
          <cx:dataLabels pos="inEnd">
            <cx:visibility seriesName="0" categoryName="1" value="1"/>
            <cx:separator>, </cx:separator>
          </cx:dataLabels>
          <cx:dataId val="0"/>
          <cx:layoutPr>
            <cx:parentLabelLayout val="overlapping"/>
          </cx:layoutPr>
        </cx:series>
      </cx:plotAreaRegion>
    </cx:plotArea>
    <cx:legend pos="t" align="ctr" overlay="0"/>
  </cx:chart>
  <cx: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chart" Target="../charts/chart2.xml"/><Relationship Id="rId5" Type="http://schemas.openxmlformats.org/officeDocument/2006/relationships/image" Target="../media/image5.png"/><Relationship Id="rId4" Type="http://schemas.openxmlformats.org/officeDocument/2006/relationships/image" Target="../media/image4.png"/><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17</xdr:col>
      <xdr:colOff>196102</xdr:colOff>
      <xdr:row>4</xdr:row>
      <xdr:rowOff>28016</xdr:rowOff>
    </xdr:to>
    <xdr:sp macro="" textlink="">
      <xdr:nvSpPr>
        <xdr:cNvPr id="3" name="Rectangle: Rounded Corners 2">
          <a:extLst>
            <a:ext uri="{FF2B5EF4-FFF2-40B4-BE49-F238E27FC236}">
              <a16:creationId xmlns:a16="http://schemas.microsoft.com/office/drawing/2014/main" id="{11FB6D22-E589-1C54-D0FB-53BE30AB7C82}"/>
            </a:ext>
          </a:extLst>
        </xdr:cNvPr>
        <xdr:cNvSpPr/>
      </xdr:nvSpPr>
      <xdr:spPr>
        <a:xfrm>
          <a:off x="0" y="1"/>
          <a:ext cx="14250146" cy="943162"/>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2000" b="1" baseline="0">
              <a:solidFill>
                <a:schemeClr val="bg1"/>
              </a:solidFill>
              <a:latin typeface="+mn-lt"/>
              <a:ea typeface="+mn-ea"/>
              <a:cs typeface="+mn-cs"/>
            </a:rPr>
            <a:t>                            </a:t>
          </a:r>
          <a:r>
            <a:rPr lang="en-US" sz="2000" b="1">
              <a:solidFill>
                <a:schemeClr val="bg1"/>
              </a:solidFill>
              <a:latin typeface="+mn-lt"/>
              <a:ea typeface="+mn-ea"/>
              <a:cs typeface="+mn-cs"/>
            </a:rPr>
            <a:t>Farm</a:t>
          </a:r>
          <a:r>
            <a:rPr lang="en-US" sz="2000" b="1" baseline="0">
              <a:solidFill>
                <a:schemeClr val="bg1"/>
              </a:solidFill>
              <a:latin typeface="+mn-lt"/>
              <a:ea typeface="+mn-ea"/>
              <a:cs typeface="+mn-cs"/>
            </a:rPr>
            <a:t> Sales Dashboard</a:t>
          </a:r>
          <a:endParaRPr lang="en-US" sz="2000" b="1">
            <a:solidFill>
              <a:schemeClr val="bg1"/>
            </a:solidFill>
            <a:latin typeface="+mn-lt"/>
            <a:ea typeface="+mn-ea"/>
            <a:cs typeface="+mn-cs"/>
          </a:endParaRPr>
        </a:p>
      </xdr:txBody>
    </xdr:sp>
    <xdr:clientData/>
  </xdr:twoCellAnchor>
  <xdr:twoCellAnchor>
    <xdr:from>
      <xdr:col>2</xdr:col>
      <xdr:colOff>186765</xdr:colOff>
      <xdr:row>4</xdr:row>
      <xdr:rowOff>121397</xdr:rowOff>
    </xdr:from>
    <xdr:to>
      <xdr:col>7</xdr:col>
      <xdr:colOff>354853</xdr:colOff>
      <xdr:row>17</xdr:row>
      <xdr:rowOff>9338</xdr:rowOff>
    </xdr:to>
    <xdr:grpSp>
      <xdr:nvGrpSpPr>
        <xdr:cNvPr id="67" name="Group 66">
          <a:extLst>
            <a:ext uri="{FF2B5EF4-FFF2-40B4-BE49-F238E27FC236}">
              <a16:creationId xmlns:a16="http://schemas.microsoft.com/office/drawing/2014/main" id="{8F967A6E-1B11-4ACF-A6A0-93904487E863}"/>
            </a:ext>
          </a:extLst>
        </xdr:cNvPr>
        <xdr:cNvGrpSpPr/>
      </xdr:nvGrpSpPr>
      <xdr:grpSpPr>
        <a:xfrm>
          <a:off x="1348815" y="1045322"/>
          <a:ext cx="3454213" cy="2364441"/>
          <a:chOff x="2026397" y="1005687"/>
          <a:chExt cx="4155515" cy="2978978"/>
        </a:xfrm>
        <a:noFill/>
      </xdr:grpSpPr>
      <xdr:sp macro="" textlink="">
        <xdr:nvSpPr>
          <xdr:cNvPr id="7" name="Rectangle: Rounded Corners 6">
            <a:extLst>
              <a:ext uri="{FF2B5EF4-FFF2-40B4-BE49-F238E27FC236}">
                <a16:creationId xmlns:a16="http://schemas.microsoft.com/office/drawing/2014/main" id="{CA3E10D7-67B5-041F-D027-FBD5AF29FB53}"/>
              </a:ext>
            </a:extLst>
          </xdr:cNvPr>
          <xdr:cNvSpPr/>
        </xdr:nvSpPr>
        <xdr:spPr>
          <a:xfrm>
            <a:off x="2110442" y="1005687"/>
            <a:ext cx="4071470" cy="2978978"/>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bg2"/>
                </a:solidFill>
              </a:rPr>
              <a:t>Average Sales Per Country</a:t>
            </a:r>
          </a:p>
          <a:p>
            <a:pPr algn="l"/>
            <a:endParaRPr lang="en-US" sz="1600" b="1">
              <a:solidFill>
                <a:schemeClr val="bg2"/>
              </a:solidFill>
            </a:endParaRPr>
          </a:p>
        </xdr:txBody>
      </xdr:sp>
      <xdr:graphicFrame macro="">
        <xdr:nvGraphicFramePr>
          <xdr:cNvPr id="45" name="Chart 44">
            <a:extLst>
              <a:ext uri="{FF2B5EF4-FFF2-40B4-BE49-F238E27FC236}">
                <a16:creationId xmlns:a16="http://schemas.microsoft.com/office/drawing/2014/main" id="{76D2B707-F95C-4875-9283-67AF22CD922E}"/>
              </a:ext>
            </a:extLst>
          </xdr:cNvPr>
          <xdr:cNvGraphicFramePr>
            <a:graphicFrameLocks/>
          </xdr:cNvGraphicFramePr>
        </xdr:nvGraphicFramePr>
        <xdr:xfrm>
          <a:off x="2026397" y="1919645"/>
          <a:ext cx="3656853" cy="204110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editAs="oneCell">
    <xdr:from>
      <xdr:col>0</xdr:col>
      <xdr:colOff>186764</xdr:colOff>
      <xdr:row>0</xdr:row>
      <xdr:rowOff>0</xdr:rowOff>
    </xdr:from>
    <xdr:to>
      <xdr:col>2</xdr:col>
      <xdr:colOff>485588</xdr:colOff>
      <xdr:row>4</xdr:row>
      <xdr:rowOff>0</xdr:rowOff>
    </xdr:to>
    <xdr:pic>
      <xdr:nvPicPr>
        <xdr:cNvPr id="11" name="Picture 10">
          <a:extLst>
            <a:ext uri="{FF2B5EF4-FFF2-40B4-BE49-F238E27FC236}">
              <a16:creationId xmlns:a16="http://schemas.microsoft.com/office/drawing/2014/main" id="{E0E15591-E32D-4E68-9BF3-487EE74C7B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6764" y="0"/>
          <a:ext cx="1456765" cy="915147"/>
        </a:xfrm>
        <a:prstGeom prst="rect">
          <a:avLst/>
        </a:prstGeom>
      </xdr:spPr>
    </xdr:pic>
    <xdr:clientData/>
  </xdr:twoCellAnchor>
  <xdr:twoCellAnchor>
    <xdr:from>
      <xdr:col>6</xdr:col>
      <xdr:colOff>784412</xdr:colOff>
      <xdr:row>0</xdr:row>
      <xdr:rowOff>0</xdr:rowOff>
    </xdr:from>
    <xdr:to>
      <xdr:col>9</xdr:col>
      <xdr:colOff>289486</xdr:colOff>
      <xdr:row>4</xdr:row>
      <xdr:rowOff>112059</xdr:rowOff>
    </xdr:to>
    <xdr:grpSp>
      <xdr:nvGrpSpPr>
        <xdr:cNvPr id="34" name="Group 33">
          <a:extLst>
            <a:ext uri="{FF2B5EF4-FFF2-40B4-BE49-F238E27FC236}">
              <a16:creationId xmlns:a16="http://schemas.microsoft.com/office/drawing/2014/main" id="{FC11D065-096A-4431-9BB1-F0BDFB1C9F11}"/>
            </a:ext>
          </a:extLst>
        </xdr:cNvPr>
        <xdr:cNvGrpSpPr/>
      </xdr:nvGrpSpPr>
      <xdr:grpSpPr>
        <a:xfrm>
          <a:off x="4270562" y="0"/>
          <a:ext cx="2372099" cy="1035984"/>
          <a:chOff x="732860" y="805517"/>
          <a:chExt cx="2344456" cy="982101"/>
        </a:xfrm>
        <a:noFill/>
      </xdr:grpSpPr>
      <xdr:sp macro="" textlink="">
        <xdr:nvSpPr>
          <xdr:cNvPr id="38" name="Rectangle: Rounded Corners 37">
            <a:extLst>
              <a:ext uri="{FF2B5EF4-FFF2-40B4-BE49-F238E27FC236}">
                <a16:creationId xmlns:a16="http://schemas.microsoft.com/office/drawing/2014/main" id="{2F0DDC65-2AA5-4D89-B1BF-D7A3E58B406D}"/>
              </a:ext>
            </a:extLst>
          </xdr:cNvPr>
          <xdr:cNvSpPr/>
        </xdr:nvSpPr>
        <xdr:spPr>
          <a:xfrm>
            <a:off x="732860" y="805517"/>
            <a:ext cx="2344456" cy="982101"/>
          </a:xfrm>
          <a:prstGeom prst="round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Total</a:t>
            </a:r>
            <a:r>
              <a:rPr lang="en-US" sz="2000" b="1" baseline="0">
                <a:solidFill>
                  <a:schemeClr val="bg1"/>
                </a:solidFill>
              </a:rPr>
              <a:t> Sales</a:t>
            </a:r>
            <a:endParaRPr lang="en-US" sz="2000" b="1">
              <a:solidFill>
                <a:schemeClr val="bg1"/>
              </a:solidFill>
            </a:endParaRPr>
          </a:p>
        </xdr:txBody>
      </xdr:sp>
      <xdr:sp macro="" textlink="'One-dimensional Pivot Table'!T14">
        <xdr:nvSpPr>
          <xdr:cNvPr id="40" name="TextBox 39">
            <a:extLst>
              <a:ext uri="{FF2B5EF4-FFF2-40B4-BE49-F238E27FC236}">
                <a16:creationId xmlns:a16="http://schemas.microsoft.com/office/drawing/2014/main" id="{AE6F4E78-768B-4419-A237-1040A8E9C46E}"/>
              </a:ext>
            </a:extLst>
          </xdr:cNvPr>
          <xdr:cNvSpPr txBox="1"/>
        </xdr:nvSpPr>
        <xdr:spPr>
          <a:xfrm>
            <a:off x="1730545" y="1251927"/>
            <a:ext cx="1346770" cy="4196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D6204B-3364-4ACD-8AB6-CB995C9F7124}" type="TxLink">
              <a:rPr lang="en-US" sz="2000" b="0" i="0" u="none" strike="noStrike">
                <a:solidFill>
                  <a:schemeClr val="bg2"/>
                </a:solidFill>
                <a:latin typeface="Calibri"/>
                <a:ea typeface="Calibri"/>
                <a:cs typeface="Calibri"/>
              </a:rPr>
              <a:pPr/>
              <a:t> </a:t>
            </a:fld>
            <a:endParaRPr lang="en-GH" sz="2000">
              <a:solidFill>
                <a:schemeClr val="bg2"/>
              </a:solidFill>
            </a:endParaRPr>
          </a:p>
        </xdr:txBody>
      </xdr:sp>
    </xdr:grpSp>
    <xdr:clientData/>
  </xdr:twoCellAnchor>
  <xdr:twoCellAnchor>
    <xdr:from>
      <xdr:col>9</xdr:col>
      <xdr:colOff>504265</xdr:colOff>
      <xdr:row>0</xdr:row>
      <xdr:rowOff>1</xdr:rowOff>
    </xdr:from>
    <xdr:to>
      <xdr:col>11</xdr:col>
      <xdr:colOff>859118</xdr:colOff>
      <xdr:row>3</xdr:row>
      <xdr:rowOff>158750</xdr:rowOff>
    </xdr:to>
    <xdr:sp macro="" textlink="">
      <xdr:nvSpPr>
        <xdr:cNvPr id="57" name="Rectangle: Rounded Corners 56">
          <a:extLst>
            <a:ext uri="{FF2B5EF4-FFF2-40B4-BE49-F238E27FC236}">
              <a16:creationId xmlns:a16="http://schemas.microsoft.com/office/drawing/2014/main" id="{9FF6A412-3D10-4933-A4D2-31B9E748065E}"/>
            </a:ext>
          </a:extLst>
        </xdr:cNvPr>
        <xdr:cNvSpPr/>
      </xdr:nvSpPr>
      <xdr:spPr>
        <a:xfrm>
          <a:off x="6844927" y="1"/>
          <a:ext cx="2278529" cy="887131"/>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2"/>
              </a:solidFill>
            </a:rPr>
            <a:t>Number</a:t>
          </a:r>
          <a:r>
            <a:rPr lang="en-US" sz="1800" b="1" baseline="0">
              <a:solidFill>
                <a:schemeClr val="bg2"/>
              </a:solidFill>
            </a:rPr>
            <a:t> Of Products</a:t>
          </a:r>
          <a:endParaRPr lang="en-US" sz="1800" b="1">
            <a:solidFill>
              <a:schemeClr val="bg2"/>
            </a:solidFill>
          </a:endParaRPr>
        </a:p>
      </xdr:txBody>
    </xdr:sp>
    <xdr:clientData/>
  </xdr:twoCellAnchor>
  <xdr:twoCellAnchor>
    <xdr:from>
      <xdr:col>12</xdr:col>
      <xdr:colOff>411030</xdr:colOff>
      <xdr:row>0</xdr:row>
      <xdr:rowOff>0</xdr:rowOff>
    </xdr:from>
    <xdr:to>
      <xdr:col>14</xdr:col>
      <xdr:colOff>859264</xdr:colOff>
      <xdr:row>4</xdr:row>
      <xdr:rowOff>28015</xdr:rowOff>
    </xdr:to>
    <xdr:sp macro="" textlink="">
      <xdr:nvSpPr>
        <xdr:cNvPr id="61" name="Rectangle: Rounded Corners 60">
          <a:extLst>
            <a:ext uri="{FF2B5EF4-FFF2-40B4-BE49-F238E27FC236}">
              <a16:creationId xmlns:a16="http://schemas.microsoft.com/office/drawing/2014/main" id="{3D60C9D7-401A-4C03-9806-2AC33E4369EC}"/>
            </a:ext>
          </a:extLst>
        </xdr:cNvPr>
        <xdr:cNvSpPr/>
      </xdr:nvSpPr>
      <xdr:spPr>
        <a:xfrm>
          <a:off x="9637206" y="0"/>
          <a:ext cx="2371911" cy="943162"/>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2"/>
              </a:solidFill>
            </a:rPr>
            <a:t>Average</a:t>
          </a:r>
          <a:r>
            <a:rPr lang="en-US" sz="2000" b="1" baseline="0">
              <a:solidFill>
                <a:schemeClr val="bg2"/>
              </a:solidFill>
            </a:rPr>
            <a:t> Sales</a:t>
          </a:r>
          <a:endParaRPr lang="en-US" sz="2000" b="1">
            <a:solidFill>
              <a:schemeClr val="bg2"/>
            </a:solidFill>
          </a:endParaRPr>
        </a:p>
      </xdr:txBody>
    </xdr:sp>
    <xdr:clientData/>
  </xdr:twoCellAnchor>
  <xdr:twoCellAnchor>
    <xdr:from>
      <xdr:col>11</xdr:col>
      <xdr:colOff>46691</xdr:colOff>
      <xdr:row>1</xdr:row>
      <xdr:rowOff>224117</xdr:rowOff>
    </xdr:from>
    <xdr:to>
      <xdr:col>12</xdr:col>
      <xdr:colOff>401543</xdr:colOff>
      <xdr:row>2</xdr:row>
      <xdr:rowOff>158748</xdr:rowOff>
    </xdr:to>
    <xdr:sp macro="" textlink="'One-dimensional Pivot Table'!M12">
      <xdr:nvSpPr>
        <xdr:cNvPr id="17" name="TextBox 16">
          <a:extLst>
            <a:ext uri="{FF2B5EF4-FFF2-40B4-BE49-F238E27FC236}">
              <a16:creationId xmlns:a16="http://schemas.microsoft.com/office/drawing/2014/main" id="{6441DED4-288F-4A50-ABB1-548BE44955F7}"/>
            </a:ext>
          </a:extLst>
        </xdr:cNvPr>
        <xdr:cNvSpPr txBox="1"/>
      </xdr:nvSpPr>
      <xdr:spPr>
        <a:xfrm>
          <a:off x="8311029" y="410882"/>
          <a:ext cx="1316690" cy="289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058CA7-FB23-40A1-B806-C92EF07D1D0E}" type="TxLink">
            <a:rPr lang="en-US" sz="1800" b="0" i="0" u="none" strike="noStrike">
              <a:solidFill>
                <a:schemeClr val="bg2"/>
              </a:solidFill>
              <a:latin typeface="Calibri"/>
              <a:ea typeface="Calibri"/>
              <a:cs typeface="Calibri"/>
            </a:rPr>
            <a:pPr/>
            <a:t>213</a:t>
          </a:fld>
          <a:endParaRPr lang="en-US" sz="1800" b="0">
            <a:solidFill>
              <a:schemeClr val="bg2"/>
            </a:solidFill>
          </a:endParaRPr>
        </a:p>
      </xdr:txBody>
    </xdr:sp>
    <xdr:clientData/>
  </xdr:twoCellAnchor>
  <xdr:twoCellAnchor>
    <xdr:from>
      <xdr:col>13</xdr:col>
      <xdr:colOff>672353</xdr:colOff>
      <xdr:row>1</xdr:row>
      <xdr:rowOff>289485</xdr:rowOff>
    </xdr:from>
    <xdr:to>
      <xdr:col>15</xdr:col>
      <xdr:colOff>28015</xdr:colOff>
      <xdr:row>3</xdr:row>
      <xdr:rowOff>46691</xdr:rowOff>
    </xdr:to>
    <xdr:sp macro="" textlink="'One-dimensional Pivot Table'!M16">
      <xdr:nvSpPr>
        <xdr:cNvPr id="18" name="TextBox 17">
          <a:extLst>
            <a:ext uri="{FF2B5EF4-FFF2-40B4-BE49-F238E27FC236}">
              <a16:creationId xmlns:a16="http://schemas.microsoft.com/office/drawing/2014/main" id="{B9669907-13DC-48D3-B1E5-3014883B0A6D}"/>
            </a:ext>
          </a:extLst>
        </xdr:cNvPr>
        <xdr:cNvSpPr txBox="1"/>
      </xdr:nvSpPr>
      <xdr:spPr>
        <a:xfrm>
          <a:off x="10860368" y="476250"/>
          <a:ext cx="1279338" cy="298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84C440-267D-4865-A224-E0ACC82C331B}" type="TxLink">
            <a:rPr lang="en-US" sz="1800" b="0" i="0" u="none" strike="noStrike">
              <a:solidFill>
                <a:schemeClr val="bg2"/>
              </a:solidFill>
              <a:latin typeface="Calibri"/>
              <a:ea typeface="Calibri"/>
              <a:cs typeface="Calibri"/>
            </a:rPr>
            <a:pPr/>
            <a:t>$4,834</a:t>
          </a:fld>
          <a:endParaRPr lang="en-US" sz="1800">
            <a:solidFill>
              <a:schemeClr val="bg2"/>
            </a:solidFill>
          </a:endParaRPr>
        </a:p>
      </xdr:txBody>
    </xdr:sp>
    <xdr:clientData/>
  </xdr:twoCellAnchor>
  <xdr:twoCellAnchor editAs="oneCell">
    <xdr:from>
      <xdr:col>7</xdr:col>
      <xdr:colOff>18675</xdr:colOff>
      <xdr:row>1</xdr:row>
      <xdr:rowOff>284168</xdr:rowOff>
    </xdr:from>
    <xdr:to>
      <xdr:col>7</xdr:col>
      <xdr:colOff>700366</xdr:colOff>
      <xdr:row>3</xdr:row>
      <xdr:rowOff>130737</xdr:rowOff>
    </xdr:to>
    <xdr:pic>
      <xdr:nvPicPr>
        <xdr:cNvPr id="24" name="Picture 23">
          <a:extLst>
            <a:ext uri="{FF2B5EF4-FFF2-40B4-BE49-F238E27FC236}">
              <a16:creationId xmlns:a16="http://schemas.microsoft.com/office/drawing/2014/main" id="{C5AF6673-D85A-4C6E-9D31-7B46F4CB689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454337" y="470933"/>
          <a:ext cx="681691" cy="388186"/>
        </a:xfrm>
        <a:prstGeom prst="rect">
          <a:avLst/>
        </a:prstGeom>
      </xdr:spPr>
    </xdr:pic>
    <xdr:clientData/>
  </xdr:twoCellAnchor>
  <xdr:twoCellAnchor editAs="oneCell">
    <xdr:from>
      <xdr:col>10</xdr:col>
      <xdr:colOff>65367</xdr:colOff>
      <xdr:row>1</xdr:row>
      <xdr:rowOff>242794</xdr:rowOff>
    </xdr:from>
    <xdr:to>
      <xdr:col>10</xdr:col>
      <xdr:colOff>737721</xdr:colOff>
      <xdr:row>3</xdr:row>
      <xdr:rowOff>93383</xdr:rowOff>
    </xdr:to>
    <xdr:pic>
      <xdr:nvPicPr>
        <xdr:cNvPr id="26" name="Picture 25">
          <a:extLst>
            <a:ext uri="{FF2B5EF4-FFF2-40B4-BE49-F238E27FC236}">
              <a16:creationId xmlns:a16="http://schemas.microsoft.com/office/drawing/2014/main" id="{FB7099A3-656B-4E22-8565-E7DC73D60E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67867" y="429559"/>
          <a:ext cx="672354" cy="392206"/>
        </a:xfrm>
        <a:prstGeom prst="rect">
          <a:avLst/>
        </a:prstGeom>
      </xdr:spPr>
    </xdr:pic>
    <xdr:clientData/>
  </xdr:twoCellAnchor>
  <xdr:twoCellAnchor editAs="oneCell">
    <xdr:from>
      <xdr:col>12</xdr:col>
      <xdr:colOff>438896</xdr:colOff>
      <xdr:row>1</xdr:row>
      <xdr:rowOff>224116</xdr:rowOff>
    </xdr:from>
    <xdr:to>
      <xdr:col>13</xdr:col>
      <xdr:colOff>186764</xdr:colOff>
      <xdr:row>4</xdr:row>
      <xdr:rowOff>46690</xdr:rowOff>
    </xdr:to>
    <xdr:pic>
      <xdr:nvPicPr>
        <xdr:cNvPr id="33" name="Picture 32">
          <a:extLst>
            <a:ext uri="{FF2B5EF4-FFF2-40B4-BE49-F238E27FC236}">
              <a16:creationId xmlns:a16="http://schemas.microsoft.com/office/drawing/2014/main" id="{E2C919A7-F94F-427A-BDEC-CF5E4737979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9665072" y="410881"/>
          <a:ext cx="709707" cy="550956"/>
        </a:xfrm>
        <a:prstGeom prst="rect">
          <a:avLst/>
        </a:prstGeom>
      </xdr:spPr>
    </xdr:pic>
    <xdr:clientData/>
  </xdr:twoCellAnchor>
  <xdr:twoCellAnchor>
    <xdr:from>
      <xdr:col>8</xdr:col>
      <xdr:colOff>809624</xdr:colOff>
      <xdr:row>19</xdr:row>
      <xdr:rowOff>47625</xdr:rowOff>
    </xdr:from>
    <xdr:to>
      <xdr:col>15</xdr:col>
      <xdr:colOff>730250</xdr:colOff>
      <xdr:row>36</xdr:row>
      <xdr:rowOff>79375</xdr:rowOff>
    </xdr:to>
    <xdr:sp macro="" textlink="">
      <xdr:nvSpPr>
        <xdr:cNvPr id="68" name="Rectangle: Rounded Corners 67">
          <a:extLst>
            <a:ext uri="{FF2B5EF4-FFF2-40B4-BE49-F238E27FC236}">
              <a16:creationId xmlns:a16="http://schemas.microsoft.com/office/drawing/2014/main" id="{F04F2A89-AE8A-407C-BB45-6F82CF0ABE01}"/>
            </a:ext>
          </a:extLst>
        </xdr:cNvPr>
        <xdr:cNvSpPr/>
      </xdr:nvSpPr>
      <xdr:spPr>
        <a:xfrm>
          <a:off x="6238874" y="3825875"/>
          <a:ext cx="6699251" cy="3524250"/>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bg2"/>
              </a:solidFill>
            </a:rPr>
            <a:t> Number of  Orders Per Country</a:t>
          </a:r>
          <a:endParaRPr lang="en-US" sz="1600" b="1">
            <a:solidFill>
              <a:schemeClr val="bg2"/>
            </a:solidFill>
          </a:endParaRPr>
        </a:p>
      </xdr:txBody>
    </xdr:sp>
    <xdr:clientData/>
  </xdr:twoCellAnchor>
  <xdr:twoCellAnchor>
    <xdr:from>
      <xdr:col>7</xdr:col>
      <xdr:colOff>793748</xdr:colOff>
      <xdr:row>8</xdr:row>
      <xdr:rowOff>84045</xdr:rowOff>
    </xdr:from>
    <xdr:to>
      <xdr:col>11</xdr:col>
      <xdr:colOff>339167</xdr:colOff>
      <xdr:row>17</xdr:row>
      <xdr:rowOff>177427</xdr:rowOff>
    </xdr:to>
    <xdr:graphicFrame macro="">
      <xdr:nvGraphicFramePr>
        <xdr:cNvPr id="69" name="Chart 68">
          <a:extLst>
            <a:ext uri="{FF2B5EF4-FFF2-40B4-BE49-F238E27FC236}">
              <a16:creationId xmlns:a16="http://schemas.microsoft.com/office/drawing/2014/main" id="{448D5624-8626-4831-800B-FB41286DC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603628</xdr:colOff>
      <xdr:row>5</xdr:row>
      <xdr:rowOff>56029</xdr:rowOff>
    </xdr:from>
    <xdr:to>
      <xdr:col>11</xdr:col>
      <xdr:colOff>74706</xdr:colOff>
      <xdr:row>17</xdr:row>
      <xdr:rowOff>121396</xdr:rowOff>
    </xdr:to>
    <xdr:sp macro="" textlink="">
      <xdr:nvSpPr>
        <xdr:cNvPr id="70" name="Rectangle: Rounded Corners 69">
          <a:extLst>
            <a:ext uri="{FF2B5EF4-FFF2-40B4-BE49-F238E27FC236}">
              <a16:creationId xmlns:a16="http://schemas.microsoft.com/office/drawing/2014/main" id="{558B9216-AC9D-4BCA-B0B5-08D347F1E249}"/>
            </a:ext>
          </a:extLst>
        </xdr:cNvPr>
        <xdr:cNvSpPr/>
      </xdr:nvSpPr>
      <xdr:spPr>
        <a:xfrm>
          <a:off x="5039290" y="1157941"/>
          <a:ext cx="3299754" cy="2306543"/>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2"/>
              </a:solidFill>
            </a:rPr>
            <a:t>Amount</a:t>
          </a:r>
          <a:r>
            <a:rPr lang="en-US" sz="1600" b="1" baseline="0">
              <a:solidFill>
                <a:schemeClr val="bg2"/>
              </a:solidFill>
            </a:rPr>
            <a:t> Per Category</a:t>
          </a:r>
          <a:endParaRPr lang="en-US" sz="1600" b="1">
            <a:solidFill>
              <a:schemeClr val="bg2"/>
            </a:solidFill>
          </a:endParaRPr>
        </a:p>
      </xdr:txBody>
    </xdr:sp>
    <xdr:clientData/>
  </xdr:twoCellAnchor>
  <xdr:twoCellAnchor>
    <xdr:from>
      <xdr:col>11</xdr:col>
      <xdr:colOff>709706</xdr:colOff>
      <xdr:row>8</xdr:row>
      <xdr:rowOff>56029</xdr:rowOff>
    </xdr:from>
    <xdr:to>
      <xdr:col>14</xdr:col>
      <xdr:colOff>550956</xdr:colOff>
      <xdr:row>17</xdr:row>
      <xdr:rowOff>102721</xdr:rowOff>
    </xdr:to>
    <xdr:graphicFrame macro="">
      <xdr:nvGraphicFramePr>
        <xdr:cNvPr id="73" name="Chart 72">
          <a:extLst>
            <a:ext uri="{FF2B5EF4-FFF2-40B4-BE49-F238E27FC236}">
              <a16:creationId xmlns:a16="http://schemas.microsoft.com/office/drawing/2014/main" id="{6103EACA-D0DE-4514-8218-748FAE34E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158750</xdr:colOff>
      <xdr:row>18</xdr:row>
      <xdr:rowOff>102720</xdr:rowOff>
    </xdr:from>
    <xdr:to>
      <xdr:col>8</xdr:col>
      <xdr:colOff>317499</xdr:colOff>
      <xdr:row>31</xdr:row>
      <xdr:rowOff>59015</xdr:rowOff>
    </xdr:to>
    <xdr:sp macro="" textlink="">
      <xdr:nvSpPr>
        <xdr:cNvPr id="74" name="Rectangle: Rounded Corners 73">
          <a:extLst>
            <a:ext uri="{FF2B5EF4-FFF2-40B4-BE49-F238E27FC236}">
              <a16:creationId xmlns:a16="http://schemas.microsoft.com/office/drawing/2014/main" id="{896B2F1A-A672-4759-8793-DF61F4675430}"/>
            </a:ext>
          </a:extLst>
        </xdr:cNvPr>
        <xdr:cNvSpPr/>
      </xdr:nvSpPr>
      <xdr:spPr>
        <a:xfrm>
          <a:off x="1316691" y="3632573"/>
          <a:ext cx="4379632" cy="2486957"/>
        </a:xfrm>
        <a:prstGeom prst="roundRect">
          <a:avLst/>
        </a:prstGeom>
        <a:no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2"/>
              </a:solidFill>
            </a:rPr>
            <a:t>Average</a:t>
          </a:r>
          <a:r>
            <a:rPr lang="en-US" sz="1600" b="1" baseline="0">
              <a:solidFill>
                <a:schemeClr val="bg2"/>
              </a:solidFill>
            </a:rPr>
            <a:t> Sales Per Month</a:t>
          </a:r>
          <a:endParaRPr lang="en-US" sz="1600" b="1">
            <a:solidFill>
              <a:schemeClr val="bg2"/>
            </a:solidFill>
          </a:endParaRPr>
        </a:p>
      </xdr:txBody>
    </xdr:sp>
    <xdr:clientData/>
  </xdr:twoCellAnchor>
  <xdr:twoCellAnchor>
    <xdr:from>
      <xdr:col>2</xdr:col>
      <xdr:colOff>224118</xdr:colOff>
      <xdr:row>20</xdr:row>
      <xdr:rowOff>177427</xdr:rowOff>
    </xdr:from>
    <xdr:to>
      <xdr:col>7</xdr:col>
      <xdr:colOff>625662</xdr:colOff>
      <xdr:row>31</xdr:row>
      <xdr:rowOff>18676</xdr:rowOff>
    </xdr:to>
    <xdr:graphicFrame macro="">
      <xdr:nvGraphicFramePr>
        <xdr:cNvPr id="75" name="Chart 74">
          <a:extLst>
            <a:ext uri="{FF2B5EF4-FFF2-40B4-BE49-F238E27FC236}">
              <a16:creationId xmlns:a16="http://schemas.microsoft.com/office/drawing/2014/main" id="{F859EA36-44B5-4BC0-AF29-AF19FC8AC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16</xdr:row>
      <xdr:rowOff>140073</xdr:rowOff>
    </xdr:from>
    <xdr:to>
      <xdr:col>1</xdr:col>
      <xdr:colOff>556092</xdr:colOff>
      <xdr:row>23</xdr:row>
      <xdr:rowOff>64706</xdr:rowOff>
    </xdr:to>
    <mc:AlternateContent xmlns:mc="http://schemas.openxmlformats.org/markup-compatibility/2006" xmlns:a14="http://schemas.microsoft.com/office/drawing/2010/main">
      <mc:Choice Requires="a14">
        <xdr:graphicFrame macro="">
          <xdr:nvGraphicFramePr>
            <xdr:cNvPr id="76" name="Category">
              <a:extLst>
                <a:ext uri="{FF2B5EF4-FFF2-40B4-BE49-F238E27FC236}">
                  <a16:creationId xmlns:a16="http://schemas.microsoft.com/office/drawing/2014/main" id="{AF2BA671-66CF-4EBB-B9DA-6A6978708B6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296397"/>
              <a:ext cx="1135063" cy="1260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37353</xdr:rowOff>
    </xdr:from>
    <xdr:to>
      <xdr:col>2</xdr:col>
      <xdr:colOff>9338</xdr:colOff>
      <xdr:row>16</xdr:row>
      <xdr:rowOff>93382</xdr:rowOff>
    </xdr:to>
    <mc:AlternateContent xmlns:mc="http://schemas.openxmlformats.org/markup-compatibility/2006" xmlns:a14="http://schemas.microsoft.com/office/drawing/2010/main">
      <mc:Choice Requires="a14">
        <xdr:graphicFrame macro="">
          <xdr:nvGraphicFramePr>
            <xdr:cNvPr id="77" name="Country">
              <a:extLst>
                <a:ext uri="{FF2B5EF4-FFF2-40B4-BE49-F238E27FC236}">
                  <a16:creationId xmlns:a16="http://schemas.microsoft.com/office/drawing/2014/main" id="{E08F3C7F-EC63-4C7F-96D9-BAA40082384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952500"/>
              <a:ext cx="1167279" cy="229720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335621</xdr:colOff>
      <xdr:row>4</xdr:row>
      <xdr:rowOff>159311</xdr:rowOff>
    </xdr:from>
    <xdr:to>
      <xdr:col>15</xdr:col>
      <xdr:colOff>24466</xdr:colOff>
      <xdr:row>18</xdr:row>
      <xdr:rowOff>37914</xdr:rowOff>
    </xdr:to>
    <xdr:sp macro="" textlink="">
      <xdr:nvSpPr>
        <xdr:cNvPr id="27" name="Rectangle: Rounded Corners 26">
          <a:extLst>
            <a:ext uri="{FF2B5EF4-FFF2-40B4-BE49-F238E27FC236}">
              <a16:creationId xmlns:a16="http://schemas.microsoft.com/office/drawing/2014/main" id="{E8D30738-5FF1-4E08-91B0-FFD2EEE18473}"/>
            </a:ext>
          </a:extLst>
        </xdr:cNvPr>
        <xdr:cNvSpPr/>
      </xdr:nvSpPr>
      <xdr:spPr>
        <a:xfrm>
          <a:off x="8612846" y="1083236"/>
          <a:ext cx="3536945" cy="2545603"/>
        </a:xfrm>
        <a:prstGeom prst="round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bg2"/>
              </a:solidFill>
            </a:rPr>
            <a:t> Total Sales Per Country</a:t>
          </a:r>
          <a:endParaRPr lang="en-US" sz="1600" b="1">
            <a:solidFill>
              <a:schemeClr val="bg2"/>
            </a:solidFill>
          </a:endParaRPr>
        </a:p>
      </xdr:txBody>
    </xdr:sp>
    <xdr:clientData/>
  </xdr:twoCellAnchor>
  <xdr:twoCellAnchor>
    <xdr:from>
      <xdr:col>9</xdr:col>
      <xdr:colOff>95250</xdr:colOff>
      <xdr:row>21</xdr:row>
      <xdr:rowOff>142875</xdr:rowOff>
    </xdr:from>
    <xdr:to>
      <xdr:col>15</xdr:col>
      <xdr:colOff>174625</xdr:colOff>
      <xdr:row>34</xdr:row>
      <xdr:rowOff>127000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E7F82382-BD04-451E-925D-7500976BE6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492875" y="4318000"/>
              <a:ext cx="5889625" cy="266700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914399</xdr:colOff>
      <xdr:row>1</xdr:row>
      <xdr:rowOff>278132</xdr:rowOff>
    </xdr:from>
    <xdr:to>
      <xdr:col>9</xdr:col>
      <xdr:colOff>180974</xdr:colOff>
      <xdr:row>3</xdr:row>
      <xdr:rowOff>76201</xdr:rowOff>
    </xdr:to>
    <xdr:sp macro="" textlink="'One-dimensional Pivot Table'!M6">
      <xdr:nvSpPr>
        <xdr:cNvPr id="2" name="TextBox 1">
          <a:extLst>
            <a:ext uri="{FF2B5EF4-FFF2-40B4-BE49-F238E27FC236}">
              <a16:creationId xmlns:a16="http://schemas.microsoft.com/office/drawing/2014/main" id="{BB6F2BD0-23C9-443B-880E-92F89CFAE03C}"/>
            </a:ext>
          </a:extLst>
        </xdr:cNvPr>
        <xdr:cNvSpPr txBox="1"/>
      </xdr:nvSpPr>
      <xdr:spPr>
        <a:xfrm>
          <a:off x="5362574" y="468632"/>
          <a:ext cx="1171575" cy="340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D5E345-4B09-46BB-BD12-CE9CF5FEBACC}" type="TxLink">
            <a:rPr lang="en-US" sz="1600" b="0" i="0" u="none" strike="noStrike">
              <a:solidFill>
                <a:schemeClr val="bg1"/>
              </a:solidFill>
              <a:latin typeface="Calibri"/>
              <a:ea typeface="Calibri"/>
              <a:cs typeface="Calibri"/>
            </a:rPr>
            <a:t>$1,029,734</a:t>
          </a:fld>
          <a:endParaRPr lang="en-GH" sz="1600" b="0" i="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osua Mensah" refreshedDate="45702.453939930558" createdVersion="8" refreshedVersion="8" minRefreshableVersion="3" recordCount="213" xr:uid="{89B4FD9E-B782-4343-AB31-9BBAF82D838B}">
  <cacheSource type="worksheet">
    <worksheetSource name="Table_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303339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82C4B-2465-44A7-84D8-DCC25401CB79}" name="Order per country"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8" indent="0" compact="0" compactData="0" multipleFieldFilters="0">
  <location ref="F1:G8" firstHeaderRow="1" firstDataRow="1" firstDataCol="1"/>
  <pivotFields count="7">
    <pivotField dataField="1" compact="0" outline="0" showAll="0"/>
    <pivotField compact="0" outline="0" showAll="0" sortType="ascending">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Count of Order ID" fld="0" subtotal="count" baseField="5"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070553-1C2C-4093-A48B-CBF9A995446D}" name="Product Per Order ID"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6">
  <location ref="J1:K8" firstHeaderRow="1" firstDataRow="1" firstDataCol="1"/>
  <pivotFields count="7">
    <pivotField dataField="1" compact="0" outline="0" showAll="0"/>
    <pivotField axis="axisRow" compact="0" outline="0" showAll="0" sortType="ascending">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Count of Order ID" fld="0" subtotal="count" baseField="1"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ECD43D-44CC-4DDE-882A-AC5F14D1084C}" name="Avg per country"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32">
  <location ref="F13:G20" firstHeaderRow="1" firstDataRow="1" firstDataCol="1"/>
  <pivotFields count="7">
    <pivotField compact="0" outline="0" showAll="0"/>
    <pivotField compact="0" outline="0" showAll="0" sortType="ascending">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Average of Amount" fld="3" subtotal="average" baseField="5" baseItem="0" numFmtId="164"/>
  </dataFields>
  <chartFormats count="1">
    <chartFormat chart="2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7C493E-8716-496B-A262-624802AF6050}" name="Total Amount ordered per Product"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16">
  <location ref="A3:C10" firstHeaderRow="0" firstDataRow="1" firstDataCol="1"/>
  <pivotFields count="7">
    <pivotField dataField="1"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compact="0" outline="0" showAll="0" sortType="ascending">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Fields count="1">
    <field x="-2"/>
  </colFields>
  <colItems count="2">
    <i>
      <x/>
    </i>
    <i i="1">
      <x v="1"/>
    </i>
  </colItems>
  <dataFields count="2">
    <dataField name="Count of Order ID" fld="0" subtotal="count" baseField="1" baseItem="0"/>
    <dataField name="Sum of Amount"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EF966C-43A0-47CC-A1D8-71EEEBAA99C0}" name="Amount Of Category Per country"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6">
  <location ref="Q3:S17" firstHeaderRow="1" firstDataRow="1" firstDataCol="2"/>
  <pivotFields count="7">
    <pivotField compact="0" outline="0" showAll="0" defaultSubtotal="0">
      <items count="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s>
    </pivotField>
    <pivotField compact="0" outline="0" showAll="0" sortType="ascending" defaultSubtotal="0">
      <items count="7">
        <item x="5"/>
        <item x="2"/>
        <item x="3"/>
        <item x="1"/>
        <item x="0"/>
        <item x="6"/>
        <item x="4"/>
      </items>
    </pivotField>
    <pivotField axis="axisRow" compact="0" outline="0" showAll="0" defaultSubtotal="0">
      <items count="2">
        <item x="1"/>
        <item x="0"/>
      </items>
    </pivotField>
    <pivotField dataField="1" compact="0" numFmtId="164"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showAll="0" defaultSubtotal="0">
      <items count="7">
        <item x="4"/>
        <item x="2"/>
        <item x="6"/>
        <item x="3"/>
        <item x="5"/>
        <item x="1"/>
        <item x="0"/>
      </items>
    </pivotField>
    <pivotField compact="0" outline="0" subtotalTop="0" showAll="0" defaultSubtotal="0">
      <items count="14">
        <item x="0"/>
        <item x="1"/>
        <item x="2"/>
        <item x="3"/>
        <item x="4"/>
        <item x="5"/>
        <item x="6"/>
        <item x="7"/>
        <item x="8"/>
        <item x="9"/>
        <item x="10"/>
        <item x="11"/>
        <item x="12"/>
        <item x="13"/>
      </items>
    </pivotField>
  </pivotFields>
  <rowFields count="2">
    <field x="5"/>
    <field x="2"/>
  </rowFields>
  <rowItems count="14">
    <i>
      <x/>
      <x/>
    </i>
    <i r="1">
      <x v="1"/>
    </i>
    <i>
      <x v="1"/>
      <x/>
    </i>
    <i r="1">
      <x v="1"/>
    </i>
    <i>
      <x v="2"/>
      <x/>
    </i>
    <i r="1">
      <x v="1"/>
    </i>
    <i>
      <x v="3"/>
      <x/>
    </i>
    <i r="1">
      <x v="1"/>
    </i>
    <i>
      <x v="4"/>
      <x/>
    </i>
    <i r="1">
      <x v="1"/>
    </i>
    <i>
      <x v="5"/>
      <x/>
    </i>
    <i r="1">
      <x v="1"/>
    </i>
    <i>
      <x v="6"/>
      <x/>
    </i>
    <i r="1">
      <x v="1"/>
    </i>
  </rowItems>
  <colItems count="1">
    <i/>
  </colItems>
  <dataFields count="1">
    <dataField name="Sum of Amount"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D8C48E8-98FE-4A00-9520-24E474A679EC}" name="Avg Amount of Product Per Month"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location ref="L3:O200" firstHeaderRow="1" firstDataRow="1" firstDataCol="3"/>
  <pivotFields count="7">
    <pivotField compact="0" outline="0" showAll="0" defaultSubtotal="0">
      <items count="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s>
    </pivotField>
    <pivotField axis="axisRow" compact="0" outline="0" showAll="0" sortType="ascending" defaultSubtotal="0">
      <items count="7">
        <item x="5"/>
        <item x="2"/>
        <item x="3"/>
        <item x="1"/>
        <item x="0"/>
        <item x="6"/>
        <item x="4"/>
      </items>
    </pivotField>
    <pivotField compact="0" outline="0" showAll="0" defaultSubtotal="0">
      <items count="2">
        <item x="1"/>
        <item x="0"/>
      </items>
    </pivotField>
    <pivotField dataField="1" compact="0" numFmtId="164" outline="0" showAll="0" defaultSubtotal="0"/>
    <pivotField axis="axisRow"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items count="7">
        <item x="4"/>
        <item x="2"/>
        <item x="6"/>
        <item x="3"/>
        <item x="5"/>
        <item x="1"/>
        <item x="0"/>
      </items>
    </pivotField>
    <pivotField axis="axisRow" compact="0" outline="0" subtotalTop="0" showAll="0" defaultSubtotal="0">
      <items count="14">
        <item x="0"/>
        <item x="1"/>
        <item x="2"/>
        <item x="3"/>
        <item x="4"/>
        <item x="5"/>
        <item x="6"/>
        <item x="7"/>
        <item x="8"/>
        <item x="9"/>
        <item x="10"/>
        <item x="11"/>
        <item x="12"/>
        <item x="13"/>
      </items>
    </pivotField>
  </pivotFields>
  <rowFields count="3">
    <field x="1"/>
    <field x="6"/>
    <field x="4"/>
  </rowFields>
  <rowItems count="197">
    <i>
      <x/>
      <x v="1"/>
      <x v="16"/>
    </i>
    <i r="2">
      <x v="24"/>
    </i>
    <i r="1">
      <x v="2"/>
      <x v="33"/>
    </i>
    <i r="2">
      <x v="52"/>
    </i>
    <i r="2">
      <x v="54"/>
    </i>
    <i r="2">
      <x v="60"/>
    </i>
    <i r="1">
      <x v="3"/>
      <x v="61"/>
    </i>
    <i r="2">
      <x v="64"/>
    </i>
    <i r="2">
      <x v="65"/>
    </i>
    <i r="2">
      <x v="82"/>
    </i>
    <i r="1">
      <x v="4"/>
      <x v="92"/>
    </i>
    <i r="2">
      <x v="112"/>
    </i>
    <i r="2">
      <x v="116"/>
    </i>
    <i r="1">
      <x v="5"/>
      <x v="126"/>
    </i>
    <i r="2">
      <x v="129"/>
    </i>
    <i r="2">
      <x v="140"/>
    </i>
    <i r="2">
      <x v="148"/>
    </i>
    <i r="2">
      <x v="149"/>
    </i>
    <i r="1">
      <x v="6"/>
      <x v="156"/>
    </i>
    <i r="2">
      <x v="162"/>
    </i>
    <i r="1">
      <x v="7"/>
      <x v="202"/>
    </i>
    <i r="2">
      <x v="211"/>
    </i>
    <i r="1">
      <x v="8"/>
      <x v="236"/>
    </i>
    <i r="2">
      <x v="237"/>
    </i>
    <i r="2">
      <x v="240"/>
    </i>
    <i r="2">
      <x v="242"/>
    </i>
    <i r="1">
      <x v="9"/>
      <x v="255"/>
    </i>
    <i r="1">
      <x v="10"/>
      <x v="290"/>
    </i>
    <i r="2">
      <x v="297"/>
    </i>
    <i r="1">
      <x v="11"/>
      <x v="314"/>
    </i>
    <i r="2">
      <x v="317"/>
    </i>
    <i r="2">
      <x v="334"/>
    </i>
    <i r="1">
      <x v="12"/>
      <x v="340"/>
    </i>
    <i r="2">
      <x v="351"/>
    </i>
    <i r="2">
      <x v="355"/>
    </i>
    <i r="2">
      <x v="357"/>
    </i>
    <i r="2">
      <x v="363"/>
    </i>
    <i>
      <x v="1"/>
      <x v="1"/>
      <x v="8"/>
    </i>
    <i r="2">
      <x v="10"/>
    </i>
    <i r="2">
      <x v="16"/>
    </i>
    <i r="2">
      <x v="27"/>
    </i>
    <i r="2">
      <x v="28"/>
    </i>
    <i r="2">
      <x v="30"/>
    </i>
    <i r="1">
      <x v="2"/>
      <x v="42"/>
    </i>
    <i r="2">
      <x v="45"/>
    </i>
    <i r="2">
      <x v="48"/>
    </i>
    <i r="1">
      <x v="3"/>
      <x v="75"/>
    </i>
    <i r="2">
      <x v="79"/>
    </i>
    <i r="2">
      <x v="86"/>
    </i>
    <i r="2">
      <x v="89"/>
    </i>
    <i r="1">
      <x v="4"/>
      <x v="97"/>
    </i>
    <i r="2">
      <x v="108"/>
    </i>
    <i r="2">
      <x v="114"/>
    </i>
    <i r="2">
      <x v="118"/>
    </i>
    <i r="2">
      <x v="121"/>
    </i>
    <i r="1">
      <x v="5"/>
      <x v="122"/>
    </i>
    <i r="2">
      <x v="123"/>
    </i>
    <i r="2">
      <x v="124"/>
    </i>
    <i r="2">
      <x v="126"/>
    </i>
    <i r="2">
      <x v="127"/>
    </i>
    <i r="2">
      <x v="129"/>
    </i>
    <i r="2">
      <x v="133"/>
    </i>
    <i r="2">
      <x v="135"/>
    </i>
    <i r="2">
      <x v="136"/>
    </i>
    <i r="2">
      <x v="137"/>
    </i>
    <i r="2">
      <x v="146"/>
    </i>
    <i r="2">
      <x v="148"/>
    </i>
    <i r="1">
      <x v="6"/>
      <x v="156"/>
    </i>
    <i r="2">
      <x v="172"/>
    </i>
    <i r="2">
      <x v="177"/>
    </i>
    <i r="2">
      <x v="178"/>
    </i>
    <i r="1">
      <x v="7"/>
      <x v="184"/>
    </i>
    <i r="2">
      <x v="187"/>
    </i>
    <i r="2">
      <x v="205"/>
    </i>
    <i r="2">
      <x v="212"/>
    </i>
    <i r="2">
      <x v="213"/>
    </i>
    <i r="1">
      <x v="8"/>
      <x v="214"/>
    </i>
    <i r="2">
      <x v="226"/>
    </i>
    <i r="1">
      <x v="9"/>
      <x v="245"/>
    </i>
    <i r="2">
      <x v="246"/>
    </i>
    <i r="2">
      <x v="249"/>
    </i>
    <i r="2">
      <x v="251"/>
    </i>
    <i r="2">
      <x v="252"/>
    </i>
    <i r="2">
      <x v="255"/>
    </i>
    <i r="2">
      <x v="259"/>
    </i>
    <i r="2">
      <x v="264"/>
    </i>
    <i r="2">
      <x v="273"/>
    </i>
    <i r="1">
      <x v="10"/>
      <x v="277"/>
    </i>
    <i r="2">
      <x v="281"/>
    </i>
    <i r="2">
      <x v="297"/>
    </i>
    <i r="2">
      <x v="299"/>
    </i>
    <i r="2">
      <x v="300"/>
    </i>
    <i r="1">
      <x v="11"/>
      <x v="308"/>
    </i>
    <i r="2">
      <x v="320"/>
    </i>
    <i r="2">
      <x v="333"/>
    </i>
    <i r="2">
      <x v="335"/>
    </i>
    <i r="1">
      <x v="12"/>
      <x v="347"/>
    </i>
    <i r="2">
      <x v="350"/>
    </i>
    <i r="2">
      <x v="351"/>
    </i>
    <i r="2">
      <x v="353"/>
    </i>
    <i>
      <x v="2"/>
      <x v="1"/>
      <x v="10"/>
    </i>
    <i r="1">
      <x v="2"/>
      <x v="48"/>
    </i>
    <i r="2">
      <x v="49"/>
    </i>
    <i r="2">
      <x v="51"/>
    </i>
    <i r="1">
      <x v="3"/>
      <x v="81"/>
    </i>
    <i r="1">
      <x v="5"/>
      <x v="137"/>
    </i>
    <i r="2">
      <x v="146"/>
    </i>
    <i r="1">
      <x v="7"/>
      <x v="213"/>
    </i>
    <i r="1">
      <x v="8"/>
      <x v="242"/>
    </i>
    <i r="1">
      <x v="10"/>
      <x v="300"/>
    </i>
    <i r="1">
      <x v="12"/>
      <x v="341"/>
    </i>
    <i r="2">
      <x v="354"/>
    </i>
    <i r="2">
      <x v="363"/>
    </i>
    <i>
      <x v="3"/>
      <x v="1"/>
      <x v="7"/>
    </i>
    <i r="2">
      <x v="11"/>
    </i>
    <i r="2">
      <x v="18"/>
    </i>
    <i r="2">
      <x v="22"/>
    </i>
    <i r="2">
      <x v="30"/>
    </i>
    <i r="1">
      <x v="2"/>
      <x v="60"/>
    </i>
    <i r="1">
      <x v="3"/>
      <x v="76"/>
    </i>
    <i r="1">
      <x v="4"/>
      <x v="103"/>
    </i>
    <i r="2">
      <x v="113"/>
    </i>
    <i r="1">
      <x v="5"/>
      <x v="137"/>
    </i>
    <i r="2">
      <x v="144"/>
    </i>
    <i r="2">
      <x v="147"/>
    </i>
    <i r="2">
      <x v="151"/>
    </i>
    <i r="1">
      <x v="6"/>
      <x v="163"/>
    </i>
    <i r="2">
      <x v="172"/>
    </i>
    <i r="2">
      <x v="175"/>
    </i>
    <i r="1">
      <x v="7"/>
      <x v="193"/>
    </i>
    <i r="2">
      <x v="202"/>
    </i>
    <i r="2">
      <x v="207"/>
    </i>
    <i r="1">
      <x v="8"/>
      <x v="214"/>
    </i>
    <i r="2">
      <x v="225"/>
    </i>
    <i r="2">
      <x v="238"/>
    </i>
    <i r="1">
      <x v="9"/>
      <x v="253"/>
    </i>
    <i r="2">
      <x v="263"/>
    </i>
    <i r="2">
      <x v="269"/>
    </i>
    <i r="1">
      <x v="11"/>
      <x v="330"/>
    </i>
    <i>
      <x v="4"/>
      <x v="1"/>
      <x v="6"/>
    </i>
    <i r="2">
      <x v="20"/>
    </i>
    <i r="1">
      <x v="2"/>
      <x v="48"/>
    </i>
    <i r="1">
      <x v="3"/>
      <x v="65"/>
    </i>
    <i r="2">
      <x v="75"/>
    </i>
    <i r="2">
      <x v="86"/>
    </i>
    <i r="1">
      <x v="4"/>
      <x v="94"/>
    </i>
    <i r="2">
      <x v="97"/>
    </i>
    <i r="1">
      <x v="5"/>
      <x v="122"/>
    </i>
    <i r="2">
      <x v="129"/>
    </i>
    <i r="2">
      <x v="135"/>
    </i>
    <i r="2">
      <x v="139"/>
    </i>
    <i r="2">
      <x v="149"/>
    </i>
    <i r="1">
      <x v="7"/>
      <x v="210"/>
    </i>
    <i r="1">
      <x v="8"/>
      <x v="232"/>
    </i>
    <i r="2">
      <x v="241"/>
    </i>
    <i r="1">
      <x v="9"/>
      <x v="270"/>
    </i>
    <i r="2">
      <x v="273"/>
    </i>
    <i r="1">
      <x v="10"/>
      <x v="278"/>
    </i>
    <i r="2">
      <x v="284"/>
    </i>
    <i r="1">
      <x v="11"/>
      <x v="308"/>
    </i>
    <i r="2">
      <x v="330"/>
    </i>
    <i r="1">
      <x v="12"/>
      <x v="337"/>
    </i>
    <i r="2">
      <x v="339"/>
    </i>
    <i r="2">
      <x v="360"/>
    </i>
    <i r="2">
      <x v="364"/>
    </i>
    <i r="2">
      <x v="365"/>
    </i>
    <i>
      <x v="5"/>
      <x v="2"/>
      <x v="49"/>
    </i>
    <i r="2">
      <x v="53"/>
    </i>
    <i r="1">
      <x v="3"/>
      <x v="90"/>
    </i>
    <i r="1">
      <x v="5"/>
      <x v="123"/>
    </i>
    <i r="2">
      <x v="141"/>
    </i>
    <i r="2">
      <x v="143"/>
    </i>
    <i r="2">
      <x v="149"/>
    </i>
    <i r="2">
      <x v="150"/>
    </i>
    <i r="1">
      <x v="7"/>
      <x v="184"/>
    </i>
    <i r="1">
      <x v="9"/>
      <x v="269"/>
    </i>
    <i>
      <x v="6"/>
      <x v="1"/>
      <x v="11"/>
    </i>
    <i r="1">
      <x v="2"/>
      <x v="35"/>
    </i>
    <i r="1">
      <x v="3"/>
      <x v="83"/>
    </i>
    <i r="2">
      <x v="84"/>
    </i>
    <i r="1">
      <x v="4"/>
      <x v="109"/>
    </i>
    <i r="1">
      <x v="5"/>
      <x v="124"/>
    </i>
    <i r="2">
      <x v="129"/>
    </i>
    <i r="2">
      <x v="147"/>
    </i>
    <i r="1">
      <x v="6"/>
      <x v="179"/>
    </i>
    <i r="1">
      <x v="7"/>
      <x v="189"/>
    </i>
    <i r="2">
      <x v="195"/>
    </i>
    <i r="2">
      <x v="202"/>
    </i>
    <i r="2">
      <x v="204"/>
    </i>
    <i r="1">
      <x v="8"/>
      <x v="216"/>
    </i>
    <i r="1">
      <x v="9"/>
      <x v="262"/>
    </i>
    <i r="2">
      <x v="271"/>
    </i>
    <i r="1">
      <x v="11"/>
      <x v="307"/>
    </i>
    <i r="2">
      <x v="331"/>
    </i>
    <i r="2">
      <x v="333"/>
    </i>
    <i r="1">
      <x v="12"/>
      <x v="355"/>
    </i>
    <i r="2">
      <x v="364"/>
    </i>
  </rowItems>
  <colItems count="1">
    <i/>
  </colItems>
  <dataFields count="1">
    <dataField name="Average of Amount" fld="3" subtotal="average"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F4CA34D-4517-4F11-869B-C2DCE134C5FC}" name="Count of Product Per Country"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location ref="H3:J47" firstHeaderRow="1" firstDataRow="1" firstDataCol="2"/>
  <pivotFields count="7">
    <pivotField compact="0" outline="0" showAll="0" defaultSubtotal="0">
      <items count="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s>
    </pivotField>
    <pivotField axis="axisRow" dataField="1" compact="0" outline="0" showAll="0" sortType="ascending" defaultSubtotal="0">
      <items count="7">
        <item x="5"/>
        <item x="2"/>
        <item x="3"/>
        <item x="1"/>
        <item x="0"/>
        <item x="6"/>
        <item x="4"/>
      </items>
    </pivotField>
    <pivotField compact="0" outline="0" showAll="0" defaultSubtotal="0">
      <items count="2">
        <item x="1"/>
        <item x="0"/>
      </items>
    </pivotField>
    <pivotField compact="0" numFmtId="164" outline="0" showAll="0" defaultSubtotal="0"/>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showAll="0" defaultSubtotal="0">
      <items count="7">
        <item x="4"/>
        <item x="2"/>
        <item x="6"/>
        <item x="3"/>
        <item x="5"/>
        <item x="1"/>
        <item x="0"/>
      </items>
    </pivotField>
    <pivotField compact="0" outline="0" subtotalTop="0" showAll="0" defaultSubtotal="0">
      <items count="14">
        <item x="0"/>
        <item x="1"/>
        <item x="2"/>
        <item x="3"/>
        <item x="4"/>
        <item x="5"/>
        <item x="6"/>
        <item x="7"/>
        <item x="8"/>
        <item x="9"/>
        <item x="10"/>
        <item x="11"/>
        <item x="12"/>
        <item x="13"/>
      </items>
    </pivotField>
  </pivotFields>
  <rowFields count="2">
    <field x="5"/>
    <field x="1"/>
  </rowFields>
  <rowItems count="44">
    <i>
      <x/>
      <x/>
    </i>
    <i r="1">
      <x v="1"/>
    </i>
    <i r="1">
      <x v="2"/>
    </i>
    <i r="1">
      <x v="3"/>
    </i>
    <i r="1">
      <x v="4"/>
    </i>
    <i r="1">
      <x v="5"/>
    </i>
    <i r="1">
      <x v="6"/>
    </i>
    <i>
      <x v="1"/>
      <x/>
    </i>
    <i r="1">
      <x v="1"/>
    </i>
    <i r="1">
      <x v="3"/>
    </i>
    <i r="1">
      <x v="5"/>
    </i>
    <i r="1">
      <x v="6"/>
    </i>
    <i>
      <x v="2"/>
      <x/>
    </i>
    <i r="1">
      <x v="1"/>
    </i>
    <i r="1">
      <x v="2"/>
    </i>
    <i r="1">
      <x v="3"/>
    </i>
    <i r="1">
      <x v="4"/>
    </i>
    <i r="1">
      <x v="5"/>
    </i>
    <i r="1">
      <x v="6"/>
    </i>
    <i>
      <x v="3"/>
      <x/>
    </i>
    <i r="1">
      <x v="1"/>
    </i>
    <i r="1">
      <x v="2"/>
    </i>
    <i r="1">
      <x v="3"/>
    </i>
    <i r="1">
      <x v="4"/>
    </i>
    <i r="1">
      <x v="5"/>
    </i>
    <i r="1">
      <x v="6"/>
    </i>
    <i>
      <x v="4"/>
      <x/>
    </i>
    <i r="1">
      <x v="1"/>
    </i>
    <i r="1">
      <x v="3"/>
    </i>
    <i r="1">
      <x v="6"/>
    </i>
    <i>
      <x v="5"/>
      <x/>
    </i>
    <i r="1">
      <x v="1"/>
    </i>
    <i r="1">
      <x v="2"/>
    </i>
    <i r="1">
      <x v="3"/>
    </i>
    <i r="1">
      <x v="4"/>
    </i>
    <i r="1">
      <x v="5"/>
    </i>
    <i r="1">
      <x v="6"/>
    </i>
    <i>
      <x v="6"/>
      <x/>
    </i>
    <i r="1">
      <x v="1"/>
    </i>
    <i r="1">
      <x v="2"/>
    </i>
    <i r="1">
      <x v="3"/>
    </i>
    <i r="1">
      <x v="4"/>
    </i>
    <i r="1">
      <x v="5"/>
    </i>
    <i r="1">
      <x v="6"/>
    </i>
  </rowItems>
  <colItems count="1">
    <i/>
  </colItems>
  <dataFields count="1">
    <dataField name="Count of Product" fld="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88A7B23-6671-4DFA-9CC3-5DA9D191E1C4}" name="PivotTable2"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8" indent="0" compact="0" compactData="0" multipleFieldFilters="0">
  <location ref="J19:K26" firstHeaderRow="1" firstDataRow="1" firstDataCol="1"/>
  <pivotFields count="7">
    <pivotField dataField="1" compact="0" outline="0" showAll="0"/>
    <pivotField compact="0" outline="0" showAll="0" sortType="ascending">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Count of Order ID" fld="0" subtotal="count" baseField="5"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463861E-D6F1-42E1-8F7D-1EB18830CEDE}" name="PivotTable25"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location ref="G4:H11" firstHeaderRow="1" firstDataRow="1" firstDataCol="1"/>
  <pivotFields count="7">
    <pivotField compact="0" outline="0" showAll="0"/>
    <pivotField compact="0" outline="0" showAll="0" sortType="ascending">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Sum of Amount"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667AA3F-AD82-4FFF-BA51-9FC5B310527D}" name="PivotTable24"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location ref="A1:B3" firstHeaderRow="1" firstDataRow="1" firstDataCol="1"/>
  <pivotFields count="7">
    <pivotField compact="0" outline="0" showAll="0"/>
    <pivotField compact="0" outline="0" showAll="0" sortType="ascending">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Sum of Amount"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1E3B6D-F5C3-4717-8F64-670BA6D0E31B}" name="PivotTable20"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16">
  <location ref="O8:P15" firstHeaderRow="1" firstDataRow="1" firstDataCol="1"/>
  <pivotFields count="7">
    <pivotField compact="0" outline="0" showAll="0"/>
    <pivotField compact="0" outline="0" showAll="0" sortType="ascending">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Sum of Amount" fld="3" baseField="0" baseItem="0" numFmtId="164"/>
  </dataFields>
  <chartFormats count="8">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0"/>
          </reference>
        </references>
      </pivotArea>
    </chartFormat>
    <chartFormat chart="8" format="11">
      <pivotArea type="data" outline="0" fieldPosition="0">
        <references count="2">
          <reference field="4294967294" count="1" selected="0">
            <x v="0"/>
          </reference>
          <reference field="5" count="1" selected="0">
            <x v="1"/>
          </reference>
        </references>
      </pivotArea>
    </chartFormat>
    <chartFormat chart="8" format="12">
      <pivotArea type="data" outline="0" fieldPosition="0">
        <references count="2">
          <reference field="4294967294" count="1" selected="0">
            <x v="0"/>
          </reference>
          <reference field="5" count="1" selected="0">
            <x v="2"/>
          </reference>
        </references>
      </pivotArea>
    </chartFormat>
    <chartFormat chart="8" format="13">
      <pivotArea type="data" outline="0" fieldPosition="0">
        <references count="2">
          <reference field="4294967294" count="1" selected="0">
            <x v="0"/>
          </reference>
          <reference field="5" count="1" selected="0">
            <x v="3"/>
          </reference>
        </references>
      </pivotArea>
    </chartFormat>
    <chartFormat chart="8" format="14">
      <pivotArea type="data" outline="0" fieldPosition="0">
        <references count="2">
          <reference field="4294967294" count="1" selected="0">
            <x v="0"/>
          </reference>
          <reference field="5" count="1" selected="0">
            <x v="4"/>
          </reference>
        </references>
      </pivotArea>
    </chartFormat>
    <chartFormat chart="8" format="15">
      <pivotArea type="data" outline="0" fieldPosition="0">
        <references count="2">
          <reference field="4294967294" count="1" selected="0">
            <x v="0"/>
          </reference>
          <reference field="5" count="1" selected="0">
            <x v="5"/>
          </reference>
        </references>
      </pivotArea>
    </chartFormat>
    <chartFormat chart="8" format="16">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E11339-351A-481C-B935-9392C4B50857}"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21">
  <location ref="P20:Q32" firstHeaderRow="1" firstDataRow="1" firstDataCol="1"/>
  <pivotFields count="7">
    <pivotField compact="0" outline="0" showAll="0"/>
    <pivotField compact="0" outline="0" showAll="0" sortType="ascending">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2">
    <i>
      <x v="1"/>
    </i>
    <i>
      <x v="2"/>
    </i>
    <i>
      <x v="3"/>
    </i>
    <i>
      <x v="4"/>
    </i>
    <i>
      <x v="5"/>
    </i>
    <i>
      <x v="6"/>
    </i>
    <i>
      <x v="7"/>
    </i>
    <i>
      <x v="8"/>
    </i>
    <i>
      <x v="9"/>
    </i>
    <i>
      <x v="10"/>
    </i>
    <i>
      <x v="11"/>
    </i>
    <i>
      <x v="12"/>
    </i>
  </rowItems>
  <colItems count="1">
    <i/>
  </colItems>
  <dataFields count="1">
    <dataField name="Average of Amount" fld="3" subtotal="average" baseField="6" baseItem="1" numFmtId="164"/>
  </dataFields>
  <chartFormats count="5">
    <chartFormat chart="6"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5DBE9C-441A-4E3C-A502-9F799D940477}" name="PivotTable17"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location ref="M5:M6" firstHeaderRow="1" firstDataRow="1" firstDataCol="0"/>
  <pivotFields count="7">
    <pivotField compact="0" outline="0" showAll="0"/>
    <pivotField compact="0" outline="0" showAll="0" sortType="ascending">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Total Sales"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94A362-6AB5-47B5-8F18-B38BD9DC9017}" name="PivotTable19"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location ref="M15:M16" firstHeaderRow="1" firstDataRow="1" firstDataCol="0"/>
  <pivotFields count="7">
    <pivotField compact="0" outline="0" showAll="0"/>
    <pivotField compact="0" outline="0" showAll="0" sortType="ascending">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Average Number Of sales" fld="3" subtotal="average"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63DDB5-8CC5-46D1-9F13-405791EDCAD7}" name="Cost of Product"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49">
  <location ref="A1:B8" firstHeaderRow="1" firstDataRow="1" firstDataCol="1"/>
  <pivotFields count="7">
    <pivotField compact="0" outline="0" showAll="0"/>
    <pivotField axis="axisRow" compact="0" outline="0" showAll="0" sortType="ascending">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Sum of Amount" fld="3" baseField="0" baseItem="0" numFmtId="164"/>
  </dataFields>
  <chartFormats count="14">
    <chartFormat chart="45" format="9" series="1">
      <pivotArea type="data" outline="0" fieldPosition="0">
        <references count="1">
          <reference field="4294967294" count="1" selected="0">
            <x v="0"/>
          </reference>
        </references>
      </pivotArea>
    </chartFormat>
    <chartFormat chart="45" format="10">
      <pivotArea type="data" outline="0" fieldPosition="0">
        <references count="2">
          <reference field="4294967294" count="1" selected="0">
            <x v="0"/>
          </reference>
          <reference field="1" count="1" selected="0">
            <x v="0"/>
          </reference>
        </references>
      </pivotArea>
    </chartFormat>
    <chartFormat chart="45" format="11">
      <pivotArea type="data" outline="0" fieldPosition="0">
        <references count="2">
          <reference field="4294967294" count="1" selected="0">
            <x v="0"/>
          </reference>
          <reference field="1" count="1" selected="0">
            <x v="1"/>
          </reference>
        </references>
      </pivotArea>
    </chartFormat>
    <chartFormat chart="45" format="12">
      <pivotArea type="data" outline="0" fieldPosition="0">
        <references count="2">
          <reference field="4294967294" count="1" selected="0">
            <x v="0"/>
          </reference>
          <reference field="1" count="1" selected="0">
            <x v="2"/>
          </reference>
        </references>
      </pivotArea>
    </chartFormat>
    <chartFormat chart="45" format="13">
      <pivotArea type="data" outline="0" fieldPosition="0">
        <references count="2">
          <reference field="4294967294" count="1" selected="0">
            <x v="0"/>
          </reference>
          <reference field="1" count="1" selected="0">
            <x v="3"/>
          </reference>
        </references>
      </pivotArea>
    </chartFormat>
    <chartFormat chart="45" format="14">
      <pivotArea type="data" outline="0" fieldPosition="0">
        <references count="2">
          <reference field="4294967294" count="1" selected="0">
            <x v="0"/>
          </reference>
          <reference field="1" count="1" selected="0">
            <x v="4"/>
          </reference>
        </references>
      </pivotArea>
    </chartFormat>
    <chartFormat chart="45" format="15">
      <pivotArea type="data" outline="0" fieldPosition="0">
        <references count="2">
          <reference field="4294967294" count="1" selected="0">
            <x v="0"/>
          </reference>
          <reference field="1" count="1" selected="0">
            <x v="5"/>
          </reference>
        </references>
      </pivotArea>
    </chartFormat>
    <chartFormat chart="48" format="30" series="1">
      <pivotArea type="data" outline="0" fieldPosition="0">
        <references count="1">
          <reference field="4294967294" count="1" selected="0">
            <x v="0"/>
          </reference>
        </references>
      </pivotArea>
    </chartFormat>
    <chartFormat chart="48" format="31">
      <pivotArea type="data" outline="0" fieldPosition="0">
        <references count="2">
          <reference field="4294967294" count="1" selected="0">
            <x v="0"/>
          </reference>
          <reference field="1" count="1" selected="0">
            <x v="0"/>
          </reference>
        </references>
      </pivotArea>
    </chartFormat>
    <chartFormat chart="48" format="32">
      <pivotArea type="data" outline="0" fieldPosition="0">
        <references count="2">
          <reference field="4294967294" count="1" selected="0">
            <x v="0"/>
          </reference>
          <reference field="1" count="1" selected="0">
            <x v="1"/>
          </reference>
        </references>
      </pivotArea>
    </chartFormat>
    <chartFormat chart="48" format="33">
      <pivotArea type="data" outline="0" fieldPosition="0">
        <references count="2">
          <reference field="4294967294" count="1" selected="0">
            <x v="0"/>
          </reference>
          <reference field="1" count="1" selected="0">
            <x v="2"/>
          </reference>
        </references>
      </pivotArea>
    </chartFormat>
    <chartFormat chart="48" format="34">
      <pivotArea type="data" outline="0" fieldPosition="0">
        <references count="2">
          <reference field="4294967294" count="1" selected="0">
            <x v="0"/>
          </reference>
          <reference field="1" count="1" selected="0">
            <x v="3"/>
          </reference>
        </references>
      </pivotArea>
    </chartFormat>
    <chartFormat chart="48" format="35">
      <pivotArea type="data" outline="0" fieldPosition="0">
        <references count="2">
          <reference field="4294967294" count="1" selected="0">
            <x v="0"/>
          </reference>
          <reference field="1" count="1" selected="0">
            <x v="4"/>
          </reference>
        </references>
      </pivotArea>
    </chartFormat>
    <chartFormat chart="48" format="36">
      <pivotArea type="data" outline="0" fieldPosition="0">
        <references count="2">
          <reference field="4294967294" count="1" selected="0">
            <x v="0"/>
          </reference>
          <reference field="1"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B409F7-0EF2-4EC9-9C6B-CB6861DD4A2E}" name=" Amount per category"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location ref="B13:C15" firstHeaderRow="1" firstDataRow="1" firstDataCol="1"/>
  <pivotFields count="7">
    <pivotField compact="0" outline="0" showAll="0"/>
    <pivotField compact="0" outline="0" showAll="0" sortType="ascending">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Sum of Amount" fld="3"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C056A3-38FE-4A8B-8E4C-A865A04BB677}" name="PivotTable18"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location ref="M11:M12" firstHeaderRow="1" firstDataRow="1" firstDataCol="0"/>
  <pivotFields count="7">
    <pivotField compact="0" outline="0" showAll="0"/>
    <pivotField dataField="1" compact="0" outline="0" showAll="0" sortType="ascending">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Number Of Products" fld="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9DB632-E851-4B72-B8A1-5DA5C4AA072C}" name="Order Per Month"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location ref="I13:K175" firstHeaderRow="1" firstDataRow="1" firstDataCol="2"/>
  <pivotFields count="7">
    <pivotField dataField="1" compact="0" outline="0" showAll="0"/>
    <pivotField compact="0" outline="0" showAll="0" sortType="ascending">
      <items count="8">
        <item x="5"/>
        <item x="2"/>
        <item x="3"/>
        <item x="1"/>
        <item x="0"/>
        <item x="6"/>
        <item x="4"/>
        <item t="default"/>
      </items>
    </pivotField>
    <pivotField compact="0" outline="0" showAll="0">
      <items count="3">
        <item x="1"/>
        <item x="0"/>
        <item t="default"/>
      </items>
    </pivotField>
    <pivotField compact="0" numFmtId="164" outline="0" showAll="0"/>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items count="15">
        <item x="0"/>
        <item x="1"/>
        <item x="2"/>
        <item x="3"/>
        <item x="4"/>
        <item x="5"/>
        <item x="6"/>
        <item x="7"/>
        <item x="8"/>
        <item x="9"/>
        <item x="10"/>
        <item x="11"/>
        <item x="12"/>
        <item x="13"/>
        <item t="default"/>
      </items>
    </pivotField>
  </pivotFields>
  <rowFields count="2">
    <field x="6"/>
    <field x="4"/>
  </rowFields>
  <rowItems count="162">
    <i>
      <x v="1"/>
      <x v="6"/>
    </i>
    <i r="1">
      <x v="7"/>
    </i>
    <i r="1">
      <x v="8"/>
    </i>
    <i r="1">
      <x v="10"/>
    </i>
    <i r="1">
      <x v="11"/>
    </i>
    <i r="1">
      <x v="16"/>
    </i>
    <i r="1">
      <x v="18"/>
    </i>
    <i r="1">
      <x v="20"/>
    </i>
    <i r="1">
      <x v="22"/>
    </i>
    <i r="1">
      <x v="24"/>
    </i>
    <i r="1">
      <x v="27"/>
    </i>
    <i r="1">
      <x v="28"/>
    </i>
    <i r="1">
      <x v="30"/>
    </i>
    <i t="default">
      <x v="1"/>
    </i>
    <i>
      <x v="2"/>
      <x v="33"/>
    </i>
    <i r="1">
      <x v="35"/>
    </i>
    <i r="1">
      <x v="42"/>
    </i>
    <i r="1">
      <x v="45"/>
    </i>
    <i r="1">
      <x v="48"/>
    </i>
    <i r="1">
      <x v="49"/>
    </i>
    <i r="1">
      <x v="51"/>
    </i>
    <i r="1">
      <x v="52"/>
    </i>
    <i r="1">
      <x v="53"/>
    </i>
    <i r="1">
      <x v="54"/>
    </i>
    <i r="1">
      <x v="60"/>
    </i>
    <i t="default">
      <x v="2"/>
    </i>
    <i>
      <x v="3"/>
      <x v="61"/>
    </i>
    <i r="1">
      <x v="64"/>
    </i>
    <i r="1">
      <x v="65"/>
    </i>
    <i r="1">
      <x v="75"/>
    </i>
    <i r="1">
      <x v="76"/>
    </i>
    <i r="1">
      <x v="79"/>
    </i>
    <i r="1">
      <x v="81"/>
    </i>
    <i r="1">
      <x v="82"/>
    </i>
    <i r="1">
      <x v="83"/>
    </i>
    <i r="1">
      <x v="84"/>
    </i>
    <i r="1">
      <x v="86"/>
    </i>
    <i r="1">
      <x v="89"/>
    </i>
    <i r="1">
      <x v="90"/>
    </i>
    <i t="default">
      <x v="3"/>
    </i>
    <i>
      <x v="4"/>
      <x v="92"/>
    </i>
    <i r="1">
      <x v="94"/>
    </i>
    <i r="1">
      <x v="97"/>
    </i>
    <i r="1">
      <x v="103"/>
    </i>
    <i r="1">
      <x v="108"/>
    </i>
    <i r="1">
      <x v="109"/>
    </i>
    <i r="1">
      <x v="112"/>
    </i>
    <i r="1">
      <x v="113"/>
    </i>
    <i r="1">
      <x v="114"/>
    </i>
    <i r="1">
      <x v="116"/>
    </i>
    <i r="1">
      <x v="118"/>
    </i>
    <i r="1">
      <x v="121"/>
    </i>
    <i t="default">
      <x v="4"/>
    </i>
    <i>
      <x v="5"/>
      <x v="122"/>
    </i>
    <i r="1">
      <x v="123"/>
    </i>
    <i r="1">
      <x v="124"/>
    </i>
    <i r="1">
      <x v="126"/>
    </i>
    <i r="1">
      <x v="127"/>
    </i>
    <i r="1">
      <x v="129"/>
    </i>
    <i r="1">
      <x v="133"/>
    </i>
    <i r="1">
      <x v="135"/>
    </i>
    <i r="1">
      <x v="136"/>
    </i>
    <i r="1">
      <x v="137"/>
    </i>
    <i r="1">
      <x v="139"/>
    </i>
    <i r="1">
      <x v="140"/>
    </i>
    <i r="1">
      <x v="141"/>
    </i>
    <i r="1">
      <x v="143"/>
    </i>
    <i r="1">
      <x v="144"/>
    </i>
    <i r="1">
      <x v="146"/>
    </i>
    <i r="1">
      <x v="147"/>
    </i>
    <i r="1">
      <x v="148"/>
    </i>
    <i r="1">
      <x v="149"/>
    </i>
    <i r="1">
      <x v="150"/>
    </i>
    <i r="1">
      <x v="151"/>
    </i>
    <i t="default">
      <x v="5"/>
    </i>
    <i>
      <x v="6"/>
      <x v="156"/>
    </i>
    <i r="1">
      <x v="162"/>
    </i>
    <i r="1">
      <x v="163"/>
    </i>
    <i r="1">
      <x v="172"/>
    </i>
    <i r="1">
      <x v="175"/>
    </i>
    <i r="1">
      <x v="177"/>
    </i>
    <i r="1">
      <x v="178"/>
    </i>
    <i r="1">
      <x v="179"/>
    </i>
    <i t="default">
      <x v="6"/>
    </i>
    <i>
      <x v="7"/>
      <x v="184"/>
    </i>
    <i r="1">
      <x v="187"/>
    </i>
    <i r="1">
      <x v="189"/>
    </i>
    <i r="1">
      <x v="193"/>
    </i>
    <i r="1">
      <x v="195"/>
    </i>
    <i r="1">
      <x v="202"/>
    </i>
    <i r="1">
      <x v="204"/>
    </i>
    <i r="1">
      <x v="205"/>
    </i>
    <i r="1">
      <x v="207"/>
    </i>
    <i r="1">
      <x v="210"/>
    </i>
    <i r="1">
      <x v="211"/>
    </i>
    <i r="1">
      <x v="212"/>
    </i>
    <i r="1">
      <x v="213"/>
    </i>
    <i t="default">
      <x v="7"/>
    </i>
    <i>
      <x v="8"/>
      <x v="214"/>
    </i>
    <i r="1">
      <x v="216"/>
    </i>
    <i r="1">
      <x v="225"/>
    </i>
    <i r="1">
      <x v="226"/>
    </i>
    <i r="1">
      <x v="232"/>
    </i>
    <i r="1">
      <x v="236"/>
    </i>
    <i r="1">
      <x v="237"/>
    </i>
    <i r="1">
      <x v="238"/>
    </i>
    <i r="1">
      <x v="240"/>
    </i>
    <i r="1">
      <x v="241"/>
    </i>
    <i r="1">
      <x v="242"/>
    </i>
    <i t="default">
      <x v="8"/>
    </i>
    <i>
      <x v="9"/>
      <x v="245"/>
    </i>
    <i r="1">
      <x v="246"/>
    </i>
    <i r="1">
      <x v="249"/>
    </i>
    <i r="1">
      <x v="251"/>
    </i>
    <i r="1">
      <x v="252"/>
    </i>
    <i r="1">
      <x v="253"/>
    </i>
    <i r="1">
      <x v="255"/>
    </i>
    <i r="1">
      <x v="259"/>
    </i>
    <i r="1">
      <x v="262"/>
    </i>
    <i r="1">
      <x v="263"/>
    </i>
    <i r="1">
      <x v="264"/>
    </i>
    <i r="1">
      <x v="269"/>
    </i>
    <i r="1">
      <x v="270"/>
    </i>
    <i r="1">
      <x v="271"/>
    </i>
    <i r="1">
      <x v="273"/>
    </i>
    <i t="default">
      <x v="9"/>
    </i>
    <i>
      <x v="10"/>
      <x v="277"/>
    </i>
    <i r="1">
      <x v="278"/>
    </i>
    <i r="1">
      <x v="281"/>
    </i>
    <i r="1">
      <x v="284"/>
    </i>
    <i r="1">
      <x v="290"/>
    </i>
    <i r="1">
      <x v="297"/>
    </i>
    <i r="1">
      <x v="299"/>
    </i>
    <i r="1">
      <x v="300"/>
    </i>
    <i t="default">
      <x v="10"/>
    </i>
    <i>
      <x v="11"/>
      <x v="307"/>
    </i>
    <i r="1">
      <x v="308"/>
    </i>
    <i r="1">
      <x v="314"/>
    </i>
    <i r="1">
      <x v="317"/>
    </i>
    <i r="1">
      <x v="320"/>
    </i>
    <i r="1">
      <x v="330"/>
    </i>
    <i r="1">
      <x v="331"/>
    </i>
    <i r="1">
      <x v="333"/>
    </i>
    <i r="1">
      <x v="334"/>
    </i>
    <i r="1">
      <x v="335"/>
    </i>
    <i t="default">
      <x v="11"/>
    </i>
    <i>
      <x v="12"/>
      <x v="337"/>
    </i>
    <i r="1">
      <x v="339"/>
    </i>
    <i r="1">
      <x v="340"/>
    </i>
    <i r="1">
      <x v="341"/>
    </i>
    <i r="1">
      <x v="347"/>
    </i>
    <i r="1">
      <x v="350"/>
    </i>
    <i r="1">
      <x v="351"/>
    </i>
    <i r="1">
      <x v="353"/>
    </i>
    <i r="1">
      <x v="354"/>
    </i>
    <i r="1">
      <x v="355"/>
    </i>
    <i r="1">
      <x v="357"/>
    </i>
    <i r="1">
      <x v="360"/>
    </i>
    <i r="1">
      <x v="363"/>
    </i>
    <i r="1">
      <x v="364"/>
    </i>
    <i r="1">
      <x v="365"/>
    </i>
    <i t="default">
      <x v="12"/>
    </i>
  </rowItems>
  <colItems count="1">
    <i/>
  </colItems>
  <dataFields count="1">
    <dataField name="Count of Order 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53C4CC3-A048-4B9D-BDA4-AC044BE3DD81}" sourceName="Category">
  <pivotTables>
    <pivotTable tabId="4" name="Cost of Product"/>
    <pivotTable tabId="4" name=" Amount per category"/>
    <pivotTable tabId="4" name="Avg per country"/>
    <pivotTable tabId="4" name="Order per country"/>
    <pivotTable tabId="4" name="Order Per Month"/>
    <pivotTable tabId="4" name="PivotTable17"/>
    <pivotTable tabId="4" name="PivotTable18"/>
    <pivotTable tabId="4" name="PivotTable19"/>
    <pivotTable tabId="4" name="PivotTable2"/>
    <pivotTable tabId="4" name="PivotTable20"/>
    <pivotTable tabId="4" name="Product Per Order ID"/>
    <pivotTable tabId="8" name="PivotTable24"/>
    <pivotTable tabId="8" name="PivotTable25"/>
    <pivotTable tabId="5" name="Amount Of Category Per country"/>
    <pivotTable tabId="5" name="Avg Amount of Product Per Month"/>
    <pivotTable tabId="5" name="Count of Product Per Country"/>
    <pivotTable tabId="5" name="Total Amount ordered per Product"/>
    <pivotTable tabId="8" name="PivotTable2"/>
  </pivotTables>
  <data>
    <tabular pivotCacheId="130333928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CA96D49-BF9C-48A2-B5CE-D36A2DB78C38}" sourceName="Country">
  <pivotTables>
    <pivotTable tabId="4" name="Cost of Product"/>
    <pivotTable tabId="4" name=" Amount per category"/>
    <pivotTable tabId="4" name="Avg per country"/>
    <pivotTable tabId="4" name="Order per country"/>
    <pivotTable tabId="4" name="Order Per Month"/>
    <pivotTable tabId="4" name="PivotTable17"/>
    <pivotTable tabId="4" name="PivotTable18"/>
    <pivotTable tabId="4" name="PivotTable19"/>
    <pivotTable tabId="4" name="PivotTable2"/>
    <pivotTable tabId="4" name="PivotTable20"/>
    <pivotTable tabId="4" name="Product Per Order ID"/>
    <pivotTable tabId="8" name="PivotTable24"/>
    <pivotTable tabId="8" name="PivotTable25"/>
    <pivotTable tabId="5" name="Amount Of Category Per country"/>
    <pivotTable tabId="5" name="Avg Amount of Product Per Month"/>
    <pivotTable tabId="5" name="Count of Product Per Country"/>
    <pivotTable tabId="5" name="Total Amount ordered per Product"/>
    <pivotTable tabId="8" name="PivotTable2"/>
  </pivotTables>
  <data>
    <tabular pivotCacheId="1303339281">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D3026A6-197C-4C14-8142-BB34672BC945}" cache="Slicer_Category" caption="Category" style="SlicerStyleDark5" rowHeight="241300"/>
  <slicer name="Country" xr10:uid="{465E7DC8-6D06-4E13-919A-259740378301}" cache="Slicer_Country" caption="Country"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s>
  <sheetData>
    <row r="1" spans="1:13" x14ac:dyDescent="0.25">
      <c r="A1" s="1" t="s">
        <v>0</v>
      </c>
      <c r="B1" s="1" t="s">
        <v>1</v>
      </c>
      <c r="C1" s="1" t="s">
        <v>2</v>
      </c>
      <c r="D1" s="1" t="s">
        <v>3</v>
      </c>
      <c r="E1" s="1" t="s">
        <v>4</v>
      </c>
      <c r="F1" s="1" t="s">
        <v>5</v>
      </c>
    </row>
    <row r="2" spans="1:13" x14ac:dyDescent="0.25">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2">
        <v>2</v>
      </c>
      <c r="B3" s="2" t="s">
        <v>9</v>
      </c>
      <c r="C3" s="2" t="s">
        <v>7</v>
      </c>
      <c r="D3" s="3">
        <v>8239</v>
      </c>
      <c r="E3" s="4">
        <v>42376</v>
      </c>
      <c r="F3" s="2" t="s">
        <v>10</v>
      </c>
    </row>
    <row r="4" spans="1:13" x14ac:dyDescent="0.25">
      <c r="A4" s="2">
        <v>3</v>
      </c>
      <c r="B4" s="2" t="s">
        <v>11</v>
      </c>
      <c r="C4" s="2" t="s">
        <v>12</v>
      </c>
      <c r="D4" s="3">
        <v>617</v>
      </c>
      <c r="E4" s="4">
        <v>42377</v>
      </c>
      <c r="F4" s="2" t="s">
        <v>8</v>
      </c>
    </row>
    <row r="5" spans="1:13" x14ac:dyDescent="0.25">
      <c r="A5" s="2">
        <v>4</v>
      </c>
      <c r="B5" s="2" t="s">
        <v>11</v>
      </c>
      <c r="C5" s="2" t="s">
        <v>12</v>
      </c>
      <c r="D5" s="3">
        <v>8384</v>
      </c>
      <c r="E5" s="4">
        <v>42379</v>
      </c>
      <c r="F5" s="2" t="s">
        <v>13</v>
      </c>
    </row>
    <row r="6" spans="1:13" x14ac:dyDescent="0.25">
      <c r="A6" s="2">
        <v>5</v>
      </c>
      <c r="B6" s="2" t="s">
        <v>14</v>
      </c>
      <c r="C6" s="2" t="s">
        <v>7</v>
      </c>
      <c r="D6" s="3">
        <v>2626</v>
      </c>
      <c r="E6" s="4">
        <v>42379</v>
      </c>
      <c r="F6" s="2" t="s">
        <v>15</v>
      </c>
      <c r="M6" s="2">
        <f>COUNTA(_xlfn.UNIQUE(#REF!))</f>
        <v>1</v>
      </c>
    </row>
    <row r="7" spans="1:13" x14ac:dyDescent="0.25">
      <c r="A7" s="2">
        <v>6</v>
      </c>
      <c r="B7" s="2" t="s">
        <v>16</v>
      </c>
      <c r="C7" s="2" t="s">
        <v>12</v>
      </c>
      <c r="D7" s="3">
        <v>3610</v>
      </c>
      <c r="E7" s="4">
        <v>42380</v>
      </c>
      <c r="F7" s="2" t="s">
        <v>8</v>
      </c>
    </row>
    <row r="8" spans="1:13" x14ac:dyDescent="0.25">
      <c r="A8" s="2">
        <v>7</v>
      </c>
      <c r="B8" s="2" t="s">
        <v>9</v>
      </c>
      <c r="C8" s="2" t="s">
        <v>7</v>
      </c>
      <c r="D8" s="3">
        <v>9062</v>
      </c>
      <c r="E8" s="4">
        <v>42380</v>
      </c>
      <c r="F8" s="2" t="s">
        <v>17</v>
      </c>
    </row>
    <row r="9" spans="1:13" x14ac:dyDescent="0.25">
      <c r="A9" s="2">
        <v>8</v>
      </c>
      <c r="B9" s="2" t="s">
        <v>11</v>
      </c>
      <c r="C9" s="2" t="s">
        <v>12</v>
      </c>
      <c r="D9" s="3">
        <v>6906</v>
      </c>
      <c r="E9" s="4">
        <v>42385</v>
      </c>
      <c r="F9" s="2" t="s">
        <v>18</v>
      </c>
    </row>
    <row r="10" spans="1:13" x14ac:dyDescent="0.25">
      <c r="A10" s="2">
        <v>9</v>
      </c>
      <c r="B10" s="2" t="s">
        <v>19</v>
      </c>
      <c r="C10" s="2" t="s">
        <v>12</v>
      </c>
      <c r="D10" s="3">
        <v>2417</v>
      </c>
      <c r="E10" s="4">
        <v>42385</v>
      </c>
      <c r="F10" s="2" t="s">
        <v>20</v>
      </c>
    </row>
    <row r="11" spans="1:13" x14ac:dyDescent="0.25">
      <c r="A11" s="2">
        <v>10</v>
      </c>
      <c r="B11" s="2" t="s">
        <v>19</v>
      </c>
      <c r="C11" s="2" t="s">
        <v>12</v>
      </c>
      <c r="D11" s="3">
        <v>7431</v>
      </c>
      <c r="E11" s="4">
        <v>42385</v>
      </c>
      <c r="F11" s="2" t="s">
        <v>13</v>
      </c>
    </row>
    <row r="12" spans="1:13" x14ac:dyDescent="0.25">
      <c r="A12" s="2">
        <v>11</v>
      </c>
      <c r="B12" s="2" t="s">
        <v>11</v>
      </c>
      <c r="C12" s="2" t="s">
        <v>12</v>
      </c>
      <c r="D12" s="3">
        <v>8250</v>
      </c>
      <c r="E12" s="4">
        <v>42385</v>
      </c>
      <c r="F12" s="2" t="s">
        <v>15</v>
      </c>
    </row>
    <row r="13" spans="1:13" x14ac:dyDescent="0.25">
      <c r="A13" s="2">
        <v>12</v>
      </c>
      <c r="B13" s="2" t="s">
        <v>9</v>
      </c>
      <c r="C13" s="2" t="s">
        <v>7</v>
      </c>
      <c r="D13" s="3">
        <v>7012</v>
      </c>
      <c r="E13" s="4">
        <v>42387</v>
      </c>
      <c r="F13" s="2" t="s">
        <v>8</v>
      </c>
    </row>
    <row r="14" spans="1:13" x14ac:dyDescent="0.25">
      <c r="A14" s="2">
        <v>13</v>
      </c>
      <c r="B14" s="2" t="s">
        <v>6</v>
      </c>
      <c r="C14" s="2" t="s">
        <v>7</v>
      </c>
      <c r="D14" s="3">
        <v>1903</v>
      </c>
      <c r="E14" s="4">
        <v>42389</v>
      </c>
      <c r="F14" s="2" t="s">
        <v>15</v>
      </c>
    </row>
    <row r="15" spans="1:13" x14ac:dyDescent="0.25">
      <c r="A15" s="2">
        <v>14</v>
      </c>
      <c r="B15" s="2" t="s">
        <v>9</v>
      </c>
      <c r="C15" s="2" t="s">
        <v>7</v>
      </c>
      <c r="D15" s="3">
        <v>2824</v>
      </c>
      <c r="E15" s="4">
        <v>42391</v>
      </c>
      <c r="F15" s="2" t="s">
        <v>13</v>
      </c>
    </row>
    <row r="16" spans="1:13"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topLeftCell="H1" workbookViewId="0">
      <selection activeCell="F1" sqref="F1:G8"/>
    </sheetView>
  </sheetViews>
  <sheetFormatPr defaultColWidth="14.42578125" defaultRowHeight="15" customHeight="1" x14ac:dyDescent="0.25"/>
  <cols>
    <col min="1" max="1" width="10.140625" bestFit="1" customWidth="1"/>
    <col min="2" max="2" width="11.140625" bestFit="1" customWidth="1"/>
    <col min="3" max="3" width="14.85546875" bestFit="1" customWidth="1"/>
    <col min="4" max="5" width="8.7109375" customWidth="1"/>
    <col min="6" max="6" width="15.42578125" bestFit="1" customWidth="1"/>
    <col min="7" max="7" width="16.5703125" bestFit="1" customWidth="1"/>
    <col min="9" max="9" width="16.140625" bestFit="1" customWidth="1"/>
    <col min="10" max="10" width="10.140625" bestFit="1" customWidth="1"/>
    <col min="11" max="11" width="16.5703125" bestFit="1" customWidth="1"/>
    <col min="13" max="13" width="23.85546875" bestFit="1" customWidth="1"/>
    <col min="15" max="15" width="15.42578125" bestFit="1" customWidth="1"/>
    <col min="16" max="16" width="14.85546875" bestFit="1" customWidth="1"/>
    <col min="17" max="17" width="18.42578125" bestFit="1" customWidth="1"/>
    <col min="18" max="18" width="14.85546875" bestFit="1" customWidth="1"/>
  </cols>
  <sheetData>
    <row r="1" spans="1:16" ht="15" customHeight="1" x14ac:dyDescent="0.25">
      <c r="A1" s="13" t="s">
        <v>1</v>
      </c>
      <c r="B1" s="7" t="s">
        <v>22</v>
      </c>
      <c r="F1" s="13" t="s">
        <v>5</v>
      </c>
      <c r="G1" s="7" t="s">
        <v>23</v>
      </c>
      <c r="J1" s="13" t="s">
        <v>1</v>
      </c>
      <c r="K1" s="7" t="s">
        <v>23</v>
      </c>
    </row>
    <row r="2" spans="1:16" ht="15" customHeight="1" x14ac:dyDescent="0.25">
      <c r="A2" s="6" t="s">
        <v>19</v>
      </c>
      <c r="B2" s="17">
        <v>191257</v>
      </c>
      <c r="F2" s="6" t="s">
        <v>17</v>
      </c>
      <c r="G2" s="8">
        <v>27</v>
      </c>
      <c r="J2" s="6" t="s">
        <v>19</v>
      </c>
      <c r="K2" s="8">
        <v>40</v>
      </c>
    </row>
    <row r="3" spans="1:16" ht="15" customHeight="1" x14ac:dyDescent="0.25">
      <c r="A3" s="9" t="s">
        <v>11</v>
      </c>
      <c r="B3" s="18">
        <v>340295</v>
      </c>
      <c r="F3" s="9" t="s">
        <v>13</v>
      </c>
      <c r="G3" s="10">
        <v>20</v>
      </c>
      <c r="J3" s="9" t="s">
        <v>11</v>
      </c>
      <c r="K3" s="10">
        <v>71</v>
      </c>
    </row>
    <row r="4" spans="1:16" ht="15" customHeight="1" x14ac:dyDescent="0.25">
      <c r="A4" s="9" t="s">
        <v>14</v>
      </c>
      <c r="B4" s="18">
        <v>57281</v>
      </c>
      <c r="F4" s="9" t="s">
        <v>20</v>
      </c>
      <c r="G4" s="10">
        <v>28</v>
      </c>
      <c r="J4" s="9" t="s">
        <v>14</v>
      </c>
      <c r="K4" s="10">
        <v>13</v>
      </c>
    </row>
    <row r="5" spans="1:16" ht="15" customHeight="1" x14ac:dyDescent="0.25">
      <c r="A5" s="9" t="s">
        <v>9</v>
      </c>
      <c r="B5" s="18">
        <v>142439</v>
      </c>
      <c r="F5" s="9" t="s">
        <v>15</v>
      </c>
      <c r="G5" s="10">
        <v>33</v>
      </c>
      <c r="J5" s="9" t="s">
        <v>9</v>
      </c>
      <c r="K5" s="10">
        <v>27</v>
      </c>
      <c r="M5" s="7" t="s">
        <v>37</v>
      </c>
    </row>
    <row r="6" spans="1:16" ht="15" customHeight="1" x14ac:dyDescent="0.25">
      <c r="A6" s="9" t="s">
        <v>6</v>
      </c>
      <c r="B6" s="18">
        <v>136945</v>
      </c>
      <c r="F6" s="9" t="s">
        <v>18</v>
      </c>
      <c r="G6" s="10">
        <v>14</v>
      </c>
      <c r="J6" s="9" t="s">
        <v>6</v>
      </c>
      <c r="K6" s="10">
        <v>27</v>
      </c>
      <c r="M6" s="31">
        <v>1029734</v>
      </c>
    </row>
    <row r="7" spans="1:16" ht="15" customHeight="1" x14ac:dyDescent="0.25">
      <c r="A7" s="9" t="s">
        <v>21</v>
      </c>
      <c r="B7" s="18">
        <v>57079</v>
      </c>
      <c r="F7" s="9" t="s">
        <v>10</v>
      </c>
      <c r="G7" s="10">
        <v>34</v>
      </c>
      <c r="J7" s="9" t="s">
        <v>21</v>
      </c>
      <c r="K7" s="10">
        <v>11</v>
      </c>
    </row>
    <row r="8" spans="1:16" ht="15" customHeight="1" x14ac:dyDescent="0.25">
      <c r="A8" s="11" t="s">
        <v>16</v>
      </c>
      <c r="B8" s="19">
        <v>104438</v>
      </c>
      <c r="F8" s="11" t="s">
        <v>8</v>
      </c>
      <c r="G8" s="12">
        <v>57</v>
      </c>
      <c r="J8" s="11" t="s">
        <v>16</v>
      </c>
      <c r="K8" s="12">
        <v>24</v>
      </c>
      <c r="O8" s="13" t="s">
        <v>5</v>
      </c>
      <c r="P8" s="7" t="s">
        <v>22</v>
      </c>
    </row>
    <row r="9" spans="1:16" ht="15" customHeight="1" x14ac:dyDescent="0.25">
      <c r="O9" s="6" t="s">
        <v>17</v>
      </c>
      <c r="P9" s="17">
        <v>131713</v>
      </c>
    </row>
    <row r="10" spans="1:16" ht="15" customHeight="1" x14ac:dyDescent="0.25">
      <c r="O10" s="9" t="s">
        <v>13</v>
      </c>
      <c r="P10" s="18">
        <v>94745</v>
      </c>
    </row>
    <row r="11" spans="1:16" ht="15" customHeight="1" x14ac:dyDescent="0.25">
      <c r="M11" s="7" t="s">
        <v>38</v>
      </c>
      <c r="O11" s="9" t="s">
        <v>20</v>
      </c>
      <c r="P11" s="18">
        <v>141056</v>
      </c>
    </row>
    <row r="12" spans="1:16" ht="15" customHeight="1" x14ac:dyDescent="0.25">
      <c r="M12" s="33">
        <v>213</v>
      </c>
      <c r="O12" s="9" t="s">
        <v>15</v>
      </c>
      <c r="P12" s="18">
        <v>155168</v>
      </c>
    </row>
    <row r="13" spans="1:16" ht="15" customHeight="1" x14ac:dyDescent="0.25">
      <c r="B13" s="13" t="s">
        <v>2</v>
      </c>
      <c r="C13" s="7" t="s">
        <v>22</v>
      </c>
      <c r="F13" s="13" t="s">
        <v>5</v>
      </c>
      <c r="G13" s="7" t="s">
        <v>24</v>
      </c>
      <c r="I13" s="13" t="s">
        <v>41</v>
      </c>
      <c r="J13" s="13" t="s">
        <v>4</v>
      </c>
      <c r="K13" s="7" t="s">
        <v>23</v>
      </c>
      <c r="O13" s="9" t="s">
        <v>18</v>
      </c>
      <c r="P13" s="18">
        <v>66782</v>
      </c>
    </row>
    <row r="14" spans="1:16" ht="15" customHeight="1" x14ac:dyDescent="0.25">
      <c r="B14" s="6" t="s">
        <v>12</v>
      </c>
      <c r="C14" s="17">
        <v>693069</v>
      </c>
      <c r="F14" s="6" t="s">
        <v>17</v>
      </c>
      <c r="G14" s="17">
        <v>4878.2592592592591</v>
      </c>
      <c r="I14" s="6" t="s">
        <v>25</v>
      </c>
      <c r="J14" s="20" t="s">
        <v>160</v>
      </c>
      <c r="K14" s="8">
        <v>1</v>
      </c>
      <c r="O14" s="9" t="s">
        <v>10</v>
      </c>
      <c r="P14" s="18">
        <v>173137</v>
      </c>
    </row>
    <row r="15" spans="1:16" ht="15" customHeight="1" x14ac:dyDescent="0.25">
      <c r="B15" s="11" t="s">
        <v>7</v>
      </c>
      <c r="C15" s="19">
        <v>336665</v>
      </c>
      <c r="F15" s="9" t="s">
        <v>13</v>
      </c>
      <c r="G15" s="18">
        <v>4737.25</v>
      </c>
      <c r="I15" s="15"/>
      <c r="J15" s="21" t="s">
        <v>140</v>
      </c>
      <c r="K15" s="10">
        <v>1</v>
      </c>
      <c r="M15" s="7" t="s">
        <v>39</v>
      </c>
      <c r="O15" s="11" t="s">
        <v>8</v>
      </c>
      <c r="P15" s="19">
        <v>267133</v>
      </c>
    </row>
    <row r="16" spans="1:16" ht="15" customHeight="1" x14ac:dyDescent="0.25">
      <c r="F16" s="9" t="s">
        <v>20</v>
      </c>
      <c r="G16" s="18">
        <v>5037.7142857142853</v>
      </c>
      <c r="I16" s="15"/>
      <c r="J16" s="21" t="s">
        <v>80</v>
      </c>
      <c r="K16" s="10">
        <v>1</v>
      </c>
      <c r="M16" s="31">
        <v>4834.4319248826287</v>
      </c>
    </row>
    <row r="17" spans="6:17" ht="15" customHeight="1" x14ac:dyDescent="0.25">
      <c r="F17" s="9" t="s">
        <v>15</v>
      </c>
      <c r="G17" s="18">
        <v>4702.060606060606</v>
      </c>
      <c r="I17" s="15"/>
      <c r="J17" s="21" t="s">
        <v>81</v>
      </c>
      <c r="K17" s="10">
        <v>2</v>
      </c>
    </row>
    <row r="18" spans="6:17" ht="15" customHeight="1" x14ac:dyDescent="0.25">
      <c r="F18" s="9" t="s">
        <v>18</v>
      </c>
      <c r="G18" s="18">
        <v>4770.1428571428569</v>
      </c>
      <c r="I18" s="15"/>
      <c r="J18" s="21" t="s">
        <v>141</v>
      </c>
      <c r="K18" s="10">
        <v>2</v>
      </c>
    </row>
    <row r="19" spans="6:17" ht="15" customHeight="1" x14ac:dyDescent="0.25">
      <c r="F19" s="9" t="s">
        <v>10</v>
      </c>
      <c r="G19" s="18">
        <v>5092.2647058823532</v>
      </c>
      <c r="I19" s="15"/>
      <c r="J19" s="21" t="s">
        <v>42</v>
      </c>
      <c r="K19" s="10">
        <v>4</v>
      </c>
    </row>
    <row r="20" spans="6:17" ht="15" customHeight="1" x14ac:dyDescent="0.25">
      <c r="F20" s="11" t="s">
        <v>8</v>
      </c>
      <c r="G20" s="19">
        <v>4686.5438596491231</v>
      </c>
      <c r="I20" s="15"/>
      <c r="J20" s="21" t="s">
        <v>142</v>
      </c>
      <c r="K20" s="10">
        <v>1</v>
      </c>
      <c r="P20" s="13" t="s">
        <v>41</v>
      </c>
      <c r="Q20" s="7" t="s">
        <v>24</v>
      </c>
    </row>
    <row r="21" spans="6:17" ht="15.75" customHeight="1" x14ac:dyDescent="0.25">
      <c r="I21" s="15"/>
      <c r="J21" s="21" t="s">
        <v>161</v>
      </c>
      <c r="K21" s="10">
        <v>1</v>
      </c>
      <c r="P21" s="6" t="s">
        <v>25</v>
      </c>
      <c r="Q21" s="17">
        <v>4719.105263157895</v>
      </c>
    </row>
    <row r="22" spans="6:17" ht="15.75" customHeight="1" x14ac:dyDescent="0.25">
      <c r="I22" s="15"/>
      <c r="J22" s="21" t="s">
        <v>143</v>
      </c>
      <c r="K22" s="10">
        <v>1</v>
      </c>
      <c r="P22" s="9" t="s">
        <v>26</v>
      </c>
      <c r="Q22" s="18">
        <v>4184.1333333333332</v>
      </c>
    </row>
    <row r="23" spans="6:17" ht="15.75" customHeight="1" x14ac:dyDescent="0.25">
      <c r="I23" s="15"/>
      <c r="J23" s="21" t="s">
        <v>43</v>
      </c>
      <c r="K23" s="10">
        <v>1</v>
      </c>
      <c r="P23" s="9" t="s">
        <v>27</v>
      </c>
      <c r="Q23" s="18">
        <v>5809.2222222222226</v>
      </c>
    </row>
    <row r="24" spans="6:17" ht="15.75" customHeight="1" x14ac:dyDescent="0.25">
      <c r="I24" s="15"/>
      <c r="J24" s="21" t="s">
        <v>82</v>
      </c>
      <c r="K24" s="10">
        <v>1</v>
      </c>
      <c r="P24" s="9" t="s">
        <v>28</v>
      </c>
      <c r="Q24" s="18">
        <v>3533.8571428571427</v>
      </c>
    </row>
    <row r="25" spans="6:17" ht="15.75" customHeight="1" x14ac:dyDescent="0.25">
      <c r="I25" s="15"/>
      <c r="J25" s="21" t="s">
        <v>83</v>
      </c>
      <c r="K25" s="10">
        <v>1</v>
      </c>
      <c r="P25" s="9" t="s">
        <v>29</v>
      </c>
      <c r="Q25" s="18">
        <v>5083.4750000000004</v>
      </c>
    </row>
    <row r="26" spans="6:17" ht="15.75" customHeight="1" x14ac:dyDescent="0.25">
      <c r="I26" s="15"/>
      <c r="J26" s="21" t="s">
        <v>84</v>
      </c>
      <c r="K26" s="10">
        <v>2</v>
      </c>
      <c r="P26" s="9" t="s">
        <v>30</v>
      </c>
      <c r="Q26" s="18">
        <v>5160</v>
      </c>
    </row>
    <row r="27" spans="6:17" ht="15.75" customHeight="1" x14ac:dyDescent="0.25">
      <c r="I27" s="6" t="s">
        <v>193</v>
      </c>
      <c r="J27" s="14"/>
      <c r="K27" s="8">
        <v>19</v>
      </c>
      <c r="P27" s="9" t="s">
        <v>31</v>
      </c>
      <c r="Q27" s="18">
        <v>4485.2777777777774</v>
      </c>
    </row>
    <row r="28" spans="6:17" ht="15.75" customHeight="1" x14ac:dyDescent="0.25">
      <c r="I28" s="6" t="s">
        <v>26</v>
      </c>
      <c r="J28" s="20" t="s">
        <v>44</v>
      </c>
      <c r="K28" s="8">
        <v>1</v>
      </c>
      <c r="P28" s="9" t="s">
        <v>32</v>
      </c>
      <c r="Q28" s="18">
        <v>5307.2307692307695</v>
      </c>
    </row>
    <row r="29" spans="6:17" ht="15.75" customHeight="1" x14ac:dyDescent="0.25">
      <c r="I29" s="15"/>
      <c r="J29" s="21" t="s">
        <v>180</v>
      </c>
      <c r="K29" s="10">
        <v>1</v>
      </c>
      <c r="P29" s="9" t="s">
        <v>68</v>
      </c>
      <c r="Q29" s="18">
        <v>5121.6499999999996</v>
      </c>
    </row>
    <row r="30" spans="6:17" ht="15.75" customHeight="1" x14ac:dyDescent="0.25">
      <c r="I30" s="15"/>
      <c r="J30" s="21" t="s">
        <v>85</v>
      </c>
      <c r="K30" s="10">
        <v>1</v>
      </c>
      <c r="P30" s="9" t="s">
        <v>33</v>
      </c>
      <c r="Q30" s="18">
        <v>4783.181818181818</v>
      </c>
    </row>
    <row r="31" spans="6:17" ht="15.75" customHeight="1" x14ac:dyDescent="0.25">
      <c r="I31" s="15"/>
      <c r="J31" s="21" t="s">
        <v>86</v>
      </c>
      <c r="K31" s="10">
        <v>1</v>
      </c>
      <c r="P31" s="9" t="s">
        <v>34</v>
      </c>
      <c r="Q31" s="18">
        <v>5672.3076923076924</v>
      </c>
    </row>
    <row r="32" spans="6:17" ht="15.75" customHeight="1" x14ac:dyDescent="0.25">
      <c r="I32" s="15"/>
      <c r="J32" s="21" t="s">
        <v>87</v>
      </c>
      <c r="K32" s="10">
        <v>3</v>
      </c>
      <c r="P32" s="11" t="s">
        <v>35</v>
      </c>
      <c r="Q32" s="19">
        <v>4082.409090909091</v>
      </c>
    </row>
    <row r="33" spans="9:11" ht="15.75" customHeight="1" x14ac:dyDescent="0.25">
      <c r="I33" s="15"/>
      <c r="J33" s="21" t="s">
        <v>135</v>
      </c>
      <c r="K33" s="10">
        <v>2</v>
      </c>
    </row>
    <row r="34" spans="9:11" ht="15.75" customHeight="1" x14ac:dyDescent="0.25">
      <c r="I34" s="15"/>
      <c r="J34" s="21" t="s">
        <v>136</v>
      </c>
      <c r="K34" s="10">
        <v>1</v>
      </c>
    </row>
    <row r="35" spans="9:11" ht="15.75" customHeight="1" x14ac:dyDescent="0.25">
      <c r="I35" s="15"/>
      <c r="J35" s="21" t="s">
        <v>45</v>
      </c>
      <c r="K35" s="10">
        <v>1</v>
      </c>
    </row>
    <row r="36" spans="9:11" ht="15.75" customHeight="1" x14ac:dyDescent="0.25">
      <c r="I36" s="15"/>
      <c r="J36" s="21" t="s">
        <v>175</v>
      </c>
      <c r="K36" s="10">
        <v>1</v>
      </c>
    </row>
    <row r="37" spans="9:11" ht="15.75" customHeight="1" x14ac:dyDescent="0.25">
      <c r="I37" s="15"/>
      <c r="J37" s="21" t="s">
        <v>46</v>
      </c>
      <c r="K37" s="10">
        <v>1</v>
      </c>
    </row>
    <row r="38" spans="9:11" ht="15.75" customHeight="1" x14ac:dyDescent="0.25">
      <c r="I38" s="15"/>
      <c r="J38" s="21" t="s">
        <v>47</v>
      </c>
      <c r="K38" s="10">
        <v>2</v>
      </c>
    </row>
    <row r="39" spans="9:11" ht="15.75" customHeight="1" x14ac:dyDescent="0.25">
      <c r="I39" s="6" t="s">
        <v>194</v>
      </c>
      <c r="J39" s="14"/>
      <c r="K39" s="8">
        <v>15</v>
      </c>
    </row>
    <row r="40" spans="9:11" ht="15.75" customHeight="1" x14ac:dyDescent="0.25">
      <c r="I40" s="6" t="s">
        <v>27</v>
      </c>
      <c r="J40" s="20" t="s">
        <v>48</v>
      </c>
      <c r="K40" s="8">
        <v>1</v>
      </c>
    </row>
    <row r="41" spans="9:11" ht="15.75" customHeight="1" x14ac:dyDescent="0.25">
      <c r="I41" s="15"/>
      <c r="J41" s="21" t="s">
        <v>49</v>
      </c>
      <c r="K41" s="10">
        <v>1</v>
      </c>
    </row>
    <row r="42" spans="9:11" ht="15.75" customHeight="1" x14ac:dyDescent="0.25">
      <c r="I42" s="15"/>
      <c r="J42" s="21" t="s">
        <v>50</v>
      </c>
      <c r="K42" s="10">
        <v>2</v>
      </c>
    </row>
    <row r="43" spans="9:11" ht="15.75" customHeight="1" x14ac:dyDescent="0.25">
      <c r="I43" s="15"/>
      <c r="J43" s="21" t="s">
        <v>88</v>
      </c>
      <c r="K43" s="10">
        <v>3</v>
      </c>
    </row>
    <row r="44" spans="9:11" ht="15.75" customHeight="1" x14ac:dyDescent="0.25">
      <c r="I44" s="15"/>
      <c r="J44" s="21" t="s">
        <v>144</v>
      </c>
      <c r="K44" s="10">
        <v>1</v>
      </c>
    </row>
    <row r="45" spans="9:11" ht="15.75" customHeight="1" x14ac:dyDescent="0.25">
      <c r="I45" s="15"/>
      <c r="J45" s="21" t="s">
        <v>89</v>
      </c>
      <c r="K45" s="10">
        <v>2</v>
      </c>
    </row>
    <row r="46" spans="9:11" ht="15.75" customHeight="1" x14ac:dyDescent="0.25">
      <c r="I46" s="15"/>
      <c r="J46" s="21" t="s">
        <v>137</v>
      </c>
      <c r="K46" s="10">
        <v>1</v>
      </c>
    </row>
    <row r="47" spans="9:11" ht="15.75" customHeight="1" x14ac:dyDescent="0.25">
      <c r="I47" s="15"/>
      <c r="J47" s="21" t="s">
        <v>51</v>
      </c>
      <c r="K47" s="10">
        <v>1</v>
      </c>
    </row>
    <row r="48" spans="9:11" ht="15.75" customHeight="1" x14ac:dyDescent="0.25">
      <c r="I48" s="15"/>
      <c r="J48" s="21" t="s">
        <v>181</v>
      </c>
      <c r="K48" s="10">
        <v>1</v>
      </c>
    </row>
    <row r="49" spans="9:11" ht="15.75" customHeight="1" x14ac:dyDescent="0.25">
      <c r="I49" s="15"/>
      <c r="J49" s="21" t="s">
        <v>182</v>
      </c>
      <c r="K49" s="10">
        <v>1</v>
      </c>
    </row>
    <row r="50" spans="9:11" ht="15.75" customHeight="1" x14ac:dyDescent="0.25">
      <c r="I50" s="15"/>
      <c r="J50" s="21" t="s">
        <v>90</v>
      </c>
      <c r="K50" s="10">
        <v>2</v>
      </c>
    </row>
    <row r="51" spans="9:11" ht="15.75" customHeight="1" x14ac:dyDescent="0.25">
      <c r="I51" s="15"/>
      <c r="J51" s="21" t="s">
        <v>91</v>
      </c>
      <c r="K51" s="10">
        <v>1</v>
      </c>
    </row>
    <row r="52" spans="9:11" ht="15.75" customHeight="1" x14ac:dyDescent="0.25">
      <c r="I52" s="15"/>
      <c r="J52" s="21" t="s">
        <v>176</v>
      </c>
      <c r="K52" s="10">
        <v>1</v>
      </c>
    </row>
    <row r="53" spans="9:11" ht="15.75" customHeight="1" x14ac:dyDescent="0.25">
      <c r="I53" s="6" t="s">
        <v>195</v>
      </c>
      <c r="J53" s="14"/>
      <c r="K53" s="8">
        <v>18</v>
      </c>
    </row>
    <row r="54" spans="9:11" ht="15.75" customHeight="1" x14ac:dyDescent="0.25">
      <c r="I54" s="6" t="s">
        <v>28</v>
      </c>
      <c r="J54" s="20" t="s">
        <v>52</v>
      </c>
      <c r="K54" s="8">
        <v>2</v>
      </c>
    </row>
    <row r="55" spans="9:11" ht="15.75" customHeight="1" x14ac:dyDescent="0.25">
      <c r="I55" s="15"/>
      <c r="J55" s="21" t="s">
        <v>162</v>
      </c>
      <c r="K55" s="10">
        <v>1</v>
      </c>
    </row>
    <row r="56" spans="9:11" ht="15.75" customHeight="1" x14ac:dyDescent="0.25">
      <c r="I56" s="15"/>
      <c r="J56" s="21" t="s">
        <v>92</v>
      </c>
      <c r="K56" s="10">
        <v>2</v>
      </c>
    </row>
    <row r="57" spans="9:11" ht="15.75" customHeight="1" x14ac:dyDescent="0.25">
      <c r="I57" s="15"/>
      <c r="J57" s="21" t="s">
        <v>145</v>
      </c>
      <c r="K57" s="10">
        <v>1</v>
      </c>
    </row>
    <row r="58" spans="9:11" ht="15.75" customHeight="1" x14ac:dyDescent="0.25">
      <c r="I58" s="15"/>
      <c r="J58" s="21" t="s">
        <v>93</v>
      </c>
      <c r="K58" s="10">
        <v>1</v>
      </c>
    </row>
    <row r="59" spans="9:11" ht="15.75" customHeight="1" x14ac:dyDescent="0.25">
      <c r="I59" s="15"/>
      <c r="J59" s="21" t="s">
        <v>183</v>
      </c>
      <c r="K59" s="10">
        <v>1</v>
      </c>
    </row>
    <row r="60" spans="9:11" ht="15.75" customHeight="1" x14ac:dyDescent="0.25">
      <c r="I60" s="15"/>
      <c r="J60" s="21" t="s">
        <v>53</v>
      </c>
      <c r="K60" s="10">
        <v>1</v>
      </c>
    </row>
    <row r="61" spans="9:11" ht="15.75" customHeight="1" x14ac:dyDescent="0.25">
      <c r="I61" s="15"/>
      <c r="J61" s="21" t="s">
        <v>146</v>
      </c>
      <c r="K61" s="10">
        <v>1</v>
      </c>
    </row>
    <row r="62" spans="9:11" ht="15.75" customHeight="1" x14ac:dyDescent="0.25">
      <c r="I62" s="15"/>
      <c r="J62" s="21" t="s">
        <v>94</v>
      </c>
      <c r="K62" s="10">
        <v>1</v>
      </c>
    </row>
    <row r="63" spans="9:11" ht="15.75" customHeight="1" x14ac:dyDescent="0.25">
      <c r="I63" s="15"/>
      <c r="J63" s="21" t="s">
        <v>54</v>
      </c>
      <c r="K63" s="10">
        <v>1</v>
      </c>
    </row>
    <row r="64" spans="9:11" ht="15.75" customHeight="1" x14ac:dyDescent="0.25">
      <c r="I64" s="15"/>
      <c r="J64" s="21" t="s">
        <v>95</v>
      </c>
      <c r="K64" s="10">
        <v>1</v>
      </c>
    </row>
    <row r="65" spans="9:11" ht="15.75" customHeight="1" x14ac:dyDescent="0.25">
      <c r="I65" s="15"/>
      <c r="J65" s="21" t="s">
        <v>96</v>
      </c>
      <c r="K65" s="10">
        <v>1</v>
      </c>
    </row>
    <row r="66" spans="9:11" ht="15.75" customHeight="1" x14ac:dyDescent="0.25">
      <c r="I66" s="6" t="s">
        <v>196</v>
      </c>
      <c r="J66" s="14"/>
      <c r="K66" s="8">
        <v>14</v>
      </c>
    </row>
    <row r="67" spans="9:11" ht="15.75" customHeight="1" x14ac:dyDescent="0.25">
      <c r="I67" s="6" t="s">
        <v>29</v>
      </c>
      <c r="J67" s="20" t="s">
        <v>97</v>
      </c>
      <c r="K67" s="8">
        <v>2</v>
      </c>
    </row>
    <row r="68" spans="9:11" ht="15.75" customHeight="1" x14ac:dyDescent="0.25">
      <c r="I68" s="15"/>
      <c r="J68" s="21" t="s">
        <v>98</v>
      </c>
      <c r="K68" s="10">
        <v>3</v>
      </c>
    </row>
    <row r="69" spans="9:11" ht="15.75" customHeight="1" x14ac:dyDescent="0.25">
      <c r="I69" s="15"/>
      <c r="J69" s="21" t="s">
        <v>99</v>
      </c>
      <c r="K69" s="10">
        <v>2</v>
      </c>
    </row>
    <row r="70" spans="9:11" ht="15.75" customHeight="1" x14ac:dyDescent="0.25">
      <c r="I70" s="15"/>
      <c r="J70" s="21" t="s">
        <v>55</v>
      </c>
      <c r="K70" s="10">
        <v>2</v>
      </c>
    </row>
    <row r="71" spans="9:11" ht="15.75" customHeight="1" x14ac:dyDescent="0.25">
      <c r="I71" s="15"/>
      <c r="J71" s="21" t="s">
        <v>100</v>
      </c>
      <c r="K71" s="10">
        <v>1</v>
      </c>
    </row>
    <row r="72" spans="9:11" ht="15.75" customHeight="1" x14ac:dyDescent="0.25">
      <c r="I72" s="15"/>
      <c r="J72" s="21" t="s">
        <v>56</v>
      </c>
      <c r="K72" s="10">
        <v>4</v>
      </c>
    </row>
    <row r="73" spans="9:11" ht="15.75" customHeight="1" x14ac:dyDescent="0.25">
      <c r="I73" s="15"/>
      <c r="J73" s="21" t="s">
        <v>101</v>
      </c>
      <c r="K73" s="10">
        <v>1</v>
      </c>
    </row>
    <row r="74" spans="9:11" ht="15.75" customHeight="1" x14ac:dyDescent="0.25">
      <c r="I74" s="15"/>
      <c r="J74" s="21" t="s">
        <v>102</v>
      </c>
      <c r="K74" s="10">
        <v>2</v>
      </c>
    </row>
    <row r="75" spans="9:11" ht="15.75" customHeight="1" x14ac:dyDescent="0.25">
      <c r="I75" s="15"/>
      <c r="J75" s="21" t="s">
        <v>103</v>
      </c>
      <c r="K75" s="10">
        <v>1</v>
      </c>
    </row>
    <row r="76" spans="9:11" ht="15.75" customHeight="1" x14ac:dyDescent="0.25">
      <c r="I76" s="15"/>
      <c r="J76" s="21" t="s">
        <v>104</v>
      </c>
      <c r="K76" s="10">
        <v>3</v>
      </c>
    </row>
    <row r="77" spans="9:11" ht="15.75" customHeight="1" x14ac:dyDescent="0.25">
      <c r="I77" s="15"/>
      <c r="J77" s="21" t="s">
        <v>163</v>
      </c>
      <c r="K77" s="10">
        <v>1</v>
      </c>
    </row>
    <row r="78" spans="9:11" ht="15.75" customHeight="1" x14ac:dyDescent="0.25">
      <c r="I78" s="15"/>
      <c r="J78" s="21" t="s">
        <v>57</v>
      </c>
      <c r="K78" s="10">
        <v>1</v>
      </c>
    </row>
    <row r="79" spans="9:11" ht="15.75" customHeight="1" x14ac:dyDescent="0.25">
      <c r="I79" s="15"/>
      <c r="J79" s="21" t="s">
        <v>177</v>
      </c>
      <c r="K79" s="10">
        <v>1</v>
      </c>
    </row>
    <row r="80" spans="9:11" ht="15.75" customHeight="1" x14ac:dyDescent="0.25">
      <c r="I80" s="15"/>
      <c r="J80" s="21" t="s">
        <v>178</v>
      </c>
      <c r="K80" s="10">
        <v>1</v>
      </c>
    </row>
    <row r="81" spans="9:11" ht="15.75" customHeight="1" x14ac:dyDescent="0.25">
      <c r="I81" s="15"/>
      <c r="J81" s="21" t="s">
        <v>147</v>
      </c>
      <c r="K81" s="10">
        <v>1</v>
      </c>
    </row>
    <row r="82" spans="9:11" ht="15.75" customHeight="1" x14ac:dyDescent="0.25">
      <c r="I82" s="15"/>
      <c r="J82" s="21" t="s">
        <v>105</v>
      </c>
      <c r="K82" s="10">
        <v>3</v>
      </c>
    </row>
    <row r="83" spans="9:11" ht="15.75" customHeight="1" x14ac:dyDescent="0.25">
      <c r="I83" s="15"/>
      <c r="J83" s="21" t="s">
        <v>148</v>
      </c>
      <c r="K83" s="10">
        <v>4</v>
      </c>
    </row>
    <row r="84" spans="9:11" ht="15.75" customHeight="1" x14ac:dyDescent="0.25">
      <c r="I84" s="15"/>
      <c r="J84" s="21" t="s">
        <v>58</v>
      </c>
      <c r="K84" s="10">
        <v>2</v>
      </c>
    </row>
    <row r="85" spans="9:11" ht="15.75" customHeight="1" x14ac:dyDescent="0.25">
      <c r="I85" s="15"/>
      <c r="J85" s="21" t="s">
        <v>59</v>
      </c>
      <c r="K85" s="10">
        <v>3</v>
      </c>
    </row>
    <row r="86" spans="9:11" ht="15.75" customHeight="1" x14ac:dyDescent="0.25">
      <c r="I86" s="15"/>
      <c r="J86" s="21" t="s">
        <v>179</v>
      </c>
      <c r="K86" s="10">
        <v>1</v>
      </c>
    </row>
    <row r="87" spans="9:11" ht="15.75" customHeight="1" x14ac:dyDescent="0.25">
      <c r="I87" s="15"/>
      <c r="J87" s="21" t="s">
        <v>149</v>
      </c>
      <c r="K87" s="10">
        <v>1</v>
      </c>
    </row>
    <row r="88" spans="9:11" ht="15.75" customHeight="1" x14ac:dyDescent="0.25">
      <c r="I88" s="6" t="s">
        <v>197</v>
      </c>
      <c r="J88" s="14"/>
      <c r="K88" s="8">
        <v>40</v>
      </c>
    </row>
    <row r="89" spans="9:11" ht="15.75" customHeight="1" x14ac:dyDescent="0.25">
      <c r="I89" s="6" t="s">
        <v>30</v>
      </c>
      <c r="J89" s="20" t="s">
        <v>60</v>
      </c>
      <c r="K89" s="8">
        <v>2</v>
      </c>
    </row>
    <row r="90" spans="9:11" ht="15.75" customHeight="1" x14ac:dyDescent="0.25">
      <c r="I90" s="15"/>
      <c r="J90" s="21" t="s">
        <v>61</v>
      </c>
      <c r="K90" s="10">
        <v>1</v>
      </c>
    </row>
    <row r="91" spans="9:11" ht="15.75" customHeight="1" x14ac:dyDescent="0.25">
      <c r="I91" s="15"/>
      <c r="J91" s="21" t="s">
        <v>150</v>
      </c>
      <c r="K91" s="10">
        <v>1</v>
      </c>
    </row>
    <row r="92" spans="9:11" ht="15.75" customHeight="1" x14ac:dyDescent="0.25">
      <c r="I92" s="15"/>
      <c r="J92" s="21" t="s">
        <v>106</v>
      </c>
      <c r="K92" s="10">
        <v>2</v>
      </c>
    </row>
    <row r="93" spans="9:11" ht="15.75" customHeight="1" x14ac:dyDescent="0.25">
      <c r="I93" s="15"/>
      <c r="J93" s="21" t="s">
        <v>151</v>
      </c>
      <c r="K93" s="10">
        <v>1</v>
      </c>
    </row>
    <row r="94" spans="9:11" ht="15.75" customHeight="1" x14ac:dyDescent="0.25">
      <c r="I94" s="15"/>
      <c r="J94" s="21" t="s">
        <v>107</v>
      </c>
      <c r="K94" s="10">
        <v>1</v>
      </c>
    </row>
    <row r="95" spans="9:11" ht="15.75" customHeight="1" x14ac:dyDescent="0.25">
      <c r="I95" s="15"/>
      <c r="J95" s="21" t="s">
        <v>108</v>
      </c>
      <c r="K95" s="10">
        <v>1</v>
      </c>
    </row>
    <row r="96" spans="9:11" ht="15.75" customHeight="1" x14ac:dyDescent="0.25">
      <c r="I96" s="15"/>
      <c r="J96" s="21" t="s">
        <v>184</v>
      </c>
      <c r="K96" s="10">
        <v>1</v>
      </c>
    </row>
    <row r="97" spans="9:11" ht="15.75" customHeight="1" x14ac:dyDescent="0.25">
      <c r="I97" s="6" t="s">
        <v>198</v>
      </c>
      <c r="J97" s="14"/>
      <c r="K97" s="8">
        <v>10</v>
      </c>
    </row>
    <row r="98" spans="9:11" ht="15.75" customHeight="1" x14ac:dyDescent="0.25">
      <c r="I98" s="6" t="s">
        <v>31</v>
      </c>
      <c r="J98" s="20" t="s">
        <v>109</v>
      </c>
      <c r="K98" s="8">
        <v>2</v>
      </c>
    </row>
    <row r="99" spans="9:11" ht="15.75" customHeight="1" x14ac:dyDescent="0.25">
      <c r="I99" s="15"/>
      <c r="J99" s="21" t="s">
        <v>110</v>
      </c>
      <c r="K99" s="10">
        <v>1</v>
      </c>
    </row>
    <row r="100" spans="9:11" ht="15.75" customHeight="1" x14ac:dyDescent="0.25">
      <c r="I100" s="15"/>
      <c r="J100" s="21" t="s">
        <v>185</v>
      </c>
      <c r="K100" s="10">
        <v>1</v>
      </c>
    </row>
    <row r="101" spans="9:11" ht="15.75" customHeight="1" x14ac:dyDescent="0.25">
      <c r="I101" s="15"/>
      <c r="J101" s="21" t="s">
        <v>152</v>
      </c>
      <c r="K101" s="10">
        <v>1</v>
      </c>
    </row>
    <row r="102" spans="9:11" ht="15.75" customHeight="1" x14ac:dyDescent="0.25">
      <c r="I102" s="15"/>
      <c r="J102" s="21" t="s">
        <v>186</v>
      </c>
      <c r="K102" s="10">
        <v>1</v>
      </c>
    </row>
    <row r="103" spans="9:11" ht="15.75" customHeight="1" x14ac:dyDescent="0.25">
      <c r="I103" s="15"/>
      <c r="J103" s="21" t="s">
        <v>62</v>
      </c>
      <c r="K103" s="10">
        <v>4</v>
      </c>
    </row>
    <row r="104" spans="9:11" ht="15.75" customHeight="1" x14ac:dyDescent="0.25">
      <c r="I104" s="15"/>
      <c r="J104" s="21" t="s">
        <v>187</v>
      </c>
      <c r="K104" s="10">
        <v>1</v>
      </c>
    </row>
    <row r="105" spans="9:11" ht="15.75" customHeight="1" x14ac:dyDescent="0.25">
      <c r="I105" s="15"/>
      <c r="J105" s="21" t="s">
        <v>111</v>
      </c>
      <c r="K105" s="10">
        <v>1</v>
      </c>
    </row>
    <row r="106" spans="9:11" ht="15.75" customHeight="1" x14ac:dyDescent="0.25">
      <c r="I106" s="15"/>
      <c r="J106" s="21" t="s">
        <v>153</v>
      </c>
      <c r="K106" s="10">
        <v>1</v>
      </c>
    </row>
    <row r="107" spans="9:11" ht="15.75" customHeight="1" x14ac:dyDescent="0.25">
      <c r="I107" s="15"/>
      <c r="J107" s="21" t="s">
        <v>164</v>
      </c>
      <c r="K107" s="10">
        <v>1</v>
      </c>
    </row>
    <row r="108" spans="9:11" ht="15.75" customHeight="1" x14ac:dyDescent="0.25">
      <c r="I108" s="15"/>
      <c r="J108" s="21" t="s">
        <v>63</v>
      </c>
      <c r="K108" s="10">
        <v>1</v>
      </c>
    </row>
    <row r="109" spans="9:11" ht="15.75" customHeight="1" x14ac:dyDescent="0.25">
      <c r="I109" s="15"/>
      <c r="J109" s="21" t="s">
        <v>112</v>
      </c>
      <c r="K109" s="10">
        <v>1</v>
      </c>
    </row>
    <row r="110" spans="9:11" ht="15.75" customHeight="1" x14ac:dyDescent="0.25">
      <c r="I110" s="15"/>
      <c r="J110" s="21" t="s">
        <v>113</v>
      </c>
      <c r="K110" s="10">
        <v>2</v>
      </c>
    </row>
    <row r="111" spans="9:11" ht="15.75" customHeight="1" x14ac:dyDescent="0.25">
      <c r="I111" s="6" t="s">
        <v>199</v>
      </c>
      <c r="J111" s="14"/>
      <c r="K111" s="8">
        <v>18</v>
      </c>
    </row>
    <row r="112" spans="9:11" ht="15.75" customHeight="1" x14ac:dyDescent="0.25">
      <c r="I112" s="6" t="s">
        <v>32</v>
      </c>
      <c r="J112" s="20" t="s">
        <v>114</v>
      </c>
      <c r="K112" s="8">
        <v>2</v>
      </c>
    </row>
    <row r="113" spans="9:11" ht="15.75" customHeight="1" x14ac:dyDescent="0.25">
      <c r="I113" s="15"/>
      <c r="J113" s="21" t="s">
        <v>188</v>
      </c>
      <c r="K113" s="10">
        <v>1</v>
      </c>
    </row>
    <row r="114" spans="9:11" ht="15.75" customHeight="1" x14ac:dyDescent="0.25">
      <c r="I114" s="15"/>
      <c r="J114" s="21" t="s">
        <v>154</v>
      </c>
      <c r="K114" s="10">
        <v>1</v>
      </c>
    </row>
    <row r="115" spans="9:11" ht="15.75" customHeight="1" x14ac:dyDescent="0.25">
      <c r="I115" s="15"/>
      <c r="J115" s="21" t="s">
        <v>115</v>
      </c>
      <c r="K115" s="10">
        <v>1</v>
      </c>
    </row>
    <row r="116" spans="9:11" ht="15.75" customHeight="1" x14ac:dyDescent="0.25">
      <c r="I116" s="15"/>
      <c r="J116" s="21" t="s">
        <v>165</v>
      </c>
      <c r="K116" s="10">
        <v>1</v>
      </c>
    </row>
    <row r="117" spans="9:11" ht="15.75" customHeight="1" x14ac:dyDescent="0.25">
      <c r="I117" s="15"/>
      <c r="J117" s="21" t="s">
        <v>64</v>
      </c>
      <c r="K117" s="10">
        <v>1</v>
      </c>
    </row>
    <row r="118" spans="9:11" ht="15.75" customHeight="1" x14ac:dyDescent="0.25">
      <c r="I118" s="15"/>
      <c r="J118" s="21" t="s">
        <v>65</v>
      </c>
      <c r="K118" s="10">
        <v>1</v>
      </c>
    </row>
    <row r="119" spans="9:11" ht="15.75" customHeight="1" x14ac:dyDescent="0.25">
      <c r="I119" s="15"/>
      <c r="J119" s="21" t="s">
        <v>155</v>
      </c>
      <c r="K119" s="10">
        <v>1</v>
      </c>
    </row>
    <row r="120" spans="9:11" ht="15.75" customHeight="1" x14ac:dyDescent="0.25">
      <c r="I120" s="15"/>
      <c r="J120" s="21" t="s">
        <v>66</v>
      </c>
      <c r="K120" s="10">
        <v>1</v>
      </c>
    </row>
    <row r="121" spans="9:11" ht="15.75" customHeight="1" x14ac:dyDescent="0.25">
      <c r="I121" s="15"/>
      <c r="J121" s="21" t="s">
        <v>166</v>
      </c>
      <c r="K121" s="10">
        <v>1</v>
      </c>
    </row>
    <row r="122" spans="9:11" ht="15.75" customHeight="1" x14ac:dyDescent="0.25">
      <c r="I122" s="15"/>
      <c r="J122" s="21" t="s">
        <v>67</v>
      </c>
      <c r="K122" s="10">
        <v>2</v>
      </c>
    </row>
    <row r="123" spans="9:11" ht="15.75" customHeight="1" x14ac:dyDescent="0.25">
      <c r="I123" s="6" t="s">
        <v>200</v>
      </c>
      <c r="J123" s="14"/>
      <c r="K123" s="8">
        <v>13</v>
      </c>
    </row>
    <row r="124" spans="9:11" ht="15.75" customHeight="1" x14ac:dyDescent="0.25">
      <c r="I124" s="6" t="s">
        <v>68</v>
      </c>
      <c r="J124" s="20" t="s">
        <v>116</v>
      </c>
      <c r="K124" s="8">
        <v>2</v>
      </c>
    </row>
    <row r="125" spans="9:11" ht="15.75" customHeight="1" x14ac:dyDescent="0.25">
      <c r="I125" s="15"/>
      <c r="J125" s="21" t="s">
        <v>117</v>
      </c>
      <c r="K125" s="10">
        <v>1</v>
      </c>
    </row>
    <row r="126" spans="9:11" ht="15.75" customHeight="1" x14ac:dyDescent="0.25">
      <c r="I126" s="15"/>
      <c r="J126" s="21" t="s">
        <v>118</v>
      </c>
      <c r="K126" s="10">
        <v>1</v>
      </c>
    </row>
    <row r="127" spans="9:11" ht="15.75" customHeight="1" x14ac:dyDescent="0.25">
      <c r="I127" s="15"/>
      <c r="J127" s="21" t="s">
        <v>119</v>
      </c>
      <c r="K127" s="10">
        <v>1</v>
      </c>
    </row>
    <row r="128" spans="9:11" ht="15.75" customHeight="1" x14ac:dyDescent="0.25">
      <c r="I128" s="15"/>
      <c r="J128" s="21" t="s">
        <v>120</v>
      </c>
      <c r="K128" s="10">
        <v>1</v>
      </c>
    </row>
    <row r="129" spans="9:11" ht="15.75" customHeight="1" x14ac:dyDescent="0.25">
      <c r="I129" s="15"/>
      <c r="J129" s="21" t="s">
        <v>156</v>
      </c>
      <c r="K129" s="10">
        <v>2</v>
      </c>
    </row>
    <row r="130" spans="9:11" ht="15.75" customHeight="1" x14ac:dyDescent="0.25">
      <c r="I130" s="15"/>
      <c r="J130" s="21" t="s">
        <v>69</v>
      </c>
      <c r="K130" s="10">
        <v>2</v>
      </c>
    </row>
    <row r="131" spans="9:11" ht="15.75" customHeight="1" x14ac:dyDescent="0.25">
      <c r="I131" s="15"/>
      <c r="J131" s="21" t="s">
        <v>121</v>
      </c>
      <c r="K131" s="10">
        <v>1</v>
      </c>
    </row>
    <row r="132" spans="9:11" ht="15.75" customHeight="1" x14ac:dyDescent="0.25">
      <c r="I132" s="15"/>
      <c r="J132" s="21" t="s">
        <v>189</v>
      </c>
      <c r="K132" s="10">
        <v>1</v>
      </c>
    </row>
    <row r="133" spans="9:11" ht="15.75" customHeight="1" x14ac:dyDescent="0.25">
      <c r="I133" s="15"/>
      <c r="J133" s="21" t="s">
        <v>157</v>
      </c>
      <c r="K133" s="10">
        <v>1</v>
      </c>
    </row>
    <row r="134" spans="9:11" ht="15.75" customHeight="1" x14ac:dyDescent="0.25">
      <c r="I134" s="15"/>
      <c r="J134" s="21" t="s">
        <v>122</v>
      </c>
      <c r="K134" s="10">
        <v>1</v>
      </c>
    </row>
    <row r="135" spans="9:11" ht="15.75" customHeight="1" x14ac:dyDescent="0.25">
      <c r="I135" s="15"/>
      <c r="J135" s="21" t="s">
        <v>158</v>
      </c>
      <c r="K135" s="10">
        <v>2</v>
      </c>
    </row>
    <row r="136" spans="9:11" ht="15.75" customHeight="1" x14ac:dyDescent="0.25">
      <c r="I136" s="15"/>
      <c r="J136" s="21" t="s">
        <v>167</v>
      </c>
      <c r="K136" s="10">
        <v>1</v>
      </c>
    </row>
    <row r="137" spans="9:11" ht="15.75" customHeight="1" x14ac:dyDescent="0.25">
      <c r="I137" s="15"/>
      <c r="J137" s="21" t="s">
        <v>190</v>
      </c>
      <c r="K137" s="10">
        <v>1</v>
      </c>
    </row>
    <row r="138" spans="9:11" ht="15.75" customHeight="1" x14ac:dyDescent="0.25">
      <c r="I138" s="15"/>
      <c r="J138" s="21" t="s">
        <v>123</v>
      </c>
      <c r="K138" s="10">
        <v>2</v>
      </c>
    </row>
    <row r="139" spans="9:11" ht="15.75" customHeight="1" x14ac:dyDescent="0.25">
      <c r="I139" s="6" t="s">
        <v>201</v>
      </c>
      <c r="J139" s="14"/>
      <c r="K139" s="8">
        <v>20</v>
      </c>
    </row>
    <row r="140" spans="9:11" ht="15.75" customHeight="1" x14ac:dyDescent="0.25">
      <c r="I140" s="6" t="s">
        <v>33</v>
      </c>
      <c r="J140" s="20" t="s">
        <v>124</v>
      </c>
      <c r="K140" s="8">
        <v>1</v>
      </c>
    </row>
    <row r="141" spans="9:11" ht="15.75" customHeight="1" x14ac:dyDescent="0.25">
      <c r="I141" s="15"/>
      <c r="J141" s="21" t="s">
        <v>168</v>
      </c>
      <c r="K141" s="10">
        <v>1</v>
      </c>
    </row>
    <row r="142" spans="9:11" ht="15.75" customHeight="1" x14ac:dyDescent="0.25">
      <c r="I142" s="15"/>
      <c r="J142" s="21" t="s">
        <v>125</v>
      </c>
      <c r="K142" s="10">
        <v>1</v>
      </c>
    </row>
    <row r="143" spans="9:11" ht="15.75" customHeight="1" x14ac:dyDescent="0.25">
      <c r="I143" s="15"/>
      <c r="J143" s="21" t="s">
        <v>169</v>
      </c>
      <c r="K143" s="10">
        <v>1</v>
      </c>
    </row>
    <row r="144" spans="9:11" ht="15.75" customHeight="1" x14ac:dyDescent="0.25">
      <c r="I144" s="15"/>
      <c r="J144" s="21" t="s">
        <v>70</v>
      </c>
      <c r="K144" s="10">
        <v>1</v>
      </c>
    </row>
    <row r="145" spans="9:11" ht="15.75" customHeight="1" x14ac:dyDescent="0.25">
      <c r="I145" s="15"/>
      <c r="J145" s="21" t="s">
        <v>71</v>
      </c>
      <c r="K145" s="10">
        <v>2</v>
      </c>
    </row>
    <row r="146" spans="9:11" ht="15.75" customHeight="1" x14ac:dyDescent="0.25">
      <c r="I146" s="15"/>
      <c r="J146" s="21" t="s">
        <v>126</v>
      </c>
      <c r="K146" s="10">
        <v>1</v>
      </c>
    </row>
    <row r="147" spans="9:11" ht="15.75" customHeight="1" x14ac:dyDescent="0.25">
      <c r="I147" s="15"/>
      <c r="J147" s="21" t="s">
        <v>127</v>
      </c>
      <c r="K147" s="10">
        <v>3</v>
      </c>
    </row>
    <row r="148" spans="9:11" ht="15.75" customHeight="1" x14ac:dyDescent="0.25">
      <c r="I148" s="6" t="s">
        <v>202</v>
      </c>
      <c r="J148" s="14"/>
      <c r="K148" s="8">
        <v>11</v>
      </c>
    </row>
    <row r="149" spans="9:11" ht="15.75" customHeight="1" x14ac:dyDescent="0.25">
      <c r="I149" s="6" t="s">
        <v>34</v>
      </c>
      <c r="J149" s="20" t="s">
        <v>191</v>
      </c>
      <c r="K149" s="8">
        <v>1</v>
      </c>
    </row>
    <row r="150" spans="9:11" ht="15.75" customHeight="1" x14ac:dyDescent="0.25">
      <c r="I150" s="15"/>
      <c r="J150" s="21" t="s">
        <v>128</v>
      </c>
      <c r="K150" s="10">
        <v>2</v>
      </c>
    </row>
    <row r="151" spans="9:11" ht="15.75" customHeight="1" x14ac:dyDescent="0.25">
      <c r="I151" s="15"/>
      <c r="J151" s="21" t="s">
        <v>72</v>
      </c>
      <c r="K151" s="10">
        <v>1</v>
      </c>
    </row>
    <row r="152" spans="9:11" ht="15.75" customHeight="1" x14ac:dyDescent="0.25">
      <c r="I152" s="15"/>
      <c r="J152" s="21" t="s">
        <v>73</v>
      </c>
      <c r="K152" s="10">
        <v>1</v>
      </c>
    </row>
    <row r="153" spans="9:11" ht="15.75" customHeight="1" x14ac:dyDescent="0.25">
      <c r="I153" s="15"/>
      <c r="J153" s="21" t="s">
        <v>129</v>
      </c>
      <c r="K153" s="10">
        <v>1</v>
      </c>
    </row>
    <row r="154" spans="9:11" ht="15.75" customHeight="1" x14ac:dyDescent="0.25">
      <c r="I154" s="15"/>
      <c r="J154" s="21" t="s">
        <v>159</v>
      </c>
      <c r="K154" s="10">
        <v>2</v>
      </c>
    </row>
    <row r="155" spans="9:11" ht="15.75" customHeight="1" x14ac:dyDescent="0.25">
      <c r="I155" s="15"/>
      <c r="J155" s="21" t="s">
        <v>192</v>
      </c>
      <c r="K155" s="10">
        <v>1</v>
      </c>
    </row>
    <row r="156" spans="9:11" ht="15.75" customHeight="1" x14ac:dyDescent="0.25">
      <c r="I156" s="15"/>
      <c r="J156" s="21" t="s">
        <v>130</v>
      </c>
      <c r="K156" s="10">
        <v>2</v>
      </c>
    </row>
    <row r="157" spans="9:11" ht="15.75" customHeight="1" x14ac:dyDescent="0.25">
      <c r="I157" s="15"/>
      <c r="J157" s="21" t="s">
        <v>74</v>
      </c>
      <c r="K157" s="10">
        <v>1</v>
      </c>
    </row>
    <row r="158" spans="9:11" ht="15.75" customHeight="1" x14ac:dyDescent="0.25">
      <c r="I158" s="15"/>
      <c r="J158" s="21" t="s">
        <v>131</v>
      </c>
      <c r="K158" s="10">
        <v>1</v>
      </c>
    </row>
    <row r="159" spans="9:11" ht="15.75" customHeight="1" x14ac:dyDescent="0.25">
      <c r="I159" s="6" t="s">
        <v>203</v>
      </c>
      <c r="J159" s="14"/>
      <c r="K159" s="8">
        <v>13</v>
      </c>
    </row>
    <row r="160" spans="9:11" ht="15.75" customHeight="1" x14ac:dyDescent="0.25">
      <c r="I160" s="6" t="s">
        <v>35</v>
      </c>
      <c r="J160" s="20" t="s">
        <v>170</v>
      </c>
      <c r="K160" s="8">
        <v>1</v>
      </c>
    </row>
    <row r="161" spans="9:11" ht="15.75" customHeight="1" x14ac:dyDescent="0.25">
      <c r="I161" s="15"/>
      <c r="J161" s="21" t="s">
        <v>171</v>
      </c>
      <c r="K161" s="10">
        <v>1</v>
      </c>
    </row>
    <row r="162" spans="9:11" ht="15.75" customHeight="1" x14ac:dyDescent="0.25">
      <c r="I162" s="15"/>
      <c r="J162" s="21" t="s">
        <v>75</v>
      </c>
      <c r="K162" s="10">
        <v>1</v>
      </c>
    </row>
    <row r="163" spans="9:11" ht="15.75" customHeight="1" x14ac:dyDescent="0.25">
      <c r="I163" s="15"/>
      <c r="J163" s="21" t="s">
        <v>138</v>
      </c>
      <c r="K163" s="10">
        <v>1</v>
      </c>
    </row>
    <row r="164" spans="9:11" ht="15.75" customHeight="1" x14ac:dyDescent="0.25">
      <c r="I164" s="15"/>
      <c r="J164" s="21" t="s">
        <v>132</v>
      </c>
      <c r="K164" s="10">
        <v>3</v>
      </c>
    </row>
    <row r="165" spans="9:11" ht="15.75" customHeight="1" x14ac:dyDescent="0.25">
      <c r="I165" s="15"/>
      <c r="J165" s="21" t="s">
        <v>133</v>
      </c>
      <c r="K165" s="10">
        <v>1</v>
      </c>
    </row>
    <row r="166" spans="9:11" ht="15.75" customHeight="1" x14ac:dyDescent="0.25">
      <c r="I166" s="15"/>
      <c r="J166" s="21" t="s">
        <v>76</v>
      </c>
      <c r="K166" s="10">
        <v>2</v>
      </c>
    </row>
    <row r="167" spans="9:11" ht="15.75" customHeight="1" x14ac:dyDescent="0.25">
      <c r="I167" s="15"/>
      <c r="J167" s="21" t="s">
        <v>134</v>
      </c>
      <c r="K167" s="10">
        <v>1</v>
      </c>
    </row>
    <row r="168" spans="9:11" ht="15.75" customHeight="1" x14ac:dyDescent="0.25">
      <c r="I168" s="15"/>
      <c r="J168" s="21" t="s">
        <v>139</v>
      </c>
      <c r="K168" s="10">
        <v>1</v>
      </c>
    </row>
    <row r="169" spans="9:11" ht="15.75" customHeight="1" x14ac:dyDescent="0.25">
      <c r="I169" s="15"/>
      <c r="J169" s="21" t="s">
        <v>77</v>
      </c>
      <c r="K169" s="10">
        <v>2</v>
      </c>
    </row>
    <row r="170" spans="9:11" ht="15.75" customHeight="1" x14ac:dyDescent="0.25">
      <c r="I170" s="15"/>
      <c r="J170" s="21" t="s">
        <v>78</v>
      </c>
      <c r="K170" s="10">
        <v>2</v>
      </c>
    </row>
    <row r="171" spans="9:11" ht="15.75" customHeight="1" x14ac:dyDescent="0.25">
      <c r="I171" s="15"/>
      <c r="J171" s="21" t="s">
        <v>172</v>
      </c>
      <c r="K171" s="10">
        <v>1</v>
      </c>
    </row>
    <row r="172" spans="9:11" ht="15.75" customHeight="1" x14ac:dyDescent="0.25">
      <c r="I172" s="15"/>
      <c r="J172" s="21" t="s">
        <v>79</v>
      </c>
      <c r="K172" s="10">
        <v>2</v>
      </c>
    </row>
    <row r="173" spans="9:11" ht="15.75" customHeight="1" x14ac:dyDescent="0.25">
      <c r="I173" s="15"/>
      <c r="J173" s="21" t="s">
        <v>173</v>
      </c>
      <c r="K173" s="10">
        <v>2</v>
      </c>
    </row>
    <row r="174" spans="9:11" ht="15.75" customHeight="1" x14ac:dyDescent="0.25">
      <c r="I174" s="15"/>
      <c r="J174" s="21" t="s">
        <v>174</v>
      </c>
      <c r="K174" s="10">
        <v>1</v>
      </c>
    </row>
    <row r="175" spans="9:11" ht="15.75" customHeight="1" x14ac:dyDescent="0.25">
      <c r="I175" s="30" t="s">
        <v>204</v>
      </c>
      <c r="J175" s="32"/>
      <c r="K175" s="33">
        <v>22</v>
      </c>
    </row>
    <row r="176" spans="9:11"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S1000"/>
  <sheetViews>
    <sheetView workbookViewId="0">
      <selection activeCell="Q3" sqref="Q3:S17"/>
    </sheetView>
  </sheetViews>
  <sheetFormatPr defaultColWidth="14.42578125" defaultRowHeight="15" customHeight="1" x14ac:dyDescent="0.25"/>
  <cols>
    <col min="1" max="1" width="10.140625" bestFit="1" customWidth="1"/>
    <col min="2" max="2" width="16.5703125" bestFit="1" customWidth="1"/>
    <col min="3" max="3" width="14.85546875" bestFit="1" customWidth="1"/>
    <col min="4" max="4" width="6.28515625" customWidth="1"/>
    <col min="5" max="5" width="7.28515625" customWidth="1"/>
    <col min="6" max="6" width="7.140625" customWidth="1"/>
    <col min="8" max="9" width="10.140625" bestFit="1" customWidth="1"/>
    <col min="10" max="10" width="16" bestFit="1" customWidth="1"/>
    <col min="11" max="11" width="14.85546875" bestFit="1" customWidth="1"/>
    <col min="12" max="12" width="10.140625" bestFit="1" customWidth="1"/>
    <col min="13" max="13" width="16.140625" bestFit="1" customWidth="1"/>
    <col min="14" max="14" width="7.42578125" bestFit="1" customWidth="1"/>
    <col min="15" max="15" width="18.42578125" bestFit="1" customWidth="1"/>
    <col min="17" max="17" width="15.42578125" bestFit="1" customWidth="1"/>
    <col min="18" max="18" width="11.140625" bestFit="1" customWidth="1"/>
    <col min="19" max="19" width="14.85546875" bestFit="1" customWidth="1"/>
    <col min="20" max="21" width="15.140625" bestFit="1" customWidth="1"/>
  </cols>
  <sheetData>
    <row r="3" spans="1:19" ht="15" customHeight="1" x14ac:dyDescent="0.25">
      <c r="A3" s="13" t="s">
        <v>1</v>
      </c>
      <c r="B3" s="6" t="s">
        <v>23</v>
      </c>
      <c r="C3" s="23" t="s">
        <v>22</v>
      </c>
      <c r="H3" s="13" t="s">
        <v>5</v>
      </c>
      <c r="I3" s="13" t="s">
        <v>1</v>
      </c>
      <c r="J3" s="7" t="s">
        <v>36</v>
      </c>
      <c r="L3" s="13" t="s">
        <v>1</v>
      </c>
      <c r="M3" s="13" t="s">
        <v>41</v>
      </c>
      <c r="N3" s="13" t="s">
        <v>4</v>
      </c>
      <c r="O3" s="7" t="s">
        <v>24</v>
      </c>
      <c r="Q3" s="13" t="s">
        <v>5</v>
      </c>
      <c r="R3" s="13" t="s">
        <v>2</v>
      </c>
      <c r="S3" s="7" t="s">
        <v>22</v>
      </c>
    </row>
    <row r="4" spans="1:19" ht="15" customHeight="1" x14ac:dyDescent="0.25">
      <c r="A4" s="6" t="s">
        <v>19</v>
      </c>
      <c r="B4" s="24">
        <v>40</v>
      </c>
      <c r="C4" s="25">
        <v>191257</v>
      </c>
      <c r="H4" s="6" t="s">
        <v>17</v>
      </c>
      <c r="I4" s="6" t="s">
        <v>19</v>
      </c>
      <c r="J4" s="8">
        <v>4</v>
      </c>
      <c r="L4" s="6" t="s">
        <v>19</v>
      </c>
      <c r="M4" s="6" t="s">
        <v>25</v>
      </c>
      <c r="N4" s="20" t="s">
        <v>42</v>
      </c>
      <c r="O4" s="17">
        <v>4924</v>
      </c>
      <c r="Q4" s="6" t="s">
        <v>17</v>
      </c>
      <c r="R4" s="6" t="s">
        <v>12</v>
      </c>
      <c r="S4" s="17">
        <v>91221</v>
      </c>
    </row>
    <row r="5" spans="1:19" ht="15" customHeight="1" x14ac:dyDescent="0.25">
      <c r="A5" s="9" t="s">
        <v>11</v>
      </c>
      <c r="B5" s="26">
        <v>71</v>
      </c>
      <c r="C5" s="27">
        <v>340295</v>
      </c>
      <c r="H5" s="15"/>
      <c r="I5" s="9" t="s">
        <v>11</v>
      </c>
      <c r="J5" s="10">
        <v>10</v>
      </c>
      <c r="L5" s="15"/>
      <c r="M5" s="15"/>
      <c r="N5" s="21" t="s">
        <v>43</v>
      </c>
      <c r="O5" s="18">
        <v>6946</v>
      </c>
      <c r="Q5" s="15"/>
      <c r="R5" s="9" t="s">
        <v>7</v>
      </c>
      <c r="S5" s="18">
        <v>40492</v>
      </c>
    </row>
    <row r="6" spans="1:19" ht="15" customHeight="1" x14ac:dyDescent="0.25">
      <c r="A6" s="9" t="s">
        <v>14</v>
      </c>
      <c r="B6" s="26">
        <v>13</v>
      </c>
      <c r="C6" s="27">
        <v>57281</v>
      </c>
      <c r="H6" s="15"/>
      <c r="I6" s="9" t="s">
        <v>14</v>
      </c>
      <c r="J6" s="10">
        <v>3</v>
      </c>
      <c r="L6" s="15"/>
      <c r="M6" s="6" t="s">
        <v>26</v>
      </c>
      <c r="N6" s="20" t="s">
        <v>44</v>
      </c>
      <c r="O6" s="17">
        <v>1161</v>
      </c>
      <c r="Q6" s="6" t="s">
        <v>13</v>
      </c>
      <c r="R6" s="6" t="s">
        <v>12</v>
      </c>
      <c r="S6" s="17">
        <v>82338</v>
      </c>
    </row>
    <row r="7" spans="1:19" ht="15" customHeight="1" x14ac:dyDescent="0.25">
      <c r="A7" s="9" t="s">
        <v>9</v>
      </c>
      <c r="B7" s="26">
        <v>27</v>
      </c>
      <c r="C7" s="27">
        <v>142439</v>
      </c>
      <c r="H7" s="15"/>
      <c r="I7" s="9" t="s">
        <v>9</v>
      </c>
      <c r="J7" s="10">
        <v>2</v>
      </c>
      <c r="L7" s="15"/>
      <c r="M7" s="15"/>
      <c r="N7" s="21" t="s">
        <v>45</v>
      </c>
      <c r="O7" s="18">
        <v>7602</v>
      </c>
      <c r="Q7" s="15"/>
      <c r="R7" s="9" t="s">
        <v>7</v>
      </c>
      <c r="S7" s="18">
        <v>12407</v>
      </c>
    </row>
    <row r="8" spans="1:19" ht="15" customHeight="1" x14ac:dyDescent="0.25">
      <c r="A8" s="9" t="s">
        <v>6</v>
      </c>
      <c r="B8" s="26">
        <v>27</v>
      </c>
      <c r="C8" s="27">
        <v>136945</v>
      </c>
      <c r="H8" s="15"/>
      <c r="I8" s="9" t="s">
        <v>6</v>
      </c>
      <c r="J8" s="10">
        <v>3</v>
      </c>
      <c r="L8" s="15"/>
      <c r="M8" s="15"/>
      <c r="N8" s="21" t="s">
        <v>46</v>
      </c>
      <c r="O8" s="18">
        <v>8892</v>
      </c>
      <c r="Q8" s="6" t="s">
        <v>20</v>
      </c>
      <c r="R8" s="6" t="s">
        <v>12</v>
      </c>
      <c r="S8" s="17">
        <v>125931</v>
      </c>
    </row>
    <row r="9" spans="1:19" ht="15" customHeight="1" x14ac:dyDescent="0.25">
      <c r="A9" s="9" t="s">
        <v>21</v>
      </c>
      <c r="B9" s="26">
        <v>11</v>
      </c>
      <c r="C9" s="27">
        <v>57079</v>
      </c>
      <c r="H9" s="15"/>
      <c r="I9" s="9" t="s">
        <v>21</v>
      </c>
      <c r="J9" s="10">
        <v>2</v>
      </c>
      <c r="L9" s="15"/>
      <c r="M9" s="15"/>
      <c r="N9" s="21" t="s">
        <v>47</v>
      </c>
      <c r="O9" s="18">
        <v>2060</v>
      </c>
      <c r="Q9" s="15"/>
      <c r="R9" s="9" t="s">
        <v>7</v>
      </c>
      <c r="S9" s="18">
        <v>15125</v>
      </c>
    </row>
    <row r="10" spans="1:19" ht="15" customHeight="1" x14ac:dyDescent="0.25">
      <c r="A10" s="11" t="s">
        <v>16</v>
      </c>
      <c r="B10" s="28">
        <v>24</v>
      </c>
      <c r="C10" s="29">
        <v>104438</v>
      </c>
      <c r="H10" s="15"/>
      <c r="I10" s="9" t="s">
        <v>16</v>
      </c>
      <c r="J10" s="10">
        <v>3</v>
      </c>
      <c r="L10" s="15"/>
      <c r="M10" s="6" t="s">
        <v>27</v>
      </c>
      <c r="N10" s="20" t="s">
        <v>48</v>
      </c>
      <c r="O10" s="17">
        <v>6509</v>
      </c>
      <c r="Q10" s="6" t="s">
        <v>15</v>
      </c>
      <c r="R10" s="6" t="s">
        <v>12</v>
      </c>
      <c r="S10" s="17">
        <v>66430</v>
      </c>
    </row>
    <row r="11" spans="1:19" ht="15" customHeight="1" x14ac:dyDescent="0.25">
      <c r="H11" s="6" t="s">
        <v>13</v>
      </c>
      <c r="I11" s="6" t="s">
        <v>19</v>
      </c>
      <c r="J11" s="8">
        <v>6</v>
      </c>
      <c r="L11" s="15"/>
      <c r="M11" s="15"/>
      <c r="N11" s="21" t="s">
        <v>49</v>
      </c>
      <c r="O11" s="18">
        <v>5718</v>
      </c>
      <c r="Q11" s="15"/>
      <c r="R11" s="9" t="s">
        <v>7</v>
      </c>
      <c r="S11" s="18">
        <v>88738</v>
      </c>
    </row>
    <row r="12" spans="1:19" ht="15" customHeight="1" x14ac:dyDescent="0.25">
      <c r="H12" s="15"/>
      <c r="I12" s="9" t="s">
        <v>11</v>
      </c>
      <c r="J12" s="10">
        <v>7</v>
      </c>
      <c r="L12" s="15"/>
      <c r="M12" s="15"/>
      <c r="N12" s="21" t="s">
        <v>50</v>
      </c>
      <c r="O12" s="18">
        <v>7655</v>
      </c>
      <c r="Q12" s="6" t="s">
        <v>18</v>
      </c>
      <c r="R12" s="6" t="s">
        <v>12</v>
      </c>
      <c r="S12" s="17">
        <v>62392</v>
      </c>
    </row>
    <row r="13" spans="1:19" ht="15" customHeight="1" x14ac:dyDescent="0.25">
      <c r="H13" s="15"/>
      <c r="I13" s="9" t="s">
        <v>9</v>
      </c>
      <c r="J13" s="10">
        <v>3</v>
      </c>
      <c r="L13" s="15"/>
      <c r="M13" s="15"/>
      <c r="N13" s="21" t="s">
        <v>51</v>
      </c>
      <c r="O13" s="18">
        <v>5820</v>
      </c>
      <c r="Q13" s="15"/>
      <c r="R13" s="9" t="s">
        <v>7</v>
      </c>
      <c r="S13" s="18">
        <v>4390</v>
      </c>
    </row>
    <row r="14" spans="1:19" ht="15" customHeight="1" x14ac:dyDescent="0.25">
      <c r="H14" s="15"/>
      <c r="I14" s="9" t="s">
        <v>21</v>
      </c>
      <c r="J14" s="10">
        <v>1</v>
      </c>
      <c r="L14" s="15"/>
      <c r="M14" s="6" t="s">
        <v>28</v>
      </c>
      <c r="N14" s="20" t="s">
        <v>52</v>
      </c>
      <c r="O14" s="17">
        <v>5347.5</v>
      </c>
      <c r="Q14" s="6" t="s">
        <v>10</v>
      </c>
      <c r="R14" s="6" t="s">
        <v>12</v>
      </c>
      <c r="S14" s="17">
        <v>87786</v>
      </c>
    </row>
    <row r="15" spans="1:19" ht="15" customHeight="1" x14ac:dyDescent="0.25">
      <c r="H15" s="15"/>
      <c r="I15" s="9" t="s">
        <v>16</v>
      </c>
      <c r="J15" s="10">
        <v>3</v>
      </c>
      <c r="L15" s="15"/>
      <c r="M15" s="15"/>
      <c r="N15" s="21" t="s">
        <v>53</v>
      </c>
      <c r="O15" s="18">
        <v>1128</v>
      </c>
      <c r="Q15" s="15"/>
      <c r="R15" s="9" t="s">
        <v>7</v>
      </c>
      <c r="S15" s="18">
        <v>85351</v>
      </c>
    </row>
    <row r="16" spans="1:19" ht="15" customHeight="1" x14ac:dyDescent="0.25">
      <c r="H16" s="6" t="s">
        <v>20</v>
      </c>
      <c r="I16" s="6" t="s">
        <v>19</v>
      </c>
      <c r="J16" s="8">
        <v>16</v>
      </c>
      <c r="L16" s="15"/>
      <c r="M16" s="15"/>
      <c r="N16" s="21" t="s">
        <v>54</v>
      </c>
      <c r="O16" s="18">
        <v>2763</v>
      </c>
      <c r="Q16" s="6" t="s">
        <v>8</v>
      </c>
      <c r="R16" s="6" t="s">
        <v>12</v>
      </c>
      <c r="S16" s="17">
        <v>176971</v>
      </c>
    </row>
    <row r="17" spans="8:19" ht="15" customHeight="1" x14ac:dyDescent="0.25">
      <c r="H17" s="15"/>
      <c r="I17" s="9" t="s">
        <v>11</v>
      </c>
      <c r="J17" s="10">
        <v>7</v>
      </c>
      <c r="L17" s="15"/>
      <c r="M17" s="6" t="s">
        <v>29</v>
      </c>
      <c r="N17" s="20" t="s">
        <v>55</v>
      </c>
      <c r="O17" s="17">
        <v>4325</v>
      </c>
      <c r="Q17" s="16"/>
      <c r="R17" s="11" t="s">
        <v>7</v>
      </c>
      <c r="S17" s="19">
        <v>90162</v>
      </c>
    </row>
    <row r="18" spans="8:19" ht="15" customHeight="1" x14ac:dyDescent="0.25">
      <c r="H18" s="15"/>
      <c r="I18" s="9" t="s">
        <v>14</v>
      </c>
      <c r="J18" s="10">
        <v>1</v>
      </c>
      <c r="L18" s="15"/>
      <c r="M18" s="15"/>
      <c r="N18" s="21" t="s">
        <v>56</v>
      </c>
      <c r="O18" s="18">
        <v>7671</v>
      </c>
    </row>
    <row r="19" spans="8:19" ht="15" customHeight="1" x14ac:dyDescent="0.25">
      <c r="H19" s="15"/>
      <c r="I19" s="9" t="s">
        <v>9</v>
      </c>
      <c r="J19" s="10">
        <v>1</v>
      </c>
      <c r="L19" s="15"/>
      <c r="M19" s="15"/>
      <c r="N19" s="21" t="s">
        <v>57</v>
      </c>
      <c r="O19" s="18">
        <v>4264</v>
      </c>
    </row>
    <row r="20" spans="8:19" ht="15" customHeight="1" x14ac:dyDescent="0.25">
      <c r="H20" s="15"/>
      <c r="I20" s="9" t="s">
        <v>6</v>
      </c>
      <c r="J20" s="10">
        <v>1</v>
      </c>
      <c r="L20" s="15"/>
      <c r="M20" s="15"/>
      <c r="N20" s="21" t="s">
        <v>58</v>
      </c>
      <c r="O20" s="18">
        <v>2193</v>
      </c>
    </row>
    <row r="21" spans="8:19" ht="15.75" customHeight="1" x14ac:dyDescent="0.25">
      <c r="H21" s="15"/>
      <c r="I21" s="9" t="s">
        <v>21</v>
      </c>
      <c r="J21" s="10">
        <v>1</v>
      </c>
      <c r="L21" s="15"/>
      <c r="M21" s="15"/>
      <c r="N21" s="21" t="s">
        <v>59</v>
      </c>
      <c r="O21" s="18">
        <v>4104</v>
      </c>
    </row>
    <row r="22" spans="8:19" ht="15.75" customHeight="1" x14ac:dyDescent="0.25">
      <c r="H22" s="15"/>
      <c r="I22" s="9" t="s">
        <v>16</v>
      </c>
      <c r="J22" s="10">
        <v>1</v>
      </c>
      <c r="L22" s="15"/>
      <c r="M22" s="6" t="s">
        <v>30</v>
      </c>
      <c r="N22" s="20" t="s">
        <v>60</v>
      </c>
      <c r="O22" s="17">
        <v>521</v>
      </c>
    </row>
    <row r="23" spans="8:19" ht="15.75" customHeight="1" x14ac:dyDescent="0.25">
      <c r="H23" s="6" t="s">
        <v>15</v>
      </c>
      <c r="I23" s="6" t="s">
        <v>19</v>
      </c>
      <c r="J23" s="8">
        <v>2</v>
      </c>
      <c r="L23" s="15"/>
      <c r="M23" s="15"/>
      <c r="N23" s="21" t="s">
        <v>61</v>
      </c>
      <c r="O23" s="18">
        <v>5605</v>
      </c>
    </row>
    <row r="24" spans="8:19" ht="15.75" customHeight="1" x14ac:dyDescent="0.25">
      <c r="H24" s="15"/>
      <c r="I24" s="9" t="s">
        <v>11</v>
      </c>
      <c r="J24" s="10">
        <v>9</v>
      </c>
      <c r="L24" s="15"/>
      <c r="M24" s="6" t="s">
        <v>31</v>
      </c>
      <c r="N24" s="20" t="s">
        <v>62</v>
      </c>
      <c r="O24" s="17">
        <v>330</v>
      </c>
    </row>
    <row r="25" spans="8:19" ht="15.75" customHeight="1" x14ac:dyDescent="0.25">
      <c r="H25" s="15"/>
      <c r="I25" s="9" t="s">
        <v>14</v>
      </c>
      <c r="J25" s="10">
        <v>6</v>
      </c>
      <c r="L25" s="15"/>
      <c r="M25" s="15"/>
      <c r="N25" s="21" t="s">
        <v>63</v>
      </c>
      <c r="O25" s="18">
        <v>1704</v>
      </c>
    </row>
    <row r="26" spans="8:19" ht="15.75" customHeight="1" x14ac:dyDescent="0.25">
      <c r="H26" s="15"/>
      <c r="I26" s="9" t="s">
        <v>9</v>
      </c>
      <c r="J26" s="10">
        <v>8</v>
      </c>
      <c r="L26" s="15"/>
      <c r="M26" s="6" t="s">
        <v>32</v>
      </c>
      <c r="N26" s="20" t="s">
        <v>64</v>
      </c>
      <c r="O26" s="17">
        <v>3844</v>
      </c>
    </row>
    <row r="27" spans="8:19" ht="15.75" customHeight="1" x14ac:dyDescent="0.25">
      <c r="H27" s="15"/>
      <c r="I27" s="9" t="s">
        <v>6</v>
      </c>
      <c r="J27" s="10">
        <v>6</v>
      </c>
      <c r="L27" s="15"/>
      <c r="M27" s="15"/>
      <c r="N27" s="21" t="s">
        <v>65</v>
      </c>
      <c r="O27" s="18">
        <v>7490</v>
      </c>
    </row>
    <row r="28" spans="8:19" ht="15.75" customHeight="1" x14ac:dyDescent="0.25">
      <c r="H28" s="15"/>
      <c r="I28" s="9" t="s">
        <v>21</v>
      </c>
      <c r="J28" s="10">
        <v>1</v>
      </c>
      <c r="L28" s="15"/>
      <c r="M28" s="15"/>
      <c r="N28" s="21" t="s">
        <v>66</v>
      </c>
      <c r="O28" s="18">
        <v>7333</v>
      </c>
    </row>
    <row r="29" spans="8:19" ht="15.75" customHeight="1" x14ac:dyDescent="0.25">
      <c r="H29" s="15"/>
      <c r="I29" s="9" t="s">
        <v>16</v>
      </c>
      <c r="J29" s="10">
        <v>1</v>
      </c>
      <c r="L29" s="15"/>
      <c r="M29" s="15"/>
      <c r="N29" s="21" t="s">
        <v>67</v>
      </c>
      <c r="O29" s="18">
        <v>3944</v>
      </c>
    </row>
    <row r="30" spans="8:19" ht="15.75" customHeight="1" x14ac:dyDescent="0.25">
      <c r="H30" s="6" t="s">
        <v>18</v>
      </c>
      <c r="I30" s="6" t="s">
        <v>19</v>
      </c>
      <c r="J30" s="8">
        <v>2</v>
      </c>
      <c r="L30" s="15"/>
      <c r="M30" s="6" t="s">
        <v>68</v>
      </c>
      <c r="N30" s="20" t="s">
        <v>69</v>
      </c>
      <c r="O30" s="17">
        <v>8489</v>
      </c>
    </row>
    <row r="31" spans="8:19" ht="15.75" customHeight="1" x14ac:dyDescent="0.25">
      <c r="H31" s="15"/>
      <c r="I31" s="9" t="s">
        <v>11</v>
      </c>
      <c r="J31" s="10">
        <v>8</v>
      </c>
      <c r="L31" s="15"/>
      <c r="M31" s="6" t="s">
        <v>33</v>
      </c>
      <c r="N31" s="20" t="s">
        <v>70</v>
      </c>
      <c r="O31" s="17">
        <v>8160</v>
      </c>
    </row>
    <row r="32" spans="8:19" ht="15.75" customHeight="1" x14ac:dyDescent="0.25">
      <c r="H32" s="15"/>
      <c r="I32" s="9" t="s">
        <v>9</v>
      </c>
      <c r="J32" s="10">
        <v>1</v>
      </c>
      <c r="L32" s="15"/>
      <c r="M32" s="15"/>
      <c r="N32" s="21" t="s">
        <v>71</v>
      </c>
      <c r="O32" s="18">
        <v>7171</v>
      </c>
    </row>
    <row r="33" spans="8:15" ht="15.75" customHeight="1" x14ac:dyDescent="0.25">
      <c r="H33" s="15"/>
      <c r="I33" s="9" t="s">
        <v>16</v>
      </c>
      <c r="J33" s="10">
        <v>3</v>
      </c>
      <c r="L33" s="15"/>
      <c r="M33" s="6" t="s">
        <v>34</v>
      </c>
      <c r="N33" s="20" t="s">
        <v>72</v>
      </c>
      <c r="O33" s="17">
        <v>4715</v>
      </c>
    </row>
    <row r="34" spans="8:15" ht="15.75" customHeight="1" x14ac:dyDescent="0.25">
      <c r="H34" s="6" t="s">
        <v>10</v>
      </c>
      <c r="I34" s="6" t="s">
        <v>19</v>
      </c>
      <c r="J34" s="8">
        <v>4</v>
      </c>
      <c r="L34" s="15"/>
      <c r="M34" s="15"/>
      <c r="N34" s="21" t="s">
        <v>73</v>
      </c>
      <c r="O34" s="18">
        <v>5321</v>
      </c>
    </row>
    <row r="35" spans="8:15" ht="15.75" customHeight="1" x14ac:dyDescent="0.25">
      <c r="H35" s="15"/>
      <c r="I35" s="9" t="s">
        <v>11</v>
      </c>
      <c r="J35" s="10">
        <v>7</v>
      </c>
      <c r="L35" s="15"/>
      <c r="M35" s="15"/>
      <c r="N35" s="21" t="s">
        <v>74</v>
      </c>
      <c r="O35" s="18">
        <v>1942</v>
      </c>
    </row>
    <row r="36" spans="8:15" ht="15.75" customHeight="1" x14ac:dyDescent="0.25">
      <c r="H36" s="15"/>
      <c r="I36" s="9" t="s">
        <v>14</v>
      </c>
      <c r="J36" s="10">
        <v>2</v>
      </c>
      <c r="L36" s="15"/>
      <c r="M36" s="6" t="s">
        <v>35</v>
      </c>
      <c r="N36" s="20" t="s">
        <v>75</v>
      </c>
      <c r="O36" s="17">
        <v>6078</v>
      </c>
    </row>
    <row r="37" spans="8:15" ht="15.75" customHeight="1" x14ac:dyDescent="0.25">
      <c r="H37" s="15"/>
      <c r="I37" s="9" t="s">
        <v>9</v>
      </c>
      <c r="J37" s="10">
        <v>8</v>
      </c>
      <c r="L37" s="15"/>
      <c r="M37" s="15"/>
      <c r="N37" s="21" t="s">
        <v>76</v>
      </c>
      <c r="O37" s="18">
        <v>1760</v>
      </c>
    </row>
    <row r="38" spans="8:15" ht="15.75" customHeight="1" x14ac:dyDescent="0.25">
      <c r="H38" s="15"/>
      <c r="I38" s="9" t="s">
        <v>6</v>
      </c>
      <c r="J38" s="10">
        <v>7</v>
      </c>
      <c r="L38" s="15"/>
      <c r="M38" s="15"/>
      <c r="N38" s="21" t="s">
        <v>77</v>
      </c>
      <c r="O38" s="18">
        <v>2455</v>
      </c>
    </row>
    <row r="39" spans="8:15" ht="15.75" customHeight="1" x14ac:dyDescent="0.25">
      <c r="H39" s="15"/>
      <c r="I39" s="9" t="s">
        <v>21</v>
      </c>
      <c r="J39" s="10">
        <v>1</v>
      </c>
      <c r="L39" s="15"/>
      <c r="M39" s="15"/>
      <c r="N39" s="21" t="s">
        <v>78</v>
      </c>
      <c r="O39" s="18">
        <v>6632</v>
      </c>
    </row>
    <row r="40" spans="8:15" ht="15.75" customHeight="1" x14ac:dyDescent="0.25">
      <c r="H40" s="15"/>
      <c r="I40" s="9" t="s">
        <v>16</v>
      </c>
      <c r="J40" s="10">
        <v>5</v>
      </c>
      <c r="L40" s="15"/>
      <c r="M40" s="15"/>
      <c r="N40" s="21" t="s">
        <v>79</v>
      </c>
      <c r="O40" s="18">
        <v>1777</v>
      </c>
    </row>
    <row r="41" spans="8:15" ht="15.75" customHeight="1" x14ac:dyDescent="0.25">
      <c r="H41" s="6" t="s">
        <v>8</v>
      </c>
      <c r="I41" s="6" t="s">
        <v>19</v>
      </c>
      <c r="J41" s="8">
        <v>6</v>
      </c>
      <c r="L41" s="6" t="s">
        <v>11</v>
      </c>
      <c r="M41" s="6" t="s">
        <v>25</v>
      </c>
      <c r="N41" s="20" t="s">
        <v>80</v>
      </c>
      <c r="O41" s="17">
        <v>617</v>
      </c>
    </row>
    <row r="42" spans="8:15" ht="15.75" customHeight="1" x14ac:dyDescent="0.25">
      <c r="H42" s="15"/>
      <c r="I42" s="9" t="s">
        <v>11</v>
      </c>
      <c r="J42" s="10">
        <v>23</v>
      </c>
      <c r="L42" s="15"/>
      <c r="M42" s="15"/>
      <c r="N42" s="21" t="s">
        <v>81</v>
      </c>
      <c r="O42" s="18">
        <v>8384</v>
      </c>
    </row>
    <row r="43" spans="8:15" ht="15.75" customHeight="1" x14ac:dyDescent="0.25">
      <c r="H43" s="15"/>
      <c r="I43" s="9" t="s">
        <v>14</v>
      </c>
      <c r="J43" s="10">
        <v>1</v>
      </c>
      <c r="L43" s="15"/>
      <c r="M43" s="15"/>
      <c r="N43" s="21" t="s">
        <v>42</v>
      </c>
      <c r="O43" s="18">
        <v>7578</v>
      </c>
    </row>
    <row r="44" spans="8:15" ht="15.75" customHeight="1" x14ac:dyDescent="0.25">
      <c r="H44" s="15"/>
      <c r="I44" s="9" t="s">
        <v>9</v>
      </c>
      <c r="J44" s="10">
        <v>4</v>
      </c>
      <c r="L44" s="15"/>
      <c r="M44" s="15"/>
      <c r="N44" s="21" t="s">
        <v>82</v>
      </c>
      <c r="O44" s="18">
        <v>2320</v>
      </c>
    </row>
    <row r="45" spans="8:15" ht="15.75" customHeight="1" x14ac:dyDescent="0.25">
      <c r="H45" s="15"/>
      <c r="I45" s="9" t="s">
        <v>6</v>
      </c>
      <c r="J45" s="10">
        <v>10</v>
      </c>
      <c r="L45" s="15"/>
      <c r="M45" s="15"/>
      <c r="N45" s="21" t="s">
        <v>83</v>
      </c>
      <c r="O45" s="18">
        <v>2116</v>
      </c>
    </row>
    <row r="46" spans="8:15" ht="15.75" customHeight="1" x14ac:dyDescent="0.25">
      <c r="H46" s="15"/>
      <c r="I46" s="9" t="s">
        <v>21</v>
      </c>
      <c r="J46" s="10">
        <v>5</v>
      </c>
      <c r="L46" s="15"/>
      <c r="M46" s="15"/>
      <c r="N46" s="21" t="s">
        <v>84</v>
      </c>
      <c r="O46" s="18">
        <v>1135</v>
      </c>
    </row>
    <row r="47" spans="8:15" ht="15.75" customHeight="1" x14ac:dyDescent="0.25">
      <c r="H47" s="16"/>
      <c r="I47" s="11" t="s">
        <v>16</v>
      </c>
      <c r="J47" s="12">
        <v>8</v>
      </c>
      <c r="L47" s="15"/>
      <c r="M47" s="6" t="s">
        <v>26</v>
      </c>
      <c r="N47" s="20" t="s">
        <v>85</v>
      </c>
      <c r="O47" s="17">
        <v>1004</v>
      </c>
    </row>
    <row r="48" spans="8:15" ht="15.75" customHeight="1" x14ac:dyDescent="0.25">
      <c r="L48" s="15"/>
      <c r="M48" s="15"/>
      <c r="N48" s="21" t="s">
        <v>86</v>
      </c>
      <c r="O48" s="18">
        <v>3642</v>
      </c>
    </row>
    <row r="49" spans="12:15" ht="15.75" customHeight="1" x14ac:dyDescent="0.25">
      <c r="L49" s="15"/>
      <c r="M49" s="15"/>
      <c r="N49" s="21" t="s">
        <v>87</v>
      </c>
      <c r="O49" s="18">
        <v>4582</v>
      </c>
    </row>
    <row r="50" spans="12:15" ht="15.75" customHeight="1" x14ac:dyDescent="0.25">
      <c r="L50" s="15"/>
      <c r="M50" s="6" t="s">
        <v>27</v>
      </c>
      <c r="N50" s="20" t="s">
        <v>88</v>
      </c>
      <c r="O50" s="17">
        <v>3939.5</v>
      </c>
    </row>
    <row r="51" spans="12:15" ht="15.75" customHeight="1" x14ac:dyDescent="0.25">
      <c r="L51" s="15"/>
      <c r="M51" s="15"/>
      <c r="N51" s="21" t="s">
        <v>89</v>
      </c>
      <c r="O51" s="18">
        <v>4767.5</v>
      </c>
    </row>
    <row r="52" spans="12:15" ht="15.75" customHeight="1" x14ac:dyDescent="0.25">
      <c r="L52" s="15"/>
      <c r="M52" s="15"/>
      <c r="N52" s="21" t="s">
        <v>90</v>
      </c>
      <c r="O52" s="18">
        <v>4029</v>
      </c>
    </row>
    <row r="53" spans="12:15" ht="15.75" customHeight="1" x14ac:dyDescent="0.25">
      <c r="L53" s="15"/>
      <c r="M53" s="15"/>
      <c r="N53" s="21" t="s">
        <v>91</v>
      </c>
      <c r="O53" s="18">
        <v>4781</v>
      </c>
    </row>
    <row r="54" spans="12:15" ht="15.75" customHeight="1" x14ac:dyDescent="0.25">
      <c r="L54" s="15"/>
      <c r="M54" s="6" t="s">
        <v>28</v>
      </c>
      <c r="N54" s="20" t="s">
        <v>92</v>
      </c>
      <c r="O54" s="17">
        <v>1054</v>
      </c>
    </row>
    <row r="55" spans="12:15" ht="15.75" customHeight="1" x14ac:dyDescent="0.25">
      <c r="L55" s="15"/>
      <c r="M55" s="15"/>
      <c r="N55" s="21" t="s">
        <v>93</v>
      </c>
      <c r="O55" s="18">
        <v>235</v>
      </c>
    </row>
    <row r="56" spans="12:15" ht="15.75" customHeight="1" x14ac:dyDescent="0.25">
      <c r="L56" s="15"/>
      <c r="M56" s="15"/>
      <c r="N56" s="21" t="s">
        <v>94</v>
      </c>
      <c r="O56" s="18">
        <v>4387</v>
      </c>
    </row>
    <row r="57" spans="12:15" ht="15.75" customHeight="1" x14ac:dyDescent="0.25">
      <c r="L57" s="15"/>
      <c r="M57" s="15"/>
      <c r="N57" s="21" t="s">
        <v>95</v>
      </c>
      <c r="O57" s="18">
        <v>7898</v>
      </c>
    </row>
    <row r="58" spans="12:15" ht="15.75" customHeight="1" x14ac:dyDescent="0.25">
      <c r="L58" s="15"/>
      <c r="M58" s="15"/>
      <c r="N58" s="21" t="s">
        <v>96</v>
      </c>
      <c r="O58" s="18">
        <v>2427</v>
      </c>
    </row>
    <row r="59" spans="12:15" ht="15.75" customHeight="1" x14ac:dyDescent="0.25">
      <c r="L59" s="15"/>
      <c r="M59" s="6" t="s">
        <v>29</v>
      </c>
      <c r="N59" s="20" t="s">
        <v>97</v>
      </c>
      <c r="O59" s="17">
        <v>8663</v>
      </c>
    </row>
    <row r="60" spans="12:15" ht="15.75" customHeight="1" x14ac:dyDescent="0.25">
      <c r="L60" s="15"/>
      <c r="M60" s="15"/>
      <c r="N60" s="21" t="s">
        <v>98</v>
      </c>
      <c r="O60" s="18">
        <v>4054</v>
      </c>
    </row>
    <row r="61" spans="12:15" ht="15.75" customHeight="1" x14ac:dyDescent="0.25">
      <c r="L61" s="15"/>
      <c r="M61" s="15"/>
      <c r="N61" s="21" t="s">
        <v>99</v>
      </c>
      <c r="O61" s="18">
        <v>5787</v>
      </c>
    </row>
    <row r="62" spans="12:15" ht="15.75" customHeight="1" x14ac:dyDescent="0.25">
      <c r="L62" s="15"/>
      <c r="M62" s="15"/>
      <c r="N62" s="21" t="s">
        <v>55</v>
      </c>
      <c r="O62" s="18">
        <v>474</v>
      </c>
    </row>
    <row r="63" spans="12:15" ht="15.75" customHeight="1" x14ac:dyDescent="0.25">
      <c r="L63" s="15"/>
      <c r="M63" s="15"/>
      <c r="N63" s="21" t="s">
        <v>100</v>
      </c>
      <c r="O63" s="18">
        <v>592</v>
      </c>
    </row>
    <row r="64" spans="12:15" ht="15.75" customHeight="1" x14ac:dyDescent="0.25">
      <c r="L64" s="15"/>
      <c r="M64" s="15"/>
      <c r="N64" s="21" t="s">
        <v>56</v>
      </c>
      <c r="O64" s="18">
        <v>9405</v>
      </c>
    </row>
    <row r="65" spans="12:15" ht="15.75" customHeight="1" x14ac:dyDescent="0.25">
      <c r="L65" s="15"/>
      <c r="M65" s="15"/>
      <c r="N65" s="21" t="s">
        <v>101</v>
      </c>
      <c r="O65" s="18">
        <v>6007</v>
      </c>
    </row>
    <row r="66" spans="12:15" ht="15.75" customHeight="1" x14ac:dyDescent="0.25">
      <c r="L66" s="15"/>
      <c r="M66" s="15"/>
      <c r="N66" s="21" t="s">
        <v>102</v>
      </c>
      <c r="O66" s="18">
        <v>5030</v>
      </c>
    </row>
    <row r="67" spans="12:15" ht="15.75" customHeight="1" x14ac:dyDescent="0.25">
      <c r="L67" s="15"/>
      <c r="M67" s="15"/>
      <c r="N67" s="21" t="s">
        <v>103</v>
      </c>
      <c r="O67" s="18">
        <v>4248</v>
      </c>
    </row>
    <row r="68" spans="12:15" ht="15.75" customHeight="1" x14ac:dyDescent="0.25">
      <c r="L68" s="15"/>
      <c r="M68" s="15"/>
      <c r="N68" s="21" t="s">
        <v>104</v>
      </c>
      <c r="O68" s="18">
        <v>9543</v>
      </c>
    </row>
    <row r="69" spans="12:15" ht="15.75" customHeight="1" x14ac:dyDescent="0.25">
      <c r="L69" s="15"/>
      <c r="M69" s="15"/>
      <c r="N69" s="21" t="s">
        <v>105</v>
      </c>
      <c r="O69" s="18">
        <v>5268</v>
      </c>
    </row>
    <row r="70" spans="12:15" ht="15.75" customHeight="1" x14ac:dyDescent="0.25">
      <c r="L70" s="15"/>
      <c r="M70" s="15"/>
      <c r="N70" s="21" t="s">
        <v>58</v>
      </c>
      <c r="O70" s="18">
        <v>5182</v>
      </c>
    </row>
    <row r="71" spans="12:15" ht="15.75" customHeight="1" x14ac:dyDescent="0.25">
      <c r="L71" s="15"/>
      <c r="M71" s="6" t="s">
        <v>30</v>
      </c>
      <c r="N71" s="20" t="s">
        <v>60</v>
      </c>
      <c r="O71" s="17">
        <v>3917</v>
      </c>
    </row>
    <row r="72" spans="12:15" ht="15.75" customHeight="1" x14ac:dyDescent="0.25">
      <c r="L72" s="15"/>
      <c r="M72" s="15"/>
      <c r="N72" s="21" t="s">
        <v>106</v>
      </c>
      <c r="O72" s="18">
        <v>6941</v>
      </c>
    </row>
    <row r="73" spans="12:15" ht="15.75" customHeight="1" x14ac:dyDescent="0.25">
      <c r="L73" s="15"/>
      <c r="M73" s="15"/>
      <c r="N73" s="21" t="s">
        <v>107</v>
      </c>
      <c r="O73" s="18">
        <v>107</v>
      </c>
    </row>
    <row r="74" spans="12:15" ht="15.75" customHeight="1" x14ac:dyDescent="0.25">
      <c r="L74" s="15"/>
      <c r="M74" s="15"/>
      <c r="N74" s="21" t="s">
        <v>108</v>
      </c>
      <c r="O74" s="18">
        <v>4243</v>
      </c>
    </row>
    <row r="75" spans="12:15" ht="15.75" customHeight="1" x14ac:dyDescent="0.25">
      <c r="L75" s="15"/>
      <c r="M75" s="6" t="s">
        <v>31</v>
      </c>
      <c r="N75" s="20" t="s">
        <v>109</v>
      </c>
      <c r="O75" s="17">
        <v>5002</v>
      </c>
    </row>
    <row r="76" spans="12:15" ht="15.75" customHeight="1" x14ac:dyDescent="0.25">
      <c r="L76" s="15"/>
      <c r="M76" s="15"/>
      <c r="N76" s="21" t="s">
        <v>110</v>
      </c>
      <c r="O76" s="18">
        <v>8530</v>
      </c>
    </row>
    <row r="77" spans="12:15" ht="15.75" customHeight="1" x14ac:dyDescent="0.25">
      <c r="L77" s="15"/>
      <c r="M77" s="15"/>
      <c r="N77" s="21" t="s">
        <v>111</v>
      </c>
      <c r="O77" s="18">
        <v>8986</v>
      </c>
    </row>
    <row r="78" spans="12:15" ht="15.75" customHeight="1" x14ac:dyDescent="0.25">
      <c r="L78" s="15"/>
      <c r="M78" s="15"/>
      <c r="N78" s="21" t="s">
        <v>112</v>
      </c>
      <c r="O78" s="18">
        <v>7966</v>
      </c>
    </row>
    <row r="79" spans="12:15" ht="15.75" customHeight="1" x14ac:dyDescent="0.25">
      <c r="L79" s="15"/>
      <c r="M79" s="15"/>
      <c r="N79" s="21" t="s">
        <v>113</v>
      </c>
      <c r="O79" s="18">
        <v>852</v>
      </c>
    </row>
    <row r="80" spans="12:15" ht="15.75" customHeight="1" x14ac:dyDescent="0.25">
      <c r="L80" s="15"/>
      <c r="M80" s="6" t="s">
        <v>32</v>
      </c>
      <c r="N80" s="20" t="s">
        <v>114</v>
      </c>
      <c r="O80" s="17">
        <v>7144</v>
      </c>
    </row>
    <row r="81" spans="12:15" ht="15.75" customHeight="1" x14ac:dyDescent="0.25">
      <c r="L81" s="15"/>
      <c r="M81" s="15"/>
      <c r="N81" s="21" t="s">
        <v>115</v>
      </c>
      <c r="O81" s="18">
        <v>2836</v>
      </c>
    </row>
    <row r="82" spans="12:15" ht="15.75" customHeight="1" x14ac:dyDescent="0.25">
      <c r="L82" s="15"/>
      <c r="M82" s="6" t="s">
        <v>68</v>
      </c>
      <c r="N82" s="20" t="s">
        <v>116</v>
      </c>
      <c r="O82" s="17">
        <v>5440</v>
      </c>
    </row>
    <row r="83" spans="12:15" ht="15.75" customHeight="1" x14ac:dyDescent="0.25">
      <c r="L83" s="15"/>
      <c r="M83" s="15"/>
      <c r="N83" s="21" t="s">
        <v>117</v>
      </c>
      <c r="O83" s="18">
        <v>1841</v>
      </c>
    </row>
    <row r="84" spans="12:15" ht="15.75" customHeight="1" x14ac:dyDescent="0.25">
      <c r="L84" s="15"/>
      <c r="M84" s="15"/>
      <c r="N84" s="21" t="s">
        <v>118</v>
      </c>
      <c r="O84" s="18">
        <v>424</v>
      </c>
    </row>
    <row r="85" spans="12:15" ht="15.75" customHeight="1" x14ac:dyDescent="0.25">
      <c r="L85" s="15"/>
      <c r="M85" s="15"/>
      <c r="N85" s="21" t="s">
        <v>119</v>
      </c>
      <c r="O85" s="18">
        <v>8765</v>
      </c>
    </row>
    <row r="86" spans="12:15" ht="15.75" customHeight="1" x14ac:dyDescent="0.25">
      <c r="L86" s="15"/>
      <c r="M86" s="15"/>
      <c r="N86" s="21" t="s">
        <v>120</v>
      </c>
      <c r="O86" s="18">
        <v>5583</v>
      </c>
    </row>
    <row r="87" spans="12:15" ht="15.75" customHeight="1" x14ac:dyDescent="0.25">
      <c r="L87" s="15"/>
      <c r="M87" s="15"/>
      <c r="N87" s="21" t="s">
        <v>69</v>
      </c>
      <c r="O87" s="18">
        <v>7090</v>
      </c>
    </row>
    <row r="88" spans="12:15" ht="15.75" customHeight="1" x14ac:dyDescent="0.25">
      <c r="L88" s="15"/>
      <c r="M88" s="15"/>
      <c r="N88" s="21" t="s">
        <v>121</v>
      </c>
      <c r="O88" s="18">
        <v>7880</v>
      </c>
    </row>
    <row r="89" spans="12:15" ht="15.75" customHeight="1" x14ac:dyDescent="0.25">
      <c r="L89" s="15"/>
      <c r="M89" s="15"/>
      <c r="N89" s="21" t="s">
        <v>122</v>
      </c>
      <c r="O89" s="18">
        <v>6162</v>
      </c>
    </row>
    <row r="90" spans="12:15" ht="15.75" customHeight="1" x14ac:dyDescent="0.25">
      <c r="L90" s="15"/>
      <c r="M90" s="15"/>
      <c r="N90" s="21" t="s">
        <v>123</v>
      </c>
      <c r="O90" s="18">
        <v>3210</v>
      </c>
    </row>
    <row r="91" spans="12:15" ht="15.75" customHeight="1" x14ac:dyDescent="0.25">
      <c r="L91" s="15"/>
      <c r="M91" s="6" t="s">
        <v>33</v>
      </c>
      <c r="N91" s="20" t="s">
        <v>124</v>
      </c>
      <c r="O91" s="17">
        <v>793</v>
      </c>
    </row>
    <row r="92" spans="12:15" ht="15.75" customHeight="1" x14ac:dyDescent="0.25">
      <c r="L92" s="15"/>
      <c r="M92" s="15"/>
      <c r="N92" s="21" t="s">
        <v>125</v>
      </c>
      <c r="O92" s="18">
        <v>7103</v>
      </c>
    </row>
    <row r="93" spans="12:15" ht="15.75" customHeight="1" x14ac:dyDescent="0.25">
      <c r="L93" s="15"/>
      <c r="M93" s="15"/>
      <c r="N93" s="21" t="s">
        <v>71</v>
      </c>
      <c r="O93" s="18">
        <v>3552</v>
      </c>
    </row>
    <row r="94" spans="12:15" ht="15.75" customHeight="1" x14ac:dyDescent="0.25">
      <c r="L94" s="15"/>
      <c r="M94" s="15"/>
      <c r="N94" s="21" t="s">
        <v>126</v>
      </c>
      <c r="O94" s="18">
        <v>7273</v>
      </c>
    </row>
    <row r="95" spans="12:15" ht="15.75" customHeight="1" x14ac:dyDescent="0.25">
      <c r="L95" s="15"/>
      <c r="M95" s="15"/>
      <c r="N95" s="21" t="s">
        <v>127</v>
      </c>
      <c r="O95" s="18">
        <v>1799.5</v>
      </c>
    </row>
    <row r="96" spans="12:15" ht="15.75" customHeight="1" x14ac:dyDescent="0.25">
      <c r="L96" s="15"/>
      <c r="M96" s="6" t="s">
        <v>34</v>
      </c>
      <c r="N96" s="20" t="s">
        <v>128</v>
      </c>
      <c r="O96" s="17">
        <v>4399</v>
      </c>
    </row>
    <row r="97" spans="12:15" ht="15.75" customHeight="1" x14ac:dyDescent="0.25">
      <c r="L97" s="15"/>
      <c r="M97" s="15"/>
      <c r="N97" s="21" t="s">
        <v>129</v>
      </c>
      <c r="O97" s="18">
        <v>8894</v>
      </c>
    </row>
    <row r="98" spans="12:15" ht="15.75" customHeight="1" x14ac:dyDescent="0.25">
      <c r="L98" s="15"/>
      <c r="M98" s="15"/>
      <c r="N98" s="21" t="s">
        <v>130</v>
      </c>
      <c r="O98" s="18">
        <v>9014</v>
      </c>
    </row>
    <row r="99" spans="12:15" ht="15.75" customHeight="1" x14ac:dyDescent="0.25">
      <c r="L99" s="15"/>
      <c r="M99" s="15"/>
      <c r="N99" s="21" t="s">
        <v>131</v>
      </c>
      <c r="O99" s="18">
        <v>7223</v>
      </c>
    </row>
    <row r="100" spans="12:15" ht="15.75" customHeight="1" x14ac:dyDescent="0.25">
      <c r="L100" s="15"/>
      <c r="M100" s="6" t="s">
        <v>35</v>
      </c>
      <c r="N100" s="20" t="s">
        <v>132</v>
      </c>
      <c r="O100" s="17">
        <v>3631.6666666666665</v>
      </c>
    </row>
    <row r="101" spans="12:15" ht="15.75" customHeight="1" x14ac:dyDescent="0.25">
      <c r="L101" s="15"/>
      <c r="M101" s="15"/>
      <c r="N101" s="21" t="s">
        <v>133</v>
      </c>
      <c r="O101" s="18">
        <v>8702</v>
      </c>
    </row>
    <row r="102" spans="12:15" ht="15.75" customHeight="1" x14ac:dyDescent="0.25">
      <c r="L102" s="15"/>
      <c r="M102" s="15"/>
      <c r="N102" s="21" t="s">
        <v>76</v>
      </c>
      <c r="O102" s="18">
        <v>5021</v>
      </c>
    </row>
    <row r="103" spans="12:15" ht="15.75" customHeight="1" x14ac:dyDescent="0.25">
      <c r="L103" s="15"/>
      <c r="M103" s="15"/>
      <c r="N103" s="21" t="s">
        <v>134</v>
      </c>
      <c r="O103" s="18">
        <v>4766</v>
      </c>
    </row>
    <row r="104" spans="12:15" ht="15.75" customHeight="1" x14ac:dyDescent="0.25">
      <c r="L104" s="6" t="s">
        <v>14</v>
      </c>
      <c r="M104" s="6" t="s">
        <v>25</v>
      </c>
      <c r="N104" s="20" t="s">
        <v>81</v>
      </c>
      <c r="O104" s="17">
        <v>2626</v>
      </c>
    </row>
    <row r="105" spans="12:15" ht="15.75" customHeight="1" x14ac:dyDescent="0.25">
      <c r="L105" s="15"/>
      <c r="M105" s="6" t="s">
        <v>26</v>
      </c>
      <c r="N105" s="20" t="s">
        <v>87</v>
      </c>
      <c r="O105" s="17">
        <v>3559</v>
      </c>
    </row>
    <row r="106" spans="12:15" ht="15.75" customHeight="1" x14ac:dyDescent="0.25">
      <c r="L106" s="15"/>
      <c r="M106" s="15"/>
      <c r="N106" s="21" t="s">
        <v>135</v>
      </c>
      <c r="O106" s="18">
        <v>7163</v>
      </c>
    </row>
    <row r="107" spans="12:15" ht="15.75" customHeight="1" x14ac:dyDescent="0.25">
      <c r="L107" s="15"/>
      <c r="M107" s="15"/>
      <c r="N107" s="21" t="s">
        <v>136</v>
      </c>
      <c r="O107" s="18">
        <v>5101</v>
      </c>
    </row>
    <row r="108" spans="12:15" ht="15.75" customHeight="1" x14ac:dyDescent="0.25">
      <c r="L108" s="15"/>
      <c r="M108" s="6" t="s">
        <v>27</v>
      </c>
      <c r="N108" s="20" t="s">
        <v>137</v>
      </c>
      <c r="O108" s="17">
        <v>6045</v>
      </c>
    </row>
    <row r="109" spans="12:15" ht="15.75" customHeight="1" x14ac:dyDescent="0.25">
      <c r="L109" s="15"/>
      <c r="M109" s="6" t="s">
        <v>29</v>
      </c>
      <c r="N109" s="20" t="s">
        <v>104</v>
      </c>
      <c r="O109" s="17">
        <v>7094</v>
      </c>
    </row>
    <row r="110" spans="12:15" ht="15.75" customHeight="1" x14ac:dyDescent="0.25">
      <c r="L110" s="15"/>
      <c r="M110" s="15"/>
      <c r="N110" s="21" t="s">
        <v>105</v>
      </c>
      <c r="O110" s="18">
        <v>1002</v>
      </c>
    </row>
    <row r="111" spans="12:15" ht="15.75" customHeight="1" x14ac:dyDescent="0.25">
      <c r="L111" s="15"/>
      <c r="M111" s="6" t="s">
        <v>31</v>
      </c>
      <c r="N111" s="20" t="s">
        <v>113</v>
      </c>
      <c r="O111" s="17">
        <v>8416</v>
      </c>
    </row>
    <row r="112" spans="12:15" ht="15.75" customHeight="1" x14ac:dyDescent="0.25">
      <c r="L112" s="15"/>
      <c r="M112" s="6" t="s">
        <v>32</v>
      </c>
      <c r="N112" s="20" t="s">
        <v>67</v>
      </c>
      <c r="O112" s="17">
        <v>5761</v>
      </c>
    </row>
    <row r="113" spans="12:15" ht="15.75" customHeight="1" x14ac:dyDescent="0.25">
      <c r="L113" s="15"/>
      <c r="M113" s="6" t="s">
        <v>33</v>
      </c>
      <c r="N113" s="20" t="s">
        <v>127</v>
      </c>
      <c r="O113" s="17">
        <v>5015</v>
      </c>
    </row>
    <row r="114" spans="12:15" ht="15.75" customHeight="1" x14ac:dyDescent="0.25">
      <c r="L114" s="15"/>
      <c r="M114" s="6" t="s">
        <v>35</v>
      </c>
      <c r="N114" s="20" t="s">
        <v>138</v>
      </c>
      <c r="O114" s="17">
        <v>3278</v>
      </c>
    </row>
    <row r="115" spans="12:15" ht="15.75" customHeight="1" x14ac:dyDescent="0.25">
      <c r="L115" s="15"/>
      <c r="M115" s="15"/>
      <c r="N115" s="21" t="s">
        <v>139</v>
      </c>
      <c r="O115" s="18">
        <v>1541</v>
      </c>
    </row>
    <row r="116" spans="12:15" ht="15.75" customHeight="1" x14ac:dyDescent="0.25">
      <c r="L116" s="15"/>
      <c r="M116" s="15"/>
      <c r="N116" s="21" t="s">
        <v>79</v>
      </c>
      <c r="O116" s="18">
        <v>680</v>
      </c>
    </row>
    <row r="117" spans="12:15" ht="15.75" customHeight="1" x14ac:dyDescent="0.25">
      <c r="L117" s="6" t="s">
        <v>9</v>
      </c>
      <c r="M117" s="6" t="s">
        <v>25</v>
      </c>
      <c r="N117" s="20" t="s">
        <v>140</v>
      </c>
      <c r="O117" s="17">
        <v>8239</v>
      </c>
    </row>
    <row r="118" spans="12:15" ht="15.75" customHeight="1" x14ac:dyDescent="0.25">
      <c r="L118" s="15"/>
      <c r="M118" s="15"/>
      <c r="N118" s="21" t="s">
        <v>141</v>
      </c>
      <c r="O118" s="18">
        <v>9062</v>
      </c>
    </row>
    <row r="119" spans="12:15" ht="15.75" customHeight="1" x14ac:dyDescent="0.25">
      <c r="L119" s="15"/>
      <c r="M119" s="15"/>
      <c r="N119" s="21" t="s">
        <v>142</v>
      </c>
      <c r="O119" s="18">
        <v>7012</v>
      </c>
    </row>
    <row r="120" spans="12:15" ht="15.75" customHeight="1" x14ac:dyDescent="0.25">
      <c r="L120" s="15"/>
      <c r="M120" s="15"/>
      <c r="N120" s="21" t="s">
        <v>143</v>
      </c>
      <c r="O120" s="18">
        <v>2824</v>
      </c>
    </row>
    <row r="121" spans="12:15" ht="15.75" customHeight="1" x14ac:dyDescent="0.25">
      <c r="L121" s="15"/>
      <c r="M121" s="15"/>
      <c r="N121" s="21" t="s">
        <v>84</v>
      </c>
      <c r="O121" s="18">
        <v>3595</v>
      </c>
    </row>
    <row r="122" spans="12:15" ht="15.75" customHeight="1" x14ac:dyDescent="0.25">
      <c r="L122" s="15"/>
      <c r="M122" s="6" t="s">
        <v>26</v>
      </c>
      <c r="N122" s="20" t="s">
        <v>47</v>
      </c>
      <c r="O122" s="17">
        <v>1557</v>
      </c>
    </row>
    <row r="123" spans="12:15" ht="15.75" customHeight="1" x14ac:dyDescent="0.25">
      <c r="L123" s="15"/>
      <c r="M123" s="6" t="s">
        <v>27</v>
      </c>
      <c r="N123" s="20" t="s">
        <v>144</v>
      </c>
      <c r="O123" s="17">
        <v>5341</v>
      </c>
    </row>
    <row r="124" spans="12:15" ht="15.75" customHeight="1" x14ac:dyDescent="0.25">
      <c r="L124" s="15"/>
      <c r="M124" s="6" t="s">
        <v>28</v>
      </c>
      <c r="N124" s="20" t="s">
        <v>145</v>
      </c>
      <c r="O124" s="17">
        <v>277</v>
      </c>
    </row>
    <row r="125" spans="12:15" ht="15.75" customHeight="1" x14ac:dyDescent="0.25">
      <c r="L125" s="15"/>
      <c r="M125" s="15"/>
      <c r="N125" s="21" t="s">
        <v>146</v>
      </c>
      <c r="O125" s="18">
        <v>9231</v>
      </c>
    </row>
    <row r="126" spans="12:15" ht="15.75" customHeight="1" x14ac:dyDescent="0.25">
      <c r="L126" s="15"/>
      <c r="M126" s="6" t="s">
        <v>29</v>
      </c>
      <c r="N126" s="20" t="s">
        <v>104</v>
      </c>
      <c r="O126" s="17">
        <v>2054</v>
      </c>
    </row>
    <row r="127" spans="12:15" ht="15.75" customHeight="1" x14ac:dyDescent="0.25">
      <c r="L127" s="15"/>
      <c r="M127" s="15"/>
      <c r="N127" s="21" t="s">
        <v>147</v>
      </c>
      <c r="O127" s="18">
        <v>2011</v>
      </c>
    </row>
    <row r="128" spans="12:15" ht="15.75" customHeight="1" x14ac:dyDescent="0.25">
      <c r="L128" s="15"/>
      <c r="M128" s="15"/>
      <c r="N128" s="21" t="s">
        <v>148</v>
      </c>
      <c r="O128" s="18">
        <v>8354</v>
      </c>
    </row>
    <row r="129" spans="12:15" ht="15.75" customHeight="1" x14ac:dyDescent="0.25">
      <c r="L129" s="15"/>
      <c r="M129" s="15"/>
      <c r="N129" s="21" t="s">
        <v>149</v>
      </c>
      <c r="O129" s="18">
        <v>4685</v>
      </c>
    </row>
    <row r="130" spans="12:15" ht="15.75" customHeight="1" x14ac:dyDescent="0.25">
      <c r="L130" s="15"/>
      <c r="M130" s="6" t="s">
        <v>30</v>
      </c>
      <c r="N130" s="20" t="s">
        <v>150</v>
      </c>
      <c r="O130" s="17">
        <v>9630</v>
      </c>
    </row>
    <row r="131" spans="12:15" ht="15.75" customHeight="1" x14ac:dyDescent="0.25">
      <c r="L131" s="15"/>
      <c r="M131" s="15"/>
      <c r="N131" s="21" t="s">
        <v>106</v>
      </c>
      <c r="O131" s="18">
        <v>7231</v>
      </c>
    </row>
    <row r="132" spans="12:15" ht="15.75" customHeight="1" x14ac:dyDescent="0.25">
      <c r="L132" s="15"/>
      <c r="M132" s="15"/>
      <c r="N132" s="21" t="s">
        <v>151</v>
      </c>
      <c r="O132" s="18">
        <v>8891</v>
      </c>
    </row>
    <row r="133" spans="12:15" ht="15.75" customHeight="1" x14ac:dyDescent="0.25">
      <c r="L133" s="15"/>
      <c r="M133" s="6" t="s">
        <v>31</v>
      </c>
      <c r="N133" s="20" t="s">
        <v>152</v>
      </c>
      <c r="O133" s="17">
        <v>6343</v>
      </c>
    </row>
    <row r="134" spans="12:15" ht="15.75" customHeight="1" x14ac:dyDescent="0.25">
      <c r="L134" s="15"/>
      <c r="M134" s="15"/>
      <c r="N134" s="21" t="s">
        <v>62</v>
      </c>
      <c r="O134" s="18">
        <v>3027</v>
      </c>
    </row>
    <row r="135" spans="12:15" ht="15.75" customHeight="1" x14ac:dyDescent="0.25">
      <c r="L135" s="15"/>
      <c r="M135" s="15"/>
      <c r="N135" s="21" t="s">
        <v>153</v>
      </c>
      <c r="O135" s="18">
        <v>3800</v>
      </c>
    </row>
    <row r="136" spans="12:15" ht="15.75" customHeight="1" x14ac:dyDescent="0.25">
      <c r="L136" s="15"/>
      <c r="M136" s="6" t="s">
        <v>32</v>
      </c>
      <c r="N136" s="20" t="s">
        <v>114</v>
      </c>
      <c r="O136" s="17">
        <v>7854</v>
      </c>
    </row>
    <row r="137" spans="12:15" ht="15.75" customHeight="1" x14ac:dyDescent="0.25">
      <c r="L137" s="15"/>
      <c r="M137" s="15"/>
      <c r="N137" s="21" t="s">
        <v>154</v>
      </c>
      <c r="O137" s="18">
        <v>8049</v>
      </c>
    </row>
    <row r="138" spans="12:15" ht="15.75" customHeight="1" x14ac:dyDescent="0.25">
      <c r="L138" s="15"/>
      <c r="M138" s="15"/>
      <c r="N138" s="21" t="s">
        <v>155</v>
      </c>
      <c r="O138" s="18">
        <v>4483</v>
      </c>
    </row>
    <row r="139" spans="12:15" ht="15.75" customHeight="1" x14ac:dyDescent="0.25">
      <c r="L139" s="15"/>
      <c r="M139" s="6" t="s">
        <v>68</v>
      </c>
      <c r="N139" s="20" t="s">
        <v>156</v>
      </c>
      <c r="O139" s="17">
        <v>2371</v>
      </c>
    </row>
    <row r="140" spans="12:15" ht="15.75" customHeight="1" x14ac:dyDescent="0.25">
      <c r="L140" s="15"/>
      <c r="M140" s="15"/>
      <c r="N140" s="21" t="s">
        <v>157</v>
      </c>
      <c r="O140" s="18">
        <v>7927</v>
      </c>
    </row>
    <row r="141" spans="12:15" ht="15.75" customHeight="1" x14ac:dyDescent="0.25">
      <c r="L141" s="15"/>
      <c r="M141" s="15"/>
      <c r="N141" s="21" t="s">
        <v>158</v>
      </c>
      <c r="O141" s="18">
        <v>5936</v>
      </c>
    </row>
    <row r="142" spans="12:15" ht="15.75" customHeight="1" x14ac:dyDescent="0.25">
      <c r="L142" s="15"/>
      <c r="M142" s="6" t="s">
        <v>34</v>
      </c>
      <c r="N142" s="20" t="s">
        <v>159</v>
      </c>
      <c r="O142" s="17">
        <v>284</v>
      </c>
    </row>
    <row r="143" spans="12:15" ht="15.75" customHeight="1" x14ac:dyDescent="0.25">
      <c r="L143" s="6" t="s">
        <v>6</v>
      </c>
      <c r="M143" s="6" t="s">
        <v>25</v>
      </c>
      <c r="N143" s="20" t="s">
        <v>160</v>
      </c>
      <c r="O143" s="17">
        <v>4270</v>
      </c>
    </row>
    <row r="144" spans="12:15" ht="15.75" customHeight="1" x14ac:dyDescent="0.25">
      <c r="L144" s="15"/>
      <c r="M144" s="15"/>
      <c r="N144" s="21" t="s">
        <v>161</v>
      </c>
      <c r="O144" s="18">
        <v>1903</v>
      </c>
    </row>
    <row r="145" spans="12:15" ht="15.75" customHeight="1" x14ac:dyDescent="0.25">
      <c r="L145" s="15"/>
      <c r="M145" s="6" t="s">
        <v>26</v>
      </c>
      <c r="N145" s="20" t="s">
        <v>87</v>
      </c>
      <c r="O145" s="17">
        <v>5154</v>
      </c>
    </row>
    <row r="146" spans="12:15" ht="15.75" customHeight="1" x14ac:dyDescent="0.25">
      <c r="L146" s="15"/>
      <c r="M146" s="6" t="s">
        <v>27</v>
      </c>
      <c r="N146" s="20" t="s">
        <v>50</v>
      </c>
      <c r="O146" s="17">
        <v>9116</v>
      </c>
    </row>
    <row r="147" spans="12:15" ht="15.75" customHeight="1" x14ac:dyDescent="0.25">
      <c r="L147" s="15"/>
      <c r="M147" s="15"/>
      <c r="N147" s="21" t="s">
        <v>88</v>
      </c>
      <c r="O147" s="18">
        <v>8941</v>
      </c>
    </row>
    <row r="148" spans="12:15" ht="15.75" customHeight="1" x14ac:dyDescent="0.25">
      <c r="L148" s="15"/>
      <c r="M148" s="15"/>
      <c r="N148" s="21" t="s">
        <v>90</v>
      </c>
      <c r="O148" s="18">
        <v>3665</v>
      </c>
    </row>
    <row r="149" spans="12:15" ht="15.75" customHeight="1" x14ac:dyDescent="0.25">
      <c r="L149" s="15"/>
      <c r="M149" s="6" t="s">
        <v>28</v>
      </c>
      <c r="N149" s="20" t="s">
        <v>162</v>
      </c>
      <c r="O149" s="17">
        <v>607</v>
      </c>
    </row>
    <row r="150" spans="12:15" ht="15.75" customHeight="1" x14ac:dyDescent="0.25">
      <c r="L150" s="15"/>
      <c r="M150" s="15"/>
      <c r="N150" s="21" t="s">
        <v>92</v>
      </c>
      <c r="O150" s="18">
        <v>7659</v>
      </c>
    </row>
    <row r="151" spans="12:15" ht="15.75" customHeight="1" x14ac:dyDescent="0.25">
      <c r="L151" s="15"/>
      <c r="M151" s="6" t="s">
        <v>29</v>
      </c>
      <c r="N151" s="20" t="s">
        <v>97</v>
      </c>
      <c r="O151" s="17">
        <v>2789</v>
      </c>
    </row>
    <row r="152" spans="12:15" ht="15.75" customHeight="1" x14ac:dyDescent="0.25">
      <c r="L152" s="15"/>
      <c r="M152" s="15"/>
      <c r="N152" s="21" t="s">
        <v>56</v>
      </c>
      <c r="O152" s="18">
        <v>5791</v>
      </c>
    </row>
    <row r="153" spans="12:15" ht="15.75" customHeight="1" x14ac:dyDescent="0.25">
      <c r="L153" s="15"/>
      <c r="M153" s="15"/>
      <c r="N153" s="21" t="s">
        <v>102</v>
      </c>
      <c r="O153" s="18">
        <v>6763</v>
      </c>
    </row>
    <row r="154" spans="12:15" ht="15.75" customHeight="1" x14ac:dyDescent="0.25">
      <c r="L154" s="15"/>
      <c r="M154" s="15"/>
      <c r="N154" s="21" t="s">
        <v>163</v>
      </c>
      <c r="O154" s="18">
        <v>6087</v>
      </c>
    </row>
    <row r="155" spans="12:15" ht="15.75" customHeight="1" x14ac:dyDescent="0.25">
      <c r="L155" s="15"/>
      <c r="M155" s="15"/>
      <c r="N155" s="21" t="s">
        <v>59</v>
      </c>
      <c r="O155" s="18">
        <v>7457</v>
      </c>
    </row>
    <row r="156" spans="12:15" ht="15.75" customHeight="1" x14ac:dyDescent="0.25">
      <c r="L156" s="15"/>
      <c r="M156" s="6" t="s">
        <v>31</v>
      </c>
      <c r="N156" s="20" t="s">
        <v>164</v>
      </c>
      <c r="O156" s="17">
        <v>5751</v>
      </c>
    </row>
    <row r="157" spans="12:15" ht="15.75" customHeight="1" x14ac:dyDescent="0.25">
      <c r="L157" s="15"/>
      <c r="M157" s="6" t="s">
        <v>32</v>
      </c>
      <c r="N157" s="20" t="s">
        <v>165</v>
      </c>
      <c r="O157" s="17">
        <v>1743</v>
      </c>
    </row>
    <row r="158" spans="12:15" ht="15.75" customHeight="1" x14ac:dyDescent="0.25">
      <c r="L158" s="15"/>
      <c r="M158" s="15"/>
      <c r="N158" s="21" t="s">
        <v>166</v>
      </c>
      <c r="O158" s="18">
        <v>7654</v>
      </c>
    </row>
    <row r="159" spans="12:15" ht="15.75" customHeight="1" x14ac:dyDescent="0.25">
      <c r="L159" s="15"/>
      <c r="M159" s="6" t="s">
        <v>68</v>
      </c>
      <c r="N159" s="20" t="s">
        <v>167</v>
      </c>
      <c r="O159" s="17">
        <v>7251</v>
      </c>
    </row>
    <row r="160" spans="12:15" ht="15.75" customHeight="1" x14ac:dyDescent="0.25">
      <c r="L160" s="15"/>
      <c r="M160" s="15"/>
      <c r="N160" s="21" t="s">
        <v>123</v>
      </c>
      <c r="O160" s="18">
        <v>682</v>
      </c>
    </row>
    <row r="161" spans="12:15" ht="15.75" customHeight="1" x14ac:dyDescent="0.25">
      <c r="L161" s="15"/>
      <c r="M161" s="6" t="s">
        <v>33</v>
      </c>
      <c r="N161" s="20" t="s">
        <v>168</v>
      </c>
      <c r="O161" s="17">
        <v>5346</v>
      </c>
    </row>
    <row r="162" spans="12:15" ht="15.75" customHeight="1" x14ac:dyDescent="0.25">
      <c r="L162" s="15"/>
      <c r="M162" s="15"/>
      <c r="N162" s="21" t="s">
        <v>169</v>
      </c>
      <c r="O162" s="18">
        <v>4603</v>
      </c>
    </row>
    <row r="163" spans="12:15" ht="15.75" customHeight="1" x14ac:dyDescent="0.25">
      <c r="L163" s="15"/>
      <c r="M163" s="6" t="s">
        <v>34</v>
      </c>
      <c r="N163" s="20" t="s">
        <v>128</v>
      </c>
      <c r="O163" s="17">
        <v>3011</v>
      </c>
    </row>
    <row r="164" spans="12:15" ht="15.75" customHeight="1" x14ac:dyDescent="0.25">
      <c r="L164" s="15"/>
      <c r="M164" s="15"/>
      <c r="N164" s="21" t="s">
        <v>159</v>
      </c>
      <c r="O164" s="18">
        <v>4846</v>
      </c>
    </row>
    <row r="165" spans="12:15" ht="15.75" customHeight="1" x14ac:dyDescent="0.25">
      <c r="L165" s="15"/>
      <c r="M165" s="6" t="s">
        <v>35</v>
      </c>
      <c r="N165" s="20" t="s">
        <v>170</v>
      </c>
      <c r="O165" s="17">
        <v>4673</v>
      </c>
    </row>
    <row r="166" spans="12:15" ht="15.75" customHeight="1" x14ac:dyDescent="0.25">
      <c r="L166" s="15"/>
      <c r="M166" s="15"/>
      <c r="N166" s="21" t="s">
        <v>171</v>
      </c>
      <c r="O166" s="18">
        <v>9104</v>
      </c>
    </row>
    <row r="167" spans="12:15" ht="15.75" customHeight="1" x14ac:dyDescent="0.25">
      <c r="L167" s="15"/>
      <c r="M167" s="15"/>
      <c r="N167" s="21" t="s">
        <v>172</v>
      </c>
      <c r="O167" s="18">
        <v>9127</v>
      </c>
    </row>
    <row r="168" spans="12:15" ht="15.75" customHeight="1" x14ac:dyDescent="0.25">
      <c r="L168" s="15"/>
      <c r="M168" s="15"/>
      <c r="N168" s="21" t="s">
        <v>173</v>
      </c>
      <c r="O168" s="18">
        <v>2613</v>
      </c>
    </row>
    <row r="169" spans="12:15" ht="15.75" customHeight="1" x14ac:dyDescent="0.25">
      <c r="L169" s="15"/>
      <c r="M169" s="15"/>
      <c r="N169" s="21" t="s">
        <v>174</v>
      </c>
      <c r="O169" s="18">
        <v>339</v>
      </c>
    </row>
    <row r="170" spans="12:15" ht="15.75" customHeight="1" x14ac:dyDescent="0.25">
      <c r="L170" s="6" t="s">
        <v>21</v>
      </c>
      <c r="M170" s="6" t="s">
        <v>26</v>
      </c>
      <c r="N170" s="20" t="s">
        <v>135</v>
      </c>
      <c r="O170" s="17">
        <v>7388</v>
      </c>
    </row>
    <row r="171" spans="12:15" ht="15.75" customHeight="1" x14ac:dyDescent="0.25">
      <c r="L171" s="15"/>
      <c r="M171" s="15"/>
      <c r="N171" s="21" t="s">
        <v>175</v>
      </c>
      <c r="O171" s="18">
        <v>1641</v>
      </c>
    </row>
    <row r="172" spans="12:15" ht="15.75" customHeight="1" x14ac:dyDescent="0.25">
      <c r="L172" s="15"/>
      <c r="M172" s="6" t="s">
        <v>27</v>
      </c>
      <c r="N172" s="20" t="s">
        <v>176</v>
      </c>
      <c r="O172" s="17">
        <v>3663</v>
      </c>
    </row>
    <row r="173" spans="12:15" ht="15.75" customHeight="1" x14ac:dyDescent="0.25">
      <c r="L173" s="15"/>
      <c r="M173" s="6" t="s">
        <v>29</v>
      </c>
      <c r="N173" s="20" t="s">
        <v>98</v>
      </c>
      <c r="O173" s="17">
        <v>3931</v>
      </c>
    </row>
    <row r="174" spans="12:15" ht="15.75" customHeight="1" x14ac:dyDescent="0.25">
      <c r="L174" s="15"/>
      <c r="M174" s="15"/>
      <c r="N174" s="21" t="s">
        <v>177</v>
      </c>
      <c r="O174" s="18">
        <v>9333</v>
      </c>
    </row>
    <row r="175" spans="12:15" ht="15.75" customHeight="1" x14ac:dyDescent="0.25">
      <c r="L175" s="15"/>
      <c r="M175" s="15"/>
      <c r="N175" s="21" t="s">
        <v>178</v>
      </c>
      <c r="O175" s="18">
        <v>8775</v>
      </c>
    </row>
    <row r="176" spans="12:15" ht="15.75" customHeight="1" x14ac:dyDescent="0.25">
      <c r="L176" s="15"/>
      <c r="M176" s="15"/>
      <c r="N176" s="21" t="s">
        <v>59</v>
      </c>
      <c r="O176" s="18">
        <v>3647</v>
      </c>
    </row>
    <row r="177" spans="12:15" ht="15.75" customHeight="1" x14ac:dyDescent="0.25">
      <c r="L177" s="15"/>
      <c r="M177" s="15"/>
      <c r="N177" s="21" t="s">
        <v>179</v>
      </c>
      <c r="O177" s="18">
        <v>3767</v>
      </c>
    </row>
    <row r="178" spans="12:15" ht="15.75" customHeight="1" x14ac:dyDescent="0.25">
      <c r="L178" s="15"/>
      <c r="M178" s="6" t="s">
        <v>31</v>
      </c>
      <c r="N178" s="20" t="s">
        <v>109</v>
      </c>
      <c r="O178" s="17">
        <v>5480</v>
      </c>
    </row>
    <row r="179" spans="12:15" ht="15.75" customHeight="1" x14ac:dyDescent="0.25">
      <c r="L179" s="15"/>
      <c r="M179" s="6" t="s">
        <v>68</v>
      </c>
      <c r="N179" s="20" t="s">
        <v>158</v>
      </c>
      <c r="O179" s="17">
        <v>5523</v>
      </c>
    </row>
    <row r="180" spans="12:15" ht="15.75" customHeight="1" x14ac:dyDescent="0.25">
      <c r="L180" s="6" t="s">
        <v>16</v>
      </c>
      <c r="M180" s="6" t="s">
        <v>25</v>
      </c>
      <c r="N180" s="20" t="s">
        <v>141</v>
      </c>
      <c r="O180" s="17">
        <v>3610</v>
      </c>
    </row>
    <row r="181" spans="12:15" ht="15.75" customHeight="1" x14ac:dyDescent="0.25">
      <c r="L181" s="15"/>
      <c r="M181" s="6" t="s">
        <v>26</v>
      </c>
      <c r="N181" s="20" t="s">
        <v>180</v>
      </c>
      <c r="O181" s="17">
        <v>2256</v>
      </c>
    </row>
    <row r="182" spans="12:15" ht="15.75" customHeight="1" x14ac:dyDescent="0.25">
      <c r="L182" s="15"/>
      <c r="M182" s="6" t="s">
        <v>27</v>
      </c>
      <c r="N182" s="20" t="s">
        <v>181</v>
      </c>
      <c r="O182" s="17">
        <v>8887</v>
      </c>
    </row>
    <row r="183" spans="12:15" ht="15.75" customHeight="1" x14ac:dyDescent="0.25">
      <c r="L183" s="15"/>
      <c r="M183" s="15"/>
      <c r="N183" s="21" t="s">
        <v>182</v>
      </c>
      <c r="O183" s="18">
        <v>6982</v>
      </c>
    </row>
    <row r="184" spans="12:15" ht="15.75" customHeight="1" x14ac:dyDescent="0.25">
      <c r="L184" s="15"/>
      <c r="M184" s="6" t="s">
        <v>28</v>
      </c>
      <c r="N184" s="20" t="s">
        <v>183</v>
      </c>
      <c r="O184" s="17">
        <v>1113</v>
      </c>
    </row>
    <row r="185" spans="12:15" ht="15.75" customHeight="1" x14ac:dyDescent="0.25">
      <c r="L185" s="15"/>
      <c r="M185" s="6" t="s">
        <v>29</v>
      </c>
      <c r="N185" s="20" t="s">
        <v>99</v>
      </c>
      <c r="O185" s="17">
        <v>6295</v>
      </c>
    </row>
    <row r="186" spans="12:15" ht="15.75" customHeight="1" x14ac:dyDescent="0.25">
      <c r="L186" s="15"/>
      <c r="M186" s="15"/>
      <c r="N186" s="21" t="s">
        <v>56</v>
      </c>
      <c r="O186" s="18">
        <v>4330</v>
      </c>
    </row>
    <row r="187" spans="12:15" ht="15.75" customHeight="1" x14ac:dyDescent="0.25">
      <c r="L187" s="15"/>
      <c r="M187" s="15"/>
      <c r="N187" s="21" t="s">
        <v>148</v>
      </c>
      <c r="O187" s="18">
        <v>4388.333333333333</v>
      </c>
    </row>
    <row r="188" spans="12:15" ht="15.75" customHeight="1" x14ac:dyDescent="0.25">
      <c r="L188" s="15"/>
      <c r="M188" s="6" t="s">
        <v>30</v>
      </c>
      <c r="N188" s="20" t="s">
        <v>184</v>
      </c>
      <c r="O188" s="17">
        <v>4514</v>
      </c>
    </row>
    <row r="189" spans="12:15" ht="15.75" customHeight="1" x14ac:dyDescent="0.25">
      <c r="L189" s="15"/>
      <c r="M189" s="6" t="s">
        <v>31</v>
      </c>
      <c r="N189" s="20" t="s">
        <v>185</v>
      </c>
      <c r="O189" s="17">
        <v>4819</v>
      </c>
    </row>
    <row r="190" spans="12:15" ht="15.75" customHeight="1" x14ac:dyDescent="0.25">
      <c r="L190" s="15"/>
      <c r="M190" s="15"/>
      <c r="N190" s="21" t="s">
        <v>186</v>
      </c>
      <c r="O190" s="18">
        <v>2318</v>
      </c>
    </row>
    <row r="191" spans="12:15" ht="15.75" customHeight="1" x14ac:dyDescent="0.25">
      <c r="L191" s="15"/>
      <c r="M191" s="15"/>
      <c r="N191" s="21" t="s">
        <v>62</v>
      </c>
      <c r="O191" s="18">
        <v>3280.5</v>
      </c>
    </row>
    <row r="192" spans="12:15" ht="15.75" customHeight="1" x14ac:dyDescent="0.25">
      <c r="L192" s="15"/>
      <c r="M192" s="15"/>
      <c r="N192" s="21" t="s">
        <v>187</v>
      </c>
      <c r="O192" s="18">
        <v>850</v>
      </c>
    </row>
    <row r="193" spans="12:15" ht="15.75" customHeight="1" x14ac:dyDescent="0.25">
      <c r="L193" s="15"/>
      <c r="M193" s="6" t="s">
        <v>32</v>
      </c>
      <c r="N193" s="20" t="s">
        <v>188</v>
      </c>
      <c r="O193" s="17">
        <v>859</v>
      </c>
    </row>
    <row r="194" spans="12:15" ht="15.75" customHeight="1" x14ac:dyDescent="0.25">
      <c r="L194" s="15"/>
      <c r="M194" s="6" t="s">
        <v>68</v>
      </c>
      <c r="N194" s="20" t="s">
        <v>189</v>
      </c>
      <c r="O194" s="17">
        <v>3861</v>
      </c>
    </row>
    <row r="195" spans="12:15" ht="15.75" customHeight="1" x14ac:dyDescent="0.25">
      <c r="L195" s="15"/>
      <c r="M195" s="15"/>
      <c r="N195" s="21" t="s">
        <v>190</v>
      </c>
      <c r="O195" s="18">
        <v>6187</v>
      </c>
    </row>
    <row r="196" spans="12:15" ht="15.75" customHeight="1" x14ac:dyDescent="0.25">
      <c r="L196" s="15"/>
      <c r="M196" s="6" t="s">
        <v>34</v>
      </c>
      <c r="N196" s="20" t="s">
        <v>191</v>
      </c>
      <c r="O196" s="17">
        <v>5818</v>
      </c>
    </row>
    <row r="197" spans="12:15" ht="15.75" customHeight="1" x14ac:dyDescent="0.25">
      <c r="L197" s="15"/>
      <c r="M197" s="15"/>
      <c r="N197" s="21" t="s">
        <v>192</v>
      </c>
      <c r="O197" s="18">
        <v>8283</v>
      </c>
    </row>
    <row r="198" spans="12:15" ht="15.75" customHeight="1" x14ac:dyDescent="0.25">
      <c r="L198" s="15"/>
      <c r="M198" s="15"/>
      <c r="N198" s="21" t="s">
        <v>130</v>
      </c>
      <c r="O198" s="18">
        <v>9990</v>
      </c>
    </row>
    <row r="199" spans="12:15" ht="15.75" customHeight="1" x14ac:dyDescent="0.25">
      <c r="L199" s="15"/>
      <c r="M199" s="6" t="s">
        <v>35</v>
      </c>
      <c r="N199" s="20" t="s">
        <v>77</v>
      </c>
      <c r="O199" s="17">
        <v>2782</v>
      </c>
    </row>
    <row r="200" spans="12:15" ht="15.75" customHeight="1" x14ac:dyDescent="0.25">
      <c r="L200" s="16"/>
      <c r="M200" s="16"/>
      <c r="N200" s="22" t="s">
        <v>173</v>
      </c>
      <c r="O200" s="19">
        <v>958</v>
      </c>
    </row>
    <row r="201" spans="12:15" ht="15.75" customHeight="1" x14ac:dyDescent="0.25"/>
    <row r="202" spans="12:15" ht="15.75" customHeight="1" x14ac:dyDescent="0.25"/>
    <row r="203" spans="12:15" ht="15.75" customHeight="1" x14ac:dyDescent="0.25"/>
    <row r="204" spans="12:15" ht="15.75" customHeight="1" x14ac:dyDescent="0.25"/>
    <row r="205" spans="12:15" ht="15.75" customHeight="1" x14ac:dyDescent="0.25"/>
    <row r="206" spans="12:15" ht="15.75" customHeight="1" x14ac:dyDescent="0.25"/>
    <row r="207" spans="12:15" ht="15.75" customHeight="1" x14ac:dyDescent="0.25"/>
    <row r="208" spans="12:15"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M2:M1000"/>
  <sheetViews>
    <sheetView showGridLines="0" tabSelected="1" zoomScaleNormal="100" workbookViewId="0">
      <selection activeCell="H6" sqref="H6"/>
    </sheetView>
  </sheetViews>
  <sheetFormatPr defaultColWidth="14.42578125" defaultRowHeight="15" customHeight="1" x14ac:dyDescent="0.25"/>
  <cols>
    <col min="1" max="6" width="8.7109375" style="5" customWidth="1"/>
    <col min="7" max="7" width="14.42578125" style="5"/>
    <col min="8" max="8" width="14.140625" style="5" customWidth="1"/>
    <col min="9" max="16384" width="14.42578125" style="5"/>
  </cols>
  <sheetData>
    <row r="2" spans="13:13" ht="27.75" customHeight="1" x14ac:dyDescent="0.25"/>
    <row r="7" spans="13:13" ht="15" customHeight="1" x14ac:dyDescent="0.25">
      <c r="M7" s="5" t="s">
        <v>40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CE10D-5E72-4A7A-8374-9A7DB89D5A11}">
  <dimension ref="A1:K26"/>
  <sheetViews>
    <sheetView topLeftCell="A7" workbookViewId="0">
      <selection activeCell="K21" sqref="K21"/>
    </sheetView>
  </sheetViews>
  <sheetFormatPr defaultRowHeight="15" x14ac:dyDescent="0.25"/>
  <cols>
    <col min="1" max="1" width="11.140625" bestFit="1" customWidth="1"/>
    <col min="2" max="2" width="14.85546875" bestFit="1" customWidth="1"/>
    <col min="5" max="6" width="9.140625" customWidth="1"/>
    <col min="7" max="7" width="15.42578125" bestFit="1" customWidth="1"/>
    <col min="8" max="8" width="14.85546875" bestFit="1" customWidth="1"/>
    <col min="10" max="10" width="15.42578125" bestFit="1" customWidth="1"/>
    <col min="11" max="11" width="16.5703125" bestFit="1" customWidth="1"/>
  </cols>
  <sheetData>
    <row r="1" spans="1:8" x14ac:dyDescent="0.25">
      <c r="A1" s="13" t="s">
        <v>2</v>
      </c>
      <c r="B1" s="7" t="s">
        <v>22</v>
      </c>
    </row>
    <row r="2" spans="1:8" x14ac:dyDescent="0.25">
      <c r="A2" s="6" t="s">
        <v>12</v>
      </c>
      <c r="B2" s="17">
        <v>693069</v>
      </c>
    </row>
    <row r="3" spans="1:8" x14ac:dyDescent="0.25">
      <c r="A3" s="11" t="s">
        <v>7</v>
      </c>
      <c r="B3" s="19">
        <v>336665</v>
      </c>
    </row>
    <row r="4" spans="1:8" x14ac:dyDescent="0.25">
      <c r="G4" s="13" t="s">
        <v>5</v>
      </c>
      <c r="H4" s="7" t="s">
        <v>22</v>
      </c>
    </row>
    <row r="5" spans="1:8" x14ac:dyDescent="0.25">
      <c r="G5" s="6" t="s">
        <v>17</v>
      </c>
      <c r="H5" s="17">
        <v>131713</v>
      </c>
    </row>
    <row r="6" spans="1:8" x14ac:dyDescent="0.25">
      <c r="G6" s="9" t="s">
        <v>13</v>
      </c>
      <c r="H6" s="18">
        <v>94745</v>
      </c>
    </row>
    <row r="7" spans="1:8" x14ac:dyDescent="0.25">
      <c r="G7" s="9" t="s">
        <v>20</v>
      </c>
      <c r="H7" s="18">
        <v>141056</v>
      </c>
    </row>
    <row r="8" spans="1:8" x14ac:dyDescent="0.25">
      <c r="G8" s="9" t="s">
        <v>15</v>
      </c>
      <c r="H8" s="18">
        <v>155168</v>
      </c>
    </row>
    <row r="9" spans="1:8" x14ac:dyDescent="0.25">
      <c r="G9" s="9" t="s">
        <v>18</v>
      </c>
      <c r="H9" s="18">
        <v>66782</v>
      </c>
    </row>
    <row r="10" spans="1:8" x14ac:dyDescent="0.25">
      <c r="G10" s="9" t="s">
        <v>10</v>
      </c>
      <c r="H10" s="18">
        <v>173137</v>
      </c>
    </row>
    <row r="11" spans="1:8" x14ac:dyDescent="0.25">
      <c r="G11" s="11" t="s">
        <v>8</v>
      </c>
      <c r="H11" s="19">
        <v>267133</v>
      </c>
    </row>
    <row r="19" spans="10:11" x14ac:dyDescent="0.25">
      <c r="J19" s="13" t="s">
        <v>5</v>
      </c>
      <c r="K19" s="7" t="s">
        <v>23</v>
      </c>
    </row>
    <row r="20" spans="10:11" x14ac:dyDescent="0.25">
      <c r="J20" s="6" t="s">
        <v>17</v>
      </c>
      <c r="K20" s="8">
        <v>27</v>
      </c>
    </row>
    <row r="21" spans="10:11" x14ac:dyDescent="0.25">
      <c r="J21" s="9" t="s">
        <v>13</v>
      </c>
      <c r="K21" s="10">
        <v>20</v>
      </c>
    </row>
    <row r="22" spans="10:11" x14ac:dyDescent="0.25">
      <c r="J22" s="9" t="s">
        <v>20</v>
      </c>
      <c r="K22" s="10">
        <v>28</v>
      </c>
    </row>
    <row r="23" spans="10:11" x14ac:dyDescent="0.25">
      <c r="J23" s="9" t="s">
        <v>15</v>
      </c>
      <c r="K23" s="10">
        <v>33</v>
      </c>
    </row>
    <row r="24" spans="10:11" x14ac:dyDescent="0.25">
      <c r="J24" s="9" t="s">
        <v>18</v>
      </c>
      <c r="K24" s="10">
        <v>14</v>
      </c>
    </row>
    <row r="25" spans="10:11" x14ac:dyDescent="0.25">
      <c r="J25" s="9" t="s">
        <v>10</v>
      </c>
      <c r="K25" s="10">
        <v>34</v>
      </c>
    </row>
    <row r="26" spans="10:11" x14ac:dyDescent="0.25">
      <c r="J26" s="11" t="s">
        <v>8</v>
      </c>
      <c r="K26" s="1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Akosua Mensah</dc:creator>
  <cp:lastModifiedBy>Akosua Mensah</cp:lastModifiedBy>
  <cp:lastPrinted>2025-02-14T21:14:16Z</cp:lastPrinted>
  <dcterms:created xsi:type="dcterms:W3CDTF">2025-02-14T22:03:01Z</dcterms:created>
  <dcterms:modified xsi:type="dcterms:W3CDTF">2025-03-18T21:34:29Z</dcterms:modified>
</cp:coreProperties>
</file>