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<sst xmlns="http://schemas.openxmlformats.org/spreadsheetml/2006/main" count="26" uniqueCount="11">
  <si>
    <t>Incubation day:</t>
  </si>
  <si>
    <t>Mass in grams</t>
  </si>
  <si>
    <t>Group Responsible</t>
  </si>
  <si>
    <t>Color, shape, other comments...</t>
  </si>
  <si>
    <t>Egg Number</t>
  </si>
  <si>
    <t>Difference Between Day 1 and Day 17</t>
  </si>
  <si>
    <t>Difference Between Day 1 and Day 20</t>
  </si>
  <si>
    <t>Did it Hatch?</t>
  </si>
  <si>
    <t>No</t>
  </si>
  <si>
    <t>has dent</t>
  </si>
  <si>
    <t>brown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</si>
</sst>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0.0"/>
    </font>
  </fonts>
  <fills count="2">
    <fill>
      <patternFill patternType="none"/>
    </fill>
    <fill>
      <patternFill patternType="lightGray"/>
    </fill>
  </fills>
  <borders count="7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2" fillId="0" fontId="1" numFmtId="14" xfId="0" applyAlignment="1" applyBorder="1" applyFont="1" applyNumberFormat="1">
      <alignment wrapText="1"/>
    </xf>
    <xf borderId="3" fillId="0" fontId="1" numFmtId="14" xfId="0" applyAlignment="1" applyBorder="1" applyFont="1" applyNumberFormat="1">
      <alignment wrapText="1"/>
    </xf>
    <xf borderId="4" fillId="0" fontId="1" numFmtId="14" xfId="0" applyAlignment="1" applyBorder="1" applyFont="1" applyNumberFormat="1">
      <alignment wrapText="1"/>
    </xf>
    <xf borderId="3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5" fillId="0" fontId="3" numFmtId="0" xfId="0" applyAlignment="1" applyBorder="1" applyFont="1">
      <alignment horizontal="right"/>
    </xf>
    <xf borderId="1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6" fillId="0" fontId="3" numFmtId="0" xfId="0" applyAlignment="1" applyBorder="1" applyFont="1">
      <alignment horizontal="right"/>
    </xf>
    <xf borderId="1" fillId="0" fontId="2" numFmtId="0" xfId="0" applyAlignment="1" applyBorder="1" applyFont="1">
      <alignment wrapText="1"/>
    </xf>
    <xf borderId="1" fillId="0" fontId="3" numFmtId="0" xfId="0" applyAlignment="1" applyBorder="1" applyFont="1">
      <alignment horizontal="right" wrapText="1"/>
    </xf>
    <xf borderId="1" fillId="0" fontId="3" numFmtId="0" xfId="0" applyAlignment="1" applyBorder="1" applyFont="1">
      <alignment horizontal="right" wrapText="1"/>
    </xf>
    <xf borderId="0" fillId="0" fontId="1" numFmtId="14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0"/>
    <col customWidth="1" min="2" max="2" width="12.43"/>
    <col customWidth="1" min="3" max="3" width="7.57"/>
  </cols>
  <sheetData>
    <row r="1">
      <c r="A1" s="1"/>
      <c r="B1" s="1"/>
      <c r="C1" s="1" t="s">
        <v>0</v>
      </c>
      <c r="D1" s="1">
        <v>1.0</v>
      </c>
      <c r="E1" s="1">
        <v>3.0</v>
      </c>
      <c r="F1" s="1">
        <v>6.0</v>
      </c>
      <c r="G1" s="1">
        <v>8.0</v>
      </c>
      <c r="H1" s="1">
        <v>10.0</v>
      </c>
      <c r="I1" s="1">
        <v>15.0</v>
      </c>
      <c r="J1" s="2">
        <v>17.0</v>
      </c>
      <c r="K1" s="3"/>
      <c r="L1" s="1">
        <v>20.0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4"/>
      <c r="B2" s="4"/>
      <c r="C2" s="4"/>
      <c r="D2" s="1" t="s">
        <v>1</v>
      </c>
      <c r="E2" s="4"/>
      <c r="F2" s="4"/>
      <c r="G2" s="4"/>
      <c r="H2" s="4"/>
      <c r="I2" s="4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33.75" customHeight="1">
      <c r="A3" s="1" t="s">
        <v>2</v>
      </c>
      <c r="B3" s="1" t="s">
        <v>3</v>
      </c>
      <c r="C3" s="1" t="s">
        <v>4</v>
      </c>
      <c r="D3" s="5">
        <v>42242.0</v>
      </c>
      <c r="E3" s="6">
        <v>42244.0</v>
      </c>
      <c r="F3" s="7">
        <v>42247.0</v>
      </c>
      <c r="G3" s="7">
        <v>42249.0</v>
      </c>
      <c r="H3" s="7">
        <v>42251.0</v>
      </c>
      <c r="I3" s="7">
        <v>42256.0</v>
      </c>
      <c r="J3" s="7">
        <v>42258.0</v>
      </c>
      <c r="K3" s="8" t="s">
        <v>5</v>
      </c>
      <c r="L3" s="6">
        <v>42261.0</v>
      </c>
      <c r="M3" s="9" t="s">
        <v>6</v>
      </c>
      <c r="N3" s="10" t="s">
        <v>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>
        <v>1.0</v>
      </c>
      <c r="B4" s="1"/>
      <c r="C4" s="1">
        <v>1.0</v>
      </c>
      <c r="D4" s="1">
        <v>53.0</v>
      </c>
      <c r="E4" s="11">
        <v>53.07</v>
      </c>
      <c r="F4" s="2">
        <v>52.33</v>
      </c>
      <c r="G4" s="2">
        <v>52.06</v>
      </c>
      <c r="H4" s="2">
        <v>51.62</v>
      </c>
      <c r="I4" s="2">
        <v>50.72</v>
      </c>
      <c r="J4" s="2">
        <v>50.15</v>
      </c>
      <c r="K4" s="12" t="str">
        <f t="shared" ref="K4:K8" si="1">D4-J4</f>
        <v>2.85</v>
      </c>
      <c r="L4" s="2">
        <v>49.78</v>
      </c>
      <c r="M4" s="13" t="str">
        <f t="shared" ref="M4:M8" si="2">D4-L4</f>
        <v>3.22</v>
      </c>
      <c r="N4" s="1" t="s">
        <v>8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">
        <v>1.0</v>
      </c>
      <c r="B5" s="4"/>
      <c r="C5" s="14" t="str">
        <f t="shared" ref="C5:C38" si="3">C4+1</f>
        <v>2</v>
      </c>
      <c r="D5" s="1">
        <v>54.0</v>
      </c>
      <c r="E5" s="15">
        <v>53.67</v>
      </c>
      <c r="F5" s="2">
        <v>53.01</v>
      </c>
      <c r="G5" s="2">
        <v>52.77</v>
      </c>
      <c r="H5" s="2">
        <v>52.33</v>
      </c>
      <c r="I5" s="2">
        <v>51.53</v>
      </c>
      <c r="J5" s="2">
        <v>51.0</v>
      </c>
      <c r="K5" s="12" t="str">
        <f t="shared" si="1"/>
        <v>3</v>
      </c>
      <c r="L5" s="2">
        <v>50.63</v>
      </c>
      <c r="M5" s="13" t="str">
        <f t="shared" si="2"/>
        <v>3.37</v>
      </c>
      <c r="N5" s="1" t="s">
        <v>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>
        <v>1.0</v>
      </c>
      <c r="B6" s="1" t="s">
        <v>9</v>
      </c>
      <c r="C6" s="14" t="str">
        <f t="shared" si="3"/>
        <v>3</v>
      </c>
      <c r="D6" s="1">
        <v>56.0</v>
      </c>
      <c r="E6" s="15">
        <v>54.45</v>
      </c>
      <c r="F6" s="2">
        <v>49.91</v>
      </c>
      <c r="G6" s="2">
        <v>48.32</v>
      </c>
      <c r="H6" s="2">
        <v>45.21</v>
      </c>
      <c r="I6" s="2">
        <v>40.05</v>
      </c>
      <c r="J6" s="2">
        <v>36.95</v>
      </c>
      <c r="K6" s="12" t="str">
        <f t="shared" si="1"/>
        <v>19.05</v>
      </c>
      <c r="L6" s="2">
        <v>34.56</v>
      </c>
      <c r="M6" s="13" t="str">
        <f t="shared" si="2"/>
        <v>21.44</v>
      </c>
      <c r="N6" s="1" t="s">
        <v>8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>
        <v>1.0</v>
      </c>
      <c r="B7" s="4"/>
      <c r="C7" s="14" t="str">
        <f t="shared" si="3"/>
        <v>4</v>
      </c>
      <c r="D7" s="1">
        <v>65.0</v>
      </c>
      <c r="E7" s="15">
        <v>64.39</v>
      </c>
      <c r="F7" s="2">
        <v>63.38</v>
      </c>
      <c r="G7" s="2">
        <v>63.02</v>
      </c>
      <c r="H7" s="2">
        <v>62.35</v>
      </c>
      <c r="I7" s="2">
        <v>61.1</v>
      </c>
      <c r="J7" s="2">
        <v>60.31</v>
      </c>
      <c r="K7" s="12" t="str">
        <f t="shared" si="1"/>
        <v>4.69</v>
      </c>
      <c r="L7" s="2">
        <v>59.72</v>
      </c>
      <c r="M7" s="13" t="str">
        <f t="shared" si="2"/>
        <v>5.28</v>
      </c>
      <c r="N7" s="1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>
        <v>1.0</v>
      </c>
      <c r="B8" s="4"/>
      <c r="C8" s="14" t="str">
        <f t="shared" si="3"/>
        <v>5</v>
      </c>
      <c r="D8" s="1">
        <v>53.0</v>
      </c>
      <c r="E8" s="15">
        <v>52.84</v>
      </c>
      <c r="F8" s="2">
        <v>52.15</v>
      </c>
      <c r="G8" s="2">
        <v>51.9</v>
      </c>
      <c r="H8" s="2">
        <v>51.43</v>
      </c>
      <c r="I8" s="2">
        <v>50.54</v>
      </c>
      <c r="J8" s="2">
        <v>49.96</v>
      </c>
      <c r="K8" s="12" t="str">
        <f t="shared" si="1"/>
        <v>3.04</v>
      </c>
      <c r="L8" s="2">
        <v>49.56</v>
      </c>
      <c r="M8" s="13" t="str">
        <f t="shared" si="2"/>
        <v>3.44</v>
      </c>
      <c r="N8" s="1" t="s">
        <v>8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">
        <v>2.0</v>
      </c>
      <c r="B9" s="4"/>
      <c r="C9" s="14" t="str">
        <f t="shared" si="3"/>
        <v>6</v>
      </c>
      <c r="D9" s="1">
        <v>56.0</v>
      </c>
      <c r="E9" s="15">
        <v>55.79</v>
      </c>
      <c r="F9" s="2">
        <v>55.05</v>
      </c>
      <c r="G9" s="2">
        <v>54.77</v>
      </c>
      <c r="H9" s="2">
        <v>54.32</v>
      </c>
      <c r="I9" s="2">
        <v>53.43</v>
      </c>
      <c r="J9" s="2">
        <v>52.83</v>
      </c>
      <c r="K9" s="16">
        <v>3.17</v>
      </c>
      <c r="L9" s="2">
        <v>52.42</v>
      </c>
      <c r="M9" s="10">
        <v>3.58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>
        <v>2.0</v>
      </c>
      <c r="B10" s="4"/>
      <c r="C10" s="14" t="str">
        <f t="shared" si="3"/>
        <v>7</v>
      </c>
      <c r="D10" s="1">
        <v>55.0</v>
      </c>
      <c r="E10" s="15">
        <v>54.85</v>
      </c>
      <c r="F10" s="2">
        <v>54.04</v>
      </c>
      <c r="G10" s="2">
        <v>53.7</v>
      </c>
      <c r="H10" s="2">
        <v>53.18</v>
      </c>
      <c r="I10" s="2">
        <v>52.14</v>
      </c>
      <c r="J10" s="2">
        <v>51.48</v>
      </c>
      <c r="K10" s="16">
        <v>3.52</v>
      </c>
      <c r="L10" s="2">
        <v>51.09</v>
      </c>
      <c r="M10" s="10">
        <v>3.91</v>
      </c>
      <c r="N10" s="1" t="s">
        <v>8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">
        <v>2.0</v>
      </c>
      <c r="B11" s="4"/>
      <c r="C11" s="14" t="str">
        <f t="shared" si="3"/>
        <v>8</v>
      </c>
      <c r="D11" s="1">
        <v>515.0</v>
      </c>
      <c r="E11" s="15">
        <v>50.79</v>
      </c>
      <c r="F11" s="2">
        <v>50.06</v>
      </c>
      <c r="G11" s="2">
        <v>49.79</v>
      </c>
      <c r="H11" s="2">
        <v>49.35</v>
      </c>
      <c r="I11" s="2">
        <v>48.46</v>
      </c>
      <c r="J11" s="2">
        <v>47.89</v>
      </c>
      <c r="K11" s="16">
        <v>3.11</v>
      </c>
      <c r="L11" s="2">
        <v>47.48</v>
      </c>
      <c r="M11" s="10">
        <v>3.52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>
        <v>2.0</v>
      </c>
      <c r="B12" s="4"/>
      <c r="C12" s="14" t="str">
        <f t="shared" si="3"/>
        <v>9</v>
      </c>
      <c r="D12" s="1">
        <v>64.0</v>
      </c>
      <c r="E12" s="15">
        <v>63.23</v>
      </c>
      <c r="F12" s="2">
        <v>61.08</v>
      </c>
      <c r="G12" s="2">
        <v>60.26</v>
      </c>
      <c r="H12" s="2">
        <v>58.89</v>
      </c>
      <c r="I12" s="2">
        <v>56.13</v>
      </c>
      <c r="J12" s="2">
        <v>54.27</v>
      </c>
      <c r="K12" s="16">
        <v>9.73</v>
      </c>
      <c r="L12" s="2">
        <v>52.81</v>
      </c>
      <c r="M12" s="10">
        <v>11.19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>
        <v>2.0</v>
      </c>
      <c r="B13" s="4"/>
      <c r="C13" s="14" t="str">
        <f t="shared" si="3"/>
        <v>10</v>
      </c>
      <c r="D13" s="1">
        <v>64.0</v>
      </c>
      <c r="E13" s="15">
        <v>63.2</v>
      </c>
      <c r="F13" s="2">
        <v>61.22</v>
      </c>
      <c r="G13" s="2">
        <v>60.44</v>
      </c>
      <c r="H13" s="2">
        <v>59.16</v>
      </c>
      <c r="I13" s="2">
        <v>56.56</v>
      </c>
      <c r="J13" s="2">
        <v>54.8</v>
      </c>
      <c r="K13" s="16">
        <v>9.2</v>
      </c>
      <c r="L13" s="2">
        <v>53.56</v>
      </c>
      <c r="M13" s="10">
        <v>10.44</v>
      </c>
      <c r="N13" s="1" t="s">
        <v>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">
        <v>3.0</v>
      </c>
      <c r="B14" s="4"/>
      <c r="C14" s="14" t="str">
        <f t="shared" si="3"/>
        <v>11</v>
      </c>
      <c r="D14" s="1">
        <v>61.0</v>
      </c>
      <c r="E14" s="15">
        <v>61.08</v>
      </c>
      <c r="F14" s="2">
        <v>60.2</v>
      </c>
      <c r="G14" s="2">
        <v>59.88</v>
      </c>
      <c r="H14" s="2">
        <v>59.32</v>
      </c>
      <c r="I14" s="2">
        <v>58.25</v>
      </c>
      <c r="J14" s="2">
        <v>57.53</v>
      </c>
      <c r="K14" s="12" t="str">
        <f t="shared" ref="K14:K39" si="4">D14-J14</f>
        <v>3.47</v>
      </c>
      <c r="L14" s="2">
        <v>56.99</v>
      </c>
      <c r="M14" s="13" t="str">
        <f t="shared" ref="M14:M39" si="5">D14-L14</f>
        <v>4.01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">
        <v>3.0</v>
      </c>
      <c r="B15" s="4"/>
      <c r="C15" s="14" t="str">
        <f t="shared" si="3"/>
        <v>12</v>
      </c>
      <c r="D15" s="1">
        <v>48.0</v>
      </c>
      <c r="E15" s="15">
        <v>47.24</v>
      </c>
      <c r="F15" s="2">
        <v>46.28</v>
      </c>
      <c r="G15" s="2">
        <v>45.94</v>
      </c>
      <c r="H15" s="2">
        <v>45.33</v>
      </c>
      <c r="I15" s="2">
        <v>44.16</v>
      </c>
      <c r="J15" s="2">
        <v>43.49</v>
      </c>
      <c r="K15" s="12" t="str">
        <f t="shared" si="4"/>
        <v>4.51</v>
      </c>
      <c r="L15" s="2">
        <v>42.79</v>
      </c>
      <c r="M15" s="13" t="str">
        <f t="shared" si="5"/>
        <v>5.21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">
        <v>3.0</v>
      </c>
      <c r="B16" s="4"/>
      <c r="C16" s="14" t="str">
        <f t="shared" si="3"/>
        <v>13</v>
      </c>
      <c r="D16" s="1">
        <v>51.0</v>
      </c>
      <c r="E16" s="15">
        <v>50.58</v>
      </c>
      <c r="F16" s="2">
        <v>49.87</v>
      </c>
      <c r="G16" s="2">
        <v>49.6</v>
      </c>
      <c r="H16" s="2">
        <v>49.13</v>
      </c>
      <c r="I16" s="2">
        <v>48.19</v>
      </c>
      <c r="J16" s="2">
        <v>47.56</v>
      </c>
      <c r="K16" s="12" t="str">
        <f t="shared" si="4"/>
        <v>3.44</v>
      </c>
      <c r="L16" s="2">
        <v>47.12</v>
      </c>
      <c r="M16" s="13" t="str">
        <f t="shared" si="5"/>
        <v>3.88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">
        <v>3.0</v>
      </c>
      <c r="B17" s="4"/>
      <c r="C17" s="14" t="str">
        <f t="shared" si="3"/>
        <v>14</v>
      </c>
      <c r="D17" s="1">
        <v>59.0</v>
      </c>
      <c r="E17" s="15">
        <v>58.44</v>
      </c>
      <c r="F17" s="2">
        <v>57.47</v>
      </c>
      <c r="G17" s="2">
        <v>57.14</v>
      </c>
      <c r="H17" s="2">
        <v>56.55</v>
      </c>
      <c r="I17" s="2">
        <v>55.42</v>
      </c>
      <c r="J17" s="2">
        <v>54.59</v>
      </c>
      <c r="K17" s="12" t="str">
        <f t="shared" si="4"/>
        <v>4.41</v>
      </c>
      <c r="L17" s="2">
        <v>54.0</v>
      </c>
      <c r="M17" s="13" t="str">
        <f t="shared" si="5"/>
        <v>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">
        <v>3.0</v>
      </c>
      <c r="B18" s="4"/>
      <c r="C18" s="14" t="str">
        <f t="shared" si="3"/>
        <v>15</v>
      </c>
      <c r="D18" s="1">
        <v>53.0</v>
      </c>
      <c r="E18" s="15">
        <v>52.71</v>
      </c>
      <c r="F18" s="2">
        <v>51.52</v>
      </c>
      <c r="G18" s="2">
        <v>51.1</v>
      </c>
      <c r="H18" s="2">
        <v>50.36</v>
      </c>
      <c r="I18" s="2">
        <v>48.93</v>
      </c>
      <c r="J18" s="2">
        <v>47.95</v>
      </c>
      <c r="K18" s="12" t="str">
        <f t="shared" si="4"/>
        <v>5.05</v>
      </c>
      <c r="L18" s="2">
        <v>47.22</v>
      </c>
      <c r="M18" s="13" t="str">
        <f t="shared" si="5"/>
        <v>5.78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">
        <v>4.0</v>
      </c>
      <c r="B19" s="1" t="s">
        <v>10</v>
      </c>
      <c r="C19" s="14" t="str">
        <f t="shared" si="3"/>
        <v>16</v>
      </c>
      <c r="D19" s="1">
        <v>53.0</v>
      </c>
      <c r="E19" s="15">
        <v>52.7</v>
      </c>
      <c r="F19" s="2">
        <v>51.8</v>
      </c>
      <c r="G19" s="2">
        <v>51.53</v>
      </c>
      <c r="H19" s="2">
        <v>50.97</v>
      </c>
      <c r="I19" s="2">
        <v>49.97</v>
      </c>
      <c r="J19" s="2">
        <v>49.27</v>
      </c>
      <c r="K19" s="12" t="str">
        <f t="shared" si="4"/>
        <v>3.73</v>
      </c>
      <c r="L19" s="2">
        <v>48.74</v>
      </c>
      <c r="M19" s="13" t="str">
        <f t="shared" si="5"/>
        <v>4.26</v>
      </c>
      <c r="N19" s="1" t="s">
        <v>8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">
        <v>4.0</v>
      </c>
      <c r="B20" s="1" t="s">
        <v>10</v>
      </c>
      <c r="C20" s="14" t="str">
        <f t="shared" si="3"/>
        <v>17</v>
      </c>
      <c r="D20" s="1">
        <v>65.0</v>
      </c>
      <c r="E20" s="15">
        <v>64.77</v>
      </c>
      <c r="F20" s="2">
        <v>63.55</v>
      </c>
      <c r="G20" s="2">
        <v>63.18</v>
      </c>
      <c r="H20" s="2">
        <v>62.45</v>
      </c>
      <c r="I20" s="2">
        <v>61.13</v>
      </c>
      <c r="J20" s="2">
        <v>60.14</v>
      </c>
      <c r="K20" s="12" t="str">
        <f t="shared" si="4"/>
        <v>4.86</v>
      </c>
      <c r="L20" s="2">
        <v>59.52</v>
      </c>
      <c r="M20" s="13" t="str">
        <f t="shared" si="5"/>
        <v>5.48</v>
      </c>
      <c r="N20" s="1" t="s">
        <v>8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">
        <v>4.0</v>
      </c>
      <c r="B21" s="1" t="s">
        <v>10</v>
      </c>
      <c r="C21" s="14" t="str">
        <f t="shared" si="3"/>
        <v>18</v>
      </c>
      <c r="D21" s="1">
        <v>54.0</v>
      </c>
      <c r="E21" s="15">
        <v>53.83</v>
      </c>
      <c r="F21" s="2">
        <v>53.08</v>
      </c>
      <c r="G21" s="2">
        <v>52.83</v>
      </c>
      <c r="H21" s="2">
        <v>52.4</v>
      </c>
      <c r="I21" s="2">
        <v>51.57</v>
      </c>
      <c r="J21" s="2">
        <v>50.92</v>
      </c>
      <c r="K21" s="12" t="str">
        <f t="shared" si="4"/>
        <v>3.08</v>
      </c>
      <c r="L21" s="2">
        <v>50.49</v>
      </c>
      <c r="M21" s="13" t="str">
        <f t="shared" si="5"/>
        <v>3.51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">
        <v>4.0</v>
      </c>
      <c r="B22" s="1" t="s">
        <v>10</v>
      </c>
      <c r="C22" s="14" t="str">
        <f t="shared" si="3"/>
        <v>19</v>
      </c>
      <c r="D22" s="1">
        <v>61.0</v>
      </c>
      <c r="E22" s="15">
        <v>60.34</v>
      </c>
      <c r="F22" s="2">
        <v>59.35</v>
      </c>
      <c r="G22" s="2">
        <v>59.01</v>
      </c>
      <c r="H22" s="2">
        <v>58.4</v>
      </c>
      <c r="I22" s="2">
        <v>57.22</v>
      </c>
      <c r="J22" s="2">
        <v>56.4</v>
      </c>
      <c r="K22" s="12" t="str">
        <f t="shared" si="4"/>
        <v>4.6</v>
      </c>
      <c r="L22" s="2">
        <v>55.84</v>
      </c>
      <c r="M22" s="13" t="str">
        <f t="shared" si="5"/>
        <v>5.16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>
        <v>4.0</v>
      </c>
      <c r="B23" s="1" t="s">
        <v>10</v>
      </c>
      <c r="C23" s="14" t="str">
        <f t="shared" si="3"/>
        <v>20</v>
      </c>
      <c r="D23" s="1">
        <v>47.0</v>
      </c>
      <c r="E23" s="15">
        <v>46.96</v>
      </c>
      <c r="F23" s="2">
        <v>46.1</v>
      </c>
      <c r="G23" s="2">
        <v>45.79</v>
      </c>
      <c r="H23" s="2">
        <v>45.24</v>
      </c>
      <c r="I23" s="2">
        <v>44.16</v>
      </c>
      <c r="J23" s="2">
        <v>43.43</v>
      </c>
      <c r="K23" s="12" t="str">
        <f t="shared" si="4"/>
        <v>3.57</v>
      </c>
      <c r="L23" s="2">
        <v>42.87</v>
      </c>
      <c r="M23" s="13" t="str">
        <f t="shared" si="5"/>
        <v>4.13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">
        <v>5.0</v>
      </c>
      <c r="B24" s="4"/>
      <c r="C24" s="14" t="str">
        <f t="shared" si="3"/>
        <v>21</v>
      </c>
      <c r="D24" s="1">
        <v>60.0</v>
      </c>
      <c r="E24" s="15">
        <v>59.36</v>
      </c>
      <c r="F24" s="2">
        <v>58.55</v>
      </c>
      <c r="G24" s="2">
        <v>58.28</v>
      </c>
      <c r="H24" s="2">
        <v>57.78</v>
      </c>
      <c r="I24" s="2">
        <v>56.8</v>
      </c>
      <c r="J24" s="2">
        <v>56.11</v>
      </c>
      <c r="K24" s="12" t="str">
        <f t="shared" si="4"/>
        <v>3.89</v>
      </c>
      <c r="L24" s="2">
        <v>55.65</v>
      </c>
      <c r="M24" s="13" t="str">
        <f t="shared" si="5"/>
        <v>4.35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">
        <v>5.0</v>
      </c>
      <c r="B25" s="4"/>
      <c r="C25" s="14" t="str">
        <f t="shared" si="3"/>
        <v>22</v>
      </c>
      <c r="D25" s="1">
        <v>57.0</v>
      </c>
      <c r="E25" s="15">
        <v>57.21</v>
      </c>
      <c r="F25" s="2">
        <v>56.45</v>
      </c>
      <c r="G25" s="2">
        <v>56.18</v>
      </c>
      <c r="H25" s="2">
        <v>55.73</v>
      </c>
      <c r="I25" s="2">
        <v>54.83</v>
      </c>
      <c r="J25" s="2">
        <v>54.2</v>
      </c>
      <c r="K25" s="12" t="str">
        <f t="shared" si="4"/>
        <v>2.8</v>
      </c>
      <c r="L25" s="2">
        <v>53.8</v>
      </c>
      <c r="M25" s="13" t="str">
        <f t="shared" si="5"/>
        <v>3.2</v>
      </c>
      <c r="N25" s="1" t="s">
        <v>8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">
        <v>5.0</v>
      </c>
      <c r="B26" s="4"/>
      <c r="C26" s="14" t="str">
        <f t="shared" si="3"/>
        <v>23</v>
      </c>
      <c r="D26" s="1">
        <v>49.0</v>
      </c>
      <c r="E26" s="15">
        <v>49.04</v>
      </c>
      <c r="F26" s="2">
        <v>48.47</v>
      </c>
      <c r="G26" s="2">
        <v>48.27</v>
      </c>
      <c r="H26" s="2">
        <v>47.96</v>
      </c>
      <c r="I26" s="2">
        <v>47.31</v>
      </c>
      <c r="J26" s="2">
        <v>46.84</v>
      </c>
      <c r="K26" s="12" t="str">
        <f t="shared" si="4"/>
        <v>2.16</v>
      </c>
      <c r="L26" s="2">
        <v>46.56</v>
      </c>
      <c r="M26" s="13" t="str">
        <f t="shared" si="5"/>
        <v>2.44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">
        <v>5.0</v>
      </c>
      <c r="B27" s="4"/>
      <c r="C27" s="14" t="str">
        <f t="shared" si="3"/>
        <v>24</v>
      </c>
      <c r="D27" s="2">
        <v>68.0</v>
      </c>
      <c r="E27" s="15">
        <v>67.78</v>
      </c>
      <c r="F27" s="2">
        <v>66.96</v>
      </c>
      <c r="G27" s="2">
        <v>66.66</v>
      </c>
      <c r="H27" s="2">
        <v>66.19</v>
      </c>
      <c r="I27" s="2">
        <v>65.24</v>
      </c>
      <c r="J27" s="2">
        <v>64.54</v>
      </c>
      <c r="K27" s="12" t="str">
        <f t="shared" si="4"/>
        <v>3.46</v>
      </c>
      <c r="L27" s="2">
        <v>64.05</v>
      </c>
      <c r="M27" s="13" t="str">
        <f t="shared" si="5"/>
        <v>3.95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">
        <v>5.0</v>
      </c>
      <c r="B28" s="4"/>
      <c r="C28" s="14" t="str">
        <f t="shared" si="3"/>
        <v>25</v>
      </c>
      <c r="D28" s="2">
        <v>61.0</v>
      </c>
      <c r="E28" s="15">
        <v>60.64</v>
      </c>
      <c r="F28" s="2">
        <v>59.71</v>
      </c>
      <c r="G28" s="17">
        <v>59.37</v>
      </c>
      <c r="H28" s="2">
        <v>58.78</v>
      </c>
      <c r="I28" s="2">
        <v>57.67</v>
      </c>
      <c r="J28" s="2">
        <v>56.9</v>
      </c>
      <c r="K28" s="12" t="str">
        <f t="shared" si="4"/>
        <v>4.1</v>
      </c>
      <c r="L28" s="2">
        <v>56.38</v>
      </c>
      <c r="M28" s="13" t="str">
        <f t="shared" si="5"/>
        <v>4.62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">
        <v>6.0</v>
      </c>
      <c r="B29" s="4"/>
      <c r="C29" s="14" t="str">
        <f t="shared" si="3"/>
        <v>26</v>
      </c>
      <c r="D29" s="2">
        <v>50.0</v>
      </c>
      <c r="E29" s="15">
        <v>49.85</v>
      </c>
      <c r="F29" s="2">
        <v>49.25</v>
      </c>
      <c r="G29" s="18">
        <v>49.06</v>
      </c>
      <c r="H29" s="2">
        <v>48.72</v>
      </c>
      <c r="I29" s="2">
        <v>48.05</v>
      </c>
      <c r="J29" s="2">
        <v>47.53</v>
      </c>
      <c r="K29" s="12" t="str">
        <f t="shared" si="4"/>
        <v>2.47</v>
      </c>
      <c r="L29" s="2">
        <v>47.24</v>
      </c>
      <c r="M29" s="13" t="str">
        <f t="shared" si="5"/>
        <v>2.76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">
        <v>6.0</v>
      </c>
      <c r="B30" s="4"/>
      <c r="C30" s="14" t="str">
        <f t="shared" si="3"/>
        <v>27</v>
      </c>
      <c r="D30" s="2">
        <v>54.0</v>
      </c>
      <c r="E30" s="15">
        <v>53.86</v>
      </c>
      <c r="F30" s="2">
        <v>53.15</v>
      </c>
      <c r="G30" s="18">
        <v>66.66</v>
      </c>
      <c r="H30" s="2">
        <v>52.47</v>
      </c>
      <c r="I30" s="2">
        <v>51.63</v>
      </c>
      <c r="J30" s="2">
        <v>51.0</v>
      </c>
      <c r="K30" s="12" t="str">
        <f t="shared" si="4"/>
        <v>3</v>
      </c>
      <c r="L30" s="2">
        <v>50.64</v>
      </c>
      <c r="M30" s="13" t="str">
        <f t="shared" si="5"/>
        <v>3.36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">
        <v>6.0</v>
      </c>
      <c r="B31" s="4"/>
      <c r="C31" s="14" t="str">
        <f t="shared" si="3"/>
        <v>28</v>
      </c>
      <c r="D31" s="2">
        <v>71.0</v>
      </c>
      <c r="E31" s="15">
        <v>70.59</v>
      </c>
      <c r="F31" s="2">
        <v>69.58</v>
      </c>
      <c r="G31" s="18">
        <v>69.19</v>
      </c>
      <c r="H31" s="2">
        <v>68.55</v>
      </c>
      <c r="I31" s="2">
        <v>67.3</v>
      </c>
      <c r="J31" s="2">
        <v>66.3</v>
      </c>
      <c r="K31" s="12" t="str">
        <f t="shared" si="4"/>
        <v>4.7</v>
      </c>
      <c r="L31" s="2">
        <v>65.73</v>
      </c>
      <c r="M31" s="13" t="str">
        <f t="shared" si="5"/>
        <v>5.27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">
        <v>6.0</v>
      </c>
      <c r="B32" s="4"/>
      <c r="C32" s="14" t="str">
        <f t="shared" si="3"/>
        <v>29</v>
      </c>
      <c r="D32" s="1">
        <v>52.0</v>
      </c>
      <c r="E32" s="15">
        <v>51.58</v>
      </c>
      <c r="F32" s="2">
        <v>50.85</v>
      </c>
      <c r="G32" s="2">
        <v>50.62</v>
      </c>
      <c r="H32" s="2">
        <v>50.2</v>
      </c>
      <c r="I32" s="2">
        <v>49.37</v>
      </c>
      <c r="J32" s="2">
        <v>48.77</v>
      </c>
      <c r="K32" s="12" t="str">
        <f t="shared" si="4"/>
        <v>3.23</v>
      </c>
      <c r="L32" s="2">
        <v>48.37</v>
      </c>
      <c r="M32" s="13" t="str">
        <f t="shared" si="5"/>
        <v>3.63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">
        <v>6.0</v>
      </c>
      <c r="B33" s="4"/>
      <c r="C33" s="14" t="str">
        <f t="shared" si="3"/>
        <v>30</v>
      </c>
      <c r="D33" s="1">
        <v>60.0</v>
      </c>
      <c r="E33" s="15">
        <v>59.97</v>
      </c>
      <c r="F33" s="2">
        <v>59.26</v>
      </c>
      <c r="G33" s="2">
        <v>59.0</v>
      </c>
      <c r="H33" s="2">
        <v>58.56</v>
      </c>
      <c r="I33" s="2">
        <v>57.7</v>
      </c>
      <c r="J33" s="2">
        <v>57.11</v>
      </c>
      <c r="K33" s="12" t="str">
        <f t="shared" si="4"/>
        <v>2.89</v>
      </c>
      <c r="L33" s="2">
        <v>56.68</v>
      </c>
      <c r="M33" s="13" t="str">
        <f t="shared" si="5"/>
        <v>3.32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">
        <v>7.0</v>
      </c>
      <c r="B34" s="4"/>
      <c r="C34" s="14" t="str">
        <f t="shared" si="3"/>
        <v>31</v>
      </c>
      <c r="D34" s="1">
        <v>58.0</v>
      </c>
      <c r="E34" s="15">
        <v>57.97</v>
      </c>
      <c r="F34" s="2">
        <v>57.28</v>
      </c>
      <c r="G34" s="2">
        <v>57.04</v>
      </c>
      <c r="H34" s="2">
        <v>56.62</v>
      </c>
      <c r="I34" s="2">
        <v>55.79</v>
      </c>
      <c r="J34" s="2">
        <v>55.22</v>
      </c>
      <c r="K34" s="12" t="str">
        <f t="shared" si="4"/>
        <v>2.78</v>
      </c>
      <c r="L34" s="2">
        <v>54.83</v>
      </c>
      <c r="M34" s="13" t="str">
        <f t="shared" si="5"/>
        <v>3.17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">
        <v>7.0</v>
      </c>
      <c r="B35" s="4"/>
      <c r="C35" s="14" t="str">
        <f t="shared" si="3"/>
        <v>32</v>
      </c>
      <c r="D35" s="1">
        <v>63.0</v>
      </c>
      <c r="E35" s="15">
        <v>61.94</v>
      </c>
      <c r="F35" s="2">
        <v>60.42</v>
      </c>
      <c r="G35" s="2">
        <v>59.94</v>
      </c>
      <c r="H35" s="2">
        <v>59.0</v>
      </c>
      <c r="I35" s="2">
        <v>57.21</v>
      </c>
      <c r="J35" s="2">
        <v>55.95</v>
      </c>
      <c r="K35" s="12" t="str">
        <f t="shared" si="4"/>
        <v>7.05</v>
      </c>
      <c r="L35" s="2">
        <v>55.13</v>
      </c>
      <c r="M35" s="13" t="str">
        <f t="shared" si="5"/>
        <v>7.87</v>
      </c>
      <c r="N35" s="1" t="s">
        <v>8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">
        <v>7.0</v>
      </c>
      <c r="B36" s="4"/>
      <c r="C36" s="14" t="str">
        <f t="shared" si="3"/>
        <v>33</v>
      </c>
      <c r="D36" s="1">
        <v>64.0</v>
      </c>
      <c r="E36" s="15">
        <v>63.97</v>
      </c>
      <c r="F36" s="2">
        <v>63.27</v>
      </c>
      <c r="G36" s="2">
        <v>62.99</v>
      </c>
      <c r="H36" s="2">
        <v>62.52</v>
      </c>
      <c r="I36" s="2">
        <v>61.66</v>
      </c>
      <c r="J36" s="2">
        <v>61.01</v>
      </c>
      <c r="K36" s="12" t="str">
        <f t="shared" si="4"/>
        <v>2.99</v>
      </c>
      <c r="L36" s="2">
        <v>60.61</v>
      </c>
      <c r="M36" s="13" t="str">
        <f t="shared" si="5"/>
        <v>3.39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">
        <v>7.0</v>
      </c>
      <c r="B37" s="4"/>
      <c r="C37" s="14" t="str">
        <f t="shared" si="3"/>
        <v>34</v>
      </c>
      <c r="D37" s="1">
        <v>54.0</v>
      </c>
      <c r="E37" s="15">
        <v>53.47</v>
      </c>
      <c r="F37" s="2">
        <v>52.69</v>
      </c>
      <c r="G37" s="2">
        <v>52.4</v>
      </c>
      <c r="H37" s="2">
        <v>51.9</v>
      </c>
      <c r="I37" s="2">
        <v>50.94</v>
      </c>
      <c r="J37" s="2">
        <v>50.21</v>
      </c>
      <c r="K37" s="12" t="str">
        <f t="shared" si="4"/>
        <v>3.79</v>
      </c>
      <c r="L37" s="2">
        <v>49.79</v>
      </c>
      <c r="M37" s="13" t="str">
        <f t="shared" si="5"/>
        <v>4.21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">
        <v>7.0</v>
      </c>
      <c r="B38" s="4"/>
      <c r="C38" s="14" t="str">
        <f t="shared" si="3"/>
        <v>35</v>
      </c>
      <c r="D38" s="1">
        <v>54.0</v>
      </c>
      <c r="E38" s="15">
        <v>52.98</v>
      </c>
      <c r="F38" s="2">
        <v>50.65</v>
      </c>
      <c r="G38" s="2">
        <v>49.89</v>
      </c>
      <c r="H38" s="2">
        <v>48.57</v>
      </c>
      <c r="I38" s="2">
        <v>46.17</v>
      </c>
      <c r="J38" s="2">
        <v>44.66</v>
      </c>
      <c r="K38" s="12" t="str">
        <f t="shared" si="4"/>
        <v>9.34</v>
      </c>
      <c r="L38" s="2">
        <v>43.55</v>
      </c>
      <c r="M38" s="13" t="str">
        <f t="shared" si="5"/>
        <v>10.45</v>
      </c>
      <c r="N38" s="1" t="s">
        <v>8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">
        <v>7.0</v>
      </c>
      <c r="B39" s="1"/>
      <c r="C39" s="1">
        <v>36.0</v>
      </c>
      <c r="D39" s="1">
        <v>48.0</v>
      </c>
      <c r="E39" s="15">
        <v>47.45</v>
      </c>
      <c r="F39" s="2">
        <v>46.44</v>
      </c>
      <c r="G39" s="2">
        <v>46.2</v>
      </c>
      <c r="H39" s="2">
        <v>45.48</v>
      </c>
      <c r="I39" s="2">
        <v>44.28</v>
      </c>
      <c r="J39" s="2">
        <v>43.47</v>
      </c>
      <c r="K39" s="12" t="str">
        <f t="shared" si="4"/>
        <v>4.53</v>
      </c>
      <c r="L39" s="2">
        <v>42.85</v>
      </c>
      <c r="M39" s="13" t="str">
        <f t="shared" si="5"/>
        <v>5.15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19">
        <v>42242.0</v>
      </c>
      <c r="D43" s="20">
        <v>50.0</v>
      </c>
      <c r="E43" s="1">
        <v>71.0</v>
      </c>
      <c r="F43" s="1">
        <v>52.0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19">
        <v>42244.0</v>
      </c>
      <c r="D44" s="4">
        <v>49.85</v>
      </c>
      <c r="E44" s="21">
        <v>70.59</v>
      </c>
      <c r="F44" s="21">
        <v>51.58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19">
        <v>42247.0</v>
      </c>
      <c r="D45" s="20">
        <v>49.25</v>
      </c>
      <c r="E45" s="1">
        <v>69.58</v>
      </c>
      <c r="F45" s="1">
        <v>50.85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19">
        <v>42249.0</v>
      </c>
      <c r="D46" s="4">
        <v>49.06</v>
      </c>
      <c r="E46" s="22">
        <v>69.19</v>
      </c>
      <c r="F46" s="1">
        <v>50.62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19">
        <v>42251.0</v>
      </c>
      <c r="D47" s="20">
        <v>48.72</v>
      </c>
      <c r="E47" s="1">
        <v>68.55</v>
      </c>
      <c r="F47" s="1">
        <v>50.2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19">
        <v>42256.0</v>
      </c>
      <c r="D48" s="20">
        <v>48.05</v>
      </c>
      <c r="E48" s="1">
        <v>67.3</v>
      </c>
      <c r="F48" s="1">
        <v>49.37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19">
        <v>42258.0</v>
      </c>
      <c r="D49" s="20">
        <v>47.53</v>
      </c>
      <c r="E49" s="1">
        <v>66.3</v>
      </c>
      <c r="F49" s="1">
        <v>48.77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19">
        <v>42261.0</v>
      </c>
      <c r="D50" s="1">
        <v>47.24</v>
      </c>
      <c r="E50" s="1">
        <v>65.73</v>
      </c>
      <c r="F50" s="1">
        <v>48.37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