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E:\Career\SQA Resources\IT Training BD\Projects\Joy\"/>
    </mc:Choice>
  </mc:AlternateContent>
  <xr:revisionPtr revIDLastSave="0" documentId="13_ncr:1_{F81B6329-125C-45E2-93FB-E1F18EAD0783}" xr6:coauthVersionLast="47" xr6:coauthVersionMax="47" xr10:uidLastSave="{00000000-0000-0000-0000-000000000000}"/>
  <bookViews>
    <workbookView xWindow="-108" yWindow="-108" windowWidth="23256" windowHeight="12456" xr2:uid="{42F04F9E-770E-4C8B-BC69-2C1DE7B6E9F3}"/>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1" l="1"/>
  <c r="I5" i="1"/>
  <c r="I4" i="1"/>
  <c r="I3" i="1"/>
  <c r="I7" i="1" l="1"/>
</calcChain>
</file>

<file path=xl/sharedStrings.xml><?xml version="1.0" encoding="utf-8"?>
<sst xmlns="http://schemas.openxmlformats.org/spreadsheetml/2006/main" count="101" uniqueCount="69">
  <si>
    <t>TestCase ID</t>
  </si>
  <si>
    <t>Module</t>
  </si>
  <si>
    <t>Feature</t>
  </si>
  <si>
    <t>Test Case</t>
  </si>
  <si>
    <t>Test Data</t>
  </si>
  <si>
    <t>Test Steps</t>
  </si>
  <si>
    <t>Expected Result</t>
  </si>
  <si>
    <t>Actual Result</t>
  </si>
  <si>
    <t>Status</t>
  </si>
  <si>
    <t>Bug Screenshots</t>
  </si>
  <si>
    <t>Automation Test</t>
  </si>
  <si>
    <t>TEST CASE</t>
  </si>
  <si>
    <t>Project Name</t>
  </si>
  <si>
    <t>PASSED</t>
  </si>
  <si>
    <t>FAILED</t>
  </si>
  <si>
    <t>Not Executed</t>
  </si>
  <si>
    <t>Out of Scope</t>
  </si>
  <si>
    <t>TOTAL</t>
  </si>
  <si>
    <t>Rokomari.com</t>
  </si>
  <si>
    <t>Passed</t>
  </si>
  <si>
    <t>TC002</t>
  </si>
  <si>
    <t>TC001</t>
  </si>
  <si>
    <t>TC003</t>
  </si>
  <si>
    <t>TC004</t>
  </si>
  <si>
    <t>TC005</t>
  </si>
  <si>
    <t>TC006</t>
  </si>
  <si>
    <t>TC007</t>
  </si>
  <si>
    <t>TC008</t>
  </si>
  <si>
    <t>TC009</t>
  </si>
  <si>
    <t>User Management</t>
  </si>
  <si>
    <t>Sign Up</t>
  </si>
  <si>
    <t>Check Google API for sign up</t>
  </si>
  <si>
    <t>1. Go to the url "https://www.rokomari.com/book"
2. Click on "Sign In " button.
3. A new page will appear of Sign In and Sign Up button. Click on "Sign Up" button
4. Click on sign up with Google
5. Click on sign up button</t>
  </si>
  <si>
    <t>Should navigate to a Google sign in page if Google ID is signed out previously</t>
  </si>
  <si>
    <t>As expected</t>
  </si>
  <si>
    <t>Yes</t>
  </si>
  <si>
    <t>Content Management</t>
  </si>
  <si>
    <t>Author Selection</t>
  </si>
  <si>
    <t>A new page should be navigated to the author's information and published books.</t>
  </si>
  <si>
    <t>A new page should be navigated to Humayun Ahmed's information and his published books.</t>
  </si>
  <si>
    <t>Check selecting the author named "হুমায়ুন আহমেদ" from the author menu</t>
  </si>
  <si>
    <t>1. Go to the url "https://www.rokomari.com/book".
2. Hover on লেখক menu and click on হুমায়ুন আহমেদ.
3. A new page will appear of the author Humayun Ahmed's information and some of his published books.</t>
  </si>
  <si>
    <t xml:space="preserve">1. Go to the url "https://www.rokomari.com/book".
2. Hover on লেখক menu and click on any author name.
3. A new page will appear of the author information and some of the author's published books.
</t>
  </si>
  <si>
    <t>Check selecting any author from the লেখক menu</t>
  </si>
  <si>
    <t>Check Filtering  Categories like সমকালীন উপন্যাস, রচনা সংকলন ও সমগ্র</t>
  </si>
  <si>
    <t>Filter categories</t>
  </si>
  <si>
    <t>Filtered categories should be showed</t>
  </si>
  <si>
    <t xml:space="preserve"> Check Scrolling Down and going to Next Page</t>
  </si>
  <si>
    <t>1. Go to the url "https://www.rokomari.com/book".
2. Hover on লেখক menu and click on হুমায়ুন আহমেদ.
3. A new page will appear of the author Humayun Ahmed's information and some of his published books.
4. Scroll down and go to next page.</t>
  </si>
  <si>
    <t>Next page's content should be showed</t>
  </si>
  <si>
    <t>Finding contents</t>
  </si>
  <si>
    <t>Cart management</t>
  </si>
  <si>
    <t>Add to Cart</t>
  </si>
  <si>
    <t>Book should be added to the Cart</t>
  </si>
  <si>
    <t xml:space="preserve"> Check Adding any book to the cart</t>
  </si>
  <si>
    <t>1. Go to the url "https://www.rokomari.com/book".
2. Hover on লেখক menu and click on হুমায়ুন আহমেদ.
3. A new page will appear of the author Humayun Ahmed's information and some of his published books.
4. Hover on any book and click on "View details".
5. Click on "Add to cart".</t>
  </si>
  <si>
    <t>1. Go to the url "https://www.rokomari.com/book".
2. Click on the Cart icon.
3. A new page will appear of the cart showing added items.</t>
  </si>
  <si>
    <t xml:space="preserve"> Check clicking on the cart icon</t>
  </si>
  <si>
    <t>Order managing</t>
  </si>
  <si>
    <t xml:space="preserve"> Check going to the shipping page</t>
  </si>
  <si>
    <t>1. Go to the url "https://www.rokomari.com/book".
2. Click on the Cart icon.
3. A new page will appear of the cart showing added items.
4. Click on "Place order"</t>
  </si>
  <si>
    <t>Shipping products</t>
  </si>
  <si>
    <t xml:space="preserve"> Check providing shipping information</t>
  </si>
  <si>
    <t>A new page should be appeared of the cart showing added items</t>
  </si>
  <si>
    <t>A new page should be appeared of  shipping address</t>
  </si>
  <si>
    <t>A new page should be appeared of  shipping address and shipping information should be added by user</t>
  </si>
  <si>
    <t>1. Go to the url "https://www.rokomari.com/book".
2. Click on the Cart icon.
3. A new page will appear of the cart showing added items.
4. Click on "Place order"
5. Provide all the required shipping information.</t>
  </si>
  <si>
    <t>সমকালীন উপন্যাস,  রচনা সংকলন ও সমগ্র</t>
  </si>
  <si>
    <t>1. Go to the url "https://www.rokomari.com/book".
2. Click on বিষয় menu.
3. Enter preferred categories like সমকালীন উপন্যাস or রচনা সংকলন ও সমগ্র in the search box.
4. Click on search button.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</si>
</sst>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name val="Bahnschrift"/>
      <family val="2"/>
    </font>
    <font>
      <sz val="11"/>
      <color theme="1"/>
      <name val="Bahnschrift"/>
      <family val="2"/>
    </font>
    <font>
      <u/>
      <sz val="11"/>
      <color theme="10"/>
      <name val="Calibri"/>
      <family val="2"/>
      <scheme val="minor"/>
    </font>
    <font>
      <b/>
      <sz val="11"/>
      <color theme="1"/>
      <name val="Bahnschrift"/>
      <family val="2"/>
    </font>
    <font>
      <b/>
      <u/>
      <sz val="11"/>
      <color theme="1"/>
      <name val="Bahnschrift"/>
      <family val="2"/>
    </font>
    <font>
      <sz val="11"/>
      <name val="Bahnschrift"/>
      <family val="2"/>
    </font>
    <font>
      <sz val="11"/>
      <color rgb="FF000000"/>
      <name val="Bahnschrift"/>
      <family val="2"/>
    </font>
    <font>
      <sz val="8"/>
      <name val="Calibri"/>
      <family val="2"/>
      <scheme val="minor"/>
    </font>
  </fonts>
  <fills count="10">
    <fill>
      <patternFill patternType="none"/>
    </fill>
    <fill>
      <patternFill patternType="gray125"/>
    </fill>
    <fill>
      <patternFill patternType="solid">
        <fgColor theme="4" tint="0.39997558519241921"/>
        <bgColor rgb="FFC6D9F0"/>
      </patternFill>
    </fill>
    <fill>
      <patternFill patternType="solid">
        <fgColor rgb="FF00FF00"/>
        <bgColor rgb="FFFF0000"/>
      </patternFill>
    </fill>
    <fill>
      <patternFill patternType="solid">
        <fgColor theme="4" tint="0.79998168889431442"/>
        <bgColor rgb="FFD6E3BC"/>
      </patternFill>
    </fill>
    <fill>
      <patternFill patternType="solid">
        <fgColor rgb="FFFF0000"/>
        <bgColor rgb="FFFF0000"/>
      </patternFill>
    </fill>
    <fill>
      <patternFill patternType="solid">
        <fgColor rgb="FFFFFF00"/>
        <bgColor rgb="FFFFFF00"/>
      </patternFill>
    </fill>
    <fill>
      <patternFill patternType="solid">
        <fgColor rgb="FFCC66FF"/>
        <bgColor rgb="FFFF00FF"/>
      </patternFill>
    </fill>
    <fill>
      <patternFill patternType="solid">
        <fgColor rgb="FFFFC000"/>
        <bgColor rgb="FFE6B8AF"/>
      </patternFill>
    </fill>
    <fill>
      <patternFill patternType="solid">
        <fgColor rgb="FFFFC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3" fillId="0" borderId="0" xfId="0" applyFont="1" applyAlignment="1">
      <alignment horizontal="center"/>
    </xf>
    <xf numFmtId="0" fontId="0" fillId="0" borderId="0" xfId="0" applyAlignment="1">
      <alignment horizontal="center"/>
    </xf>
    <xf numFmtId="0" fontId="3" fillId="0" borderId="0" xfId="0" applyFont="1" applyAlignment="1">
      <alignment horizontal="center" vertical="center"/>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5" fillId="3" borderId="3" xfId="0" applyFont="1" applyFill="1" applyBorder="1" applyAlignment="1">
      <alignment horizontal="center" vertical="center" wrapText="1"/>
    </xf>
    <xf numFmtId="0" fontId="7" fillId="4" borderId="1" xfId="0" applyFont="1" applyFill="1" applyBorder="1" applyAlignment="1">
      <alignment horizontal="center" wrapText="1"/>
    </xf>
    <xf numFmtId="0" fontId="5" fillId="5" borderId="3"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8" fillId="0" borderId="0" xfId="0" applyFont="1" applyAlignment="1">
      <alignment horizontal="center" wrapText="1"/>
    </xf>
    <xf numFmtId="0" fontId="8" fillId="0" borderId="0" xfId="0" applyFont="1" applyAlignment="1">
      <alignment horizontal="center" vertical="center"/>
    </xf>
    <xf numFmtId="0" fontId="2" fillId="7" borderId="3"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4" borderId="1" xfId="0" applyFont="1" applyFill="1" applyBorder="1" applyAlignment="1">
      <alignment horizontal="center" wrapText="1"/>
    </xf>
    <xf numFmtId="0" fontId="8" fillId="0" borderId="1" xfId="0" applyFont="1" applyBorder="1" applyAlignment="1">
      <alignment horizontal="center" vertical="center" wrapText="1"/>
    </xf>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 fillId="0" borderId="1" xfId="0" applyFont="1" applyBorder="1" applyAlignment="1">
      <alignment horizontal="center" vertical="center"/>
    </xf>
    <xf numFmtId="0" fontId="0" fillId="0" borderId="0" xfId="0" applyAlignment="1">
      <alignment wrapText="1"/>
    </xf>
    <xf numFmtId="0" fontId="0" fillId="0" borderId="0" xfId="0" applyAlignment="1">
      <alignment horizontal="center" wrapText="1"/>
    </xf>
    <xf numFmtId="0" fontId="0" fillId="0" borderId="0" xfId="0" applyAlignment="1">
      <alignment horizontal="center" vertical="center" wrapText="1"/>
    </xf>
    <xf numFmtId="0" fontId="3" fillId="0" borderId="0" xfId="0" applyFont="1" applyAlignment="1">
      <alignment horizontal="center" wrapText="1"/>
    </xf>
    <xf numFmtId="0" fontId="6" fillId="0" borderId="1" xfId="1" applyFont="1" applyBorder="1" applyAlignment="1">
      <alignment horizontal="center" vertical="center" wrapText="1"/>
    </xf>
    <xf numFmtId="0" fontId="2" fillId="8" borderId="1" xfId="0" applyFont="1" applyFill="1" applyBorder="1" applyAlignment="1">
      <alignment horizontal="center" vertical="center"/>
    </xf>
    <xf numFmtId="0" fontId="2" fillId="8" borderId="1" xfId="0" applyFont="1" applyFill="1" applyBorder="1" applyAlignment="1">
      <alignment horizontal="center" vertical="center" wrapText="1"/>
    </xf>
    <xf numFmtId="0" fontId="3" fillId="9" borderId="0" xfId="0" applyFont="1" applyFill="1" applyAlignment="1">
      <alignment horizontal="center" vertical="center"/>
    </xf>
    <xf numFmtId="0" fontId="3" fillId="9" borderId="0" xfId="0" applyFont="1" applyFill="1" applyAlignment="1">
      <alignment horizontal="center"/>
    </xf>
    <xf numFmtId="0" fontId="5" fillId="9" borderId="1" xfId="0" applyFont="1" applyFill="1" applyBorder="1" applyAlignment="1">
      <alignment horizontal="center" vertical="center"/>
    </xf>
    <xf numFmtId="0" fontId="0" fillId="0" borderId="1" xfId="0" applyBorder="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2" fillId="8" borderId="1" xfId="0" applyFont="1" applyFill="1" applyBorder="1" applyAlignment="1">
      <alignment horizontal="left" vertical="top" wrapText="1"/>
    </xf>
  </cellXfs>
  <cellStyles count="2">
    <cellStyle name="Hyperlink" xfId="1" builtinId="8"/>
    <cellStyle name="Normal" xfId="0" builtinId="0"/>
  </cellStyles>
  <dxfs count="177">
    <dxf>
      <fill>
        <patternFill>
          <bgColor rgb="FF62E040"/>
        </patternFill>
      </fill>
    </dxf>
    <dxf>
      <fill>
        <patternFill>
          <bgColor rgb="FF66FF33"/>
        </patternFill>
      </fill>
    </dxf>
    <dxf>
      <fill>
        <patternFill>
          <bgColor rgb="FFFF0000"/>
        </patternFill>
      </fill>
    </dxf>
    <dxf>
      <fill>
        <patternFill>
          <bgColor rgb="FF62E040"/>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62E040"/>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62E040"/>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62E040"/>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62E040"/>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62E040"/>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FF0000"/>
        </patternFill>
      </fill>
    </dxf>
    <dxf>
      <fill>
        <patternFill>
          <bgColor rgb="FF66FF33"/>
        </patternFill>
      </fill>
    </dxf>
    <dxf>
      <fill>
        <patternFill>
          <bgColor rgb="FF62E04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
      <fill>
        <patternFill>
          <bgColor rgb="FF62E040"/>
        </patternFill>
      </fill>
    </dxf>
    <dxf>
      <fill>
        <patternFill>
          <bgColor rgb="FF66FF33"/>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rgb="FFFFFF00"/>
        </patternFill>
      </fill>
    </dxf>
    <dxf>
      <fill>
        <patternFill>
          <bgColor rgb="FF00FF00"/>
        </patternFill>
      </fill>
    </dxf>
    <dxf>
      <fill>
        <patternFill>
          <bgColor rgb="FFFF0000"/>
        </patternFill>
      </fill>
    </dxf>
    <dxf>
      <fill>
        <patternFill>
          <bgColor rgb="FFFFFF00"/>
        </patternFill>
      </fill>
    </dxf>
    <dxf>
      <fill>
        <patternFill>
          <bgColor rgb="FFFF6600"/>
        </patternFill>
      </fill>
    </dxf>
    <dxf>
      <fill>
        <patternFill>
          <bgColor rgb="FFCC66FF"/>
        </patternFill>
      </fill>
    </dxf>
    <dxf>
      <fill>
        <patternFill>
          <bgColor rgb="FF66FF33"/>
        </patternFill>
      </fill>
    </dxf>
    <dxf>
      <fill>
        <patternFill>
          <bgColor rgb="FFFF0000"/>
        </patternFill>
      </fill>
    </dxf>
    <dxf>
      <fill>
        <patternFill>
          <bgColor rgb="FFFFFF00"/>
        </patternFill>
      </fill>
    </dxf>
    <dxf>
      <fill>
        <patternFill>
          <bgColor rgb="FFCC00FF"/>
        </patternFill>
      </fill>
    </dxf>
    <dxf>
      <fill>
        <patternFill>
          <bgColor rgb="FF66FF33"/>
        </patternFill>
      </fill>
    </dxf>
    <dxf>
      <fill>
        <patternFill>
          <bgColor rgb="FFFF0000"/>
        </patternFill>
      </fill>
    </dxf>
  </dxfs>
  <tableStyles count="0" defaultTableStyle="TableStyleMedium2" defaultPivotStyle="PivotStyleLight16"/>
  <colors>
    <mruColors>
      <color rgb="FF66FF33"/>
      <color rgb="FF62E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okomari.com/boo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1B0C7-DCF2-4C71-BCC8-1D94C6B6633E}">
  <dimension ref="A1:L30"/>
  <sheetViews>
    <sheetView tabSelected="1" zoomScaleNormal="100" workbookViewId="0">
      <pane ySplit="9" topLeftCell="A10" activePane="bottomLeft" state="frozen"/>
      <selection pane="bottomLeft" activeCell="D32" sqref="D32"/>
    </sheetView>
  </sheetViews>
  <sheetFormatPr defaultRowHeight="14.4" x14ac:dyDescent="0.3"/>
  <cols>
    <col min="1" max="1" width="15.33203125" style="17" customWidth="1"/>
    <col min="2" max="2" width="17.109375" style="21" customWidth="1"/>
    <col min="3" max="3" width="15.5546875" customWidth="1"/>
    <col min="4" max="4" width="18.21875" customWidth="1"/>
    <col min="5" max="5" width="15.44140625" customWidth="1"/>
    <col min="6" max="6" width="25.5546875" style="21" customWidth="1"/>
    <col min="7" max="7" width="27.21875" style="32" customWidth="1"/>
    <col min="8" max="8" width="20.33203125" customWidth="1"/>
    <col min="9" max="9" width="13.5546875" customWidth="1"/>
    <col min="10" max="10" width="19.21875" customWidth="1"/>
    <col min="11" max="11" width="16.44140625" customWidth="1"/>
  </cols>
  <sheetData>
    <row r="1" spans="1:12" x14ac:dyDescent="0.3">
      <c r="D1" s="21"/>
    </row>
    <row r="2" spans="1:12" x14ac:dyDescent="0.3">
      <c r="D2" s="1"/>
      <c r="E2" s="3"/>
      <c r="F2" s="24"/>
      <c r="G2" s="33"/>
      <c r="H2" s="4" t="s">
        <v>11</v>
      </c>
      <c r="I2" s="5"/>
    </row>
    <row r="3" spans="1:12" x14ac:dyDescent="0.3">
      <c r="D3" s="1"/>
      <c r="E3" s="30" t="s">
        <v>12</v>
      </c>
      <c r="F3" s="25" t="s">
        <v>18</v>
      </c>
      <c r="G3" s="33"/>
      <c r="H3" s="6" t="s">
        <v>13</v>
      </c>
      <c r="I3" s="7">
        <f>COUNTIF(I9:I500, "Passed")</f>
        <v>9</v>
      </c>
    </row>
    <row r="4" spans="1:12" x14ac:dyDescent="0.3">
      <c r="D4" s="1"/>
      <c r="E4" s="30"/>
      <c r="F4" s="25"/>
      <c r="G4" s="33"/>
      <c r="H4" s="8" t="s">
        <v>14</v>
      </c>
      <c r="I4" s="7">
        <f>COUNTIF(I10:I501, "Failed")</f>
        <v>0</v>
      </c>
    </row>
    <row r="5" spans="1:12" x14ac:dyDescent="0.3">
      <c r="D5" s="1"/>
      <c r="E5" s="3"/>
      <c r="F5" s="24"/>
      <c r="G5" s="33"/>
      <c r="H5" s="9" t="s">
        <v>15</v>
      </c>
      <c r="I5" s="7">
        <f>COUNTIF(I10:I501, "Not Executed")</f>
        <v>0</v>
      </c>
    </row>
    <row r="6" spans="1:12" x14ac:dyDescent="0.3">
      <c r="D6" s="10"/>
      <c r="E6" s="11"/>
      <c r="F6" s="24"/>
      <c r="G6" s="33"/>
      <c r="H6" s="12" t="s">
        <v>16</v>
      </c>
      <c r="I6" s="7">
        <f>COUNTIF(I10:J501, "Out of Scope")</f>
        <v>0</v>
      </c>
    </row>
    <row r="7" spans="1:12" x14ac:dyDescent="0.3">
      <c r="B7" s="22"/>
      <c r="C7" s="2"/>
      <c r="D7" s="10"/>
      <c r="E7" s="11"/>
      <c r="F7" s="24"/>
      <c r="G7" s="33"/>
      <c r="H7" s="13" t="s">
        <v>17</v>
      </c>
      <c r="I7" s="14">
        <f>SUM(I3:I6)</f>
        <v>9</v>
      </c>
      <c r="J7" s="2"/>
      <c r="K7" s="2"/>
    </row>
    <row r="8" spans="1:12" x14ac:dyDescent="0.3">
      <c r="B8" s="22"/>
      <c r="C8" s="2"/>
      <c r="D8" s="2"/>
      <c r="E8" s="2"/>
      <c r="F8" s="22"/>
      <c r="H8" s="2"/>
      <c r="I8" s="2"/>
      <c r="J8" s="2"/>
      <c r="K8" s="2"/>
    </row>
    <row r="9" spans="1:12" s="29" customFormat="1" ht="13.8" x14ac:dyDescent="0.25">
      <c r="A9" s="26" t="s">
        <v>0</v>
      </c>
      <c r="B9" s="27" t="s">
        <v>1</v>
      </c>
      <c r="C9" s="26" t="s">
        <v>2</v>
      </c>
      <c r="D9" s="27" t="s">
        <v>3</v>
      </c>
      <c r="E9" s="27" t="s">
        <v>4</v>
      </c>
      <c r="F9" s="27" t="s">
        <v>5</v>
      </c>
      <c r="G9" s="34" t="s">
        <v>6</v>
      </c>
      <c r="H9" s="27" t="s">
        <v>7</v>
      </c>
      <c r="I9" s="27" t="s">
        <v>8</v>
      </c>
      <c r="J9" s="26" t="s">
        <v>9</v>
      </c>
      <c r="K9" s="26" t="s">
        <v>10</v>
      </c>
      <c r="L9" s="28"/>
    </row>
    <row r="10" spans="1:12" ht="28.2" customHeight="1" x14ac:dyDescent="0.3">
      <c r="A10" s="16" t="s">
        <v>21</v>
      </c>
      <c r="B10" s="18" t="s">
        <v>29</v>
      </c>
      <c r="C10" s="16" t="s">
        <v>30</v>
      </c>
      <c r="D10" s="31" t="s">
        <v>31</v>
      </c>
      <c r="E10" s="16"/>
      <c r="F10" s="19" t="s">
        <v>32</v>
      </c>
      <c r="G10" s="31" t="s">
        <v>33</v>
      </c>
      <c r="H10" s="16" t="s">
        <v>34</v>
      </c>
      <c r="I10" s="15" t="s">
        <v>19</v>
      </c>
      <c r="J10" s="16"/>
      <c r="K10" s="20" t="s">
        <v>35</v>
      </c>
      <c r="L10" s="17"/>
    </row>
    <row r="11" spans="1:12" x14ac:dyDescent="0.3">
      <c r="A11" s="16"/>
      <c r="B11" s="18"/>
      <c r="C11" s="16"/>
      <c r="D11" s="16"/>
      <c r="E11" s="16"/>
      <c r="F11" s="18"/>
      <c r="G11" s="31"/>
      <c r="H11" s="16"/>
      <c r="I11" s="16"/>
      <c r="J11" s="16"/>
      <c r="K11" s="16"/>
      <c r="L11" s="17"/>
    </row>
    <row r="12" spans="1:12" ht="28.2" customHeight="1" x14ac:dyDescent="0.3">
      <c r="A12" s="16" t="s">
        <v>20</v>
      </c>
      <c r="B12" s="18" t="s">
        <v>36</v>
      </c>
      <c r="C12" s="16" t="s">
        <v>37</v>
      </c>
      <c r="D12" s="31" t="s">
        <v>43</v>
      </c>
      <c r="E12" s="16"/>
      <c r="F12" s="19" t="s">
        <v>42</v>
      </c>
      <c r="G12" s="31" t="s">
        <v>38</v>
      </c>
      <c r="H12" s="16" t="s">
        <v>34</v>
      </c>
      <c r="I12" s="15" t="s">
        <v>19</v>
      </c>
      <c r="J12" s="16"/>
      <c r="K12" s="20" t="s">
        <v>35</v>
      </c>
      <c r="L12" s="17"/>
    </row>
    <row r="13" spans="1:12" x14ac:dyDescent="0.3">
      <c r="A13" s="16"/>
      <c r="B13" s="18"/>
      <c r="C13" s="16"/>
      <c r="D13" s="16"/>
      <c r="E13" s="16"/>
      <c r="F13" s="18"/>
      <c r="G13" s="31"/>
      <c r="H13" s="16"/>
      <c r="I13" s="16"/>
      <c r="J13" s="16"/>
      <c r="K13" s="16"/>
      <c r="L13" s="17"/>
    </row>
    <row r="14" spans="1:12" ht="30" customHeight="1" x14ac:dyDescent="0.3">
      <c r="A14" s="16" t="s">
        <v>22</v>
      </c>
      <c r="B14" s="18" t="s">
        <v>36</v>
      </c>
      <c r="C14" s="16" t="s">
        <v>37</v>
      </c>
      <c r="D14" s="31" t="s">
        <v>40</v>
      </c>
      <c r="E14" s="16"/>
      <c r="F14" s="31" t="s">
        <v>41</v>
      </c>
      <c r="G14" s="31" t="s">
        <v>39</v>
      </c>
      <c r="H14" s="16" t="s">
        <v>34</v>
      </c>
      <c r="I14" s="15" t="s">
        <v>19</v>
      </c>
      <c r="J14" s="16"/>
      <c r="K14" s="20" t="s">
        <v>35</v>
      </c>
      <c r="L14" s="17"/>
    </row>
    <row r="15" spans="1:12" x14ac:dyDescent="0.3">
      <c r="A15" s="16"/>
      <c r="B15" s="18"/>
      <c r="C15" s="16"/>
      <c r="D15" s="16"/>
      <c r="E15" s="16"/>
      <c r="F15" s="18"/>
      <c r="G15" s="31"/>
      <c r="H15" s="16"/>
      <c r="I15" s="16"/>
      <c r="J15" s="16"/>
      <c r="K15" s="16"/>
      <c r="L15" s="17"/>
    </row>
    <row r="16" spans="1:12" ht="29.4" customHeight="1" x14ac:dyDescent="0.3">
      <c r="A16" s="16" t="s">
        <v>23</v>
      </c>
      <c r="B16" s="18" t="s">
        <v>36</v>
      </c>
      <c r="C16" s="16" t="s">
        <v>45</v>
      </c>
      <c r="D16" s="31" t="s">
        <v>44</v>
      </c>
      <c r="E16" s="31" t="s">
        <v>67</v>
      </c>
      <c r="F16" s="31" t="s">
        <v>68</v>
      </c>
      <c r="G16" s="31" t="s">
        <v>46</v>
      </c>
      <c r="H16" s="16" t="s">
        <v>34</v>
      </c>
      <c r="I16" s="15" t="s">
        <v>19</v>
      </c>
      <c r="J16" s="16"/>
      <c r="K16" s="20" t="s">
        <v>35</v>
      </c>
      <c r="L16" s="17"/>
    </row>
    <row r="17" spans="1:12" x14ac:dyDescent="0.3">
      <c r="A17" s="16"/>
      <c r="B17" s="18"/>
      <c r="C17" s="16"/>
      <c r="D17" s="16"/>
      <c r="E17" s="16"/>
      <c r="F17" s="18"/>
      <c r="G17" s="31"/>
      <c r="H17" s="16"/>
      <c r="I17" s="16"/>
      <c r="J17" s="16"/>
      <c r="K17" s="16"/>
      <c r="L17" s="17"/>
    </row>
    <row r="18" spans="1:12" ht="28.2" customHeight="1" x14ac:dyDescent="0.3">
      <c r="A18" s="16" t="s">
        <v>24</v>
      </c>
      <c r="B18" s="18" t="s">
        <v>36</v>
      </c>
      <c r="C18" s="16" t="s">
        <v>50</v>
      </c>
      <c r="D18" s="31" t="s">
        <v>47</v>
      </c>
      <c r="E18" s="16"/>
      <c r="F18" s="31" t="s">
        <v>48</v>
      </c>
      <c r="G18" s="31" t="s">
        <v>49</v>
      </c>
      <c r="H18" s="16" t="s">
        <v>34</v>
      </c>
      <c r="I18" s="15" t="s">
        <v>19</v>
      </c>
      <c r="J18" s="16"/>
      <c r="K18" s="20" t="s">
        <v>35</v>
      </c>
      <c r="L18" s="17"/>
    </row>
    <row r="19" spans="1:12" x14ac:dyDescent="0.3">
      <c r="A19" s="16"/>
      <c r="B19" s="18"/>
      <c r="C19" s="16"/>
      <c r="D19" s="16"/>
      <c r="E19" s="16"/>
      <c r="F19" s="18"/>
      <c r="G19" s="31"/>
      <c r="H19" s="16"/>
      <c r="I19" s="16"/>
      <c r="J19" s="16"/>
      <c r="K19" s="16"/>
      <c r="L19" s="17"/>
    </row>
    <row r="20" spans="1:12" ht="28.8" customHeight="1" x14ac:dyDescent="0.3">
      <c r="A20" s="16" t="s">
        <v>25</v>
      </c>
      <c r="B20" s="18" t="s">
        <v>51</v>
      </c>
      <c r="C20" s="16" t="s">
        <v>52</v>
      </c>
      <c r="D20" s="31" t="s">
        <v>54</v>
      </c>
      <c r="E20" s="16"/>
      <c r="F20" s="31" t="s">
        <v>55</v>
      </c>
      <c r="G20" s="31" t="s">
        <v>53</v>
      </c>
      <c r="H20" s="16" t="s">
        <v>34</v>
      </c>
      <c r="I20" s="15" t="s">
        <v>19</v>
      </c>
      <c r="J20" s="16"/>
      <c r="K20" s="20" t="s">
        <v>35</v>
      </c>
      <c r="L20" s="17"/>
    </row>
    <row r="21" spans="1:12" x14ac:dyDescent="0.3">
      <c r="A21" s="16"/>
      <c r="B21" s="18"/>
      <c r="C21" s="16"/>
      <c r="D21" s="16"/>
      <c r="E21" s="16"/>
      <c r="F21" s="18"/>
      <c r="G21" s="31"/>
      <c r="H21" s="16"/>
      <c r="I21" s="16"/>
      <c r="J21" s="16"/>
      <c r="K21" s="16"/>
      <c r="L21" s="17"/>
    </row>
    <row r="22" spans="1:12" ht="28.2" customHeight="1" x14ac:dyDescent="0.3">
      <c r="A22" s="16" t="s">
        <v>26</v>
      </c>
      <c r="B22" s="18" t="s">
        <v>51</v>
      </c>
      <c r="C22" s="16" t="s">
        <v>58</v>
      </c>
      <c r="D22" s="31" t="s">
        <v>57</v>
      </c>
      <c r="E22" s="16"/>
      <c r="F22" s="31" t="s">
        <v>56</v>
      </c>
      <c r="G22" s="31" t="s">
        <v>63</v>
      </c>
      <c r="H22" s="16" t="s">
        <v>34</v>
      </c>
      <c r="I22" s="15" t="s">
        <v>19</v>
      </c>
      <c r="J22" s="16"/>
      <c r="K22" s="20" t="s">
        <v>35</v>
      </c>
      <c r="L22" s="17"/>
    </row>
    <row r="23" spans="1:12" x14ac:dyDescent="0.3">
      <c r="A23" s="16"/>
      <c r="B23" s="18"/>
      <c r="C23" s="16"/>
      <c r="D23" s="16"/>
      <c r="E23" s="16"/>
      <c r="F23" s="18"/>
      <c r="G23" s="31"/>
      <c r="H23" s="16"/>
      <c r="I23" s="16"/>
      <c r="J23" s="16"/>
      <c r="K23" s="16"/>
      <c r="L23" s="17"/>
    </row>
    <row r="24" spans="1:12" ht="28.8" customHeight="1" x14ac:dyDescent="0.3">
      <c r="A24" s="16" t="s">
        <v>27</v>
      </c>
      <c r="B24" s="18" t="s">
        <v>51</v>
      </c>
      <c r="C24" s="16" t="s">
        <v>61</v>
      </c>
      <c r="D24" s="31" t="s">
        <v>59</v>
      </c>
      <c r="E24" s="16"/>
      <c r="F24" s="31" t="s">
        <v>60</v>
      </c>
      <c r="G24" s="31" t="s">
        <v>64</v>
      </c>
      <c r="H24" s="16" t="s">
        <v>34</v>
      </c>
      <c r="I24" s="15" t="s">
        <v>19</v>
      </c>
      <c r="J24" s="16"/>
      <c r="K24" s="20" t="s">
        <v>35</v>
      </c>
      <c r="L24" s="17"/>
    </row>
    <row r="25" spans="1:12" x14ac:dyDescent="0.3">
      <c r="A25" s="16"/>
      <c r="B25" s="18"/>
      <c r="C25" s="16"/>
      <c r="D25" s="16"/>
      <c r="E25" s="16"/>
      <c r="F25" s="18"/>
      <c r="G25" s="31"/>
      <c r="H25" s="16"/>
      <c r="I25" s="16"/>
      <c r="J25" s="16"/>
      <c r="K25" s="16"/>
      <c r="L25" s="17"/>
    </row>
    <row r="26" spans="1:12" ht="30.6" customHeight="1" x14ac:dyDescent="0.3">
      <c r="A26" s="16" t="s">
        <v>28</v>
      </c>
      <c r="B26" s="18" t="s">
        <v>51</v>
      </c>
      <c r="C26" s="16" t="s">
        <v>61</v>
      </c>
      <c r="D26" s="31" t="s">
        <v>62</v>
      </c>
      <c r="E26" s="16"/>
      <c r="F26" s="31" t="s">
        <v>66</v>
      </c>
      <c r="G26" s="31" t="s">
        <v>65</v>
      </c>
      <c r="H26" s="16" t="s">
        <v>34</v>
      </c>
      <c r="I26" s="15" t="s">
        <v>19</v>
      </c>
      <c r="J26" s="16"/>
      <c r="K26" s="20" t="s">
        <v>35</v>
      </c>
      <c r="L26" s="17"/>
    </row>
    <row r="27" spans="1:12" x14ac:dyDescent="0.3">
      <c r="A27" s="16"/>
      <c r="B27" s="18"/>
      <c r="C27" s="16"/>
      <c r="D27" s="16"/>
      <c r="E27" s="16"/>
      <c r="F27" s="18"/>
      <c r="G27" s="31"/>
      <c r="H27" s="16"/>
      <c r="I27" s="16"/>
      <c r="J27" s="16"/>
      <c r="K27" s="16"/>
      <c r="L27" s="17"/>
    </row>
    <row r="28" spans="1:12" x14ac:dyDescent="0.3">
      <c r="A28" s="16"/>
      <c r="B28" s="18"/>
      <c r="C28" s="16"/>
      <c r="D28" s="16"/>
      <c r="E28" s="16"/>
      <c r="F28" s="18"/>
      <c r="G28" s="31"/>
      <c r="H28" s="16"/>
      <c r="I28" s="16"/>
      <c r="J28" s="16"/>
      <c r="K28" s="16"/>
      <c r="L28" s="17"/>
    </row>
    <row r="29" spans="1:12" x14ac:dyDescent="0.3">
      <c r="A29" s="16"/>
      <c r="B29" s="18"/>
      <c r="C29" s="16"/>
      <c r="D29" s="16"/>
      <c r="E29" s="16"/>
      <c r="F29" s="18"/>
      <c r="G29" s="31"/>
      <c r="H29" s="16"/>
      <c r="I29" s="16"/>
      <c r="J29" s="16"/>
      <c r="K29" s="16"/>
      <c r="L29" s="17"/>
    </row>
    <row r="30" spans="1:12" x14ac:dyDescent="0.3">
      <c r="B30" s="23"/>
      <c r="C30" s="17"/>
      <c r="D30" s="17"/>
      <c r="E30" s="17"/>
      <c r="F30" s="23"/>
      <c r="H30" s="17"/>
      <c r="I30" s="17"/>
      <c r="J30" s="17"/>
      <c r="K30" s="17"/>
      <c r="L30" s="17"/>
    </row>
  </sheetData>
  <mergeCells count="3">
    <mergeCell ref="H2:I2"/>
    <mergeCell ref="E3:E4"/>
    <mergeCell ref="F3:F4"/>
  </mergeCells>
  <phoneticPr fontId="9" type="noConversion"/>
  <conditionalFormatting sqref="I10">
    <cfRule type="cellIs" dxfId="176" priority="148" operator="equal">
      <formula>"Failed"</formula>
    </cfRule>
    <cfRule type="cellIs" dxfId="175" priority="149" operator="equal">
      <formula>"Passed"</formula>
    </cfRule>
    <cfRule type="cellIs" dxfId="174" priority="150" operator="equal">
      <formula>"Out of Scope"</formula>
    </cfRule>
    <cfRule type="cellIs" dxfId="173" priority="151" operator="equal">
      <formula>"Not Executed"</formula>
    </cfRule>
    <cfRule type="cellIs" dxfId="172" priority="152" operator="equal">
      <formula>"FAILED"</formula>
    </cfRule>
    <cfRule type="cellIs" dxfId="171" priority="153" operator="equal">
      <formula>"PASSED"</formula>
    </cfRule>
    <cfRule type="cellIs" dxfId="170" priority="154" operator="equal">
      <formula>"Out of Scope"</formula>
    </cfRule>
    <cfRule type="cellIs" dxfId="169" priority="155" operator="equal">
      <formula>"Out of Scope"</formula>
    </cfRule>
    <cfRule type="cellIs" dxfId="168" priority="156" operator="equal">
      <formula>"Not Executed"</formula>
    </cfRule>
    <cfRule type="cellIs" dxfId="167" priority="157" operator="equal">
      <formula>"FAIL"</formula>
    </cfRule>
    <cfRule type="cellIs" dxfId="166" priority="158" operator="equal">
      <formula>"PASS"</formula>
    </cfRule>
    <cfRule type="cellIs" dxfId="165" priority="159" operator="equal">
      <formula>"Not Executed"</formula>
    </cfRule>
    <cfRule type="cellIs" dxfId="164" priority="160" operator="equal">
      <formula>"Out of Scope"</formula>
    </cfRule>
    <cfRule type="cellIs" dxfId="163" priority="161" operator="equal">
      <formula>"FAIL"</formula>
    </cfRule>
    <cfRule type="cellIs" dxfId="162" priority="162" operator="equal">
      <formula>"PASS"</formula>
    </cfRule>
  </conditionalFormatting>
  <conditionalFormatting sqref="K10">
    <cfRule type="cellIs" dxfId="159" priority="147" operator="equal">
      <formula>"Yes"</formula>
    </cfRule>
    <cfRule type="cellIs" dxfId="160" priority="146" operator="equal">
      <formula>"Yes"</formula>
    </cfRule>
    <cfRule type="cellIs" dxfId="161" priority="145" operator="equal">
      <formula>"No"</formula>
    </cfRule>
  </conditionalFormatting>
  <conditionalFormatting sqref="I12">
    <cfRule type="cellIs" dxfId="158" priority="130" operator="equal">
      <formula>"Failed"</formula>
    </cfRule>
    <cfRule type="cellIs" dxfId="157" priority="131" operator="equal">
      <formula>"Passed"</formula>
    </cfRule>
    <cfRule type="cellIs" dxfId="156" priority="132" operator="equal">
      <formula>"Out of Scope"</formula>
    </cfRule>
    <cfRule type="cellIs" dxfId="155" priority="133" operator="equal">
      <formula>"Not Executed"</formula>
    </cfRule>
    <cfRule type="cellIs" dxfId="154" priority="134" operator="equal">
      <formula>"FAILED"</formula>
    </cfRule>
    <cfRule type="cellIs" dxfId="153" priority="135" operator="equal">
      <formula>"PASSED"</formula>
    </cfRule>
    <cfRule type="cellIs" dxfId="152" priority="136" operator="equal">
      <formula>"Out of Scope"</formula>
    </cfRule>
    <cfRule type="cellIs" dxfId="151" priority="137" operator="equal">
      <formula>"Out of Scope"</formula>
    </cfRule>
    <cfRule type="cellIs" dxfId="150" priority="138" operator="equal">
      <formula>"Not Executed"</formula>
    </cfRule>
    <cfRule type="cellIs" dxfId="149" priority="139" operator="equal">
      <formula>"FAIL"</formula>
    </cfRule>
    <cfRule type="cellIs" dxfId="148" priority="140" operator="equal">
      <formula>"PASS"</formula>
    </cfRule>
    <cfRule type="cellIs" dxfId="147" priority="141" operator="equal">
      <formula>"Not Executed"</formula>
    </cfRule>
    <cfRule type="cellIs" dxfId="146" priority="142" operator="equal">
      <formula>"Out of Scope"</formula>
    </cfRule>
    <cfRule type="cellIs" dxfId="145" priority="143" operator="equal">
      <formula>"FAIL"</formula>
    </cfRule>
    <cfRule type="cellIs" dxfId="144" priority="144" operator="equal">
      <formula>"PASS"</formula>
    </cfRule>
  </conditionalFormatting>
  <conditionalFormatting sqref="K12">
    <cfRule type="cellIs" dxfId="141" priority="127" operator="equal">
      <formula>"No"</formula>
    </cfRule>
    <cfRule type="cellIs" dxfId="142" priority="128" operator="equal">
      <formula>"Yes"</formula>
    </cfRule>
    <cfRule type="cellIs" dxfId="143" priority="129" operator="equal">
      <formula>"Yes"</formula>
    </cfRule>
  </conditionalFormatting>
  <conditionalFormatting sqref="I14">
    <cfRule type="cellIs" dxfId="140" priority="112" operator="equal">
      <formula>"Failed"</formula>
    </cfRule>
    <cfRule type="cellIs" dxfId="139" priority="113" operator="equal">
      <formula>"Passed"</formula>
    </cfRule>
    <cfRule type="cellIs" dxfId="138" priority="114" operator="equal">
      <formula>"Out of Scope"</formula>
    </cfRule>
    <cfRule type="cellIs" dxfId="137" priority="115" operator="equal">
      <formula>"Not Executed"</formula>
    </cfRule>
    <cfRule type="cellIs" dxfId="136" priority="116" operator="equal">
      <formula>"FAILED"</formula>
    </cfRule>
    <cfRule type="cellIs" dxfId="135" priority="117" operator="equal">
      <formula>"PASSED"</formula>
    </cfRule>
    <cfRule type="cellIs" dxfId="134" priority="118" operator="equal">
      <formula>"Out of Scope"</formula>
    </cfRule>
    <cfRule type="cellIs" dxfId="133" priority="119" operator="equal">
      <formula>"Out of Scope"</formula>
    </cfRule>
    <cfRule type="cellIs" dxfId="132" priority="120" operator="equal">
      <formula>"Not Executed"</formula>
    </cfRule>
    <cfRule type="cellIs" dxfId="131" priority="121" operator="equal">
      <formula>"FAIL"</formula>
    </cfRule>
    <cfRule type="cellIs" dxfId="130" priority="122" operator="equal">
      <formula>"PASS"</formula>
    </cfRule>
    <cfRule type="cellIs" dxfId="129" priority="123" operator="equal">
      <formula>"Not Executed"</formula>
    </cfRule>
    <cfRule type="cellIs" dxfId="128" priority="124" operator="equal">
      <formula>"Out of Scope"</formula>
    </cfRule>
    <cfRule type="cellIs" dxfId="127" priority="125" operator="equal">
      <formula>"FAIL"</formula>
    </cfRule>
    <cfRule type="cellIs" dxfId="126" priority="126" operator="equal">
      <formula>"PASS"</formula>
    </cfRule>
  </conditionalFormatting>
  <conditionalFormatting sqref="K14">
    <cfRule type="cellIs" dxfId="125" priority="109" operator="equal">
      <formula>"No"</formula>
    </cfRule>
    <cfRule type="cellIs" dxfId="124" priority="110" operator="equal">
      <formula>"Yes"</formula>
    </cfRule>
    <cfRule type="cellIs" dxfId="123" priority="111" operator="equal">
      <formula>"Yes"</formula>
    </cfRule>
  </conditionalFormatting>
  <conditionalFormatting sqref="I16">
    <cfRule type="cellIs" dxfId="122" priority="94" operator="equal">
      <formula>"Failed"</formula>
    </cfRule>
    <cfRule type="cellIs" dxfId="121" priority="95" operator="equal">
      <formula>"Passed"</formula>
    </cfRule>
    <cfRule type="cellIs" dxfId="120" priority="96" operator="equal">
      <formula>"Out of Scope"</formula>
    </cfRule>
    <cfRule type="cellIs" dxfId="119" priority="97" operator="equal">
      <formula>"Not Executed"</formula>
    </cfRule>
    <cfRule type="cellIs" dxfId="118" priority="98" operator="equal">
      <formula>"FAILED"</formula>
    </cfRule>
    <cfRule type="cellIs" dxfId="117" priority="99" operator="equal">
      <formula>"PASSED"</formula>
    </cfRule>
    <cfRule type="cellIs" dxfId="116" priority="100" operator="equal">
      <formula>"Out of Scope"</formula>
    </cfRule>
    <cfRule type="cellIs" dxfId="115" priority="101" operator="equal">
      <formula>"Out of Scope"</formula>
    </cfRule>
    <cfRule type="cellIs" dxfId="114" priority="102" operator="equal">
      <formula>"Not Executed"</formula>
    </cfRule>
    <cfRule type="cellIs" dxfId="113" priority="103" operator="equal">
      <formula>"FAIL"</formula>
    </cfRule>
    <cfRule type="cellIs" dxfId="112" priority="104" operator="equal">
      <formula>"PASS"</formula>
    </cfRule>
    <cfRule type="cellIs" dxfId="111" priority="105" operator="equal">
      <formula>"Not Executed"</formula>
    </cfRule>
    <cfRule type="cellIs" dxfId="110" priority="106" operator="equal">
      <formula>"Out of Scope"</formula>
    </cfRule>
    <cfRule type="cellIs" dxfId="109" priority="107" operator="equal">
      <formula>"FAIL"</formula>
    </cfRule>
    <cfRule type="cellIs" dxfId="108" priority="108" operator="equal">
      <formula>"PASS"</formula>
    </cfRule>
  </conditionalFormatting>
  <conditionalFormatting sqref="K16">
    <cfRule type="cellIs" dxfId="107" priority="91" operator="equal">
      <formula>"No"</formula>
    </cfRule>
    <cfRule type="cellIs" dxfId="106" priority="92" operator="equal">
      <formula>"Yes"</formula>
    </cfRule>
    <cfRule type="cellIs" dxfId="105" priority="93" operator="equal">
      <formula>"Yes"</formula>
    </cfRule>
  </conditionalFormatting>
  <conditionalFormatting sqref="I18">
    <cfRule type="cellIs" dxfId="104" priority="76" operator="equal">
      <formula>"Failed"</formula>
    </cfRule>
    <cfRule type="cellIs" dxfId="103" priority="77" operator="equal">
      <formula>"Passed"</formula>
    </cfRule>
    <cfRule type="cellIs" dxfId="102" priority="78" operator="equal">
      <formula>"Out of Scope"</formula>
    </cfRule>
    <cfRule type="cellIs" dxfId="101" priority="79" operator="equal">
      <formula>"Not Executed"</formula>
    </cfRule>
    <cfRule type="cellIs" dxfId="100" priority="80" operator="equal">
      <formula>"FAILED"</formula>
    </cfRule>
    <cfRule type="cellIs" dxfId="99" priority="81" operator="equal">
      <formula>"PASSED"</formula>
    </cfRule>
    <cfRule type="cellIs" dxfId="98" priority="82" operator="equal">
      <formula>"Out of Scope"</formula>
    </cfRule>
    <cfRule type="cellIs" dxfId="97" priority="83" operator="equal">
      <formula>"Out of Scope"</formula>
    </cfRule>
    <cfRule type="cellIs" dxfId="96" priority="84" operator="equal">
      <formula>"Not Executed"</formula>
    </cfRule>
    <cfRule type="cellIs" dxfId="95" priority="85" operator="equal">
      <formula>"FAIL"</formula>
    </cfRule>
    <cfRule type="cellIs" dxfId="94" priority="86" operator="equal">
      <formula>"PASS"</formula>
    </cfRule>
    <cfRule type="cellIs" dxfId="93" priority="87" operator="equal">
      <formula>"Not Executed"</formula>
    </cfRule>
    <cfRule type="cellIs" dxfId="92" priority="88" operator="equal">
      <formula>"Out of Scope"</formula>
    </cfRule>
    <cfRule type="cellIs" dxfId="91" priority="89" operator="equal">
      <formula>"FAIL"</formula>
    </cfRule>
    <cfRule type="cellIs" dxfId="90" priority="90" operator="equal">
      <formula>"PASS"</formula>
    </cfRule>
  </conditionalFormatting>
  <conditionalFormatting sqref="K18">
    <cfRule type="cellIs" dxfId="89" priority="73" operator="equal">
      <formula>"No"</formula>
    </cfRule>
    <cfRule type="cellIs" dxfId="88" priority="74" operator="equal">
      <formula>"Yes"</formula>
    </cfRule>
    <cfRule type="cellIs" dxfId="87" priority="75" operator="equal">
      <formula>"Yes"</formula>
    </cfRule>
  </conditionalFormatting>
  <conditionalFormatting sqref="I20">
    <cfRule type="cellIs" dxfId="86" priority="58" operator="equal">
      <formula>"Failed"</formula>
    </cfRule>
    <cfRule type="cellIs" dxfId="85" priority="59" operator="equal">
      <formula>"Passed"</formula>
    </cfRule>
    <cfRule type="cellIs" dxfId="84" priority="60" operator="equal">
      <formula>"Out of Scope"</formula>
    </cfRule>
    <cfRule type="cellIs" dxfId="83" priority="61" operator="equal">
      <formula>"Not Executed"</formula>
    </cfRule>
    <cfRule type="cellIs" dxfId="82" priority="62" operator="equal">
      <formula>"FAILED"</formula>
    </cfRule>
    <cfRule type="cellIs" dxfId="81" priority="63" operator="equal">
      <formula>"PASSED"</formula>
    </cfRule>
    <cfRule type="cellIs" dxfId="80" priority="64" operator="equal">
      <formula>"Out of Scope"</formula>
    </cfRule>
    <cfRule type="cellIs" dxfId="79" priority="65" operator="equal">
      <formula>"Out of Scope"</formula>
    </cfRule>
    <cfRule type="cellIs" dxfId="78" priority="66" operator="equal">
      <formula>"Not Executed"</formula>
    </cfRule>
    <cfRule type="cellIs" dxfId="77" priority="67" operator="equal">
      <formula>"FAIL"</formula>
    </cfRule>
    <cfRule type="cellIs" dxfId="76" priority="68" operator="equal">
      <formula>"PASS"</formula>
    </cfRule>
    <cfRule type="cellIs" dxfId="75" priority="69" operator="equal">
      <formula>"Not Executed"</formula>
    </cfRule>
    <cfRule type="cellIs" dxfId="74" priority="70" operator="equal">
      <formula>"Out of Scope"</formula>
    </cfRule>
    <cfRule type="cellIs" dxfId="73" priority="71" operator="equal">
      <formula>"FAIL"</formula>
    </cfRule>
    <cfRule type="cellIs" dxfId="72" priority="72" operator="equal">
      <formula>"PASS"</formula>
    </cfRule>
  </conditionalFormatting>
  <conditionalFormatting sqref="K20">
    <cfRule type="cellIs" dxfId="71" priority="55" operator="equal">
      <formula>"No"</formula>
    </cfRule>
    <cfRule type="cellIs" dxfId="70" priority="56" operator="equal">
      <formula>"Yes"</formula>
    </cfRule>
    <cfRule type="cellIs" dxfId="69" priority="57" operator="equal">
      <formula>"Yes"</formula>
    </cfRule>
  </conditionalFormatting>
  <conditionalFormatting sqref="I22">
    <cfRule type="cellIs" dxfId="68" priority="40" operator="equal">
      <formula>"Failed"</formula>
    </cfRule>
    <cfRule type="cellIs" dxfId="67" priority="41" operator="equal">
      <formula>"Passed"</formula>
    </cfRule>
    <cfRule type="cellIs" dxfId="66" priority="42" operator="equal">
      <formula>"Out of Scope"</formula>
    </cfRule>
    <cfRule type="cellIs" dxfId="65" priority="43" operator="equal">
      <formula>"Not Executed"</formula>
    </cfRule>
    <cfRule type="cellIs" dxfId="64" priority="44" operator="equal">
      <formula>"FAILED"</formula>
    </cfRule>
    <cfRule type="cellIs" dxfId="63" priority="45" operator="equal">
      <formula>"PASSED"</formula>
    </cfRule>
    <cfRule type="cellIs" dxfId="62" priority="46" operator="equal">
      <formula>"Out of Scope"</formula>
    </cfRule>
    <cfRule type="cellIs" dxfId="61" priority="47" operator="equal">
      <formula>"Out of Scope"</formula>
    </cfRule>
    <cfRule type="cellIs" dxfId="60" priority="48" operator="equal">
      <formula>"Not Executed"</formula>
    </cfRule>
    <cfRule type="cellIs" dxfId="59" priority="49" operator="equal">
      <formula>"FAIL"</formula>
    </cfRule>
    <cfRule type="cellIs" dxfId="58" priority="50" operator="equal">
      <formula>"PASS"</formula>
    </cfRule>
    <cfRule type="cellIs" dxfId="57" priority="51" operator="equal">
      <formula>"Not Executed"</formula>
    </cfRule>
    <cfRule type="cellIs" dxfId="56" priority="52" operator="equal">
      <formula>"Out of Scope"</formula>
    </cfRule>
    <cfRule type="cellIs" dxfId="55" priority="53" operator="equal">
      <formula>"FAIL"</formula>
    </cfRule>
    <cfRule type="cellIs" dxfId="54" priority="54" operator="equal">
      <formula>"PASS"</formula>
    </cfRule>
  </conditionalFormatting>
  <conditionalFormatting sqref="K22">
    <cfRule type="cellIs" dxfId="38" priority="37" operator="equal">
      <formula>"No"</formula>
    </cfRule>
    <cfRule type="cellIs" dxfId="37" priority="38" operator="equal">
      <formula>"Yes"</formula>
    </cfRule>
    <cfRule type="cellIs" dxfId="36" priority="39" operator="equal">
      <formula>"Yes"</formula>
    </cfRule>
  </conditionalFormatting>
  <conditionalFormatting sqref="I24">
    <cfRule type="cellIs" dxfId="35" priority="22" operator="equal">
      <formula>"Failed"</formula>
    </cfRule>
    <cfRule type="cellIs" dxfId="34" priority="23" operator="equal">
      <formula>"Passed"</formula>
    </cfRule>
    <cfRule type="cellIs" dxfId="33" priority="24" operator="equal">
      <formula>"Out of Scope"</formula>
    </cfRule>
    <cfRule type="cellIs" dxfId="32" priority="25" operator="equal">
      <formula>"Not Executed"</formula>
    </cfRule>
    <cfRule type="cellIs" dxfId="31" priority="26" operator="equal">
      <formula>"FAILED"</formula>
    </cfRule>
    <cfRule type="cellIs" dxfId="30" priority="27" operator="equal">
      <formula>"PASSED"</formula>
    </cfRule>
    <cfRule type="cellIs" dxfId="29" priority="28" operator="equal">
      <formula>"Out of Scope"</formula>
    </cfRule>
    <cfRule type="cellIs" dxfId="28" priority="29" operator="equal">
      <formula>"Out of Scope"</formula>
    </cfRule>
    <cfRule type="cellIs" dxfId="27" priority="30" operator="equal">
      <formula>"Not Executed"</formula>
    </cfRule>
    <cfRule type="cellIs" dxfId="26" priority="31" operator="equal">
      <formula>"FAIL"</formula>
    </cfRule>
    <cfRule type="cellIs" dxfId="25" priority="32" operator="equal">
      <formula>"PASS"</formula>
    </cfRule>
    <cfRule type="cellIs" dxfId="24" priority="33" operator="equal">
      <formula>"Not Executed"</formula>
    </cfRule>
    <cfRule type="cellIs" dxfId="23" priority="34" operator="equal">
      <formula>"Out of Scope"</formula>
    </cfRule>
    <cfRule type="cellIs" dxfId="22" priority="35" operator="equal">
      <formula>"FAIL"</formula>
    </cfRule>
    <cfRule type="cellIs" dxfId="21" priority="36" operator="equal">
      <formula>"PASS"</formula>
    </cfRule>
  </conditionalFormatting>
  <conditionalFormatting sqref="I26">
    <cfRule type="cellIs" dxfId="20" priority="7" operator="equal">
      <formula>"Failed"</formula>
    </cfRule>
    <cfRule type="cellIs" dxfId="19" priority="8" operator="equal">
      <formula>"Passed"</formula>
    </cfRule>
    <cfRule type="cellIs" dxfId="18" priority="9" operator="equal">
      <formula>"Out of Scope"</formula>
    </cfRule>
    <cfRule type="cellIs" dxfId="17" priority="10" operator="equal">
      <formula>"Not Executed"</formula>
    </cfRule>
    <cfRule type="cellIs" dxfId="16" priority="11" operator="equal">
      <formula>"FAILED"</formula>
    </cfRule>
    <cfRule type="cellIs" dxfId="15" priority="12" operator="equal">
      <formula>"PASSED"</formula>
    </cfRule>
    <cfRule type="cellIs" dxfId="14" priority="13" operator="equal">
      <formula>"Out of Scope"</formula>
    </cfRule>
    <cfRule type="cellIs" dxfId="13" priority="14" operator="equal">
      <formula>"Out of Scope"</formula>
    </cfRule>
    <cfRule type="cellIs" dxfId="12" priority="15" operator="equal">
      <formula>"Not Executed"</formula>
    </cfRule>
    <cfRule type="cellIs" dxfId="11" priority="16" operator="equal">
      <formula>"FAIL"</formula>
    </cfRule>
    <cfRule type="cellIs" dxfId="10" priority="17" operator="equal">
      <formula>"PASS"</formula>
    </cfRule>
    <cfRule type="cellIs" dxfId="9" priority="18" operator="equal">
      <formula>"Not Executed"</formula>
    </cfRule>
    <cfRule type="cellIs" dxfId="8" priority="19" operator="equal">
      <formula>"Out of Scope"</formula>
    </cfRule>
    <cfRule type="cellIs" dxfId="7" priority="20" operator="equal">
      <formula>"FAIL"</formula>
    </cfRule>
    <cfRule type="cellIs" dxfId="6" priority="21" operator="equal">
      <formula>"PASS"</formula>
    </cfRule>
  </conditionalFormatting>
  <conditionalFormatting sqref="K24">
    <cfRule type="cellIs" dxfId="5" priority="4" operator="equal">
      <formula>"No"</formula>
    </cfRule>
    <cfRule type="cellIs" dxfId="4" priority="5" operator="equal">
      <formula>"Yes"</formula>
    </cfRule>
    <cfRule type="cellIs" dxfId="3" priority="6" operator="equal">
      <formula>"Yes"</formula>
    </cfRule>
  </conditionalFormatting>
  <conditionalFormatting sqref="K26">
    <cfRule type="cellIs" dxfId="2" priority="1" operator="equal">
      <formula>"No"</formula>
    </cfRule>
    <cfRule type="cellIs" dxfId="1" priority="2" operator="equal">
      <formula>"Yes"</formula>
    </cfRule>
    <cfRule type="cellIs" dxfId="0" priority="3" operator="equal">
      <formula>"Yes"</formula>
    </cfRule>
  </conditionalFormatting>
  <dataValidations count="2">
    <dataValidation type="list" allowBlank="1" showInputMessage="1" showErrorMessage="1" sqref="I10 I12 I14 I16 I18 I20 I22 I24 I26" xr:uid="{F01A2402-C90B-4053-8547-9393B71FBBDD}">
      <formula1>"Passed,Failed,Not Executed,Out of Scope"</formula1>
    </dataValidation>
    <dataValidation type="list" allowBlank="1" showInputMessage="1" showErrorMessage="1" sqref="K10 K12 K14 K16 K18 K20 K22 K24 K26" xr:uid="{14915401-40F3-49AF-B897-B7107528F5DA}">
      <formula1>"Yes, No"</formula1>
    </dataValidation>
  </dataValidations>
  <hyperlinks>
    <hyperlink ref="F3" r:id="rId1" xr:uid="{706841AE-D8B2-437E-8251-5C638FAAE647}"/>
  </hyperlinks>
  <pageMargins left="0.7" right="0.7" top="0.75" bottom="0.75" header="0.3" footer="0.3"/>
  <pageSetup paperSize="9"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Muftain Ahmed</dc:creator>
  <cp:lastModifiedBy>Muftain Ahmed</cp:lastModifiedBy>
  <cp:lastPrinted>2023-03-10T16:31:34Z</cp:lastPrinted>
  <dcterms:created xsi:type="dcterms:W3CDTF">2023-03-10T13:16:32Z</dcterms:created>
  <dcterms:modified xsi:type="dcterms:W3CDTF">2023-03-10T16:41:59Z</dcterms:modified>
</cp:coreProperties>
</file>