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d\00_Projects\publication\ICSE2024_replication_package\04_validation\RQ1\"/>
    </mc:Choice>
  </mc:AlternateContent>
  <xr:revisionPtr revIDLastSave="0" documentId="13_ncr:1_{CCF9EFC6-35E0-4099-9C43-52A616DB0436}" xr6:coauthVersionLast="47" xr6:coauthVersionMax="47" xr10:uidLastSave="{00000000-0000-0000-0000-000000000000}"/>
  <bookViews>
    <workbookView xWindow="-120" yWindow="-120" windowWidth="15180" windowHeight="29040" xr2:uid="{4FDE7B71-6EA2-4986-A0F6-42B2BD81489C}"/>
  </bookViews>
  <sheets>
    <sheet name="Sheet2" sheetId="3" r:id="rId1"/>
  </sheets>
  <definedNames>
    <definedName name="_xlnm._FilterDatabase" localSheetId="0" hidden="1">Sheet2!$A$1:$J$1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J8" i="3" s="1"/>
  <c r="E5" i="3"/>
  <c r="J5" i="3" s="1"/>
  <c r="I6" i="3"/>
  <c r="I7" i="3"/>
  <c r="I9" i="3"/>
  <c r="I10" i="3"/>
  <c r="I11" i="3"/>
  <c r="I4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1" i="3"/>
  <c r="I32" i="3"/>
  <c r="I30" i="3"/>
  <c r="I33" i="3"/>
  <c r="I34" i="3"/>
  <c r="I35" i="3"/>
  <c r="I36" i="3"/>
  <c r="I37" i="3"/>
  <c r="I38" i="3"/>
  <c r="I39" i="3"/>
  <c r="I40" i="3"/>
  <c r="I41" i="3"/>
  <c r="I42" i="3"/>
  <c r="I43" i="3"/>
  <c r="I3" i="3"/>
  <c r="E6" i="3"/>
  <c r="E7" i="3"/>
  <c r="J7" i="3" s="1"/>
  <c r="E9" i="3"/>
  <c r="E10" i="3"/>
  <c r="E11" i="3"/>
  <c r="J11" i="3" s="1"/>
  <c r="E4" i="3"/>
  <c r="E12" i="3"/>
  <c r="E13" i="3"/>
  <c r="E14" i="3"/>
  <c r="E15" i="3"/>
  <c r="J15" i="3" s="1"/>
  <c r="E16" i="3"/>
  <c r="E17" i="3"/>
  <c r="E18" i="3"/>
  <c r="J18" i="3" s="1"/>
  <c r="E19" i="3"/>
  <c r="E20" i="3"/>
  <c r="E21" i="3"/>
  <c r="E22" i="3"/>
  <c r="E23" i="3"/>
  <c r="J23" i="3" s="1"/>
  <c r="E24" i="3"/>
  <c r="E25" i="3"/>
  <c r="E26" i="3"/>
  <c r="J26" i="3" s="1"/>
  <c r="E27" i="3"/>
  <c r="E28" i="3"/>
  <c r="E29" i="3"/>
  <c r="E31" i="3"/>
  <c r="E32" i="3"/>
  <c r="J32" i="3" s="1"/>
  <c r="E30" i="3"/>
  <c r="E33" i="3"/>
  <c r="E34" i="3"/>
  <c r="J34" i="3" s="1"/>
  <c r="E35" i="3"/>
  <c r="E36" i="3"/>
  <c r="E37" i="3"/>
  <c r="E38" i="3"/>
  <c r="E39" i="3"/>
  <c r="J39" i="3" s="1"/>
  <c r="E40" i="3"/>
  <c r="E41" i="3"/>
  <c r="E42" i="3"/>
  <c r="J42" i="3" s="1"/>
  <c r="E43" i="3"/>
  <c r="E3" i="3"/>
  <c r="J3" i="3" l="1"/>
  <c r="J36" i="3"/>
  <c r="J28" i="3"/>
  <c r="J20" i="3"/>
  <c r="J38" i="3"/>
  <c r="J22" i="3"/>
  <c r="J6" i="3"/>
  <c r="J37" i="3"/>
  <c r="J21" i="3"/>
  <c r="J31" i="3"/>
  <c r="J14" i="3"/>
  <c r="J29" i="3"/>
  <c r="J13" i="3"/>
  <c r="J43" i="3"/>
  <c r="J35" i="3"/>
  <c r="J27" i="3"/>
  <c r="J19" i="3"/>
  <c r="J4" i="3"/>
  <c r="J41" i="3"/>
  <c r="J33" i="3"/>
  <c r="J25" i="3"/>
  <c r="J17" i="3"/>
  <c r="J10" i="3"/>
  <c r="J40" i="3"/>
  <c r="J30" i="3"/>
  <c r="J24" i="3"/>
  <c r="J16" i="3"/>
  <c r="J9" i="3"/>
  <c r="J12" i="3"/>
</calcChain>
</file>

<file path=xl/sharedStrings.xml><?xml version="1.0" encoding="utf-8"?>
<sst xmlns="http://schemas.openxmlformats.org/spreadsheetml/2006/main" count="59" uniqueCount="50">
  <si>
    <t>ARIMA</t>
  </si>
  <si>
    <t>Bagel</t>
  </si>
  <si>
    <t>Donut</t>
  </si>
  <si>
    <t>DSPOT</t>
  </si>
  <si>
    <t>DWT-MLEAD</t>
  </si>
  <si>
    <t>EmsembleGI</t>
  </si>
  <si>
    <t>FFT</t>
  </si>
  <si>
    <t>RForest</t>
  </si>
  <si>
    <t>XGBoosting</t>
  </si>
  <si>
    <t>GrammarViz</t>
  </si>
  <si>
    <t>HealthESN</t>
  </si>
  <si>
    <t>HOT SAX</t>
  </si>
  <si>
    <t>IE-CAE</t>
  </si>
  <si>
    <t>Left STAMPi</t>
  </si>
  <si>
    <t>MedianMethod</t>
  </si>
  <si>
    <t>NoveltySVR</t>
  </si>
  <si>
    <t>NumetaHTM</t>
  </si>
  <si>
    <t>PCI</t>
  </si>
  <si>
    <t>PS-SVM</t>
  </si>
  <si>
    <t>PST</t>
  </si>
  <si>
    <t>SAND</t>
  </si>
  <si>
    <t>SARIMA</t>
  </si>
  <si>
    <t>Series2Graph</t>
  </si>
  <si>
    <t>SR-CNN</t>
  </si>
  <si>
    <t>SR</t>
  </si>
  <si>
    <t>SSA</t>
  </si>
  <si>
    <t>STAMP</t>
  </si>
  <si>
    <t>STOMP</t>
  </si>
  <si>
    <t>Sub-IF</t>
  </si>
  <si>
    <t>Sub-LOF</t>
  </si>
  <si>
    <t>S-H-ESD</t>
  </si>
  <si>
    <t>Triple ES</t>
  </si>
  <si>
    <t>TSBitmap</t>
  </si>
  <si>
    <t>F1</t>
  </si>
  <si>
    <t>SNPAD</t>
  </si>
  <si>
    <t>COUTA</t>
  </si>
  <si>
    <t>NormA-SJ</t>
  </si>
  <si>
    <t>OceanWMN</t>
  </si>
  <si>
    <t>Sub-Fast-MCD</t>
  </si>
  <si>
    <t>Algorithm</t>
  </si>
  <si>
    <t>AUC-ROC</t>
  </si>
  <si>
    <t>AUC-PR</t>
  </si>
  <si>
    <t>Average</t>
  </si>
  <si>
    <t>Average on (1), (2)</t>
  </si>
  <si>
    <t>Tide pressure (1)</t>
  </si>
  <si>
    <t>Wave height (2)</t>
  </si>
  <si>
    <t>AdapAD [ours]</t>
  </si>
  <si>
    <t>VALMOD</t>
  </si>
  <si>
    <t>TARZAN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</si>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</sst>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1DCC-2AAD-42A8-9B4C-DF38FF449FA6}">
  <dimension ref="A1:J43"/>
  <sheetViews>
    <sheetView tabSelected="1" workbookViewId="0">
      <selection activeCell="I43" sqref="I43"/>
    </sheetView>
  </sheetViews>
  <sheetFormatPr defaultRowHeight="15" x14ac:dyDescent="0.25"/>
  <cols>
    <col min="1" max="1" width="14.85546875" bestFit="1" customWidth="1"/>
    <col min="10" max="10" width="12" customWidth="1"/>
  </cols>
  <sheetData>
    <row r="1" spans="1:10" x14ac:dyDescent="0.25">
      <c r="A1" s="3" t="s">
        <v>39</v>
      </c>
      <c r="B1" s="3" t="s">
        <v>44</v>
      </c>
      <c r="C1" s="3"/>
      <c r="D1" s="3"/>
      <c r="E1" s="3"/>
      <c r="F1" s="3" t="s">
        <v>45</v>
      </c>
      <c r="G1" s="3"/>
      <c r="H1" s="3"/>
      <c r="I1" s="3"/>
      <c r="J1" s="2" t="s">
        <v>43</v>
      </c>
    </row>
    <row r="2" spans="1:10" x14ac:dyDescent="0.25">
      <c r="A2" s="3"/>
      <c r="B2" s="1" t="s">
        <v>40</v>
      </c>
      <c r="C2" s="1" t="s">
        <v>41</v>
      </c>
      <c r="D2" s="1" t="s">
        <v>33</v>
      </c>
      <c r="E2" s="1" t="s">
        <v>42</v>
      </c>
      <c r="F2" s="1" t="s">
        <v>40</v>
      </c>
      <c r="G2" s="1" t="s">
        <v>41</v>
      </c>
      <c r="H2" s="1" t="s">
        <v>33</v>
      </c>
      <c r="I2" s="1" t="s">
        <v>42</v>
      </c>
      <c r="J2" s="2"/>
    </row>
    <row r="3" spans="1:10" x14ac:dyDescent="0.25">
      <c r="A3" s="1" t="s">
        <v>36</v>
      </c>
      <c r="B3" s="1">
        <v>0.41699999999999998</v>
      </c>
      <c r="C3" s="1">
        <v>0</v>
      </c>
      <c r="D3" s="1">
        <v>0</v>
      </c>
      <c r="E3" s="1">
        <f>ROUND(AVERAGE(B3:D3),3)</f>
        <v>0.13900000000000001</v>
      </c>
      <c r="F3" s="1">
        <v>0</v>
      </c>
      <c r="G3" s="1">
        <v>0</v>
      </c>
      <c r="H3" s="1">
        <v>0</v>
      </c>
      <c r="I3" s="1">
        <f>ROUND(AVERAGE(F3:H3),3)</f>
        <v>0</v>
      </c>
      <c r="J3" s="1">
        <f>ROUND(AVERAGE(E3,I3),3)</f>
        <v>7.0000000000000007E-2</v>
      </c>
    </row>
    <row r="4" spans="1:10" x14ac:dyDescent="0.25">
      <c r="A4" s="1" t="s">
        <v>32</v>
      </c>
      <c r="B4" s="1">
        <v>0.57899999999999996</v>
      </c>
      <c r="C4" s="1">
        <v>0.24299999999999999</v>
      </c>
      <c r="D4" s="1">
        <v>5.7000000000000002E-2</v>
      </c>
      <c r="E4" s="1">
        <f>ROUND(AVERAGE(B4:D4),3)</f>
        <v>0.29299999999999998</v>
      </c>
      <c r="F4" s="1">
        <v>0</v>
      </c>
      <c r="G4" s="1">
        <v>0</v>
      </c>
      <c r="H4" s="1">
        <v>0</v>
      </c>
      <c r="I4" s="1">
        <f>ROUND(AVERAGE(F4:H4),3)</f>
        <v>0</v>
      </c>
      <c r="J4" s="1">
        <f>ROUND(AVERAGE(E4,I4),3)</f>
        <v>0.14699999999999999</v>
      </c>
    </row>
    <row r="5" spans="1:10" x14ac:dyDescent="0.25">
      <c r="A5" s="5" t="s">
        <v>47</v>
      </c>
      <c r="B5" s="5">
        <v>0.60499999999999998</v>
      </c>
      <c r="C5" s="5">
        <v>0.109</v>
      </c>
      <c r="D5" s="5">
        <v>0.55400000000000005</v>
      </c>
      <c r="E5" s="5">
        <f>ROUND(AVERAGE(B5:D5),3)</f>
        <v>0.42299999999999999</v>
      </c>
      <c r="F5" s="6" t="s">
        <v>49</v>
      </c>
      <c r="G5" s="6" t="s">
        <v>49</v>
      </c>
      <c r="H5" s="6" t="s">
        <v>49</v>
      </c>
      <c r="I5" s="1">
        <v>0</v>
      </c>
      <c r="J5" s="1">
        <f>ROUND(AVERAGE(E5,I5),3)</f>
        <v>0.21199999999999999</v>
      </c>
    </row>
    <row r="6" spans="1:10" x14ac:dyDescent="0.25">
      <c r="A6" s="1" t="s">
        <v>23</v>
      </c>
      <c r="B6" s="1">
        <v>0.503</v>
      </c>
      <c r="C6" s="1">
        <v>0.05</v>
      </c>
      <c r="D6" s="1">
        <v>7.6999999999999999E-2</v>
      </c>
      <c r="E6" s="1">
        <f>ROUND(AVERAGE(B6:D6),3)</f>
        <v>0.21</v>
      </c>
      <c r="F6" s="1">
        <v>0.34300000000000003</v>
      </c>
      <c r="G6" s="1">
        <v>9.2999999999999999E-2</v>
      </c>
      <c r="H6" s="1">
        <v>0.22700000000000001</v>
      </c>
      <c r="I6" s="1">
        <f>ROUND(AVERAGE(F6:H6),3)</f>
        <v>0.221</v>
      </c>
      <c r="J6" s="1">
        <f>ROUND(AVERAGE(E6,I6),3)</f>
        <v>0.216</v>
      </c>
    </row>
    <row r="7" spans="1:10" x14ac:dyDescent="0.25">
      <c r="A7" s="1" t="s">
        <v>12</v>
      </c>
      <c r="B7" s="1">
        <v>0.34499999999999997</v>
      </c>
      <c r="C7" s="1">
        <v>6.0000000000000001E-3</v>
      </c>
      <c r="D7" s="1">
        <v>1.9E-2</v>
      </c>
      <c r="E7" s="1">
        <f>ROUND(AVERAGE(B7:D7),3)</f>
        <v>0.123</v>
      </c>
      <c r="F7" s="1">
        <v>0.56000000000000005</v>
      </c>
      <c r="G7" s="1">
        <v>0.158</v>
      </c>
      <c r="H7" s="1">
        <v>0.23699999999999999</v>
      </c>
      <c r="I7" s="1">
        <f>ROUND(AVERAGE(F7:H7),3)</f>
        <v>0.318</v>
      </c>
      <c r="J7" s="1">
        <f>ROUND(AVERAGE(E7,I7),3)</f>
        <v>0.221</v>
      </c>
    </row>
    <row r="8" spans="1:10" x14ac:dyDescent="0.25">
      <c r="A8" s="5" t="s">
        <v>48</v>
      </c>
      <c r="B8" s="5">
        <v>0.77700000000000002</v>
      </c>
      <c r="C8" s="5">
        <v>0.312</v>
      </c>
      <c r="D8" s="5">
        <v>0.255</v>
      </c>
      <c r="E8" s="5">
        <f>ROUND(AVERAGE(B8:D8),3)</f>
        <v>0.44800000000000001</v>
      </c>
      <c r="F8" s="6" t="s">
        <v>49</v>
      </c>
      <c r="G8" s="6" t="s">
        <v>49</v>
      </c>
      <c r="H8" s="6" t="s">
        <v>49</v>
      </c>
      <c r="I8" s="1">
        <v>0</v>
      </c>
      <c r="J8" s="1">
        <f>ROUND(AVERAGE(E8,I8),3)</f>
        <v>0.224</v>
      </c>
    </row>
    <row r="9" spans="1:10" x14ac:dyDescent="0.25">
      <c r="A9" s="1" t="s">
        <v>5</v>
      </c>
      <c r="B9" s="1">
        <v>0.502</v>
      </c>
      <c r="C9" s="1">
        <v>8.9999999999999993E-3</v>
      </c>
      <c r="D9" s="1">
        <v>2.1999999999999999E-2</v>
      </c>
      <c r="E9" s="1">
        <f>ROUND(AVERAGE(B9:D9),3)</f>
        <v>0.17799999999999999</v>
      </c>
      <c r="F9" s="1">
        <v>0.48699999999999999</v>
      </c>
      <c r="G9" s="1">
        <v>0.121</v>
      </c>
      <c r="H9" s="1">
        <v>0.22500000000000001</v>
      </c>
      <c r="I9" s="1">
        <f>ROUND(AVERAGE(F9:H9),3)</f>
        <v>0.27800000000000002</v>
      </c>
      <c r="J9" s="1">
        <f>ROUND(AVERAGE(E9,I9),3)</f>
        <v>0.22800000000000001</v>
      </c>
    </row>
    <row r="10" spans="1:10" x14ac:dyDescent="0.25">
      <c r="A10" s="1" t="s">
        <v>11</v>
      </c>
      <c r="B10" s="1">
        <v>0.50600000000000001</v>
      </c>
      <c r="C10" s="1">
        <v>1.7000000000000001E-2</v>
      </c>
      <c r="D10" s="1">
        <v>2.5999999999999999E-2</v>
      </c>
      <c r="E10" s="1">
        <f>ROUND(AVERAGE(B10:D10),3)</f>
        <v>0.183</v>
      </c>
      <c r="F10" s="1">
        <v>0.501</v>
      </c>
      <c r="G10" s="1">
        <v>0.14499999999999999</v>
      </c>
      <c r="H10" s="1">
        <v>0.22500000000000001</v>
      </c>
      <c r="I10" s="1">
        <f>ROUND(AVERAGE(F10:H10),3)</f>
        <v>0.28999999999999998</v>
      </c>
      <c r="J10" s="1">
        <f>ROUND(AVERAGE(E10,I10),3)</f>
        <v>0.23699999999999999</v>
      </c>
    </row>
    <row r="11" spans="1:10" x14ac:dyDescent="0.25">
      <c r="A11" s="1" t="s">
        <v>34</v>
      </c>
      <c r="B11" s="1">
        <v>0.46600000000000003</v>
      </c>
      <c r="C11" s="1">
        <v>1.0999999999999999E-2</v>
      </c>
      <c r="D11" s="1">
        <v>4.9000000000000002E-2</v>
      </c>
      <c r="E11" s="1">
        <f>ROUND(AVERAGE(B11:D11),3)</f>
        <v>0.17499999999999999</v>
      </c>
      <c r="F11" s="1">
        <v>0.497</v>
      </c>
      <c r="G11" s="1">
        <v>0.17299999999999999</v>
      </c>
      <c r="H11" s="1">
        <v>0.25600000000000001</v>
      </c>
      <c r="I11" s="1">
        <f>ROUND(AVERAGE(F11:H11),3)</f>
        <v>0.309</v>
      </c>
      <c r="J11" s="1">
        <f>ROUND(AVERAGE(E11,I11),3)</f>
        <v>0.24199999999999999</v>
      </c>
    </row>
    <row r="12" spans="1:10" x14ac:dyDescent="0.25">
      <c r="A12" s="1" t="s">
        <v>20</v>
      </c>
      <c r="B12" s="1">
        <v>0.83099999999999996</v>
      </c>
      <c r="C12" s="1">
        <v>5.8000000000000003E-2</v>
      </c>
      <c r="D12" s="1">
        <v>0.19500000000000001</v>
      </c>
      <c r="E12" s="1">
        <f>ROUND(AVERAGE(B12:D12),3)</f>
        <v>0.36099999999999999</v>
      </c>
      <c r="F12" s="1">
        <v>0.48399999999999999</v>
      </c>
      <c r="G12" s="1">
        <v>0.11799999999999999</v>
      </c>
      <c r="H12" s="1">
        <v>0.23200000000000001</v>
      </c>
      <c r="I12" s="1">
        <f>ROUND(AVERAGE(F12:H12),3)</f>
        <v>0.27800000000000002</v>
      </c>
      <c r="J12" s="1">
        <f>ROUND(AVERAGE(E12,I12),3)</f>
        <v>0.32</v>
      </c>
    </row>
    <row r="13" spans="1:10" x14ac:dyDescent="0.25">
      <c r="A13" s="1" t="s">
        <v>13</v>
      </c>
      <c r="B13" s="1">
        <v>0.67200000000000004</v>
      </c>
      <c r="C13" s="1">
        <v>5.1999999999999998E-2</v>
      </c>
      <c r="D13" s="1">
        <v>0.20200000000000001</v>
      </c>
      <c r="E13" s="1">
        <f>ROUND(AVERAGE(B13:D13),3)</f>
        <v>0.309</v>
      </c>
      <c r="F13" s="1">
        <v>0.58799999999999997</v>
      </c>
      <c r="G13" s="1">
        <v>0.17399999999999999</v>
      </c>
      <c r="H13" s="1">
        <v>0.248</v>
      </c>
      <c r="I13" s="1">
        <f>ROUND(AVERAGE(F13:H13),3)</f>
        <v>0.33700000000000002</v>
      </c>
      <c r="J13" s="1">
        <f>ROUND(AVERAGE(E13,I13),3)</f>
        <v>0.32300000000000001</v>
      </c>
    </row>
    <row r="14" spans="1:10" x14ac:dyDescent="0.25">
      <c r="A14" s="1" t="s">
        <v>27</v>
      </c>
      <c r="B14" s="1">
        <v>0.60199999999999998</v>
      </c>
      <c r="C14" s="1">
        <v>0.109</v>
      </c>
      <c r="D14" s="1">
        <v>0.255</v>
      </c>
      <c r="E14" s="1">
        <f>ROUND(AVERAGE(B14:D14),3)</f>
        <v>0.32200000000000001</v>
      </c>
      <c r="F14" s="1">
        <v>0.62</v>
      </c>
      <c r="G14" s="1">
        <v>0.21099999999999999</v>
      </c>
      <c r="H14" s="1">
        <v>0.27800000000000002</v>
      </c>
      <c r="I14" s="1">
        <f>ROUND(AVERAGE(F14:H14),3)</f>
        <v>0.37</v>
      </c>
      <c r="J14" s="1">
        <f>ROUND(AVERAGE(E14,I14),3)</f>
        <v>0.34599999999999997</v>
      </c>
    </row>
    <row r="15" spans="1:10" x14ac:dyDescent="0.25">
      <c r="A15" s="1" t="s">
        <v>28</v>
      </c>
      <c r="B15" s="1">
        <v>0.82599999999999996</v>
      </c>
      <c r="C15" s="1">
        <v>0.05</v>
      </c>
      <c r="D15" s="1">
        <v>0.156</v>
      </c>
      <c r="E15" s="1">
        <f>ROUND(AVERAGE(B15:D15),3)</f>
        <v>0.34399999999999997</v>
      </c>
      <c r="F15" s="1">
        <v>0.6</v>
      </c>
      <c r="G15" s="1">
        <v>0.19700000000000001</v>
      </c>
      <c r="H15" s="1">
        <v>0.252</v>
      </c>
      <c r="I15" s="1">
        <f>ROUND(AVERAGE(F15:H15),3)</f>
        <v>0.35</v>
      </c>
      <c r="J15" s="1">
        <f>ROUND(AVERAGE(E15,I15),3)</f>
        <v>0.34699999999999998</v>
      </c>
    </row>
    <row r="16" spans="1:10" x14ac:dyDescent="0.25">
      <c r="A16" s="1" t="s">
        <v>3</v>
      </c>
      <c r="B16" s="1">
        <v>0.65</v>
      </c>
      <c r="C16" s="1">
        <v>0.42899999999999999</v>
      </c>
      <c r="D16" s="1">
        <v>2.8000000000000001E-2</v>
      </c>
      <c r="E16" s="1">
        <f>ROUND(AVERAGE(B16:D16),3)</f>
        <v>0.36899999999999999</v>
      </c>
      <c r="F16" s="1">
        <v>0.50600000000000001</v>
      </c>
      <c r="G16" s="1">
        <v>0.246</v>
      </c>
      <c r="H16" s="1">
        <v>0.22500000000000001</v>
      </c>
      <c r="I16" s="1">
        <f>ROUND(AVERAGE(F16:H16),3)</f>
        <v>0.32600000000000001</v>
      </c>
      <c r="J16" s="1">
        <f>ROUND(AVERAGE(E16,I16),3)</f>
        <v>0.34799999999999998</v>
      </c>
    </row>
    <row r="17" spans="1:10" x14ac:dyDescent="0.25">
      <c r="A17" s="1" t="s">
        <v>18</v>
      </c>
      <c r="B17" s="1">
        <v>0.79600000000000004</v>
      </c>
      <c r="C17" s="1">
        <v>6.0999999999999999E-2</v>
      </c>
      <c r="D17" s="1">
        <v>0.20399999999999999</v>
      </c>
      <c r="E17" s="1">
        <f>ROUND(AVERAGE(B17:D17),3)</f>
        <v>0.35399999999999998</v>
      </c>
      <c r="F17" s="1">
        <v>0.60599999999999998</v>
      </c>
      <c r="G17" s="1">
        <v>0.182</v>
      </c>
      <c r="H17" s="1">
        <v>0.255</v>
      </c>
      <c r="I17" s="1">
        <f>ROUND(AVERAGE(F17:H17),3)</f>
        <v>0.34799999999999998</v>
      </c>
      <c r="J17" s="1">
        <f>ROUND(AVERAGE(E17,I17),3)</f>
        <v>0.35099999999999998</v>
      </c>
    </row>
    <row r="18" spans="1:10" x14ac:dyDescent="0.25">
      <c r="A18" s="1" t="s">
        <v>29</v>
      </c>
      <c r="B18" s="1">
        <v>0.80400000000000005</v>
      </c>
      <c r="C18" s="1">
        <v>0.44</v>
      </c>
      <c r="D18" s="1">
        <v>7.0999999999999994E-2</v>
      </c>
      <c r="E18" s="1">
        <f>ROUND(AVERAGE(B18:D18),3)</f>
        <v>0.438</v>
      </c>
      <c r="F18" s="1">
        <v>0.505</v>
      </c>
      <c r="G18" s="1">
        <v>0.129</v>
      </c>
      <c r="H18" s="1">
        <v>0.23899999999999999</v>
      </c>
      <c r="I18" s="1">
        <f>ROUND(AVERAGE(F18:H18),3)</f>
        <v>0.29099999999999998</v>
      </c>
      <c r="J18" s="1">
        <f>ROUND(AVERAGE(E18,I18),3)</f>
        <v>0.36499999999999999</v>
      </c>
    </row>
    <row r="19" spans="1:10" x14ac:dyDescent="0.25">
      <c r="A19" s="1" t="s">
        <v>26</v>
      </c>
      <c r="B19" s="1">
        <v>0.60199999999999998</v>
      </c>
      <c r="C19" s="1">
        <v>0.109</v>
      </c>
      <c r="D19" s="1">
        <v>0.255</v>
      </c>
      <c r="E19" s="1">
        <f>ROUND(AVERAGE(B19:D19),3)</f>
        <v>0.32200000000000001</v>
      </c>
      <c r="F19" s="1">
        <v>0.5</v>
      </c>
      <c r="G19" s="1">
        <v>0.56399999999999995</v>
      </c>
      <c r="H19" s="1">
        <v>0.22600000000000001</v>
      </c>
      <c r="I19" s="1">
        <f>ROUND(AVERAGE(F19:H19),3)</f>
        <v>0.43</v>
      </c>
      <c r="J19" s="1">
        <f>ROUND(AVERAGE(E19,I19),3)</f>
        <v>0.376</v>
      </c>
    </row>
    <row r="20" spans="1:10" x14ac:dyDescent="0.25">
      <c r="A20" s="1" t="s">
        <v>15</v>
      </c>
      <c r="B20" s="1">
        <v>0.92200000000000004</v>
      </c>
      <c r="C20" s="1">
        <v>5.1999999999999998E-2</v>
      </c>
      <c r="D20" s="1">
        <v>0.13900000000000001</v>
      </c>
      <c r="E20" s="1">
        <f>ROUND(AVERAGE(B20:D20),3)</f>
        <v>0.371</v>
      </c>
      <c r="F20" s="1">
        <v>0.60499999999999998</v>
      </c>
      <c r="G20" s="1">
        <v>0.23799999999999999</v>
      </c>
      <c r="H20" s="1">
        <v>0.312</v>
      </c>
      <c r="I20" s="1">
        <f>ROUND(AVERAGE(F20:H20),3)</f>
        <v>0.38500000000000001</v>
      </c>
      <c r="J20" s="1">
        <f>ROUND(AVERAGE(E20,I20),3)</f>
        <v>0.378</v>
      </c>
    </row>
    <row r="21" spans="1:10" x14ac:dyDescent="0.25">
      <c r="A21" s="1" t="s">
        <v>6</v>
      </c>
      <c r="B21" s="1">
        <v>0.5</v>
      </c>
      <c r="C21" s="1">
        <v>0.505</v>
      </c>
      <c r="D21" s="1">
        <v>1.7999999999999999E-2</v>
      </c>
      <c r="E21" s="1">
        <f>ROUND(AVERAGE(B21:D21),3)</f>
        <v>0.34100000000000003</v>
      </c>
      <c r="F21" s="1">
        <v>0.5</v>
      </c>
      <c r="G21" s="1">
        <v>0.56399999999999995</v>
      </c>
      <c r="H21" s="1">
        <v>0.22500000000000001</v>
      </c>
      <c r="I21" s="1">
        <f>ROUND(AVERAGE(F21:H21),3)</f>
        <v>0.43</v>
      </c>
      <c r="J21" s="1">
        <f>ROUND(AVERAGE(E21,I21),3)</f>
        <v>0.38600000000000001</v>
      </c>
    </row>
    <row r="22" spans="1:10" x14ac:dyDescent="0.25">
      <c r="A22" s="1" t="s">
        <v>4</v>
      </c>
      <c r="B22" s="1">
        <v>0.746</v>
      </c>
      <c r="C22" s="1">
        <v>0.32400000000000001</v>
      </c>
      <c r="D22" s="1">
        <v>0.45500000000000002</v>
      </c>
      <c r="E22" s="1">
        <f>ROUND(AVERAGE(B22:D22),3)</f>
        <v>0.50800000000000001</v>
      </c>
      <c r="F22" s="1">
        <v>0.48299999999999998</v>
      </c>
      <c r="G22" s="1">
        <v>0.126</v>
      </c>
      <c r="H22" s="1">
        <v>0.22500000000000001</v>
      </c>
      <c r="I22" s="1">
        <f>ROUND(AVERAGE(F22:H22),3)</f>
        <v>0.27800000000000002</v>
      </c>
      <c r="J22" s="1">
        <f>ROUND(AVERAGE(E22,I22),3)</f>
        <v>0.39300000000000002</v>
      </c>
    </row>
    <row r="23" spans="1:10" x14ac:dyDescent="0.25">
      <c r="A23" s="1" t="s">
        <v>25</v>
      </c>
      <c r="B23" s="1">
        <v>0.623</v>
      </c>
      <c r="C23" s="1">
        <v>0.496</v>
      </c>
      <c r="D23" s="1">
        <v>2.4E-2</v>
      </c>
      <c r="E23" s="1">
        <f>ROUND(AVERAGE(B23:D23),3)</f>
        <v>0.38100000000000001</v>
      </c>
      <c r="F23" s="1">
        <v>0.51300000000000001</v>
      </c>
      <c r="G23" s="1">
        <v>0.53300000000000003</v>
      </c>
      <c r="H23" s="1">
        <v>0.22700000000000001</v>
      </c>
      <c r="I23" s="1">
        <f>ROUND(AVERAGE(F23:H23),3)</f>
        <v>0.42399999999999999</v>
      </c>
      <c r="J23" s="1">
        <f>ROUND(AVERAGE(E23,I23),3)</f>
        <v>0.40300000000000002</v>
      </c>
    </row>
    <row r="24" spans="1:10" x14ac:dyDescent="0.25">
      <c r="A24" s="1" t="s">
        <v>19</v>
      </c>
      <c r="B24" s="1">
        <v>0.65</v>
      </c>
      <c r="C24" s="1">
        <v>0.129</v>
      </c>
      <c r="D24" s="1">
        <v>0.26400000000000001</v>
      </c>
      <c r="E24" s="1">
        <f>ROUND(AVERAGE(B24:D24),3)</f>
        <v>0.34799999999999998</v>
      </c>
      <c r="F24" s="1">
        <v>0.66</v>
      </c>
      <c r="G24" s="1">
        <v>0.28199999999999997</v>
      </c>
      <c r="H24" s="1">
        <v>0.503</v>
      </c>
      <c r="I24" s="1">
        <f>ROUND(AVERAGE(F24:H24),3)</f>
        <v>0.48199999999999998</v>
      </c>
      <c r="J24" s="1">
        <f>ROUND(AVERAGE(E24,I24),3)</f>
        <v>0.41499999999999998</v>
      </c>
    </row>
    <row r="25" spans="1:10" x14ac:dyDescent="0.25">
      <c r="A25" s="1" t="s">
        <v>38</v>
      </c>
      <c r="B25" s="1">
        <v>0.91800000000000004</v>
      </c>
      <c r="C25" s="1">
        <v>0.185</v>
      </c>
      <c r="D25" s="1">
        <v>0.318</v>
      </c>
      <c r="E25" s="1">
        <f>ROUND(AVERAGE(B25:D25),3)</f>
        <v>0.47399999999999998</v>
      </c>
      <c r="F25" s="1">
        <v>0.57999999999999996</v>
      </c>
      <c r="G25" s="1">
        <v>0.20599999999999999</v>
      </c>
      <c r="H25" s="1">
        <v>0.28499999999999998</v>
      </c>
      <c r="I25" s="1">
        <f>ROUND(AVERAGE(F25:H25),3)</f>
        <v>0.35699999999999998</v>
      </c>
      <c r="J25" s="1">
        <f>ROUND(AVERAGE(E25,I25),3)</f>
        <v>0.41599999999999998</v>
      </c>
    </row>
    <row r="26" spans="1:10" x14ac:dyDescent="0.25">
      <c r="A26" s="1" t="s">
        <v>2</v>
      </c>
      <c r="B26" s="1">
        <v>0.80600000000000005</v>
      </c>
      <c r="C26" s="1">
        <v>0.63600000000000001</v>
      </c>
      <c r="D26" s="1">
        <v>0.73599999999999999</v>
      </c>
      <c r="E26" s="1">
        <f>ROUND(AVERAGE(B26:D26),3)</f>
        <v>0.72599999999999998</v>
      </c>
      <c r="F26" s="1">
        <v>0.04</v>
      </c>
      <c r="G26" s="1">
        <v>6.9000000000000006E-2</v>
      </c>
      <c r="H26" s="1">
        <v>0.22700000000000001</v>
      </c>
      <c r="I26" s="1">
        <f>ROUND(AVERAGE(F26:H26),3)</f>
        <v>0.112</v>
      </c>
      <c r="J26" s="1">
        <f>ROUND(AVERAGE(E26,I26),3)</f>
        <v>0.41899999999999998</v>
      </c>
    </row>
    <row r="27" spans="1:10" x14ac:dyDescent="0.25">
      <c r="A27" s="1" t="s">
        <v>22</v>
      </c>
      <c r="B27" s="1">
        <v>0.78100000000000003</v>
      </c>
      <c r="C27" s="1">
        <v>0.32100000000000001</v>
      </c>
      <c r="D27" s="1">
        <v>0.46200000000000002</v>
      </c>
      <c r="E27" s="1">
        <f>ROUND(AVERAGE(B27:D27),3)</f>
        <v>0.52100000000000002</v>
      </c>
      <c r="F27" s="1">
        <v>0.58299999999999996</v>
      </c>
      <c r="G27" s="1">
        <v>0.16200000000000001</v>
      </c>
      <c r="H27" s="1">
        <v>0.25</v>
      </c>
      <c r="I27" s="1">
        <f>ROUND(AVERAGE(F27:H27),3)</f>
        <v>0.33200000000000002</v>
      </c>
      <c r="J27" s="1">
        <f>ROUND(AVERAGE(E27,I27),3)</f>
        <v>0.42699999999999999</v>
      </c>
    </row>
    <row r="28" spans="1:10" x14ac:dyDescent="0.25">
      <c r="A28" s="1" t="s">
        <v>0</v>
      </c>
      <c r="B28" s="1">
        <v>0.86199999999999999</v>
      </c>
      <c r="C28" s="1">
        <v>0.32100000000000001</v>
      </c>
      <c r="D28" s="1">
        <v>0.35599999999999998</v>
      </c>
      <c r="E28" s="1">
        <f>ROUND(AVERAGE(B28:D28),3)</f>
        <v>0.51300000000000001</v>
      </c>
      <c r="F28" s="1">
        <v>0.61499999999999999</v>
      </c>
      <c r="G28" s="1">
        <v>0.17699999999999999</v>
      </c>
      <c r="H28" s="1">
        <v>0.26100000000000001</v>
      </c>
      <c r="I28" s="1">
        <f>ROUND(AVERAGE(F28:H28),3)</f>
        <v>0.35099999999999998</v>
      </c>
      <c r="J28" s="1">
        <f>ROUND(AVERAGE(E28,I28),3)</f>
        <v>0.432</v>
      </c>
    </row>
    <row r="29" spans="1:10" x14ac:dyDescent="0.25">
      <c r="A29" s="1" t="s">
        <v>16</v>
      </c>
      <c r="B29" s="1">
        <v>0.83399999999999996</v>
      </c>
      <c r="C29" s="1">
        <v>0.36199999999999999</v>
      </c>
      <c r="D29" s="1">
        <v>0.51</v>
      </c>
      <c r="E29" s="1">
        <f>ROUND(AVERAGE(B29:D29),3)</f>
        <v>0.56899999999999995</v>
      </c>
      <c r="F29" s="1">
        <v>0.51200000000000001</v>
      </c>
      <c r="G29" s="1">
        <v>0.24</v>
      </c>
      <c r="H29" s="1">
        <v>0.22500000000000001</v>
      </c>
      <c r="I29" s="1">
        <f>ROUND(AVERAGE(F29:H29),3)</f>
        <v>0.32600000000000001</v>
      </c>
      <c r="J29" s="1">
        <f>ROUND(AVERAGE(E29,I29),3)</f>
        <v>0.44800000000000001</v>
      </c>
    </row>
    <row r="30" spans="1:10" x14ac:dyDescent="0.25">
      <c r="A30" s="1" t="s">
        <v>9</v>
      </c>
      <c r="B30" s="1">
        <v>0.85299999999999998</v>
      </c>
      <c r="C30" s="1">
        <v>0.35</v>
      </c>
      <c r="D30" s="1">
        <v>0.46200000000000002</v>
      </c>
      <c r="E30" s="1">
        <f>ROUND(AVERAGE(B30:D30),3)</f>
        <v>0.55500000000000005</v>
      </c>
      <c r="F30" s="1">
        <v>0.58799999999999997</v>
      </c>
      <c r="G30" s="1">
        <v>0.188</v>
      </c>
      <c r="H30" s="1">
        <v>0.252</v>
      </c>
      <c r="I30" s="1">
        <f>ROUND(AVERAGE(F30:H30),3)</f>
        <v>0.34300000000000003</v>
      </c>
      <c r="J30" s="1">
        <f>ROUND(AVERAGE(E30,I30),3)</f>
        <v>0.44900000000000001</v>
      </c>
    </row>
    <row r="31" spans="1:10" x14ac:dyDescent="0.25">
      <c r="A31" s="1" t="s">
        <v>10</v>
      </c>
      <c r="B31" s="1">
        <v>0.84699999999999998</v>
      </c>
      <c r="C31" s="1">
        <v>0.51800000000000002</v>
      </c>
      <c r="D31" s="1">
        <v>0.58199999999999996</v>
      </c>
      <c r="E31" s="1">
        <f>ROUND(AVERAGE(B31:D31),3)</f>
        <v>0.64900000000000002</v>
      </c>
      <c r="F31" s="1">
        <v>0.48599999999999999</v>
      </c>
      <c r="G31" s="1">
        <v>0.12</v>
      </c>
      <c r="H31" s="1">
        <v>0.24399999999999999</v>
      </c>
      <c r="I31" s="1">
        <f>ROUND(AVERAGE(F31:H31),3)</f>
        <v>0.28299999999999997</v>
      </c>
      <c r="J31" s="1">
        <f>ROUND(AVERAGE(E31,I31),3)</f>
        <v>0.46600000000000003</v>
      </c>
    </row>
    <row r="32" spans="1:10" x14ac:dyDescent="0.25">
      <c r="A32" s="1" t="s">
        <v>1</v>
      </c>
      <c r="B32" s="1">
        <v>0.879</v>
      </c>
      <c r="C32" s="1">
        <v>0.76500000000000001</v>
      </c>
      <c r="D32" s="1">
        <v>0.86399999999999999</v>
      </c>
      <c r="E32" s="1">
        <f>ROUND(AVERAGE(B32:D32),3)</f>
        <v>0.83599999999999997</v>
      </c>
      <c r="F32" s="1">
        <v>0.02</v>
      </c>
      <c r="G32" s="1">
        <v>6.9000000000000006E-2</v>
      </c>
      <c r="H32" s="1">
        <v>0.22700000000000001</v>
      </c>
      <c r="I32" s="1">
        <f>ROUND(AVERAGE(F32:H32),3)</f>
        <v>0.105</v>
      </c>
      <c r="J32" s="1">
        <f>ROUND(AVERAGE(E32,I32),3)</f>
        <v>0.47099999999999997</v>
      </c>
    </row>
    <row r="33" spans="1:10" x14ac:dyDescent="0.25">
      <c r="A33" s="1" t="s">
        <v>30</v>
      </c>
      <c r="B33" s="1">
        <v>0.81</v>
      </c>
      <c r="C33" s="1">
        <v>0.79900000000000004</v>
      </c>
      <c r="D33" s="1">
        <v>0.75</v>
      </c>
      <c r="E33" s="1">
        <f>ROUND(AVERAGE(B33:D33),3)</f>
        <v>0.78600000000000003</v>
      </c>
      <c r="F33" s="1">
        <v>0.439</v>
      </c>
      <c r="G33" s="1">
        <v>9.0999999999999998E-2</v>
      </c>
      <c r="H33" s="1">
        <v>0.22500000000000001</v>
      </c>
      <c r="I33" s="1">
        <f>ROUND(AVERAGE(F33:H33),3)</f>
        <v>0.252</v>
      </c>
      <c r="J33" s="1">
        <f>ROUND(AVERAGE(E33,I33),3)</f>
        <v>0.51900000000000002</v>
      </c>
    </row>
    <row r="34" spans="1:10" x14ac:dyDescent="0.25">
      <c r="A34" s="1" t="s">
        <v>31</v>
      </c>
      <c r="B34" s="1">
        <v>0.48</v>
      </c>
      <c r="C34" s="1">
        <v>0.24299999999999999</v>
      </c>
      <c r="D34" s="1">
        <v>0.32400000000000001</v>
      </c>
      <c r="E34" s="1">
        <f>ROUND(AVERAGE(B34:D34),3)</f>
        <v>0.34899999999999998</v>
      </c>
      <c r="F34" s="1">
        <v>0.89500000000000002</v>
      </c>
      <c r="G34" s="1">
        <v>0.61799999999999999</v>
      </c>
      <c r="H34" s="1">
        <v>0.64900000000000002</v>
      </c>
      <c r="I34" s="1">
        <f>ROUND(AVERAGE(F34:H34),3)</f>
        <v>0.72099999999999997</v>
      </c>
      <c r="J34" s="1">
        <f>ROUND(AVERAGE(E34,I34),3)</f>
        <v>0.53500000000000003</v>
      </c>
    </row>
    <row r="35" spans="1:10" x14ac:dyDescent="0.25">
      <c r="A35" s="1" t="s">
        <v>24</v>
      </c>
      <c r="B35" s="1">
        <v>0.75900000000000001</v>
      </c>
      <c r="C35" s="1">
        <v>0.17899999999999999</v>
      </c>
      <c r="D35" s="1">
        <v>0.214</v>
      </c>
      <c r="E35" s="1">
        <f>ROUND(AVERAGE(B35:D35),3)</f>
        <v>0.38400000000000001</v>
      </c>
      <c r="F35" s="1">
        <v>0.82099999999999995</v>
      </c>
      <c r="G35" s="1">
        <v>0.70699999999999996</v>
      </c>
      <c r="H35" s="1">
        <v>0.75800000000000001</v>
      </c>
      <c r="I35" s="1">
        <f>ROUND(AVERAGE(F35:H35),3)</f>
        <v>0.76200000000000001</v>
      </c>
      <c r="J35" s="1">
        <f>ROUND(AVERAGE(E35,I35),3)</f>
        <v>0.57299999999999995</v>
      </c>
    </row>
    <row r="36" spans="1:10" x14ac:dyDescent="0.25">
      <c r="A36" s="1" t="s">
        <v>35</v>
      </c>
      <c r="B36" s="1">
        <v>0.84199999999999997</v>
      </c>
      <c r="C36" s="1">
        <v>0.54300000000000004</v>
      </c>
      <c r="D36" s="1">
        <v>0.68300000000000005</v>
      </c>
      <c r="E36" s="1">
        <f>ROUND(AVERAGE(B36:D36),3)</f>
        <v>0.68899999999999995</v>
      </c>
      <c r="F36" s="1">
        <v>0.81399999999999995</v>
      </c>
      <c r="G36" s="1">
        <v>0.315</v>
      </c>
      <c r="H36" s="1">
        <v>0.54300000000000004</v>
      </c>
      <c r="I36" s="1">
        <f>ROUND(AVERAGE(F36:H36),3)</f>
        <v>0.55700000000000005</v>
      </c>
      <c r="J36" s="1">
        <f>ROUND(AVERAGE(E36,I36),3)</f>
        <v>0.623</v>
      </c>
    </row>
    <row r="37" spans="1:10" x14ac:dyDescent="0.25">
      <c r="A37" s="1" t="s">
        <v>21</v>
      </c>
      <c r="B37" s="1">
        <v>0.84899999999999998</v>
      </c>
      <c r="C37" s="1">
        <v>0.47199999999999998</v>
      </c>
      <c r="D37" s="1">
        <v>0.58299999999999996</v>
      </c>
      <c r="E37" s="1">
        <f>ROUND(AVERAGE(B37:D37),3)</f>
        <v>0.63500000000000001</v>
      </c>
      <c r="F37" s="1">
        <v>0.92100000000000004</v>
      </c>
      <c r="G37" s="1">
        <v>0.61399999999999999</v>
      </c>
      <c r="H37" s="1">
        <v>0.75800000000000001</v>
      </c>
      <c r="I37" s="1">
        <f>ROUND(AVERAGE(F37:H37),3)</f>
        <v>0.76400000000000001</v>
      </c>
      <c r="J37" s="1">
        <f>ROUND(AVERAGE(E37,I37),3)</f>
        <v>0.7</v>
      </c>
    </row>
    <row r="38" spans="1:10" x14ac:dyDescent="0.25">
      <c r="A38" s="1" t="s">
        <v>14</v>
      </c>
      <c r="B38" s="1">
        <v>0.80100000000000005</v>
      </c>
      <c r="C38" s="1">
        <v>0.65500000000000003</v>
      </c>
      <c r="D38" s="1">
        <v>0.78</v>
      </c>
      <c r="E38" s="1">
        <f>ROUND(AVERAGE(B38:D38),3)</f>
        <v>0.745</v>
      </c>
      <c r="F38" s="1">
        <v>0.80600000000000005</v>
      </c>
      <c r="G38" s="1">
        <v>0.69499999999999995</v>
      </c>
      <c r="H38" s="1">
        <v>0.67900000000000005</v>
      </c>
      <c r="I38" s="1">
        <f>ROUND(AVERAGE(F38:H38),3)</f>
        <v>0.72699999999999998</v>
      </c>
      <c r="J38" s="1">
        <f>ROUND(AVERAGE(E38,I38),3)</f>
        <v>0.73599999999999999</v>
      </c>
    </row>
    <row r="39" spans="1:10" x14ac:dyDescent="0.25">
      <c r="A39" s="1" t="s">
        <v>17</v>
      </c>
      <c r="B39" s="1">
        <v>0.88600000000000001</v>
      </c>
      <c r="C39" s="1">
        <v>0.58499999999999996</v>
      </c>
      <c r="D39" s="1">
        <v>0.56799999999999995</v>
      </c>
      <c r="E39" s="1">
        <f>ROUND(AVERAGE(B39:D39),3)</f>
        <v>0.68</v>
      </c>
      <c r="F39" s="1">
        <v>0.98499999999999999</v>
      </c>
      <c r="G39" s="1">
        <v>0.94399999999999995</v>
      </c>
      <c r="H39" s="1">
        <v>0.86699999999999999</v>
      </c>
      <c r="I39" s="1">
        <f>ROUND(AVERAGE(F39:H39),3)</f>
        <v>0.93200000000000005</v>
      </c>
      <c r="J39" s="1">
        <f>ROUND(AVERAGE(E39,I39),3)</f>
        <v>0.80600000000000005</v>
      </c>
    </row>
    <row r="40" spans="1:10" x14ac:dyDescent="0.25">
      <c r="A40" s="1" t="s">
        <v>37</v>
      </c>
      <c r="B40" s="1">
        <v>0.78400000000000003</v>
      </c>
      <c r="C40" s="1">
        <v>0.627</v>
      </c>
      <c r="D40" s="1">
        <v>0.76500000000000001</v>
      </c>
      <c r="E40" s="1">
        <f>ROUND(AVERAGE(B40:D40),3)</f>
        <v>0.72499999999999998</v>
      </c>
      <c r="F40" s="1">
        <v>1</v>
      </c>
      <c r="G40" s="1">
        <v>0.999</v>
      </c>
      <c r="H40" s="1">
        <v>0.995</v>
      </c>
      <c r="I40" s="1">
        <f>ROUND(AVERAGE(F40:H40),3)</f>
        <v>0.998</v>
      </c>
      <c r="J40" s="1">
        <f>ROUND(AVERAGE(E40,I40),3)</f>
        <v>0.86199999999999999</v>
      </c>
    </row>
    <row r="41" spans="1:10" x14ac:dyDescent="0.25">
      <c r="A41" s="1" t="s">
        <v>7</v>
      </c>
      <c r="B41" s="1">
        <v>0.81299999999999994</v>
      </c>
      <c r="C41" s="1">
        <v>0.629</v>
      </c>
      <c r="D41" s="1">
        <v>0.76500000000000001</v>
      </c>
      <c r="E41" s="1">
        <f>ROUND(AVERAGE(B41:D41),3)</f>
        <v>0.73599999999999999</v>
      </c>
      <c r="F41" s="1">
        <v>0.995</v>
      </c>
      <c r="G41" s="1">
        <v>0.99399999999999999</v>
      </c>
      <c r="H41" s="1">
        <v>0.99099999999999999</v>
      </c>
      <c r="I41" s="1">
        <f>ROUND(AVERAGE(F41:H41),3)</f>
        <v>0.99299999999999999</v>
      </c>
      <c r="J41" s="1">
        <f>ROUND(AVERAGE(E41,I41),3)</f>
        <v>0.86499999999999999</v>
      </c>
    </row>
    <row r="42" spans="1:10" x14ac:dyDescent="0.25">
      <c r="A42" s="1" t="s">
        <v>8</v>
      </c>
      <c r="B42" s="1">
        <v>0.88500000000000001</v>
      </c>
      <c r="C42" s="1">
        <v>0.71</v>
      </c>
      <c r="D42" s="1">
        <v>0.79500000000000004</v>
      </c>
      <c r="E42" s="1">
        <f>ROUND(AVERAGE(B42:D42),3)</f>
        <v>0.79700000000000004</v>
      </c>
      <c r="F42" s="1">
        <v>0.98799999999999999</v>
      </c>
      <c r="G42" s="1">
        <v>0.98799999999999999</v>
      </c>
      <c r="H42" s="1">
        <v>0.98799999999999999</v>
      </c>
      <c r="I42" s="1">
        <f>ROUND(AVERAGE(F42:H42),3)</f>
        <v>0.98799999999999999</v>
      </c>
      <c r="J42" s="1">
        <f>ROUND(AVERAGE(E42,I42),3)</f>
        <v>0.89300000000000002</v>
      </c>
    </row>
    <row r="43" spans="1:10" x14ac:dyDescent="0.25">
      <c r="A43" s="4" t="s">
        <v>46</v>
      </c>
      <c r="B43" s="4">
        <v>0.95299999999999996</v>
      </c>
      <c r="C43" s="4">
        <v>0.82699999999999996</v>
      </c>
      <c r="D43" s="4">
        <v>0.83699999999999997</v>
      </c>
      <c r="E43" s="4">
        <f>ROUND(AVERAGE(B43:D43),3)</f>
        <v>0.872</v>
      </c>
      <c r="F43" s="4">
        <v>1</v>
      </c>
      <c r="G43" s="4">
        <v>0.999</v>
      </c>
      <c r="H43" s="4">
        <v>0.99099999999999999</v>
      </c>
      <c r="I43" s="4">
        <f>ROUND(AVERAGE(F43:H43),3)</f>
        <v>0.997</v>
      </c>
      <c r="J43" s="4">
        <f>ROUND(AVERAGE(E43,I43),3)</f>
        <v>0.93500000000000005</v>
      </c>
    </row>
  </sheetData>
  <autoFilter ref="A1:J1" xr:uid="{E4E71DCC-2AAD-42A8-9B4C-DF38FF449FA6}">
    <filterColumn colId="1" showButton="0"/>
    <filterColumn colId="2" showButton="0"/>
    <filterColumn colId="3" showButton="0"/>
    <filterColumn colId="5" showButton="0"/>
    <filterColumn colId="6" showButton="0"/>
    <filterColumn colId="7" showButton="0"/>
    <sortState xmlns:xlrd2="http://schemas.microsoft.com/office/spreadsheetml/2017/richdata2" ref="A4:J43">
      <sortCondition ref="J1"/>
    </sortState>
  </autoFilter>
  <mergeCells count="4">
    <mergeCell ref="J1:J2"/>
    <mergeCell ref="F1:I1"/>
    <mergeCell ref="B1:E1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HVL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2023-07-22T19:22:18Z</dcterms:created>
  <dcterms:modified xsi:type="dcterms:W3CDTF">2023-08-01T18:39:28Z</dcterms:modified>
</cp:coreProperties>
</file>