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\00_Projects\publication\ICSE2024_replication_package\05_misc\02_compare_training_size\"/>
    </mc:Choice>
  </mc:AlternateContent>
  <xr:revisionPtr revIDLastSave="0" documentId="13_ncr:1_{EF74D70A-5DA2-4087-8A64-565D07FE2D91}" xr6:coauthVersionLast="47" xr6:coauthVersionMax="47" xr10:uidLastSave="{00000000-0000-0000-0000-000000000000}"/>
  <bookViews>
    <workbookView xWindow="12852" yWindow="-108" windowWidth="23256" windowHeight="12720" xr2:uid="{4FDE7B71-6EA2-4986-A0F6-42B2BD81489C}"/>
  </bookViews>
  <sheets>
    <sheet name="Sheet2" sheetId="3" r:id="rId1"/>
  </sheet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I3" i="3"/>
  <c r="J3" i="3"/>
  <c r="H3" i="3"/>
  <c r="D4" i="3"/>
  <c r="D5" i="3"/>
  <c r="D6" i="3"/>
  <c r="D7" i="3"/>
  <c r="D8" i="3"/>
  <c r="D9" i="3"/>
  <c r="D10" i="3"/>
  <c r="D11" i="3"/>
  <c r="D3" i="3"/>
  <c r="G9" i="3"/>
  <c r="G6" i="3"/>
  <c r="G10" i="3"/>
  <c r="G4" i="3"/>
  <c r="G5" i="3"/>
  <c r="G3" i="3"/>
  <c r="G7" i="3"/>
  <c r="G8" i="3"/>
  <c r="G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Ngoc-Thanh Nguyen</author>
  </authors>
  <commentList>
    <comment ref="B1" authorId="0" shapeId="0" xr:uid="{7D43BC05-5F11-49C3-B302-5606C0AAF75F}">
      <text>
        <r>
          <rPr>
            <b/>
            <sz val="9"/>
            <color indexed="81"/>
            <rFont val="Tahoma"/>
            <charset val="1"/>
          </rPr>
          <t>See Table 4 in the paper.</t>
        </r>
      </text>
    </comment>
  </commentList>
</comments>
</file>

<file path=xl/sharedStrings.xml><?xml version="1.0" encoding="utf-8"?>
<sst xmlns="http://schemas.openxmlformats.org/spreadsheetml/2006/main" count="22" uniqueCount="16">
  <si>
    <t>Bagel</t>
  </si>
  <si>
    <t>Donut</t>
  </si>
  <si>
    <t>RForest</t>
  </si>
  <si>
    <t>XGBoosting</t>
  </si>
  <si>
    <t>HealthESN</t>
  </si>
  <si>
    <t>IE-CAE</t>
  </si>
  <si>
    <t>SR-CNN</t>
  </si>
  <si>
    <t>OceanWMN</t>
  </si>
  <si>
    <t>Sub-Fast-MCD</t>
  </si>
  <si>
    <t>Algorithm</t>
  </si>
  <si>
    <t>AUC-ROC</t>
  </si>
  <si>
    <t>AUC-PR</t>
  </si>
  <si>
    <t>Average</t>
  </si>
  <si>
    <t>Benchmark result (1)</t>
  </si>
  <si>
    <t>Result obtained by increasing training size (2)</t>
  </si>
  <si>
    <t>(2)-(1)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</si>
</sst>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1DCC-2AAD-42A8-9B4C-DF38FF449FA6}">
  <dimension ref="A1:J11"/>
  <sheetViews>
    <sheetView tabSelected="1" workbookViewId="0">
      <selection activeCell="E17" sqref="E17"/>
    </sheetView>
  </sheetViews>
  <sheetFormatPr defaultRowHeight="15" x14ac:dyDescent="0.25"/>
  <cols>
    <col min="1" max="1" width="14.85546875" bestFit="1" customWidth="1"/>
  </cols>
  <sheetData>
    <row r="1" spans="1:10" ht="34.5" customHeight="1" x14ac:dyDescent="0.25">
      <c r="A1" s="3" t="s">
        <v>9</v>
      </c>
      <c r="B1" s="3" t="s">
        <v>13</v>
      </c>
      <c r="C1" s="3"/>
      <c r="D1" s="3"/>
      <c r="E1" s="2" t="s">
        <v>14</v>
      </c>
      <c r="F1" s="2"/>
      <c r="G1" s="2"/>
      <c r="H1" s="4" t="s">
        <v>15</v>
      </c>
      <c r="I1" s="4"/>
      <c r="J1" s="4"/>
    </row>
    <row r="2" spans="1:10" x14ac:dyDescent="0.25">
      <c r="A2" s="3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</row>
    <row r="3" spans="1:10" x14ac:dyDescent="0.25">
      <c r="A3" s="1" t="s">
        <v>0</v>
      </c>
      <c r="B3" s="1">
        <v>0.8</v>
      </c>
      <c r="C3" s="1">
        <v>0.57999999999999996</v>
      </c>
      <c r="D3" s="1">
        <f>ROUND(AVERAGE(B3:C3),2)</f>
        <v>0.69</v>
      </c>
      <c r="E3" s="1">
        <v>0.74</v>
      </c>
      <c r="F3" s="1">
        <v>0.48</v>
      </c>
      <c r="G3" s="1">
        <f t="shared" ref="G3:G11" si="0">ROUND(AVERAGE(E3:F3),3)</f>
        <v>0.61</v>
      </c>
      <c r="H3" s="1">
        <f>E3-B3</f>
        <v>-6.0000000000000053E-2</v>
      </c>
      <c r="I3" s="1">
        <f t="shared" ref="I3:J3" si="1">F3-C3</f>
        <v>-9.9999999999999978E-2</v>
      </c>
      <c r="J3" s="1">
        <f t="shared" si="1"/>
        <v>-7.999999999999996E-2</v>
      </c>
    </row>
    <row r="4" spans="1:10" x14ac:dyDescent="0.25">
      <c r="A4" s="1" t="s">
        <v>1</v>
      </c>
      <c r="B4" s="1">
        <v>0.8</v>
      </c>
      <c r="C4" s="1">
        <v>0.56999999999999995</v>
      </c>
      <c r="D4" s="1">
        <f t="shared" ref="D4:D11" si="2">ROUND(AVERAGE(B4:C4),2)</f>
        <v>0.69</v>
      </c>
      <c r="E4" s="1">
        <v>0.79</v>
      </c>
      <c r="F4" s="1">
        <v>0.56999999999999995</v>
      </c>
      <c r="G4" s="1">
        <f t="shared" si="0"/>
        <v>0.68</v>
      </c>
      <c r="H4" s="1">
        <f t="shared" ref="H4:H11" si="3">E4-B4</f>
        <v>-1.0000000000000009E-2</v>
      </c>
      <c r="I4" s="1">
        <f t="shared" ref="I4:I11" si="4">F4-C4</f>
        <v>0</v>
      </c>
      <c r="J4" s="1">
        <f t="shared" ref="J4:J11" si="5">G4-D4</f>
        <v>-9.9999999999998979E-3</v>
      </c>
    </row>
    <row r="5" spans="1:10" x14ac:dyDescent="0.25">
      <c r="A5" s="1" t="s">
        <v>4</v>
      </c>
      <c r="B5" s="1">
        <v>0.76</v>
      </c>
      <c r="C5" s="1">
        <v>0.15</v>
      </c>
      <c r="D5" s="1">
        <f t="shared" si="2"/>
        <v>0.46</v>
      </c>
      <c r="E5" s="1">
        <v>0.77</v>
      </c>
      <c r="F5" s="1">
        <v>0.15</v>
      </c>
      <c r="G5" s="1">
        <f t="shared" si="0"/>
        <v>0.46</v>
      </c>
      <c r="H5" s="1">
        <f t="shared" si="3"/>
        <v>1.0000000000000009E-2</v>
      </c>
      <c r="I5" s="1">
        <f t="shared" si="4"/>
        <v>0</v>
      </c>
      <c r="J5" s="1">
        <f t="shared" si="5"/>
        <v>0</v>
      </c>
    </row>
    <row r="6" spans="1:10" x14ac:dyDescent="0.25">
      <c r="A6" s="1" t="s">
        <v>5</v>
      </c>
      <c r="B6" s="1">
        <v>0.36</v>
      </c>
      <c r="C6" s="1">
        <v>0</v>
      </c>
      <c r="D6" s="1">
        <f t="shared" si="2"/>
        <v>0.18</v>
      </c>
      <c r="E6" s="1">
        <v>0.41</v>
      </c>
      <c r="F6" s="1">
        <v>0.01</v>
      </c>
      <c r="G6" s="1">
        <f t="shared" si="0"/>
        <v>0.21</v>
      </c>
      <c r="H6" s="1">
        <f t="shared" si="3"/>
        <v>4.9999999999999989E-2</v>
      </c>
      <c r="I6" s="1">
        <f t="shared" si="4"/>
        <v>0.01</v>
      </c>
      <c r="J6" s="1">
        <f t="shared" si="5"/>
        <v>0.03</v>
      </c>
    </row>
    <row r="7" spans="1:10" x14ac:dyDescent="0.25">
      <c r="A7" s="1" t="s">
        <v>7</v>
      </c>
      <c r="B7" s="1">
        <v>0.8</v>
      </c>
      <c r="C7" s="1">
        <v>0.61</v>
      </c>
      <c r="D7" s="1">
        <f t="shared" si="2"/>
        <v>0.71</v>
      </c>
      <c r="E7" s="1">
        <v>0.77</v>
      </c>
      <c r="F7" s="1">
        <v>0.61</v>
      </c>
      <c r="G7" s="1">
        <f t="shared" si="0"/>
        <v>0.69</v>
      </c>
      <c r="H7" s="1">
        <f t="shared" si="3"/>
        <v>-3.0000000000000027E-2</v>
      </c>
      <c r="I7" s="1">
        <f t="shared" si="4"/>
        <v>0</v>
      </c>
      <c r="J7" s="1">
        <f t="shared" si="5"/>
        <v>-2.0000000000000018E-2</v>
      </c>
    </row>
    <row r="8" spans="1:10" x14ac:dyDescent="0.25">
      <c r="A8" s="1" t="s">
        <v>2</v>
      </c>
      <c r="B8" s="1">
        <v>0.81</v>
      </c>
      <c r="C8" s="1">
        <v>0.61</v>
      </c>
      <c r="D8" s="1">
        <f t="shared" si="2"/>
        <v>0.71</v>
      </c>
      <c r="E8" s="1">
        <v>0.81</v>
      </c>
      <c r="F8" s="1">
        <v>0.61</v>
      </c>
      <c r="G8" s="1">
        <f t="shared" si="0"/>
        <v>0.71</v>
      </c>
      <c r="H8" s="1">
        <f t="shared" si="3"/>
        <v>0</v>
      </c>
      <c r="I8" s="1">
        <f t="shared" si="4"/>
        <v>0</v>
      </c>
      <c r="J8" s="1">
        <f t="shared" si="5"/>
        <v>0</v>
      </c>
    </row>
    <row r="9" spans="1:10" x14ac:dyDescent="0.25">
      <c r="A9" s="1" t="s">
        <v>6</v>
      </c>
      <c r="B9" s="1">
        <v>0.38</v>
      </c>
      <c r="C9" s="1">
        <v>0.02</v>
      </c>
      <c r="D9" s="1">
        <f t="shared" si="2"/>
        <v>0.2</v>
      </c>
      <c r="E9" s="1">
        <v>0.4</v>
      </c>
      <c r="F9" s="1">
        <v>0.02</v>
      </c>
      <c r="G9" s="1">
        <f t="shared" si="0"/>
        <v>0.21</v>
      </c>
      <c r="H9" s="1">
        <f t="shared" si="3"/>
        <v>2.0000000000000018E-2</v>
      </c>
      <c r="I9" s="1">
        <f t="shared" si="4"/>
        <v>0</v>
      </c>
      <c r="J9" s="1">
        <f t="shared" si="5"/>
        <v>9.9999999999999811E-3</v>
      </c>
    </row>
    <row r="10" spans="1:10" x14ac:dyDescent="0.25">
      <c r="A10" s="1" t="s">
        <v>8</v>
      </c>
      <c r="B10" s="1">
        <v>0.81</v>
      </c>
      <c r="C10" s="1">
        <v>0.05</v>
      </c>
      <c r="D10" s="1">
        <f t="shared" si="2"/>
        <v>0.43</v>
      </c>
      <c r="E10" s="1">
        <v>0.83</v>
      </c>
      <c r="F10" s="1">
        <v>0.06</v>
      </c>
      <c r="G10" s="1">
        <f t="shared" si="0"/>
        <v>0.44500000000000001</v>
      </c>
      <c r="H10" s="1">
        <f t="shared" si="3"/>
        <v>1.9999999999999907E-2</v>
      </c>
      <c r="I10" s="1">
        <f t="shared" si="4"/>
        <v>9.999999999999995E-3</v>
      </c>
      <c r="J10" s="1">
        <f t="shared" si="5"/>
        <v>1.5000000000000013E-2</v>
      </c>
    </row>
    <row r="11" spans="1:10" x14ac:dyDescent="0.25">
      <c r="A11" s="1" t="s">
        <v>3</v>
      </c>
      <c r="B11" s="1">
        <v>0.76</v>
      </c>
      <c r="C11" s="1">
        <v>0.56999999999999995</v>
      </c>
      <c r="D11" s="1">
        <f t="shared" si="2"/>
        <v>0.67</v>
      </c>
      <c r="E11" s="1">
        <v>0.81</v>
      </c>
      <c r="F11" s="1">
        <v>0.61</v>
      </c>
      <c r="G11" s="1">
        <f t="shared" si="0"/>
        <v>0.71</v>
      </c>
      <c r="H11" s="1">
        <f t="shared" si="3"/>
        <v>5.0000000000000044E-2</v>
      </c>
      <c r="I11" s="1">
        <f t="shared" si="4"/>
        <v>4.0000000000000036E-2</v>
      </c>
      <c r="J11" s="1">
        <f t="shared" si="5"/>
        <v>3.9999999999999925E-2</v>
      </c>
    </row>
  </sheetData>
  <mergeCells count="4">
    <mergeCell ref="E1:G1"/>
    <mergeCell ref="B1:D1"/>
    <mergeCell ref="A1:A2"/>
    <mergeCell ref="H1:J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2023-07-22T19:22:18Z</dcterms:created>
  <dcterms:modified xsi:type="dcterms:W3CDTF">2023-08-02T08:12:50Z</dcterms:modified>
</cp:coreProperties>
</file>