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20955" windowHeight="10125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3" hidden="1">Sheet4!$A$1:$B$24</definedName>
  </definedNames>
  <calcPr calcId="125725"/>
</workbook>
</file>

<file path=xl/calcChain.xml><?xml version="1.0" encoding="utf-8"?>
<calcChain xmlns="http://schemas.openxmlformats.org/spreadsheetml/2006/main">
  <c r="B2" i="7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1"/>
  <c r="D2" i="6"/>
  <c r="E2"/>
  <c r="F2"/>
  <c r="D3"/>
  <c r="E3"/>
  <c r="F3"/>
  <c r="D4"/>
  <c r="E4"/>
  <c r="F4"/>
  <c r="D5"/>
  <c r="E5"/>
  <c r="F5"/>
  <c r="D6"/>
  <c r="E6"/>
  <c r="F6"/>
  <c r="D7"/>
  <c r="E7"/>
  <c r="F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D15"/>
  <c r="E15"/>
  <c r="F15"/>
  <c r="D16"/>
  <c r="E16"/>
  <c r="F16"/>
  <c r="F1"/>
  <c r="E1"/>
  <c r="G2"/>
  <c r="H2"/>
  <c r="I2"/>
  <c r="G3"/>
  <c r="H3"/>
  <c r="I3"/>
  <c r="G4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"/>
  <c r="I1"/>
  <c r="D1"/>
  <c r="H1"/>
  <c r="B2" i="5"/>
  <c r="C2"/>
  <c r="D2" s="1"/>
  <c r="B3"/>
  <c r="C3" s="1"/>
  <c r="D3" s="1"/>
  <c r="B4"/>
  <c r="C4"/>
  <c r="D4" s="1"/>
  <c r="B5"/>
  <c r="C5" s="1"/>
  <c r="D5" s="1"/>
  <c r="B6"/>
  <c r="C6"/>
  <c r="D6" s="1"/>
  <c r="B7"/>
  <c r="C7" s="1"/>
  <c r="D7" s="1"/>
  <c r="B8"/>
  <c r="C8"/>
  <c r="D8" s="1"/>
  <c r="B9"/>
  <c r="C9" s="1"/>
  <c r="D9" s="1"/>
  <c r="B10"/>
  <c r="C10"/>
  <c r="D10" s="1"/>
  <c r="B11"/>
  <c r="C11" s="1"/>
  <c r="D11" s="1"/>
  <c r="B12"/>
  <c r="C12"/>
  <c r="D12" s="1"/>
  <c r="B13"/>
  <c r="C13" s="1"/>
  <c r="D13" s="1"/>
  <c r="B14"/>
  <c r="C14"/>
  <c r="D14" s="1"/>
  <c r="B15"/>
  <c r="C15" s="1"/>
  <c r="D15" s="1"/>
  <c r="D1"/>
  <c r="C1"/>
  <c r="B1"/>
  <c r="D3" i="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"/>
  <c r="B29" i="1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B28"/>
  <c r="C28"/>
  <c r="D28"/>
  <c r="B27"/>
  <c r="C27"/>
  <c r="D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F27"/>
  <c r="B26"/>
  <c r="E27"/>
  <c r="E28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C26"/>
  <c r="D26"/>
  <c r="E26"/>
</calcChain>
</file>

<file path=xl/sharedStrings.xml><?xml version="1.0" encoding="utf-8"?>
<sst xmlns="http://schemas.openxmlformats.org/spreadsheetml/2006/main" count="771" uniqueCount="526">
  <si>
    <t>Locale Code</t>
  </si>
  <si>
    <t>cs</t>
  </si>
  <si>
    <t xml:space="preserve">Czech </t>
  </si>
  <si>
    <t>da</t>
  </si>
  <si>
    <t xml:space="preserve">Danish </t>
  </si>
  <si>
    <t>de</t>
  </si>
  <si>
    <t xml:space="preserve">German </t>
  </si>
  <si>
    <t>en_US</t>
  </si>
  <si>
    <t xml:space="preserve">English (United States) </t>
  </si>
  <si>
    <t>es</t>
  </si>
  <si>
    <t xml:space="preserve">Spanish </t>
  </si>
  <si>
    <t>es_MX</t>
  </si>
  <si>
    <t xml:space="preserve">Mexican Spanish </t>
  </si>
  <si>
    <t>fi</t>
  </si>
  <si>
    <t xml:space="preserve">Finnish </t>
  </si>
  <si>
    <t>fr</t>
  </si>
  <si>
    <t xml:space="preserve">French </t>
  </si>
  <si>
    <t>hu</t>
  </si>
  <si>
    <t xml:space="preserve">Hungarian </t>
  </si>
  <si>
    <t>in</t>
  </si>
  <si>
    <t xml:space="preserve">Indonesian </t>
  </si>
  <si>
    <t>it</t>
  </si>
  <si>
    <t xml:space="preserve">Italian </t>
  </si>
  <si>
    <t>ja</t>
  </si>
  <si>
    <t xml:space="preserve">Japanese </t>
  </si>
  <si>
    <t>ko</t>
  </si>
  <si>
    <t xml:space="preserve">Korean </t>
  </si>
  <si>
    <t>nl_NL</t>
  </si>
  <si>
    <t xml:space="preserve">Dutch </t>
  </si>
  <si>
    <t>pl</t>
  </si>
  <si>
    <t xml:space="preserve">Polish </t>
  </si>
  <si>
    <t>pt_BR</t>
  </si>
  <si>
    <t xml:space="preserve">Portuguese (Brazilian) </t>
  </si>
  <si>
    <t>ro</t>
  </si>
  <si>
    <t xml:space="preserve">Romanian </t>
  </si>
  <si>
    <t>ru</t>
  </si>
  <si>
    <t xml:space="preserve">Russian </t>
  </si>
  <si>
    <t>sv</t>
  </si>
  <si>
    <t xml:space="preserve">Swedish </t>
  </si>
  <si>
    <t>th</t>
  </si>
  <si>
    <t xml:space="preserve">Thai </t>
  </si>
  <si>
    <t>tr</t>
  </si>
  <si>
    <t xml:space="preserve">Turkish </t>
  </si>
  <si>
    <t>zh_CN</t>
  </si>
  <si>
    <t xml:space="preserve">Chinese (Simplified) </t>
  </si>
  <si>
    <t>zh_TW</t>
  </si>
  <si>
    <t xml:space="preserve">Chinese (Traditional) </t>
  </si>
  <si>
    <t>Checa</t>
  </si>
  <si>
    <t>Danés</t>
  </si>
  <si>
    <t>Alemán</t>
  </si>
  <si>
    <t>Inglés (Estados Unidos)</t>
  </si>
  <si>
    <t>Español</t>
  </si>
  <si>
    <t>El español de México</t>
  </si>
  <si>
    <t>Finlandés</t>
  </si>
  <si>
    <t>Francés</t>
  </si>
  <si>
    <t>Húngaro</t>
  </si>
  <si>
    <t>Indonesia</t>
  </si>
  <si>
    <t>Italiano</t>
  </si>
  <si>
    <t>Japonés</t>
  </si>
  <si>
    <t>Corea</t>
  </si>
  <si>
    <t>Neerlandés</t>
  </si>
  <si>
    <t>Polaco</t>
  </si>
  <si>
    <t>Portugués (brasileño)</t>
  </si>
  <si>
    <t>Rumano</t>
  </si>
  <si>
    <t>Rusia</t>
  </si>
  <si>
    <t>Sueco</t>
  </si>
  <si>
    <t>Tailandia</t>
  </si>
  <si>
    <t>Turquía</t>
  </si>
  <si>
    <t>Chino (simplificado)</t>
  </si>
  <si>
    <t>Chino (tradicional)</t>
  </si>
  <si>
    <t>}</t>
  </si>
  <si>
    <t>Čeština</t>
  </si>
  <si>
    <t>Dánština</t>
  </si>
  <si>
    <t>Němčina</t>
  </si>
  <si>
    <t>Angličtina (Spojené státy)</t>
  </si>
  <si>
    <t>Španělština</t>
  </si>
  <si>
    <t>Mexická španělština</t>
  </si>
  <si>
    <t>Finština</t>
  </si>
  <si>
    <t>Francouzština</t>
  </si>
  <si>
    <t>Maďarština</t>
  </si>
  <si>
    <t>Indonéština</t>
  </si>
  <si>
    <t>Italština</t>
  </si>
  <si>
    <t>Japonština</t>
  </si>
  <si>
    <t>Korejština</t>
  </si>
  <si>
    <t>Nizozemština</t>
  </si>
  <si>
    <t>Polština</t>
  </si>
  <si>
    <t>Portugalština (Brazílie)</t>
  </si>
  <si>
    <t>Rumunština</t>
  </si>
  <si>
    <t>Ruština</t>
  </si>
  <si>
    <t>Švédština</t>
  </si>
  <si>
    <t>Thajská</t>
  </si>
  <si>
    <t>Turečtina</t>
  </si>
  <si>
    <t>Čínština (zjednodušená)</t>
  </si>
  <si>
    <t>Čínština (tradiční)</t>
  </si>
  <si>
    <t>Tjekkisk</t>
  </si>
  <si>
    <t>Dansk</t>
  </si>
  <si>
    <t>Tysk</t>
  </si>
  <si>
    <t>Engelsk (USA)</t>
  </si>
  <si>
    <t>Spansk</t>
  </si>
  <si>
    <t>Mexicansk spansk</t>
  </si>
  <si>
    <t>Finsk</t>
  </si>
  <si>
    <t>Fransk</t>
  </si>
  <si>
    <t>Ungarsk</t>
  </si>
  <si>
    <t>Indonesisk</t>
  </si>
  <si>
    <t>Italiensk</t>
  </si>
  <si>
    <t>Japansk</t>
  </si>
  <si>
    <t>Koreansk</t>
  </si>
  <si>
    <t>Hollandsk</t>
  </si>
  <si>
    <t>Polsk</t>
  </si>
  <si>
    <t>Portugisisk (Brasilien)</t>
  </si>
  <si>
    <t>Rumænsk</t>
  </si>
  <si>
    <t>Russisk</t>
  </si>
  <si>
    <t>Svensk</t>
  </si>
  <si>
    <t>Thai</t>
  </si>
  <si>
    <t>Tyrkisk</t>
  </si>
  <si>
    <t>Kinesisk (forenklet)</t>
  </si>
  <si>
    <t>Kinesisk (traditionelt)</t>
  </si>
  <si>
    <t>Tsjechisch</t>
  </si>
  <si>
    <t>Deens</t>
  </si>
  <si>
    <t>Duits</t>
  </si>
  <si>
    <t>Engels (Verenigde Staten)</t>
  </si>
  <si>
    <t>Spaans</t>
  </si>
  <si>
    <t>Mexicaans Spaans</t>
  </si>
  <si>
    <t>Fins</t>
  </si>
  <si>
    <t>Frans</t>
  </si>
  <si>
    <t>Hongaars</t>
  </si>
  <si>
    <t>Indonesisch</t>
  </si>
  <si>
    <t>Italiaans</t>
  </si>
  <si>
    <t>Japans</t>
  </si>
  <si>
    <t>Koreaans</t>
  </si>
  <si>
    <t>Nederlandse</t>
  </si>
  <si>
    <t>Pools</t>
  </si>
  <si>
    <t>Portugees (Braziliaans)</t>
  </si>
  <si>
    <t>Roemeens</t>
  </si>
  <si>
    <t>Russisch</t>
  </si>
  <si>
    <t>Zweeds</t>
  </si>
  <si>
    <t>Thais</t>
  </si>
  <si>
    <t>Turks</t>
  </si>
  <si>
    <t>Chinese (Simplified)</t>
  </si>
  <si>
    <t>Chinees (traditioneel)</t>
  </si>
  <si>
    <t>Tschechisch</t>
  </si>
  <si>
    <t>Dänisch</t>
  </si>
  <si>
    <t>Deutsch</t>
  </si>
  <si>
    <t>Englisch (Vereinigte Staaten)</t>
  </si>
  <si>
    <t>Spanisch</t>
  </si>
  <si>
    <t>Mexican Spanish</t>
  </si>
  <si>
    <t>Finnisch</t>
  </si>
  <si>
    <t>Französisch</t>
  </si>
  <si>
    <t>Ungarisch</t>
  </si>
  <si>
    <t>Italienisch</t>
  </si>
  <si>
    <t>Japanisch</t>
  </si>
  <si>
    <t>Koreanisch</t>
  </si>
  <si>
    <t>Niederländisch</t>
  </si>
  <si>
    <t>Polnisch</t>
  </si>
  <si>
    <t>Portugiesisch (Brasilien)</t>
  </si>
  <si>
    <t>Rumänisch</t>
  </si>
  <si>
    <t>Schwedisch</t>
  </si>
  <si>
    <t>Türkisch</t>
  </si>
  <si>
    <t>Chinesisch (Taiwan)</t>
  </si>
  <si>
    <t>Chinesisch (traditionell)</t>
  </si>
  <si>
    <t>Tšekki</t>
  </si>
  <si>
    <t>Tanska</t>
  </si>
  <si>
    <t>Saksa</t>
  </si>
  <si>
    <t>Englanti (Yhdysvallat)</t>
  </si>
  <si>
    <t>Espanja</t>
  </si>
  <si>
    <t>Meksikon espanja</t>
  </si>
  <si>
    <t>Suomen</t>
  </si>
  <si>
    <t>Ranska</t>
  </si>
  <si>
    <t>Unkari</t>
  </si>
  <si>
    <t>Italia</t>
  </si>
  <si>
    <t>Japani</t>
  </si>
  <si>
    <t>Korea</t>
  </si>
  <si>
    <t>Hollanti</t>
  </si>
  <si>
    <t>Puola</t>
  </si>
  <si>
    <t>Portugali (Brasilia)</t>
  </si>
  <si>
    <t>Romania</t>
  </si>
  <si>
    <t>Venäjä</t>
  </si>
  <si>
    <t>Ruotsi</t>
  </si>
  <si>
    <t>Thaimaalaisen</t>
  </si>
  <si>
    <t>Turkki</t>
  </si>
  <si>
    <t>Kiina (yksinkertaistettu)</t>
  </si>
  <si>
    <t>Kiina (perinteinen)</t>
  </si>
  <si>
    <t>Tchèque</t>
  </si>
  <si>
    <t>Danois</t>
  </si>
  <si>
    <t>Allemand</t>
  </si>
  <si>
    <t>Anglais (Etats Unis)</t>
  </si>
  <si>
    <t>Espagnol</t>
  </si>
  <si>
    <t>Espagnol mexicain</t>
  </si>
  <si>
    <t>Finnois</t>
  </si>
  <si>
    <t>Français</t>
  </si>
  <si>
    <t>Hongrois</t>
  </si>
  <si>
    <t>Indonésien</t>
  </si>
  <si>
    <t>Italien</t>
  </si>
  <si>
    <t>Japonais</t>
  </si>
  <si>
    <t>Coréen</t>
  </si>
  <si>
    <t>Néerlandais</t>
  </si>
  <si>
    <t>Polonais</t>
  </si>
  <si>
    <t>Portugais (brésilien)</t>
  </si>
  <si>
    <t>Roumain</t>
  </si>
  <si>
    <t>Russe</t>
  </si>
  <si>
    <t>Suédois</t>
  </si>
  <si>
    <t>Turc</t>
  </si>
  <si>
    <t>Chinois (simplifié)</t>
  </si>
  <si>
    <t>Chinois (Traditionnel)</t>
  </si>
  <si>
    <t>Cseh</t>
  </si>
  <si>
    <t>Dán</t>
  </si>
  <si>
    <t>Német</t>
  </si>
  <si>
    <t>Angol (Egyesült Államok)</t>
  </si>
  <si>
    <t>Spanyol</t>
  </si>
  <si>
    <t>Mexikói spanyol</t>
  </si>
  <si>
    <t>Finn</t>
  </si>
  <si>
    <t>Francia</t>
  </si>
  <si>
    <t>Magyar</t>
  </si>
  <si>
    <t>Indonéz</t>
  </si>
  <si>
    <t>Olasz</t>
  </si>
  <si>
    <t>Japán</t>
  </si>
  <si>
    <t>Koreai</t>
  </si>
  <si>
    <t>Holland</t>
  </si>
  <si>
    <t>Lengyel</t>
  </si>
  <si>
    <t>Portugál (brazíliai)</t>
  </si>
  <si>
    <t>Román</t>
  </si>
  <si>
    <t>Orosz</t>
  </si>
  <si>
    <t>Svéd</t>
  </si>
  <si>
    <t>Thaiföldi</t>
  </si>
  <si>
    <t>Török</t>
  </si>
  <si>
    <t>Kínai (egyszerűsített)</t>
  </si>
  <si>
    <t>Kínai (hagyományos)</t>
  </si>
  <si>
    <t>Ceko</t>
  </si>
  <si>
    <t>Denmark</t>
  </si>
  <si>
    <t>Jerman</t>
  </si>
  <si>
    <t>Inggris (Amerika Serikat)</t>
  </si>
  <si>
    <t>Meksiko Spanyol</t>
  </si>
  <si>
    <t>Finlandia</t>
  </si>
  <si>
    <t>Prancis</t>
  </si>
  <si>
    <t>Hungaria</t>
  </si>
  <si>
    <t>Jepang</t>
  </si>
  <si>
    <t>Belanda</t>
  </si>
  <si>
    <t>Polish</t>
  </si>
  <si>
    <t>Portugis (Brasil)</t>
  </si>
  <si>
    <t>Romanian</t>
  </si>
  <si>
    <t>Russian</t>
  </si>
  <si>
    <t>Swedia</t>
  </si>
  <si>
    <t>Turkish</t>
  </si>
  <si>
    <t>Cina (Sederhana)</t>
  </si>
  <si>
    <t>Cina (Tradisional)</t>
  </si>
  <si>
    <t>Ceco</t>
  </si>
  <si>
    <t>Danese</t>
  </si>
  <si>
    <t>Tedesco</t>
  </si>
  <si>
    <t>Inglese (Stati Uniti)</t>
  </si>
  <si>
    <t>Spagnolo</t>
  </si>
  <si>
    <t>Spagnolo messicano</t>
  </si>
  <si>
    <t>Finlandese</t>
  </si>
  <si>
    <t>Francese</t>
  </si>
  <si>
    <t>Ungherese</t>
  </si>
  <si>
    <t>Indonesiano</t>
  </si>
  <si>
    <t>Giapponese</t>
  </si>
  <si>
    <t>Coreano</t>
  </si>
  <si>
    <t>Olandese</t>
  </si>
  <si>
    <t>Polacco</t>
  </si>
  <si>
    <t>Portoghese (brasiliano)</t>
  </si>
  <si>
    <t>Rumeno</t>
  </si>
  <si>
    <t>Russo</t>
  </si>
  <si>
    <t>Svedese</t>
  </si>
  <si>
    <t>Turco</t>
  </si>
  <si>
    <t>Cinese (semplificato)</t>
  </si>
  <si>
    <t>Cinese (tradizionale)</t>
  </si>
  <si>
    <t>チェコ語</t>
  </si>
  <si>
    <t>デンマーク語</t>
  </si>
  <si>
    <t>ドイツ語</t>
  </si>
  <si>
    <t>英語（アメリカ合衆国）</t>
  </si>
  <si>
    <t>スペイン語</t>
  </si>
  <si>
    <t>メキシコのスペイン語</t>
  </si>
  <si>
    <t>フィンランド語</t>
  </si>
  <si>
    <t>フランス語</t>
  </si>
  <si>
    <t>ハンガリー語</t>
  </si>
  <si>
    <t>インドネシア語</t>
  </si>
  <si>
    <t>イタリア語</t>
  </si>
  <si>
    <t>日本語</t>
  </si>
  <si>
    <t>韓国語</t>
  </si>
  <si>
    <t>オランダ語</t>
  </si>
  <si>
    <t>ポーランド語</t>
  </si>
  <si>
    <t>ポルトガル語（ブラジル）</t>
  </si>
  <si>
    <t>ルーマニア語</t>
  </si>
  <si>
    <t>ロシア語</t>
  </si>
  <si>
    <t>スウェーデン語</t>
  </si>
  <si>
    <t>タイ</t>
  </si>
  <si>
    <t>トルコ語</t>
  </si>
  <si>
    <t>中国語（簡体字）</t>
  </si>
  <si>
    <t>中国語（繁体字）</t>
  </si>
  <si>
    <t>체코어</t>
  </si>
  <si>
    <t>덴마크어</t>
  </si>
  <si>
    <t>독일어</t>
  </si>
  <si>
    <t>영어 (미국)</t>
  </si>
  <si>
    <t>스페인어</t>
  </si>
  <si>
    <t>멕시코 스페인</t>
  </si>
  <si>
    <t>핀란드어</t>
  </si>
  <si>
    <t>프랑스어</t>
  </si>
  <si>
    <t>헝가리어</t>
  </si>
  <si>
    <t>인도네시 아어</t>
  </si>
  <si>
    <t>이탈리아어</t>
  </si>
  <si>
    <t>일본어</t>
  </si>
  <si>
    <t>한국어</t>
  </si>
  <si>
    <t>네덜란드</t>
  </si>
  <si>
    <t>폴란드어</t>
  </si>
  <si>
    <t>포르투갈어 (브라질)</t>
  </si>
  <si>
    <t>루마니아어</t>
  </si>
  <si>
    <t>러시아어</t>
  </si>
  <si>
    <t>스웨덴어</t>
  </si>
  <si>
    <t>타이어</t>
  </si>
  <si>
    <t>터키어</t>
  </si>
  <si>
    <t>중국어 (간체)</t>
  </si>
  <si>
    <t>중국어 (번체)</t>
  </si>
  <si>
    <t>Czeski</t>
  </si>
  <si>
    <t>Duński</t>
  </si>
  <si>
    <t>Niemiecki</t>
  </si>
  <si>
    <t>Angielski (Stany Zjednoczone)</t>
  </si>
  <si>
    <t>Hiszpański</t>
  </si>
  <si>
    <t>Mexican hiszpański</t>
  </si>
  <si>
    <t>Fiński</t>
  </si>
  <si>
    <t>Francuski</t>
  </si>
  <si>
    <t>Węgierski</t>
  </si>
  <si>
    <t>Indonezyjski</t>
  </si>
  <si>
    <t>Włoski</t>
  </si>
  <si>
    <t>Japoński</t>
  </si>
  <si>
    <t>Koreański</t>
  </si>
  <si>
    <t>Niderlandzki</t>
  </si>
  <si>
    <t>Polska</t>
  </si>
  <si>
    <t>Portugalski (Brazylia)</t>
  </si>
  <si>
    <t>Rumuński</t>
  </si>
  <si>
    <t>Rosyjski</t>
  </si>
  <si>
    <t>Szwedzki</t>
  </si>
  <si>
    <t>Taj</t>
  </si>
  <si>
    <t>Turecki</t>
  </si>
  <si>
    <t>Chiński (uproszczony)</t>
  </si>
  <si>
    <t>Chiński (tradycyjny)</t>
  </si>
  <si>
    <t>Tcheco</t>
  </si>
  <si>
    <t>Dinamarquês</t>
  </si>
  <si>
    <t>Alemão</t>
  </si>
  <si>
    <t>Inglês (Estados Unidos)</t>
  </si>
  <si>
    <t>Espanhol</t>
  </si>
  <si>
    <t>Espanhol mexicano</t>
  </si>
  <si>
    <t>Finlandês</t>
  </si>
  <si>
    <t>Francês</t>
  </si>
  <si>
    <t>Indonésio</t>
  </si>
  <si>
    <t>Japonês</t>
  </si>
  <si>
    <t>Holandês</t>
  </si>
  <si>
    <t>Polonês</t>
  </si>
  <si>
    <t>Português (Brasil)</t>
  </si>
  <si>
    <t>Romeno</t>
  </si>
  <si>
    <t>Tailandês</t>
  </si>
  <si>
    <t>Chinês (simplificado)</t>
  </si>
  <si>
    <t>Chinês (Tradicional)</t>
  </si>
  <si>
    <t>Cehă</t>
  </si>
  <si>
    <t>Daneză</t>
  </si>
  <si>
    <t>Germană</t>
  </si>
  <si>
    <t>În limba engleză (Statele Unite)</t>
  </si>
  <si>
    <t>Spaniolă</t>
  </si>
  <si>
    <t>Mexicane Spanish</t>
  </si>
  <si>
    <t>Finlandeză</t>
  </si>
  <si>
    <t>Franţuzesc</t>
  </si>
  <si>
    <t>Maghiară</t>
  </si>
  <si>
    <t>Indoneziană</t>
  </si>
  <si>
    <t>Italiană</t>
  </si>
  <si>
    <t>Japoneză</t>
  </si>
  <si>
    <t>Coreeană</t>
  </si>
  <si>
    <t>Olandeză</t>
  </si>
  <si>
    <t>Poloneză</t>
  </si>
  <si>
    <t>Portuguese (Brazilian)</t>
  </si>
  <si>
    <t>Român</t>
  </si>
  <si>
    <t>Rus</t>
  </si>
  <si>
    <t>Suedez</t>
  </si>
  <si>
    <t>Turcă</t>
  </si>
  <si>
    <t>Chineză (simplificată)</t>
  </si>
  <si>
    <t>Chineză (Tradiţională)</t>
  </si>
  <si>
    <t>Чешский</t>
  </si>
  <si>
    <t>Датский</t>
  </si>
  <si>
    <t>Немецкий</t>
  </si>
  <si>
    <t>Английский (США)</t>
  </si>
  <si>
    <t>Испанский</t>
  </si>
  <si>
    <t>Мексиканские Испанский</t>
  </si>
  <si>
    <t>Финский</t>
  </si>
  <si>
    <t>Французский</t>
  </si>
  <si>
    <t>Венгерский</t>
  </si>
  <si>
    <t>Индонезийский</t>
  </si>
  <si>
    <t>Итальянский</t>
  </si>
  <si>
    <t>Японский</t>
  </si>
  <si>
    <t>Корейский</t>
  </si>
  <si>
    <t>Голландский</t>
  </si>
  <si>
    <t>Польский</t>
  </si>
  <si>
    <t>Португальский (бразильский)</t>
  </si>
  <si>
    <t>Румынский</t>
  </si>
  <si>
    <t>Русский</t>
  </si>
  <si>
    <t>Шведский</t>
  </si>
  <si>
    <t>Тайский</t>
  </si>
  <si>
    <t>Турецкий</t>
  </si>
  <si>
    <t>Китайский (упрощенный)</t>
  </si>
  <si>
    <t>Китайский (традиционный)</t>
  </si>
  <si>
    <t>Tjeckiska</t>
  </si>
  <si>
    <t>Danska</t>
  </si>
  <si>
    <t>Tyska</t>
  </si>
  <si>
    <t>Engelska (USA)</t>
  </si>
  <si>
    <t>Spanska</t>
  </si>
  <si>
    <t>Mexikansk spanska</t>
  </si>
  <si>
    <t>Finska</t>
  </si>
  <si>
    <t>Franska</t>
  </si>
  <si>
    <t>Ungerska</t>
  </si>
  <si>
    <t>Indonesiska</t>
  </si>
  <si>
    <t>Italienska</t>
  </si>
  <si>
    <t>Japanska</t>
  </si>
  <si>
    <t>Koreanska</t>
  </si>
  <si>
    <t>Nederländska</t>
  </si>
  <si>
    <t>Portugisiska (Brasilien)</t>
  </si>
  <si>
    <t>Rumänska</t>
  </si>
  <si>
    <t>Ryska</t>
  </si>
  <si>
    <t>Svenska</t>
  </si>
  <si>
    <t>Turkiska</t>
  </si>
  <si>
    <t>Kinesiska (förenklad)</t>
  </si>
  <si>
    <t>Kinesiska (traditionell)</t>
  </si>
  <si>
    <t>สาธารณรัฐ เช็ ก</t>
  </si>
  <si>
    <t>เดนมาร์ก</t>
  </si>
  <si>
    <t>เยอรมัน</t>
  </si>
  <si>
    <t>ภาษา อังกฤษ States (United)</t>
  </si>
  <si>
    <t>สเปน</t>
  </si>
  <si>
    <t>สเปน เม็ก ซิ กัน</t>
  </si>
  <si>
    <t>ฟินแลนด์</t>
  </si>
  <si>
    <t>ฝรั่งเศส</t>
  </si>
  <si>
    <t>ฮังการี</t>
  </si>
  <si>
    <t>อินโดนีเซีย</t>
  </si>
  <si>
    <t>อิตาเลียน</t>
  </si>
  <si>
    <t>ญี่ปุ่น</t>
  </si>
  <si>
    <t>เกาหลี</t>
  </si>
  <si>
    <t>ดัตช์</t>
  </si>
  <si>
    <t>เงา</t>
  </si>
  <si>
    <t>โปรตุเกส (บราซิล)</t>
  </si>
  <si>
    <t>โรมาเนีย</t>
  </si>
  <si>
    <t>ภาษา รัสเซีย</t>
  </si>
  <si>
    <t>สวีเดน</t>
  </si>
  <si>
    <t>ไทย</t>
  </si>
  <si>
    <t>ภาษา ตุรกี</t>
  </si>
  <si>
    <t>จีน (ประยุกต์)</t>
  </si>
  <si>
    <t>ภาษา จีน (ดั้งเดิม)</t>
  </si>
  <si>
    <t>Çekçe</t>
  </si>
  <si>
    <t>Danca</t>
  </si>
  <si>
    <t>Almanca</t>
  </si>
  <si>
    <t>İngilizce (ABD)</t>
  </si>
  <si>
    <t>İspanyolca</t>
  </si>
  <si>
    <t>Mexican İspanyolca</t>
  </si>
  <si>
    <t>Fince</t>
  </si>
  <si>
    <t>Fransızca</t>
  </si>
  <si>
    <t>Macarca</t>
  </si>
  <si>
    <t>Endonezya Dili</t>
  </si>
  <si>
    <t>İtalyanca</t>
  </si>
  <si>
    <t>Japonca</t>
  </si>
  <si>
    <t>Korece</t>
  </si>
  <si>
    <t>Hollanda Dili</t>
  </si>
  <si>
    <t>Lehçe</t>
  </si>
  <si>
    <t>Portekizce (Brezilya)</t>
  </si>
  <si>
    <t>Romence</t>
  </si>
  <si>
    <t>Rusça</t>
  </si>
  <si>
    <t>İsveççe</t>
  </si>
  <si>
    <t>Tay</t>
  </si>
  <si>
    <t>Türkçe</t>
  </si>
  <si>
    <t>Çince (Basitleştirilmiş)</t>
  </si>
  <si>
    <t>Çince (Geleneksel)</t>
  </si>
  <si>
    <t>捷克文</t>
  </si>
  <si>
    <t>丹麦文</t>
  </si>
  <si>
    <t>德语</t>
  </si>
  <si>
    <t>英语（美国）</t>
  </si>
  <si>
    <t>西班牙语</t>
  </si>
  <si>
    <t>墨西哥西班牙语</t>
  </si>
  <si>
    <t>芬兰文</t>
  </si>
  <si>
    <t>法语</t>
  </si>
  <si>
    <t>匈牙利文</t>
  </si>
  <si>
    <t>印度尼西亚文</t>
  </si>
  <si>
    <t>意大利语</t>
  </si>
  <si>
    <t>日语</t>
  </si>
  <si>
    <t>韩文</t>
  </si>
  <si>
    <t>荷兰文</t>
  </si>
  <si>
    <t>波兰文</t>
  </si>
  <si>
    <t>葡萄牙语（巴西）</t>
  </si>
  <si>
    <t>罗马尼亚文</t>
  </si>
  <si>
    <t>俄文</t>
  </si>
  <si>
    <t>瑞典文</t>
  </si>
  <si>
    <t>泰国</t>
  </si>
  <si>
    <t>土耳其文</t>
  </si>
  <si>
    <t>中文（简体）</t>
  </si>
  <si>
    <t>中文（繁体）</t>
  </si>
  <si>
    <t>丹麥文</t>
  </si>
  <si>
    <t>德語</t>
  </si>
  <si>
    <t>英語（美國）</t>
  </si>
  <si>
    <t>西班牙語</t>
  </si>
  <si>
    <t>墨西哥西班牙語</t>
  </si>
  <si>
    <t>芬蘭文</t>
  </si>
  <si>
    <t>法語</t>
  </si>
  <si>
    <t>印度尼西亞文</t>
  </si>
  <si>
    <t>意大利語</t>
  </si>
  <si>
    <t>日語</t>
  </si>
  <si>
    <t>韓文</t>
  </si>
  <si>
    <t>荷蘭文</t>
  </si>
  <si>
    <t>波蘭文</t>
  </si>
  <si>
    <t>葡萄牙語（巴西）</t>
  </si>
  <si>
    <t>羅馬尼亞文</t>
  </si>
  <si>
    <t>泰國</t>
  </si>
  <si>
    <t>中文（簡體）</t>
  </si>
  <si>
    <t>中文（繁體）</t>
  </si>
  <si>
    <t>English</t>
  </si>
  <si>
    <t>German</t>
  </si>
  <si>
    <t>Spanish</t>
  </si>
  <si>
    <t>French</t>
  </si>
  <si>
    <t>Italian</t>
  </si>
  <si>
    <t>Japanese</t>
  </si>
  <si>
    <t>Swedish</t>
  </si>
  <si>
    <t>Korean</t>
  </si>
  <si>
    <t>Chinese (Traditional)</t>
  </si>
  <si>
    <t>Dutch</t>
  </si>
  <si>
    <t>Danish</t>
  </si>
  <si>
    <t>Finnish</t>
  </si>
  <si>
    <t>Czech</t>
  </si>
  <si>
    <t>English (United States)</t>
  </si>
  <si>
    <t>Hungarian</t>
  </si>
  <si>
    <t>Indonesian</t>
  </si>
  <si>
    <t>found</t>
  </si>
  <si>
    <t>Chinese_Simplified</t>
  </si>
  <si>
    <t>Chinese_Traditional</t>
  </si>
  <si>
    <t>Portuguese_Brazilian</t>
  </si>
  <si>
    <t>English_United_States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</si>
</sst>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50"/>
  <sheetViews>
    <sheetView workbookViewId="0">
      <selection activeCell="A24" sqref="A2:A24"/>
    </sheetView>
  </sheetViews>
  <sheetFormatPr defaultRowHeight="15"/>
  <cols>
    <col min="2" max="24" width="5.140625" customWidth="1"/>
  </cols>
  <sheetData>
    <row r="1" spans="1:24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19</v>
      </c>
      <c r="L1" t="s">
        <v>21</v>
      </c>
      <c r="M1" t="s">
        <v>23</v>
      </c>
      <c r="N1" t="s">
        <v>25</v>
      </c>
      <c r="O1" t="s">
        <v>27</v>
      </c>
      <c r="P1" t="s">
        <v>29</v>
      </c>
      <c r="Q1" t="s">
        <v>31</v>
      </c>
      <c r="R1" t="s">
        <v>33</v>
      </c>
      <c r="S1" t="s">
        <v>35</v>
      </c>
      <c r="T1" t="s">
        <v>37</v>
      </c>
      <c r="U1" t="s">
        <v>39</v>
      </c>
      <c r="V1" t="s">
        <v>41</v>
      </c>
      <c r="W1" t="s">
        <v>43</v>
      </c>
      <c r="X1" t="s">
        <v>45</v>
      </c>
    </row>
    <row r="2" spans="1:24">
      <c r="A2" t="s">
        <v>1</v>
      </c>
      <c r="B2" t="s">
        <v>71</v>
      </c>
      <c r="C2" t="s">
        <v>94</v>
      </c>
      <c r="D2" t="s">
        <v>140</v>
      </c>
      <c r="E2" t="s">
        <v>2</v>
      </c>
      <c r="F2" t="s">
        <v>47</v>
      </c>
      <c r="G2" t="s">
        <v>47</v>
      </c>
      <c r="H2" t="s">
        <v>160</v>
      </c>
      <c r="I2" t="s">
        <v>182</v>
      </c>
      <c r="J2" t="s">
        <v>204</v>
      </c>
      <c r="K2" t="s">
        <v>227</v>
      </c>
      <c r="L2" t="s">
        <v>245</v>
      </c>
      <c r="M2" t="s">
        <v>266</v>
      </c>
      <c r="N2" t="s">
        <v>289</v>
      </c>
      <c r="O2" t="s">
        <v>117</v>
      </c>
      <c r="P2" t="s">
        <v>312</v>
      </c>
      <c r="Q2" t="s">
        <v>335</v>
      </c>
      <c r="R2" t="s">
        <v>352</v>
      </c>
      <c r="S2" t="s">
        <v>374</v>
      </c>
      <c r="T2" t="s">
        <v>397</v>
      </c>
      <c r="U2" t="s">
        <v>418</v>
      </c>
      <c r="V2" t="s">
        <v>441</v>
      </c>
      <c r="W2" t="s">
        <v>464</v>
      </c>
      <c r="X2" t="s">
        <v>464</v>
      </c>
    </row>
    <row r="3" spans="1:24">
      <c r="A3" t="s">
        <v>3</v>
      </c>
      <c r="B3" t="s">
        <v>72</v>
      </c>
      <c r="C3" t="s">
        <v>95</v>
      </c>
      <c r="D3" t="s">
        <v>141</v>
      </c>
      <c r="E3" t="s">
        <v>4</v>
      </c>
      <c r="F3" t="s">
        <v>48</v>
      </c>
      <c r="G3" t="s">
        <v>48</v>
      </c>
      <c r="H3" t="s">
        <v>161</v>
      </c>
      <c r="I3" t="s">
        <v>183</v>
      </c>
      <c r="J3" t="s">
        <v>205</v>
      </c>
      <c r="K3" t="s">
        <v>228</v>
      </c>
      <c r="L3" t="s">
        <v>246</v>
      </c>
      <c r="M3" t="s">
        <v>267</v>
      </c>
      <c r="N3" t="s">
        <v>290</v>
      </c>
      <c r="O3" t="s">
        <v>118</v>
      </c>
      <c r="P3" t="s">
        <v>313</v>
      </c>
      <c r="Q3" t="s">
        <v>336</v>
      </c>
      <c r="R3" t="s">
        <v>353</v>
      </c>
      <c r="S3" t="s">
        <v>375</v>
      </c>
      <c r="T3" t="s">
        <v>398</v>
      </c>
      <c r="U3" t="s">
        <v>419</v>
      </c>
      <c r="V3" t="s">
        <v>442</v>
      </c>
      <c r="W3" t="s">
        <v>465</v>
      </c>
      <c r="X3" t="s">
        <v>487</v>
      </c>
    </row>
    <row r="4" spans="1:24">
      <c r="A4" t="s">
        <v>5</v>
      </c>
      <c r="B4" t="s">
        <v>73</v>
      </c>
      <c r="C4" t="s">
        <v>96</v>
      </c>
      <c r="D4" t="s">
        <v>142</v>
      </c>
      <c r="E4" t="s">
        <v>6</v>
      </c>
      <c r="F4" t="s">
        <v>49</v>
      </c>
      <c r="G4" t="s">
        <v>49</v>
      </c>
      <c r="H4" t="s">
        <v>162</v>
      </c>
      <c r="I4" t="s">
        <v>184</v>
      </c>
      <c r="J4" t="s">
        <v>206</v>
      </c>
      <c r="K4" t="s">
        <v>229</v>
      </c>
      <c r="L4" t="s">
        <v>247</v>
      </c>
      <c r="M4" t="s">
        <v>268</v>
      </c>
      <c r="N4" t="s">
        <v>291</v>
      </c>
      <c r="O4" t="s">
        <v>119</v>
      </c>
      <c r="P4" t="s">
        <v>314</v>
      </c>
      <c r="Q4" t="s">
        <v>337</v>
      </c>
      <c r="R4" t="s">
        <v>354</v>
      </c>
      <c r="S4" t="s">
        <v>376</v>
      </c>
      <c r="T4" t="s">
        <v>399</v>
      </c>
      <c r="U4" t="s">
        <v>420</v>
      </c>
      <c r="V4" t="s">
        <v>443</v>
      </c>
      <c r="W4" t="s">
        <v>466</v>
      </c>
      <c r="X4" t="s">
        <v>488</v>
      </c>
    </row>
    <row r="5" spans="1:24">
      <c r="A5" t="s">
        <v>7</v>
      </c>
      <c r="B5" t="s">
        <v>74</v>
      </c>
      <c r="C5" t="s">
        <v>97</v>
      </c>
      <c r="D5" t="s">
        <v>143</v>
      </c>
      <c r="E5" t="s">
        <v>8</v>
      </c>
      <c r="F5" t="s">
        <v>50</v>
      </c>
      <c r="G5" t="s">
        <v>50</v>
      </c>
      <c r="H5" t="s">
        <v>163</v>
      </c>
      <c r="I5" t="s">
        <v>185</v>
      </c>
      <c r="J5" t="s">
        <v>207</v>
      </c>
      <c r="K5" t="s">
        <v>230</v>
      </c>
      <c r="L5" t="s">
        <v>248</v>
      </c>
      <c r="M5" t="s">
        <v>269</v>
      </c>
      <c r="N5" t="s">
        <v>292</v>
      </c>
      <c r="O5" t="s">
        <v>120</v>
      </c>
      <c r="P5" t="s">
        <v>315</v>
      </c>
      <c r="Q5" t="s">
        <v>338</v>
      </c>
      <c r="R5" t="s">
        <v>355</v>
      </c>
      <c r="S5" t="s">
        <v>377</v>
      </c>
      <c r="T5" t="s">
        <v>400</v>
      </c>
      <c r="U5" t="s">
        <v>421</v>
      </c>
      <c r="V5" t="s">
        <v>444</v>
      </c>
      <c r="W5" t="s">
        <v>467</v>
      </c>
      <c r="X5" t="s">
        <v>489</v>
      </c>
    </row>
    <row r="6" spans="1:24">
      <c r="A6" t="s">
        <v>9</v>
      </c>
      <c r="B6" t="s">
        <v>75</v>
      </c>
      <c r="C6" t="s">
        <v>98</v>
      </c>
      <c r="D6" t="s">
        <v>144</v>
      </c>
      <c r="E6" t="s">
        <v>10</v>
      </c>
      <c r="F6" t="s">
        <v>51</v>
      </c>
      <c r="G6" t="s">
        <v>51</v>
      </c>
      <c r="H6" t="s">
        <v>164</v>
      </c>
      <c r="I6" t="s">
        <v>186</v>
      </c>
      <c r="J6" t="s">
        <v>208</v>
      </c>
      <c r="K6" t="s">
        <v>208</v>
      </c>
      <c r="L6" t="s">
        <v>249</v>
      </c>
      <c r="M6" t="s">
        <v>270</v>
      </c>
      <c r="N6" t="s">
        <v>293</v>
      </c>
      <c r="O6" t="s">
        <v>121</v>
      </c>
      <c r="P6" t="s">
        <v>316</v>
      </c>
      <c r="Q6" t="s">
        <v>339</v>
      </c>
      <c r="R6" t="s">
        <v>356</v>
      </c>
      <c r="S6" t="s">
        <v>378</v>
      </c>
      <c r="T6" t="s">
        <v>401</v>
      </c>
      <c r="U6" t="s">
        <v>422</v>
      </c>
      <c r="V6" t="s">
        <v>445</v>
      </c>
      <c r="W6" t="s">
        <v>468</v>
      </c>
      <c r="X6" t="s">
        <v>490</v>
      </c>
    </row>
    <row r="7" spans="1:24">
      <c r="A7" t="s">
        <v>11</v>
      </c>
      <c r="B7" t="s">
        <v>76</v>
      </c>
      <c r="C7" t="s">
        <v>99</v>
      </c>
      <c r="D7" t="s">
        <v>145</v>
      </c>
      <c r="E7" t="s">
        <v>12</v>
      </c>
      <c r="F7" t="s">
        <v>52</v>
      </c>
      <c r="G7" t="s">
        <v>52</v>
      </c>
      <c r="H7" t="s">
        <v>165</v>
      </c>
      <c r="I7" t="s">
        <v>187</v>
      </c>
      <c r="J7" t="s">
        <v>209</v>
      </c>
      <c r="K7" t="s">
        <v>231</v>
      </c>
      <c r="L7" t="s">
        <v>250</v>
      </c>
      <c r="M7" t="s">
        <v>271</v>
      </c>
      <c r="N7" t="s">
        <v>294</v>
      </c>
      <c r="O7" t="s">
        <v>122</v>
      </c>
      <c r="P7" t="s">
        <v>317</v>
      </c>
      <c r="Q7" t="s">
        <v>340</v>
      </c>
      <c r="R7" t="s">
        <v>357</v>
      </c>
      <c r="S7" t="s">
        <v>379</v>
      </c>
      <c r="T7" t="s">
        <v>402</v>
      </c>
      <c r="U7" t="s">
        <v>423</v>
      </c>
      <c r="V7" t="s">
        <v>446</v>
      </c>
      <c r="W7" t="s">
        <v>469</v>
      </c>
      <c r="X7" t="s">
        <v>491</v>
      </c>
    </row>
    <row r="8" spans="1:24">
      <c r="A8" t="s">
        <v>13</v>
      </c>
      <c r="B8" t="s">
        <v>77</v>
      </c>
      <c r="C8" t="s">
        <v>100</v>
      </c>
      <c r="D8" t="s">
        <v>146</v>
      </c>
      <c r="E8" t="s">
        <v>14</v>
      </c>
      <c r="F8" t="s">
        <v>53</v>
      </c>
      <c r="G8" t="s">
        <v>53</v>
      </c>
      <c r="H8" t="s">
        <v>166</v>
      </c>
      <c r="I8" t="s">
        <v>188</v>
      </c>
      <c r="J8" t="s">
        <v>210</v>
      </c>
      <c r="K8" t="s">
        <v>232</v>
      </c>
      <c r="L8" t="s">
        <v>251</v>
      </c>
      <c r="M8" t="s">
        <v>272</v>
      </c>
      <c r="N8" t="s">
        <v>295</v>
      </c>
      <c r="O8" t="s">
        <v>123</v>
      </c>
      <c r="P8" t="s">
        <v>318</v>
      </c>
      <c r="Q8" t="s">
        <v>341</v>
      </c>
      <c r="R8" t="s">
        <v>358</v>
      </c>
      <c r="S8" t="s">
        <v>380</v>
      </c>
      <c r="T8" t="s">
        <v>403</v>
      </c>
      <c r="U8" t="s">
        <v>424</v>
      </c>
      <c r="V8" t="s">
        <v>447</v>
      </c>
      <c r="W8" t="s">
        <v>470</v>
      </c>
      <c r="X8" t="s">
        <v>492</v>
      </c>
    </row>
    <row r="9" spans="1:24">
      <c r="A9" t="s">
        <v>15</v>
      </c>
      <c r="B9" t="s">
        <v>78</v>
      </c>
      <c r="C9" t="s">
        <v>101</v>
      </c>
      <c r="D9" t="s">
        <v>147</v>
      </c>
      <c r="E9" t="s">
        <v>16</v>
      </c>
      <c r="F9" t="s">
        <v>54</v>
      </c>
      <c r="G9" t="s">
        <v>54</v>
      </c>
      <c r="H9" t="s">
        <v>167</v>
      </c>
      <c r="I9" t="s">
        <v>189</v>
      </c>
      <c r="J9" t="s">
        <v>211</v>
      </c>
      <c r="K9" t="s">
        <v>233</v>
      </c>
      <c r="L9" t="s">
        <v>252</v>
      </c>
      <c r="M9" t="s">
        <v>273</v>
      </c>
      <c r="N9" t="s">
        <v>296</v>
      </c>
      <c r="O9" t="s">
        <v>124</v>
      </c>
      <c r="P9" t="s">
        <v>319</v>
      </c>
      <c r="Q9" t="s">
        <v>342</v>
      </c>
      <c r="R9" t="s">
        <v>359</v>
      </c>
      <c r="S9" t="s">
        <v>381</v>
      </c>
      <c r="T9" t="s">
        <v>404</v>
      </c>
      <c r="U9" t="s">
        <v>425</v>
      </c>
      <c r="V9" t="s">
        <v>448</v>
      </c>
      <c r="W9" t="s">
        <v>471</v>
      </c>
      <c r="X9" t="s">
        <v>493</v>
      </c>
    </row>
    <row r="10" spans="1:24">
      <c r="A10" t="s">
        <v>17</v>
      </c>
      <c r="B10" t="s">
        <v>79</v>
      </c>
      <c r="C10" t="s">
        <v>102</v>
      </c>
      <c r="D10" t="s">
        <v>148</v>
      </c>
      <c r="E10" t="s">
        <v>18</v>
      </c>
      <c r="F10" t="s">
        <v>55</v>
      </c>
      <c r="G10" t="s">
        <v>55</v>
      </c>
      <c r="H10" t="s">
        <v>168</v>
      </c>
      <c r="I10" t="s">
        <v>190</v>
      </c>
      <c r="J10" t="s">
        <v>212</v>
      </c>
      <c r="K10" t="s">
        <v>234</v>
      </c>
      <c r="L10" t="s">
        <v>253</v>
      </c>
      <c r="M10" t="s">
        <v>274</v>
      </c>
      <c r="N10" t="s">
        <v>297</v>
      </c>
      <c r="O10" t="s">
        <v>125</v>
      </c>
      <c r="P10" t="s">
        <v>320</v>
      </c>
      <c r="Q10" t="s">
        <v>55</v>
      </c>
      <c r="R10" t="s">
        <v>360</v>
      </c>
      <c r="S10" t="s">
        <v>382</v>
      </c>
      <c r="T10" t="s">
        <v>405</v>
      </c>
      <c r="U10" t="s">
        <v>426</v>
      </c>
      <c r="V10" t="s">
        <v>449</v>
      </c>
      <c r="W10" t="s">
        <v>472</v>
      </c>
      <c r="X10" t="s">
        <v>472</v>
      </c>
    </row>
    <row r="11" spans="1:24">
      <c r="A11" t="s">
        <v>19</v>
      </c>
      <c r="B11" t="s">
        <v>80</v>
      </c>
      <c r="C11" t="s">
        <v>103</v>
      </c>
      <c r="D11" t="s">
        <v>126</v>
      </c>
      <c r="E11" t="s">
        <v>20</v>
      </c>
      <c r="F11" t="s">
        <v>56</v>
      </c>
      <c r="G11" t="s">
        <v>56</v>
      </c>
      <c r="H11" t="s">
        <v>56</v>
      </c>
      <c r="I11" t="s">
        <v>191</v>
      </c>
      <c r="J11" t="s">
        <v>213</v>
      </c>
      <c r="K11" t="s">
        <v>56</v>
      </c>
      <c r="L11" t="s">
        <v>254</v>
      </c>
      <c r="M11" t="s">
        <v>275</v>
      </c>
      <c r="N11" t="s">
        <v>298</v>
      </c>
      <c r="O11" t="s">
        <v>126</v>
      </c>
      <c r="P11" t="s">
        <v>321</v>
      </c>
      <c r="Q11" t="s">
        <v>343</v>
      </c>
      <c r="R11" t="s">
        <v>361</v>
      </c>
      <c r="S11" t="s">
        <v>383</v>
      </c>
      <c r="T11" t="s">
        <v>406</v>
      </c>
      <c r="U11" t="s">
        <v>427</v>
      </c>
      <c r="V11" t="s">
        <v>450</v>
      </c>
      <c r="W11" t="s">
        <v>473</v>
      </c>
      <c r="X11" t="s">
        <v>494</v>
      </c>
    </row>
    <row r="12" spans="1:24">
      <c r="A12" t="s">
        <v>21</v>
      </c>
      <c r="B12" t="s">
        <v>81</v>
      </c>
      <c r="C12" t="s">
        <v>104</v>
      </c>
      <c r="D12" t="s">
        <v>149</v>
      </c>
      <c r="E12" t="s">
        <v>22</v>
      </c>
      <c r="F12" t="s">
        <v>57</v>
      </c>
      <c r="G12" t="s">
        <v>57</v>
      </c>
      <c r="H12" t="s">
        <v>169</v>
      </c>
      <c r="I12" t="s">
        <v>192</v>
      </c>
      <c r="J12" t="s">
        <v>214</v>
      </c>
      <c r="K12" t="s">
        <v>169</v>
      </c>
      <c r="L12" t="s">
        <v>57</v>
      </c>
      <c r="M12" t="s">
        <v>276</v>
      </c>
      <c r="N12" t="s">
        <v>299</v>
      </c>
      <c r="O12" t="s">
        <v>127</v>
      </c>
      <c r="P12" t="s">
        <v>322</v>
      </c>
      <c r="Q12" t="s">
        <v>57</v>
      </c>
      <c r="R12" t="s">
        <v>362</v>
      </c>
      <c r="S12" t="s">
        <v>384</v>
      </c>
      <c r="T12" t="s">
        <v>407</v>
      </c>
      <c r="U12" t="s">
        <v>428</v>
      </c>
      <c r="V12" t="s">
        <v>451</v>
      </c>
      <c r="W12" t="s">
        <v>474</v>
      </c>
      <c r="X12" t="s">
        <v>495</v>
      </c>
    </row>
    <row r="13" spans="1:24">
      <c r="A13" t="s">
        <v>23</v>
      </c>
      <c r="B13" t="s">
        <v>82</v>
      </c>
      <c r="C13" t="s">
        <v>105</v>
      </c>
      <c r="D13" t="s">
        <v>150</v>
      </c>
      <c r="E13" t="s">
        <v>24</v>
      </c>
      <c r="F13" t="s">
        <v>58</v>
      </c>
      <c r="G13" t="s">
        <v>58</v>
      </c>
      <c r="H13" t="s">
        <v>170</v>
      </c>
      <c r="I13" t="s">
        <v>193</v>
      </c>
      <c r="J13" t="s">
        <v>215</v>
      </c>
      <c r="K13" t="s">
        <v>235</v>
      </c>
      <c r="L13" t="s">
        <v>255</v>
      </c>
      <c r="M13" t="s">
        <v>277</v>
      </c>
      <c r="N13" t="s">
        <v>300</v>
      </c>
      <c r="O13" t="s">
        <v>128</v>
      </c>
      <c r="P13" t="s">
        <v>323</v>
      </c>
      <c r="Q13" t="s">
        <v>344</v>
      </c>
      <c r="R13" t="s">
        <v>363</v>
      </c>
      <c r="S13" t="s">
        <v>385</v>
      </c>
      <c r="T13" t="s">
        <v>408</v>
      </c>
      <c r="U13" t="s">
        <v>429</v>
      </c>
      <c r="V13" t="s">
        <v>452</v>
      </c>
      <c r="W13" t="s">
        <v>475</v>
      </c>
      <c r="X13" t="s">
        <v>496</v>
      </c>
    </row>
    <row r="14" spans="1:24">
      <c r="A14" t="s">
        <v>25</v>
      </c>
      <c r="B14" t="s">
        <v>83</v>
      </c>
      <c r="C14" t="s">
        <v>106</v>
      </c>
      <c r="D14" t="s">
        <v>151</v>
      </c>
      <c r="E14" t="s">
        <v>26</v>
      </c>
      <c r="F14" t="s">
        <v>59</v>
      </c>
      <c r="G14" t="s">
        <v>59</v>
      </c>
      <c r="H14" t="s">
        <v>171</v>
      </c>
      <c r="I14" t="s">
        <v>194</v>
      </c>
      <c r="J14" t="s">
        <v>216</v>
      </c>
      <c r="K14" t="s">
        <v>171</v>
      </c>
      <c r="L14" t="s">
        <v>256</v>
      </c>
      <c r="M14" t="s">
        <v>278</v>
      </c>
      <c r="N14" t="s">
        <v>301</v>
      </c>
      <c r="O14" t="s">
        <v>129</v>
      </c>
      <c r="P14" t="s">
        <v>324</v>
      </c>
      <c r="Q14" t="s">
        <v>256</v>
      </c>
      <c r="R14" t="s">
        <v>364</v>
      </c>
      <c r="S14" t="s">
        <v>386</v>
      </c>
      <c r="T14" t="s">
        <v>409</v>
      </c>
      <c r="U14" t="s">
        <v>430</v>
      </c>
      <c r="V14" t="s">
        <v>453</v>
      </c>
      <c r="W14" t="s">
        <v>476</v>
      </c>
      <c r="X14" t="s">
        <v>497</v>
      </c>
    </row>
    <row r="15" spans="1:24">
      <c r="A15" t="s">
        <v>27</v>
      </c>
      <c r="B15" t="s">
        <v>84</v>
      </c>
      <c r="C15" t="s">
        <v>107</v>
      </c>
      <c r="D15" t="s">
        <v>152</v>
      </c>
      <c r="E15" t="s">
        <v>28</v>
      </c>
      <c r="F15" t="s">
        <v>60</v>
      </c>
      <c r="G15" t="s">
        <v>60</v>
      </c>
      <c r="H15" t="s">
        <v>172</v>
      </c>
      <c r="I15" t="s">
        <v>195</v>
      </c>
      <c r="J15" t="s">
        <v>217</v>
      </c>
      <c r="K15" t="s">
        <v>236</v>
      </c>
      <c r="L15" t="s">
        <v>257</v>
      </c>
      <c r="M15" t="s">
        <v>279</v>
      </c>
      <c r="N15" t="s">
        <v>302</v>
      </c>
      <c r="O15" t="s">
        <v>130</v>
      </c>
      <c r="P15" t="s">
        <v>325</v>
      </c>
      <c r="Q15" t="s">
        <v>345</v>
      </c>
      <c r="R15" t="s">
        <v>365</v>
      </c>
      <c r="S15" t="s">
        <v>387</v>
      </c>
      <c r="T15" t="s">
        <v>410</v>
      </c>
      <c r="U15" t="s">
        <v>431</v>
      </c>
      <c r="V15" t="s">
        <v>454</v>
      </c>
      <c r="W15" t="s">
        <v>477</v>
      </c>
      <c r="X15" t="s">
        <v>498</v>
      </c>
    </row>
    <row r="16" spans="1:24">
      <c r="A16" t="s">
        <v>29</v>
      </c>
      <c r="B16" t="s">
        <v>85</v>
      </c>
      <c r="C16" t="s">
        <v>108</v>
      </c>
      <c r="D16" t="s">
        <v>153</v>
      </c>
      <c r="E16" t="s">
        <v>30</v>
      </c>
      <c r="F16" t="s">
        <v>61</v>
      </c>
      <c r="G16" t="s">
        <v>61</v>
      </c>
      <c r="H16" t="s">
        <v>173</v>
      </c>
      <c r="I16" t="s">
        <v>196</v>
      </c>
      <c r="J16" t="s">
        <v>218</v>
      </c>
      <c r="K16" t="s">
        <v>237</v>
      </c>
      <c r="L16" t="s">
        <v>258</v>
      </c>
      <c r="M16" t="s">
        <v>280</v>
      </c>
      <c r="N16" t="s">
        <v>303</v>
      </c>
      <c r="O16" t="s">
        <v>131</v>
      </c>
      <c r="P16" t="s">
        <v>326</v>
      </c>
      <c r="Q16" t="s">
        <v>346</v>
      </c>
      <c r="R16" t="s">
        <v>366</v>
      </c>
      <c r="S16" t="s">
        <v>388</v>
      </c>
      <c r="T16" t="s">
        <v>326</v>
      </c>
      <c r="U16" t="s">
        <v>432</v>
      </c>
      <c r="V16" t="s">
        <v>455</v>
      </c>
      <c r="W16" t="s">
        <v>478</v>
      </c>
      <c r="X16" t="s">
        <v>499</v>
      </c>
    </row>
    <row r="17" spans="1:24">
      <c r="A17" t="s">
        <v>31</v>
      </c>
      <c r="B17" t="s">
        <v>86</v>
      </c>
      <c r="C17" t="s">
        <v>109</v>
      </c>
      <c r="D17" t="s">
        <v>154</v>
      </c>
      <c r="E17" t="s">
        <v>32</v>
      </c>
      <c r="F17" t="s">
        <v>62</v>
      </c>
      <c r="G17" t="s">
        <v>62</v>
      </c>
      <c r="H17" t="s">
        <v>174</v>
      </c>
      <c r="I17" t="s">
        <v>197</v>
      </c>
      <c r="J17" t="s">
        <v>219</v>
      </c>
      <c r="K17" t="s">
        <v>238</v>
      </c>
      <c r="L17" t="s">
        <v>259</v>
      </c>
      <c r="M17" t="s">
        <v>281</v>
      </c>
      <c r="N17" t="s">
        <v>304</v>
      </c>
      <c r="O17" t="s">
        <v>132</v>
      </c>
      <c r="P17" t="s">
        <v>327</v>
      </c>
      <c r="Q17" t="s">
        <v>347</v>
      </c>
      <c r="R17" t="s">
        <v>367</v>
      </c>
      <c r="S17" t="s">
        <v>389</v>
      </c>
      <c r="T17" t="s">
        <v>411</v>
      </c>
      <c r="U17" t="s">
        <v>433</v>
      </c>
      <c r="V17" t="s">
        <v>456</v>
      </c>
      <c r="W17" t="s">
        <v>479</v>
      </c>
      <c r="X17" t="s">
        <v>500</v>
      </c>
    </row>
    <row r="18" spans="1:24">
      <c r="A18" t="s">
        <v>33</v>
      </c>
      <c r="B18" t="s">
        <v>87</v>
      </c>
      <c r="C18" t="s">
        <v>110</v>
      </c>
      <c r="D18" t="s">
        <v>155</v>
      </c>
      <c r="E18" t="s">
        <v>34</v>
      </c>
      <c r="F18" t="s">
        <v>63</v>
      </c>
      <c r="G18" t="s">
        <v>63</v>
      </c>
      <c r="H18" t="s">
        <v>175</v>
      </c>
      <c r="I18" t="s">
        <v>198</v>
      </c>
      <c r="J18" t="s">
        <v>220</v>
      </c>
      <c r="K18" t="s">
        <v>239</v>
      </c>
      <c r="L18" t="s">
        <v>260</v>
      </c>
      <c r="M18" t="s">
        <v>282</v>
      </c>
      <c r="N18" t="s">
        <v>305</v>
      </c>
      <c r="O18" t="s">
        <v>133</v>
      </c>
      <c r="P18" t="s">
        <v>328</v>
      </c>
      <c r="Q18" t="s">
        <v>348</v>
      </c>
      <c r="R18" t="s">
        <v>368</v>
      </c>
      <c r="S18" t="s">
        <v>390</v>
      </c>
      <c r="T18" t="s">
        <v>412</v>
      </c>
      <c r="U18" t="s">
        <v>434</v>
      </c>
      <c r="V18" t="s">
        <v>457</v>
      </c>
      <c r="W18" t="s">
        <v>480</v>
      </c>
      <c r="X18" t="s">
        <v>501</v>
      </c>
    </row>
    <row r="19" spans="1:24">
      <c r="A19" t="s">
        <v>35</v>
      </c>
      <c r="B19" t="s">
        <v>88</v>
      </c>
      <c r="C19" t="s">
        <v>111</v>
      </c>
      <c r="D19" t="s">
        <v>134</v>
      </c>
      <c r="E19" t="s">
        <v>36</v>
      </c>
      <c r="F19" t="s">
        <v>64</v>
      </c>
      <c r="G19" t="s">
        <v>64</v>
      </c>
      <c r="H19" t="s">
        <v>176</v>
      </c>
      <c r="I19" t="s">
        <v>199</v>
      </c>
      <c r="J19" t="s">
        <v>221</v>
      </c>
      <c r="K19" t="s">
        <v>240</v>
      </c>
      <c r="L19" t="s">
        <v>261</v>
      </c>
      <c r="M19" t="s">
        <v>283</v>
      </c>
      <c r="N19" t="s">
        <v>306</v>
      </c>
      <c r="O19" t="s">
        <v>134</v>
      </c>
      <c r="P19" t="s">
        <v>329</v>
      </c>
      <c r="Q19" t="s">
        <v>261</v>
      </c>
      <c r="R19" t="s">
        <v>369</v>
      </c>
      <c r="S19" t="s">
        <v>391</v>
      </c>
      <c r="T19" t="s">
        <v>413</v>
      </c>
      <c r="U19" t="s">
        <v>435</v>
      </c>
      <c r="V19" t="s">
        <v>458</v>
      </c>
      <c r="W19" t="s">
        <v>481</v>
      </c>
      <c r="X19" t="s">
        <v>481</v>
      </c>
    </row>
    <row r="20" spans="1:24">
      <c r="A20" t="s">
        <v>37</v>
      </c>
      <c r="B20" t="s">
        <v>89</v>
      </c>
      <c r="C20" t="s">
        <v>112</v>
      </c>
      <c r="D20" t="s">
        <v>156</v>
      </c>
      <c r="E20" t="s">
        <v>38</v>
      </c>
      <c r="F20" t="s">
        <v>65</v>
      </c>
      <c r="G20" t="s">
        <v>65</v>
      </c>
      <c r="H20" t="s">
        <v>177</v>
      </c>
      <c r="I20" t="s">
        <v>200</v>
      </c>
      <c r="J20" t="s">
        <v>222</v>
      </c>
      <c r="K20" t="s">
        <v>241</v>
      </c>
      <c r="L20" t="s">
        <v>262</v>
      </c>
      <c r="M20" t="s">
        <v>284</v>
      </c>
      <c r="N20" t="s">
        <v>307</v>
      </c>
      <c r="O20" t="s">
        <v>135</v>
      </c>
      <c r="P20" t="s">
        <v>330</v>
      </c>
      <c r="Q20" t="s">
        <v>65</v>
      </c>
      <c r="R20" t="s">
        <v>370</v>
      </c>
      <c r="S20" t="s">
        <v>392</v>
      </c>
      <c r="T20" t="s">
        <v>414</v>
      </c>
      <c r="U20" t="s">
        <v>436</v>
      </c>
      <c r="V20" t="s">
        <v>459</v>
      </c>
      <c r="W20" t="s">
        <v>482</v>
      </c>
      <c r="X20" t="s">
        <v>482</v>
      </c>
    </row>
    <row r="21" spans="1:24">
      <c r="A21" t="s">
        <v>39</v>
      </c>
      <c r="B21" t="s">
        <v>90</v>
      </c>
      <c r="C21" t="s">
        <v>113</v>
      </c>
      <c r="D21" t="s">
        <v>113</v>
      </c>
      <c r="E21" t="s">
        <v>40</v>
      </c>
      <c r="F21" t="s">
        <v>66</v>
      </c>
      <c r="G21" t="s">
        <v>66</v>
      </c>
      <c r="H21" t="s">
        <v>178</v>
      </c>
      <c r="I21" t="s">
        <v>113</v>
      </c>
      <c r="J21" t="s">
        <v>223</v>
      </c>
      <c r="K21" t="s">
        <v>113</v>
      </c>
      <c r="L21" t="s">
        <v>113</v>
      </c>
      <c r="M21" t="s">
        <v>285</v>
      </c>
      <c r="N21" t="s">
        <v>308</v>
      </c>
      <c r="O21" t="s">
        <v>136</v>
      </c>
      <c r="P21" t="s">
        <v>331</v>
      </c>
      <c r="Q21" t="s">
        <v>349</v>
      </c>
      <c r="R21" t="s">
        <v>113</v>
      </c>
      <c r="S21" t="s">
        <v>393</v>
      </c>
      <c r="T21" t="s">
        <v>113</v>
      </c>
      <c r="U21" t="s">
        <v>437</v>
      </c>
      <c r="V21" t="s">
        <v>460</v>
      </c>
      <c r="W21" t="s">
        <v>483</v>
      </c>
      <c r="X21" t="s">
        <v>502</v>
      </c>
    </row>
    <row r="22" spans="1:24">
      <c r="A22" t="s">
        <v>41</v>
      </c>
      <c r="B22" t="s">
        <v>91</v>
      </c>
      <c r="C22" t="s">
        <v>114</v>
      </c>
      <c r="D22" t="s">
        <v>157</v>
      </c>
      <c r="E22" t="s">
        <v>42</v>
      </c>
      <c r="F22" t="s">
        <v>67</v>
      </c>
      <c r="G22" t="s">
        <v>67</v>
      </c>
      <c r="H22" t="s">
        <v>179</v>
      </c>
      <c r="I22" t="s">
        <v>201</v>
      </c>
      <c r="J22" t="s">
        <v>224</v>
      </c>
      <c r="K22" t="s">
        <v>242</v>
      </c>
      <c r="L22" t="s">
        <v>263</v>
      </c>
      <c r="M22" t="s">
        <v>286</v>
      </c>
      <c r="N22" t="s">
        <v>309</v>
      </c>
      <c r="O22" t="s">
        <v>137</v>
      </c>
      <c r="P22" t="s">
        <v>332</v>
      </c>
      <c r="Q22" t="s">
        <v>263</v>
      </c>
      <c r="R22" t="s">
        <v>371</v>
      </c>
      <c r="S22" t="s">
        <v>394</v>
      </c>
      <c r="T22" t="s">
        <v>415</v>
      </c>
      <c r="U22" t="s">
        <v>438</v>
      </c>
      <c r="V22" t="s">
        <v>461</v>
      </c>
      <c r="W22" t="s">
        <v>484</v>
      </c>
      <c r="X22" t="s">
        <v>484</v>
      </c>
    </row>
    <row r="23" spans="1:24">
      <c r="A23" t="s">
        <v>43</v>
      </c>
      <c r="B23" t="s">
        <v>92</v>
      </c>
      <c r="C23" t="s">
        <v>115</v>
      </c>
      <c r="D23" t="s">
        <v>158</v>
      </c>
      <c r="E23" t="s">
        <v>44</v>
      </c>
      <c r="F23" t="s">
        <v>68</v>
      </c>
      <c r="G23" t="s">
        <v>68</v>
      </c>
      <c r="H23" t="s">
        <v>180</v>
      </c>
      <c r="I23" t="s">
        <v>202</v>
      </c>
      <c r="J23" t="s">
        <v>225</v>
      </c>
      <c r="K23" t="s">
        <v>243</v>
      </c>
      <c r="L23" t="s">
        <v>264</v>
      </c>
      <c r="M23" t="s">
        <v>287</v>
      </c>
      <c r="N23" t="s">
        <v>310</v>
      </c>
      <c r="O23" t="s">
        <v>138</v>
      </c>
      <c r="P23" t="s">
        <v>333</v>
      </c>
      <c r="Q23" t="s">
        <v>350</v>
      </c>
      <c r="R23" t="s">
        <v>372</v>
      </c>
      <c r="S23" t="s">
        <v>395</v>
      </c>
      <c r="T23" t="s">
        <v>416</v>
      </c>
      <c r="U23" t="s">
        <v>439</v>
      </c>
      <c r="V23" t="s">
        <v>462</v>
      </c>
      <c r="W23" t="s">
        <v>485</v>
      </c>
      <c r="X23" t="s">
        <v>503</v>
      </c>
    </row>
    <row r="24" spans="1:24">
      <c r="A24" t="s">
        <v>45</v>
      </c>
      <c r="B24" t="s">
        <v>93</v>
      </c>
      <c r="C24" t="s">
        <v>116</v>
      </c>
      <c r="D24" t="s">
        <v>159</v>
      </c>
      <c r="E24" t="s">
        <v>46</v>
      </c>
      <c r="F24" t="s">
        <v>69</v>
      </c>
      <c r="G24" t="s">
        <v>69</v>
      </c>
      <c r="H24" t="s">
        <v>181</v>
      </c>
      <c r="I24" t="s">
        <v>203</v>
      </c>
      <c r="J24" t="s">
        <v>226</v>
      </c>
      <c r="K24" t="s">
        <v>244</v>
      </c>
      <c r="L24" t="s">
        <v>265</v>
      </c>
      <c r="M24" t="s">
        <v>288</v>
      </c>
      <c r="N24" t="s">
        <v>311</v>
      </c>
      <c r="O24" t="s">
        <v>139</v>
      </c>
      <c r="P24" t="s">
        <v>334</v>
      </c>
      <c r="Q24" t="s">
        <v>351</v>
      </c>
      <c r="R24" t="s">
        <v>373</v>
      </c>
      <c r="S24" t="s">
        <v>396</v>
      </c>
      <c r="T24" t="s">
        <v>417</v>
      </c>
      <c r="U24" t="s">
        <v>440</v>
      </c>
      <c r="V24" t="s">
        <v>463</v>
      </c>
      <c r="W24" t="s">
        <v>486</v>
      </c>
      <c r="X24" t="s">
        <v>504</v>
      </c>
    </row>
    <row r="26" spans="1:24">
      <c r="B26" t="str">
        <f>"'"&amp;LOWER(B1)&amp;"'=&gt; new Map&lt;String,String&gt;{"</f>
        <v>'cs'=&gt; new Map&lt;String,String&gt;{</v>
      </c>
      <c r="C26" t="str">
        <f t="shared" ref="C26:D26" si="0">",'"&amp;LOWER(C1)&amp;"'=&gt; new Map&lt;String,String&gt;{"</f>
        <v>,'da'=&gt; new Map&lt;String,String&gt;{</v>
      </c>
      <c r="D26" t="str">
        <f t="shared" si="0"/>
        <v>,'de'=&gt; new Map&lt;String,String&gt;{</v>
      </c>
      <c r="E26" t="str">
        <f>",'"&amp;LOWER(E1)&amp;"'=&gt; new Map&lt;String,String&gt;{"</f>
        <v>,'en_us'=&gt; new Map&lt;String,String&gt;{</v>
      </c>
      <c r="F26" t="str">
        <f t="shared" ref="F26:X26" si="1">",'"&amp;LOWER(F1)&amp;"'=&gt; new Map&lt;String,String&gt;{"</f>
        <v>,'es'=&gt; new Map&lt;String,String&gt;{</v>
      </c>
      <c r="G26" t="str">
        <f t="shared" si="1"/>
        <v>,'es_mx'=&gt; new Map&lt;String,String&gt;{</v>
      </c>
      <c r="H26" t="str">
        <f t="shared" si="1"/>
        <v>,'fi'=&gt; new Map&lt;String,String&gt;{</v>
      </c>
      <c r="I26" t="str">
        <f t="shared" si="1"/>
        <v>,'fr'=&gt; new Map&lt;String,String&gt;{</v>
      </c>
      <c r="J26" t="str">
        <f t="shared" si="1"/>
        <v>,'hu'=&gt; new Map&lt;String,String&gt;{</v>
      </c>
      <c r="K26" t="str">
        <f t="shared" si="1"/>
        <v>,'in'=&gt; new Map&lt;String,String&gt;{</v>
      </c>
      <c r="L26" t="str">
        <f t="shared" si="1"/>
        <v>,'it'=&gt; new Map&lt;String,String&gt;{</v>
      </c>
      <c r="M26" t="str">
        <f t="shared" si="1"/>
        <v>,'ja'=&gt; new Map&lt;String,String&gt;{</v>
      </c>
      <c r="N26" t="str">
        <f t="shared" si="1"/>
        <v>,'ko'=&gt; new Map&lt;String,String&gt;{</v>
      </c>
      <c r="O26" t="str">
        <f t="shared" si="1"/>
        <v>,'nl_nl'=&gt; new Map&lt;String,String&gt;{</v>
      </c>
      <c r="P26" t="str">
        <f t="shared" si="1"/>
        <v>,'pl'=&gt; new Map&lt;String,String&gt;{</v>
      </c>
      <c r="Q26" t="str">
        <f t="shared" si="1"/>
        <v>,'pt_br'=&gt; new Map&lt;String,String&gt;{</v>
      </c>
      <c r="R26" t="str">
        <f t="shared" si="1"/>
        <v>,'ro'=&gt; new Map&lt;String,String&gt;{</v>
      </c>
      <c r="S26" t="str">
        <f t="shared" si="1"/>
        <v>,'ru'=&gt; new Map&lt;String,String&gt;{</v>
      </c>
      <c r="T26" t="str">
        <f t="shared" si="1"/>
        <v>,'sv'=&gt; new Map&lt;String,String&gt;{</v>
      </c>
      <c r="U26" t="str">
        <f t="shared" si="1"/>
        <v>,'th'=&gt; new Map&lt;String,String&gt;{</v>
      </c>
      <c r="V26" t="str">
        <f t="shared" si="1"/>
        <v>,'tr'=&gt; new Map&lt;String,String&gt;{</v>
      </c>
      <c r="W26" t="str">
        <f t="shared" si="1"/>
        <v>,'zh_cn'=&gt; new Map&lt;String,String&gt;{</v>
      </c>
      <c r="X26" t="str">
        <f t="shared" si="1"/>
        <v>,'zh_tw'=&gt; new Map&lt;String,String&gt;{</v>
      </c>
    </row>
    <row r="27" spans="1:24">
      <c r="B27" t="str">
        <f t="shared" ref="B27:D27" si="2">"'"&amp;$A2&amp;"'=&gt;'"&amp;B2&amp;"'"</f>
        <v>'cs'=&gt;'Čeština'</v>
      </c>
      <c r="C27" t="str">
        <f t="shared" si="2"/>
        <v>'cs'=&gt;'Tjekkisk'</v>
      </c>
      <c r="D27" t="str">
        <f t="shared" si="2"/>
        <v>'cs'=&gt;'Tschechisch'</v>
      </c>
      <c r="E27" t="str">
        <f>"'"&amp;$A2&amp;"'=&gt;'"&amp;E2&amp;"'"</f>
        <v>'cs'=&gt;'Czech '</v>
      </c>
      <c r="F27" t="str">
        <f>"'"&amp;$A2&amp;"'=&gt;'"&amp;F2&amp;"'"</f>
        <v>'cs'=&gt;'Checa'</v>
      </c>
      <c r="G27" t="str">
        <f t="shared" ref="G27:X27" si="3">"'"&amp;$A2&amp;"'=&gt;'"&amp;G2&amp;"'"</f>
        <v>'cs'=&gt;'Checa'</v>
      </c>
      <c r="H27" t="str">
        <f t="shared" si="3"/>
        <v>'cs'=&gt;'Tšekki'</v>
      </c>
      <c r="I27" t="str">
        <f t="shared" si="3"/>
        <v>'cs'=&gt;'Tchèque'</v>
      </c>
      <c r="J27" t="str">
        <f t="shared" si="3"/>
        <v>'cs'=&gt;'Cseh'</v>
      </c>
      <c r="K27" t="str">
        <f t="shared" si="3"/>
        <v>'cs'=&gt;'Ceko'</v>
      </c>
      <c r="L27" t="str">
        <f t="shared" si="3"/>
        <v>'cs'=&gt;'Ceco'</v>
      </c>
      <c r="M27" t="str">
        <f t="shared" si="3"/>
        <v>'cs'=&gt;'チェコ語'</v>
      </c>
      <c r="N27" t="str">
        <f t="shared" si="3"/>
        <v>'cs'=&gt;'체코어'</v>
      </c>
      <c r="O27" t="str">
        <f t="shared" si="3"/>
        <v>'cs'=&gt;'Tsjechisch'</v>
      </c>
      <c r="P27" t="str">
        <f t="shared" si="3"/>
        <v>'cs'=&gt;'Czeski'</v>
      </c>
      <c r="Q27" t="str">
        <f t="shared" si="3"/>
        <v>'cs'=&gt;'Tcheco'</v>
      </c>
      <c r="R27" t="str">
        <f t="shared" si="3"/>
        <v>'cs'=&gt;'Cehă'</v>
      </c>
      <c r="S27" t="str">
        <f t="shared" si="3"/>
        <v>'cs'=&gt;'Чешский'</v>
      </c>
      <c r="T27" t="str">
        <f t="shared" si="3"/>
        <v>'cs'=&gt;'Tjeckiska'</v>
      </c>
      <c r="U27" t="str">
        <f t="shared" si="3"/>
        <v>'cs'=&gt;'สาธารณรัฐ เช็ ก'</v>
      </c>
      <c r="V27" t="str">
        <f t="shared" si="3"/>
        <v>'cs'=&gt;'Çekçe'</v>
      </c>
      <c r="W27" t="str">
        <f t="shared" si="3"/>
        <v>'cs'=&gt;'捷克文'</v>
      </c>
      <c r="X27" t="str">
        <f t="shared" si="3"/>
        <v>'cs'=&gt;'捷克文'</v>
      </c>
    </row>
    <row r="28" spans="1:24">
      <c r="B28" t="str">
        <f t="shared" ref="B28:D28" si="4">",'"&amp;$A3&amp;"'=&gt;'"&amp;B3&amp;"'"</f>
        <v>,'da'=&gt;'Dánština'</v>
      </c>
      <c r="C28" t="str">
        <f t="shared" si="4"/>
        <v>,'da'=&gt;'Dansk'</v>
      </c>
      <c r="D28" t="str">
        <f t="shared" si="4"/>
        <v>,'da'=&gt;'Dänisch'</v>
      </c>
      <c r="E28" t="str">
        <f t="shared" ref="E28:T28" si="5">",'"&amp;$A3&amp;"'=&gt;'"&amp;E3&amp;"'"</f>
        <v>,'da'=&gt;'Danish '</v>
      </c>
      <c r="F28" t="str">
        <f t="shared" si="5"/>
        <v>,'da'=&gt;'Danés'</v>
      </c>
      <c r="G28" t="str">
        <f t="shared" si="5"/>
        <v>,'da'=&gt;'Danés'</v>
      </c>
      <c r="H28" t="str">
        <f t="shared" si="5"/>
        <v>,'da'=&gt;'Tanska'</v>
      </c>
      <c r="I28" t="str">
        <f t="shared" si="5"/>
        <v>,'da'=&gt;'Danois'</v>
      </c>
      <c r="J28" t="str">
        <f t="shared" si="5"/>
        <v>,'da'=&gt;'Dán'</v>
      </c>
      <c r="K28" t="str">
        <f t="shared" si="5"/>
        <v>,'da'=&gt;'Denmark'</v>
      </c>
      <c r="L28" t="str">
        <f t="shared" si="5"/>
        <v>,'da'=&gt;'Danese'</v>
      </c>
      <c r="M28" t="str">
        <f t="shared" si="5"/>
        <v>,'da'=&gt;'デンマーク語'</v>
      </c>
      <c r="N28" t="str">
        <f t="shared" si="5"/>
        <v>,'da'=&gt;'덴마크어'</v>
      </c>
      <c r="O28" t="str">
        <f t="shared" si="5"/>
        <v>,'da'=&gt;'Deens'</v>
      </c>
      <c r="P28" t="str">
        <f t="shared" si="5"/>
        <v>,'da'=&gt;'Duński'</v>
      </c>
      <c r="Q28" t="str">
        <f t="shared" si="5"/>
        <v>,'da'=&gt;'Dinamarquês'</v>
      </c>
      <c r="R28" t="str">
        <f t="shared" si="5"/>
        <v>,'da'=&gt;'Daneză'</v>
      </c>
      <c r="S28" t="str">
        <f t="shared" si="5"/>
        <v>,'da'=&gt;'Датский'</v>
      </c>
      <c r="T28" t="str">
        <f t="shared" si="5"/>
        <v>,'da'=&gt;'Danska'</v>
      </c>
      <c r="U28" t="str">
        <f t="shared" ref="U28:X28" si="6">",'"&amp;$A3&amp;"'=&gt;'"&amp;U3&amp;"'"</f>
        <v>,'da'=&gt;'เดนมาร์ก'</v>
      </c>
      <c r="V28" t="str">
        <f t="shared" si="6"/>
        <v>,'da'=&gt;'Danca'</v>
      </c>
      <c r="W28" t="str">
        <f t="shared" si="6"/>
        <v>,'da'=&gt;'丹麦文'</v>
      </c>
      <c r="X28" t="str">
        <f t="shared" si="6"/>
        <v>,'da'=&gt;'丹麥文'</v>
      </c>
    </row>
    <row r="29" spans="1:24">
      <c r="B29" t="str">
        <f t="shared" ref="B29:X29" si="7">",'"&amp;$A4&amp;"'=&gt;'"&amp;B4&amp;"'"</f>
        <v>,'de'=&gt;'Němčina'</v>
      </c>
      <c r="C29" t="str">
        <f t="shared" si="7"/>
        <v>,'de'=&gt;'Tysk'</v>
      </c>
      <c r="D29" t="str">
        <f t="shared" si="7"/>
        <v>,'de'=&gt;'Deutsch'</v>
      </c>
      <c r="E29" t="str">
        <f t="shared" si="7"/>
        <v>,'de'=&gt;'German '</v>
      </c>
      <c r="F29" t="str">
        <f t="shared" si="7"/>
        <v>,'de'=&gt;'Alemán'</v>
      </c>
      <c r="G29" t="str">
        <f t="shared" si="7"/>
        <v>,'de'=&gt;'Alemán'</v>
      </c>
      <c r="H29" t="str">
        <f t="shared" si="7"/>
        <v>,'de'=&gt;'Saksa'</v>
      </c>
      <c r="I29" t="str">
        <f t="shared" si="7"/>
        <v>,'de'=&gt;'Allemand'</v>
      </c>
      <c r="J29" t="str">
        <f t="shared" si="7"/>
        <v>,'de'=&gt;'Német'</v>
      </c>
      <c r="K29" t="str">
        <f t="shared" si="7"/>
        <v>,'de'=&gt;'Jerman'</v>
      </c>
      <c r="L29" t="str">
        <f t="shared" si="7"/>
        <v>,'de'=&gt;'Tedesco'</v>
      </c>
      <c r="M29" t="str">
        <f t="shared" si="7"/>
        <v>,'de'=&gt;'ドイツ語'</v>
      </c>
      <c r="N29" t="str">
        <f t="shared" si="7"/>
        <v>,'de'=&gt;'독일어'</v>
      </c>
      <c r="O29" t="str">
        <f t="shared" si="7"/>
        <v>,'de'=&gt;'Duits'</v>
      </c>
      <c r="P29" t="str">
        <f t="shared" si="7"/>
        <v>,'de'=&gt;'Niemiecki'</v>
      </c>
      <c r="Q29" t="str">
        <f t="shared" si="7"/>
        <v>,'de'=&gt;'Alemão'</v>
      </c>
      <c r="R29" t="str">
        <f t="shared" si="7"/>
        <v>,'de'=&gt;'Germană'</v>
      </c>
      <c r="S29" t="str">
        <f t="shared" si="7"/>
        <v>,'de'=&gt;'Немецкий'</v>
      </c>
      <c r="T29" t="str">
        <f t="shared" si="7"/>
        <v>,'de'=&gt;'Tyska'</v>
      </c>
      <c r="U29" t="str">
        <f t="shared" si="7"/>
        <v>,'de'=&gt;'เยอรมัน'</v>
      </c>
      <c r="V29" t="str">
        <f t="shared" si="7"/>
        <v>,'de'=&gt;'Almanca'</v>
      </c>
      <c r="W29" t="str">
        <f t="shared" si="7"/>
        <v>,'de'=&gt;'德语'</v>
      </c>
      <c r="X29" t="str">
        <f t="shared" si="7"/>
        <v>,'de'=&gt;'德語'</v>
      </c>
    </row>
    <row r="30" spans="1:24">
      <c r="B30" t="str">
        <f t="shared" ref="B30:X30" si="8">",'"&amp;$A5&amp;"'=&gt;'"&amp;B5&amp;"'"</f>
        <v>,'en_US'=&gt;'Angličtina (Spojené státy)'</v>
      </c>
      <c r="C30" t="str">
        <f t="shared" si="8"/>
        <v>,'en_US'=&gt;'Engelsk (USA)'</v>
      </c>
      <c r="D30" t="str">
        <f t="shared" si="8"/>
        <v>,'en_US'=&gt;'Englisch (Vereinigte Staaten)'</v>
      </c>
      <c r="E30" t="str">
        <f t="shared" si="8"/>
        <v>,'en_US'=&gt;'English (United States) '</v>
      </c>
      <c r="F30" t="str">
        <f t="shared" si="8"/>
        <v>,'en_US'=&gt;'Inglés (Estados Unidos)'</v>
      </c>
      <c r="G30" t="str">
        <f t="shared" si="8"/>
        <v>,'en_US'=&gt;'Inglés (Estados Unidos)'</v>
      </c>
      <c r="H30" t="str">
        <f t="shared" si="8"/>
        <v>,'en_US'=&gt;'Englanti (Yhdysvallat)'</v>
      </c>
      <c r="I30" t="str">
        <f t="shared" si="8"/>
        <v>,'en_US'=&gt;'Anglais (Etats Unis)'</v>
      </c>
      <c r="J30" t="str">
        <f t="shared" si="8"/>
        <v>,'en_US'=&gt;'Angol (Egyesült Államok)'</v>
      </c>
      <c r="K30" t="str">
        <f t="shared" si="8"/>
        <v>,'en_US'=&gt;'Inggris (Amerika Serikat)'</v>
      </c>
      <c r="L30" t="str">
        <f t="shared" si="8"/>
        <v>,'en_US'=&gt;'Inglese (Stati Uniti)'</v>
      </c>
      <c r="M30" t="str">
        <f t="shared" si="8"/>
        <v>,'en_US'=&gt;'英語（アメリカ合衆国）'</v>
      </c>
      <c r="N30" t="str">
        <f t="shared" si="8"/>
        <v>,'en_US'=&gt;'영어 (미국)'</v>
      </c>
      <c r="O30" t="str">
        <f t="shared" si="8"/>
        <v>,'en_US'=&gt;'Engels (Verenigde Staten)'</v>
      </c>
      <c r="P30" t="str">
        <f t="shared" si="8"/>
        <v>,'en_US'=&gt;'Angielski (Stany Zjednoczone)'</v>
      </c>
      <c r="Q30" t="str">
        <f t="shared" si="8"/>
        <v>,'en_US'=&gt;'Inglês (Estados Unidos)'</v>
      </c>
      <c r="R30" t="str">
        <f t="shared" si="8"/>
        <v>,'en_US'=&gt;'În limba engleză (Statele Unite)'</v>
      </c>
      <c r="S30" t="str">
        <f t="shared" si="8"/>
        <v>,'en_US'=&gt;'Английский (США)'</v>
      </c>
      <c r="T30" t="str">
        <f t="shared" si="8"/>
        <v>,'en_US'=&gt;'Engelska (USA)'</v>
      </c>
      <c r="U30" t="str">
        <f t="shared" si="8"/>
        <v>,'en_US'=&gt;'ภาษา อังกฤษ States (United)'</v>
      </c>
      <c r="V30" t="str">
        <f t="shared" si="8"/>
        <v>,'en_US'=&gt;'İngilizce (ABD)'</v>
      </c>
      <c r="W30" t="str">
        <f t="shared" si="8"/>
        <v>,'en_US'=&gt;'英语（美国）'</v>
      </c>
      <c r="X30" t="str">
        <f t="shared" si="8"/>
        <v>,'en_US'=&gt;'英語（美國）'</v>
      </c>
    </row>
    <row r="31" spans="1:24">
      <c r="B31" t="str">
        <f t="shared" ref="B31:X31" si="9">",'"&amp;$A6&amp;"'=&gt;'"&amp;B6&amp;"'"</f>
        <v>,'es'=&gt;'Španělština'</v>
      </c>
      <c r="C31" t="str">
        <f t="shared" si="9"/>
        <v>,'es'=&gt;'Spansk'</v>
      </c>
      <c r="D31" t="str">
        <f t="shared" si="9"/>
        <v>,'es'=&gt;'Spanisch'</v>
      </c>
      <c r="E31" t="str">
        <f t="shared" si="9"/>
        <v>,'es'=&gt;'Spanish '</v>
      </c>
      <c r="F31" t="str">
        <f t="shared" si="9"/>
        <v>,'es'=&gt;'Español'</v>
      </c>
      <c r="G31" t="str">
        <f t="shared" si="9"/>
        <v>,'es'=&gt;'Español'</v>
      </c>
      <c r="H31" t="str">
        <f t="shared" si="9"/>
        <v>,'es'=&gt;'Espanja'</v>
      </c>
      <c r="I31" t="str">
        <f t="shared" si="9"/>
        <v>,'es'=&gt;'Espagnol'</v>
      </c>
      <c r="J31" t="str">
        <f t="shared" si="9"/>
        <v>,'es'=&gt;'Spanyol'</v>
      </c>
      <c r="K31" t="str">
        <f t="shared" si="9"/>
        <v>,'es'=&gt;'Spanyol'</v>
      </c>
      <c r="L31" t="str">
        <f t="shared" si="9"/>
        <v>,'es'=&gt;'Spagnolo'</v>
      </c>
      <c r="M31" t="str">
        <f t="shared" si="9"/>
        <v>,'es'=&gt;'スペイン語'</v>
      </c>
      <c r="N31" t="str">
        <f t="shared" si="9"/>
        <v>,'es'=&gt;'스페인어'</v>
      </c>
      <c r="O31" t="str">
        <f t="shared" si="9"/>
        <v>,'es'=&gt;'Spaans'</v>
      </c>
      <c r="P31" t="str">
        <f t="shared" si="9"/>
        <v>,'es'=&gt;'Hiszpański'</v>
      </c>
      <c r="Q31" t="str">
        <f t="shared" si="9"/>
        <v>,'es'=&gt;'Espanhol'</v>
      </c>
      <c r="R31" t="str">
        <f t="shared" si="9"/>
        <v>,'es'=&gt;'Spaniolă'</v>
      </c>
      <c r="S31" t="str">
        <f t="shared" si="9"/>
        <v>,'es'=&gt;'Испанский'</v>
      </c>
      <c r="T31" t="str">
        <f t="shared" si="9"/>
        <v>,'es'=&gt;'Spanska'</v>
      </c>
      <c r="U31" t="str">
        <f t="shared" si="9"/>
        <v>,'es'=&gt;'สเปน'</v>
      </c>
      <c r="V31" t="str">
        <f t="shared" si="9"/>
        <v>,'es'=&gt;'İspanyolca'</v>
      </c>
      <c r="W31" t="str">
        <f t="shared" si="9"/>
        <v>,'es'=&gt;'西班牙语'</v>
      </c>
      <c r="X31" t="str">
        <f t="shared" si="9"/>
        <v>,'es'=&gt;'西班牙語'</v>
      </c>
    </row>
    <row r="32" spans="1:24">
      <c r="B32" t="str">
        <f t="shared" ref="B32:X32" si="10">",'"&amp;$A7&amp;"'=&gt;'"&amp;B7&amp;"'"</f>
        <v>,'es_MX'=&gt;'Mexická španělština'</v>
      </c>
      <c r="C32" t="str">
        <f t="shared" si="10"/>
        <v>,'es_MX'=&gt;'Mexicansk spansk'</v>
      </c>
      <c r="D32" t="str">
        <f t="shared" si="10"/>
        <v>,'es_MX'=&gt;'Mexican Spanish'</v>
      </c>
      <c r="E32" t="str">
        <f t="shared" si="10"/>
        <v>,'es_MX'=&gt;'Mexican Spanish '</v>
      </c>
      <c r="F32" t="str">
        <f t="shared" si="10"/>
        <v>,'es_MX'=&gt;'El español de México'</v>
      </c>
      <c r="G32" t="str">
        <f t="shared" si="10"/>
        <v>,'es_MX'=&gt;'El español de México'</v>
      </c>
      <c r="H32" t="str">
        <f t="shared" si="10"/>
        <v>,'es_MX'=&gt;'Meksikon espanja'</v>
      </c>
      <c r="I32" t="str">
        <f t="shared" si="10"/>
        <v>,'es_MX'=&gt;'Espagnol mexicain'</v>
      </c>
      <c r="J32" t="str">
        <f t="shared" si="10"/>
        <v>,'es_MX'=&gt;'Mexikói spanyol'</v>
      </c>
      <c r="K32" t="str">
        <f t="shared" si="10"/>
        <v>,'es_MX'=&gt;'Meksiko Spanyol'</v>
      </c>
      <c r="L32" t="str">
        <f t="shared" si="10"/>
        <v>,'es_MX'=&gt;'Spagnolo messicano'</v>
      </c>
      <c r="M32" t="str">
        <f t="shared" si="10"/>
        <v>,'es_MX'=&gt;'メキシコのスペイン語'</v>
      </c>
      <c r="N32" t="str">
        <f t="shared" si="10"/>
        <v>,'es_MX'=&gt;'멕시코 스페인'</v>
      </c>
      <c r="O32" t="str">
        <f t="shared" si="10"/>
        <v>,'es_MX'=&gt;'Mexicaans Spaans'</v>
      </c>
      <c r="P32" t="str">
        <f t="shared" si="10"/>
        <v>,'es_MX'=&gt;'Mexican hiszpański'</v>
      </c>
      <c r="Q32" t="str">
        <f t="shared" si="10"/>
        <v>,'es_MX'=&gt;'Espanhol mexicano'</v>
      </c>
      <c r="R32" t="str">
        <f t="shared" si="10"/>
        <v>,'es_MX'=&gt;'Mexicane Spanish'</v>
      </c>
      <c r="S32" t="str">
        <f t="shared" si="10"/>
        <v>,'es_MX'=&gt;'Мексиканские Испанский'</v>
      </c>
      <c r="T32" t="str">
        <f t="shared" si="10"/>
        <v>,'es_MX'=&gt;'Mexikansk spanska'</v>
      </c>
      <c r="U32" t="str">
        <f t="shared" si="10"/>
        <v>,'es_MX'=&gt;'สเปน เม็ก ซิ กัน'</v>
      </c>
      <c r="V32" t="str">
        <f t="shared" si="10"/>
        <v>,'es_MX'=&gt;'Mexican İspanyolca'</v>
      </c>
      <c r="W32" t="str">
        <f t="shared" si="10"/>
        <v>,'es_MX'=&gt;'墨西哥西班牙语'</v>
      </c>
      <c r="X32" t="str">
        <f t="shared" si="10"/>
        <v>,'es_MX'=&gt;'墨西哥西班牙語'</v>
      </c>
    </row>
    <row r="33" spans="2:24">
      <c r="B33" t="str">
        <f t="shared" ref="B33:X33" si="11">",'"&amp;$A8&amp;"'=&gt;'"&amp;B8&amp;"'"</f>
        <v>,'fi'=&gt;'Finština'</v>
      </c>
      <c r="C33" t="str">
        <f t="shared" si="11"/>
        <v>,'fi'=&gt;'Finsk'</v>
      </c>
      <c r="D33" t="str">
        <f t="shared" si="11"/>
        <v>,'fi'=&gt;'Finnisch'</v>
      </c>
      <c r="E33" t="str">
        <f t="shared" si="11"/>
        <v>,'fi'=&gt;'Finnish '</v>
      </c>
      <c r="F33" t="str">
        <f t="shared" si="11"/>
        <v>,'fi'=&gt;'Finlandés'</v>
      </c>
      <c r="G33" t="str">
        <f t="shared" si="11"/>
        <v>,'fi'=&gt;'Finlandés'</v>
      </c>
      <c r="H33" t="str">
        <f t="shared" si="11"/>
        <v>,'fi'=&gt;'Suomen'</v>
      </c>
      <c r="I33" t="str">
        <f t="shared" si="11"/>
        <v>,'fi'=&gt;'Finnois'</v>
      </c>
      <c r="J33" t="str">
        <f t="shared" si="11"/>
        <v>,'fi'=&gt;'Finn'</v>
      </c>
      <c r="K33" t="str">
        <f t="shared" si="11"/>
        <v>,'fi'=&gt;'Finlandia'</v>
      </c>
      <c r="L33" t="str">
        <f t="shared" si="11"/>
        <v>,'fi'=&gt;'Finlandese'</v>
      </c>
      <c r="M33" t="str">
        <f t="shared" si="11"/>
        <v>,'fi'=&gt;'フィンランド語'</v>
      </c>
      <c r="N33" t="str">
        <f t="shared" si="11"/>
        <v>,'fi'=&gt;'핀란드어'</v>
      </c>
      <c r="O33" t="str">
        <f t="shared" si="11"/>
        <v>,'fi'=&gt;'Fins'</v>
      </c>
      <c r="P33" t="str">
        <f t="shared" si="11"/>
        <v>,'fi'=&gt;'Fiński'</v>
      </c>
      <c r="Q33" t="str">
        <f t="shared" si="11"/>
        <v>,'fi'=&gt;'Finlandês'</v>
      </c>
      <c r="R33" t="str">
        <f t="shared" si="11"/>
        <v>,'fi'=&gt;'Finlandeză'</v>
      </c>
      <c r="S33" t="str">
        <f t="shared" si="11"/>
        <v>,'fi'=&gt;'Финский'</v>
      </c>
      <c r="T33" t="str">
        <f t="shared" si="11"/>
        <v>,'fi'=&gt;'Finska'</v>
      </c>
      <c r="U33" t="str">
        <f t="shared" si="11"/>
        <v>,'fi'=&gt;'ฟินแลนด์'</v>
      </c>
      <c r="V33" t="str">
        <f t="shared" si="11"/>
        <v>,'fi'=&gt;'Fince'</v>
      </c>
      <c r="W33" t="str">
        <f t="shared" si="11"/>
        <v>,'fi'=&gt;'芬兰文'</v>
      </c>
      <c r="X33" t="str">
        <f t="shared" si="11"/>
        <v>,'fi'=&gt;'芬蘭文'</v>
      </c>
    </row>
    <row r="34" spans="2:24">
      <c r="B34" t="str">
        <f t="shared" ref="B34:X34" si="12">",'"&amp;$A9&amp;"'=&gt;'"&amp;B9&amp;"'"</f>
        <v>,'fr'=&gt;'Francouzština'</v>
      </c>
      <c r="C34" t="str">
        <f t="shared" si="12"/>
        <v>,'fr'=&gt;'Fransk'</v>
      </c>
      <c r="D34" t="str">
        <f t="shared" si="12"/>
        <v>,'fr'=&gt;'Französisch'</v>
      </c>
      <c r="E34" t="str">
        <f t="shared" si="12"/>
        <v>,'fr'=&gt;'French '</v>
      </c>
      <c r="F34" t="str">
        <f t="shared" si="12"/>
        <v>,'fr'=&gt;'Francés'</v>
      </c>
      <c r="G34" t="str">
        <f t="shared" si="12"/>
        <v>,'fr'=&gt;'Francés'</v>
      </c>
      <c r="H34" t="str">
        <f t="shared" si="12"/>
        <v>,'fr'=&gt;'Ranska'</v>
      </c>
      <c r="I34" t="str">
        <f t="shared" si="12"/>
        <v>,'fr'=&gt;'Français'</v>
      </c>
      <c r="J34" t="str">
        <f t="shared" si="12"/>
        <v>,'fr'=&gt;'Francia'</v>
      </c>
      <c r="K34" t="str">
        <f t="shared" si="12"/>
        <v>,'fr'=&gt;'Prancis'</v>
      </c>
      <c r="L34" t="str">
        <f t="shared" si="12"/>
        <v>,'fr'=&gt;'Francese'</v>
      </c>
      <c r="M34" t="str">
        <f t="shared" si="12"/>
        <v>,'fr'=&gt;'フランス語'</v>
      </c>
      <c r="N34" t="str">
        <f t="shared" si="12"/>
        <v>,'fr'=&gt;'프랑스어'</v>
      </c>
      <c r="O34" t="str">
        <f t="shared" si="12"/>
        <v>,'fr'=&gt;'Frans'</v>
      </c>
      <c r="P34" t="str">
        <f t="shared" si="12"/>
        <v>,'fr'=&gt;'Francuski'</v>
      </c>
      <c r="Q34" t="str">
        <f t="shared" si="12"/>
        <v>,'fr'=&gt;'Francês'</v>
      </c>
      <c r="R34" t="str">
        <f t="shared" si="12"/>
        <v>,'fr'=&gt;'Franţuzesc'</v>
      </c>
      <c r="S34" t="str">
        <f t="shared" si="12"/>
        <v>,'fr'=&gt;'Французский'</v>
      </c>
      <c r="T34" t="str">
        <f t="shared" si="12"/>
        <v>,'fr'=&gt;'Franska'</v>
      </c>
      <c r="U34" t="str">
        <f t="shared" si="12"/>
        <v>,'fr'=&gt;'ฝรั่งเศส'</v>
      </c>
      <c r="V34" t="str">
        <f t="shared" si="12"/>
        <v>,'fr'=&gt;'Fransızca'</v>
      </c>
      <c r="W34" t="str">
        <f t="shared" si="12"/>
        <v>,'fr'=&gt;'法语'</v>
      </c>
      <c r="X34" t="str">
        <f t="shared" si="12"/>
        <v>,'fr'=&gt;'法語'</v>
      </c>
    </row>
    <row r="35" spans="2:24">
      <c r="B35" t="str">
        <f t="shared" ref="B35:X35" si="13">",'"&amp;$A10&amp;"'=&gt;'"&amp;B10&amp;"'"</f>
        <v>,'hu'=&gt;'Maďarština'</v>
      </c>
      <c r="C35" t="str">
        <f t="shared" si="13"/>
        <v>,'hu'=&gt;'Ungarsk'</v>
      </c>
      <c r="D35" t="str">
        <f t="shared" si="13"/>
        <v>,'hu'=&gt;'Ungarisch'</v>
      </c>
      <c r="E35" t="str">
        <f t="shared" si="13"/>
        <v>,'hu'=&gt;'Hungarian '</v>
      </c>
      <c r="F35" t="str">
        <f t="shared" si="13"/>
        <v>,'hu'=&gt;'Húngaro'</v>
      </c>
      <c r="G35" t="str">
        <f t="shared" si="13"/>
        <v>,'hu'=&gt;'Húngaro'</v>
      </c>
      <c r="H35" t="str">
        <f t="shared" si="13"/>
        <v>,'hu'=&gt;'Unkari'</v>
      </c>
      <c r="I35" t="str">
        <f t="shared" si="13"/>
        <v>,'hu'=&gt;'Hongrois'</v>
      </c>
      <c r="J35" t="str">
        <f t="shared" si="13"/>
        <v>,'hu'=&gt;'Magyar'</v>
      </c>
      <c r="K35" t="str">
        <f t="shared" si="13"/>
        <v>,'hu'=&gt;'Hungaria'</v>
      </c>
      <c r="L35" t="str">
        <f t="shared" si="13"/>
        <v>,'hu'=&gt;'Ungherese'</v>
      </c>
      <c r="M35" t="str">
        <f t="shared" si="13"/>
        <v>,'hu'=&gt;'ハンガリー語'</v>
      </c>
      <c r="N35" t="str">
        <f t="shared" si="13"/>
        <v>,'hu'=&gt;'헝가리어'</v>
      </c>
      <c r="O35" t="str">
        <f t="shared" si="13"/>
        <v>,'hu'=&gt;'Hongaars'</v>
      </c>
      <c r="P35" t="str">
        <f t="shared" si="13"/>
        <v>,'hu'=&gt;'Węgierski'</v>
      </c>
      <c r="Q35" t="str">
        <f t="shared" si="13"/>
        <v>,'hu'=&gt;'Húngaro'</v>
      </c>
      <c r="R35" t="str">
        <f t="shared" si="13"/>
        <v>,'hu'=&gt;'Maghiară'</v>
      </c>
      <c r="S35" t="str">
        <f t="shared" si="13"/>
        <v>,'hu'=&gt;'Венгерский'</v>
      </c>
      <c r="T35" t="str">
        <f t="shared" si="13"/>
        <v>,'hu'=&gt;'Ungerska'</v>
      </c>
      <c r="U35" t="str">
        <f t="shared" si="13"/>
        <v>,'hu'=&gt;'ฮังการี'</v>
      </c>
      <c r="V35" t="str">
        <f t="shared" si="13"/>
        <v>,'hu'=&gt;'Macarca'</v>
      </c>
      <c r="W35" t="str">
        <f t="shared" si="13"/>
        <v>,'hu'=&gt;'匈牙利文'</v>
      </c>
      <c r="X35" t="str">
        <f t="shared" si="13"/>
        <v>,'hu'=&gt;'匈牙利文'</v>
      </c>
    </row>
    <row r="36" spans="2:24">
      <c r="B36" t="str">
        <f t="shared" ref="B36:X36" si="14">",'"&amp;$A11&amp;"'=&gt;'"&amp;B11&amp;"'"</f>
        <v>,'in'=&gt;'Indonéština'</v>
      </c>
      <c r="C36" t="str">
        <f t="shared" si="14"/>
        <v>,'in'=&gt;'Indonesisk'</v>
      </c>
      <c r="D36" t="str">
        <f t="shared" si="14"/>
        <v>,'in'=&gt;'Indonesisch'</v>
      </c>
      <c r="E36" t="str">
        <f t="shared" si="14"/>
        <v>,'in'=&gt;'Indonesian '</v>
      </c>
      <c r="F36" t="str">
        <f t="shared" si="14"/>
        <v>,'in'=&gt;'Indonesia'</v>
      </c>
      <c r="G36" t="str">
        <f t="shared" si="14"/>
        <v>,'in'=&gt;'Indonesia'</v>
      </c>
      <c r="H36" t="str">
        <f t="shared" si="14"/>
        <v>,'in'=&gt;'Indonesia'</v>
      </c>
      <c r="I36" t="str">
        <f t="shared" si="14"/>
        <v>,'in'=&gt;'Indonésien'</v>
      </c>
      <c r="J36" t="str">
        <f t="shared" si="14"/>
        <v>,'in'=&gt;'Indonéz'</v>
      </c>
      <c r="K36" t="str">
        <f t="shared" si="14"/>
        <v>,'in'=&gt;'Indonesia'</v>
      </c>
      <c r="L36" t="str">
        <f t="shared" si="14"/>
        <v>,'in'=&gt;'Indonesiano'</v>
      </c>
      <c r="M36" t="str">
        <f t="shared" si="14"/>
        <v>,'in'=&gt;'インドネシア語'</v>
      </c>
      <c r="N36" t="str">
        <f t="shared" si="14"/>
        <v>,'in'=&gt;'인도네시 아어'</v>
      </c>
      <c r="O36" t="str">
        <f t="shared" si="14"/>
        <v>,'in'=&gt;'Indonesisch'</v>
      </c>
      <c r="P36" t="str">
        <f t="shared" si="14"/>
        <v>,'in'=&gt;'Indonezyjski'</v>
      </c>
      <c r="Q36" t="str">
        <f t="shared" si="14"/>
        <v>,'in'=&gt;'Indonésio'</v>
      </c>
      <c r="R36" t="str">
        <f t="shared" si="14"/>
        <v>,'in'=&gt;'Indoneziană'</v>
      </c>
      <c r="S36" t="str">
        <f t="shared" si="14"/>
        <v>,'in'=&gt;'Индонезийский'</v>
      </c>
      <c r="T36" t="str">
        <f t="shared" si="14"/>
        <v>,'in'=&gt;'Indonesiska'</v>
      </c>
      <c r="U36" t="str">
        <f t="shared" si="14"/>
        <v>,'in'=&gt;'อินโดนีเซีย'</v>
      </c>
      <c r="V36" t="str">
        <f t="shared" si="14"/>
        <v>,'in'=&gt;'Endonezya Dili'</v>
      </c>
      <c r="W36" t="str">
        <f t="shared" si="14"/>
        <v>,'in'=&gt;'印度尼西亚文'</v>
      </c>
      <c r="X36" t="str">
        <f t="shared" si="14"/>
        <v>,'in'=&gt;'印度尼西亞文'</v>
      </c>
    </row>
    <row r="37" spans="2:24">
      <c r="B37" t="str">
        <f t="shared" ref="B37:X37" si="15">",'"&amp;$A12&amp;"'=&gt;'"&amp;B12&amp;"'"</f>
        <v>,'it'=&gt;'Italština'</v>
      </c>
      <c r="C37" t="str">
        <f t="shared" si="15"/>
        <v>,'it'=&gt;'Italiensk'</v>
      </c>
      <c r="D37" t="str">
        <f t="shared" si="15"/>
        <v>,'it'=&gt;'Italienisch'</v>
      </c>
      <c r="E37" t="str">
        <f t="shared" si="15"/>
        <v>,'it'=&gt;'Italian '</v>
      </c>
      <c r="F37" t="str">
        <f t="shared" si="15"/>
        <v>,'it'=&gt;'Italiano'</v>
      </c>
      <c r="G37" t="str">
        <f t="shared" si="15"/>
        <v>,'it'=&gt;'Italiano'</v>
      </c>
      <c r="H37" t="str">
        <f t="shared" si="15"/>
        <v>,'it'=&gt;'Italia'</v>
      </c>
      <c r="I37" t="str">
        <f t="shared" si="15"/>
        <v>,'it'=&gt;'Italien'</v>
      </c>
      <c r="J37" t="str">
        <f t="shared" si="15"/>
        <v>,'it'=&gt;'Olasz'</v>
      </c>
      <c r="K37" t="str">
        <f t="shared" si="15"/>
        <v>,'it'=&gt;'Italia'</v>
      </c>
      <c r="L37" t="str">
        <f t="shared" si="15"/>
        <v>,'it'=&gt;'Italiano'</v>
      </c>
      <c r="M37" t="str">
        <f t="shared" si="15"/>
        <v>,'it'=&gt;'イタリア語'</v>
      </c>
      <c r="N37" t="str">
        <f t="shared" si="15"/>
        <v>,'it'=&gt;'이탈리아어'</v>
      </c>
      <c r="O37" t="str">
        <f t="shared" si="15"/>
        <v>,'it'=&gt;'Italiaans'</v>
      </c>
      <c r="P37" t="str">
        <f t="shared" si="15"/>
        <v>,'it'=&gt;'Włoski'</v>
      </c>
      <c r="Q37" t="str">
        <f t="shared" si="15"/>
        <v>,'it'=&gt;'Italiano'</v>
      </c>
      <c r="R37" t="str">
        <f t="shared" si="15"/>
        <v>,'it'=&gt;'Italiană'</v>
      </c>
      <c r="S37" t="str">
        <f t="shared" si="15"/>
        <v>,'it'=&gt;'Итальянский'</v>
      </c>
      <c r="T37" t="str">
        <f t="shared" si="15"/>
        <v>,'it'=&gt;'Italienska'</v>
      </c>
      <c r="U37" t="str">
        <f t="shared" si="15"/>
        <v>,'it'=&gt;'อิตาเลียน'</v>
      </c>
      <c r="V37" t="str">
        <f t="shared" si="15"/>
        <v>,'it'=&gt;'İtalyanca'</v>
      </c>
      <c r="W37" t="str">
        <f t="shared" si="15"/>
        <v>,'it'=&gt;'意大利语'</v>
      </c>
      <c r="X37" t="str">
        <f t="shared" si="15"/>
        <v>,'it'=&gt;'意大利語'</v>
      </c>
    </row>
    <row r="38" spans="2:24">
      <c r="B38" t="str">
        <f t="shared" ref="B38:X38" si="16">",'"&amp;$A13&amp;"'=&gt;'"&amp;B13&amp;"'"</f>
        <v>,'ja'=&gt;'Japonština'</v>
      </c>
      <c r="C38" t="str">
        <f t="shared" si="16"/>
        <v>,'ja'=&gt;'Japansk'</v>
      </c>
      <c r="D38" t="str">
        <f t="shared" si="16"/>
        <v>,'ja'=&gt;'Japanisch'</v>
      </c>
      <c r="E38" t="str">
        <f t="shared" si="16"/>
        <v>,'ja'=&gt;'Japanese '</v>
      </c>
      <c r="F38" t="str">
        <f t="shared" si="16"/>
        <v>,'ja'=&gt;'Japonés'</v>
      </c>
      <c r="G38" t="str">
        <f t="shared" si="16"/>
        <v>,'ja'=&gt;'Japonés'</v>
      </c>
      <c r="H38" t="str">
        <f t="shared" si="16"/>
        <v>,'ja'=&gt;'Japani'</v>
      </c>
      <c r="I38" t="str">
        <f t="shared" si="16"/>
        <v>,'ja'=&gt;'Japonais'</v>
      </c>
      <c r="J38" t="str">
        <f t="shared" si="16"/>
        <v>,'ja'=&gt;'Japán'</v>
      </c>
      <c r="K38" t="str">
        <f t="shared" si="16"/>
        <v>,'ja'=&gt;'Jepang'</v>
      </c>
      <c r="L38" t="str">
        <f t="shared" si="16"/>
        <v>,'ja'=&gt;'Giapponese'</v>
      </c>
      <c r="M38" t="str">
        <f t="shared" si="16"/>
        <v>,'ja'=&gt;'日本語'</v>
      </c>
      <c r="N38" t="str">
        <f t="shared" si="16"/>
        <v>,'ja'=&gt;'일본어'</v>
      </c>
      <c r="O38" t="str">
        <f t="shared" si="16"/>
        <v>,'ja'=&gt;'Japans'</v>
      </c>
      <c r="P38" t="str">
        <f t="shared" si="16"/>
        <v>,'ja'=&gt;'Japoński'</v>
      </c>
      <c r="Q38" t="str">
        <f t="shared" si="16"/>
        <v>,'ja'=&gt;'Japonês'</v>
      </c>
      <c r="R38" t="str">
        <f t="shared" si="16"/>
        <v>,'ja'=&gt;'Japoneză'</v>
      </c>
      <c r="S38" t="str">
        <f t="shared" si="16"/>
        <v>,'ja'=&gt;'Японский'</v>
      </c>
      <c r="T38" t="str">
        <f t="shared" si="16"/>
        <v>,'ja'=&gt;'Japanska'</v>
      </c>
      <c r="U38" t="str">
        <f t="shared" si="16"/>
        <v>,'ja'=&gt;'ญี่ปุ่น'</v>
      </c>
      <c r="V38" t="str">
        <f t="shared" si="16"/>
        <v>,'ja'=&gt;'Japonca'</v>
      </c>
      <c r="W38" t="str">
        <f t="shared" si="16"/>
        <v>,'ja'=&gt;'日语'</v>
      </c>
      <c r="X38" t="str">
        <f t="shared" si="16"/>
        <v>,'ja'=&gt;'日語'</v>
      </c>
    </row>
    <row r="39" spans="2:24">
      <c r="B39" t="str">
        <f t="shared" ref="B39:X39" si="17">",'"&amp;$A14&amp;"'=&gt;'"&amp;B14&amp;"'"</f>
        <v>,'ko'=&gt;'Korejština'</v>
      </c>
      <c r="C39" t="str">
        <f t="shared" si="17"/>
        <v>,'ko'=&gt;'Koreansk'</v>
      </c>
      <c r="D39" t="str">
        <f t="shared" si="17"/>
        <v>,'ko'=&gt;'Koreanisch'</v>
      </c>
      <c r="E39" t="str">
        <f t="shared" si="17"/>
        <v>,'ko'=&gt;'Korean '</v>
      </c>
      <c r="F39" t="str">
        <f t="shared" si="17"/>
        <v>,'ko'=&gt;'Corea'</v>
      </c>
      <c r="G39" t="str">
        <f t="shared" si="17"/>
        <v>,'ko'=&gt;'Corea'</v>
      </c>
      <c r="H39" t="str">
        <f t="shared" si="17"/>
        <v>,'ko'=&gt;'Korea'</v>
      </c>
      <c r="I39" t="str">
        <f t="shared" si="17"/>
        <v>,'ko'=&gt;'Coréen'</v>
      </c>
      <c r="J39" t="str">
        <f t="shared" si="17"/>
        <v>,'ko'=&gt;'Koreai'</v>
      </c>
      <c r="K39" t="str">
        <f t="shared" si="17"/>
        <v>,'ko'=&gt;'Korea'</v>
      </c>
      <c r="L39" t="str">
        <f t="shared" si="17"/>
        <v>,'ko'=&gt;'Coreano'</v>
      </c>
      <c r="M39" t="str">
        <f t="shared" si="17"/>
        <v>,'ko'=&gt;'韓国語'</v>
      </c>
      <c r="N39" t="str">
        <f t="shared" si="17"/>
        <v>,'ko'=&gt;'한국어'</v>
      </c>
      <c r="O39" t="str">
        <f t="shared" si="17"/>
        <v>,'ko'=&gt;'Koreaans'</v>
      </c>
      <c r="P39" t="str">
        <f t="shared" si="17"/>
        <v>,'ko'=&gt;'Koreański'</v>
      </c>
      <c r="Q39" t="str">
        <f t="shared" si="17"/>
        <v>,'ko'=&gt;'Coreano'</v>
      </c>
      <c r="R39" t="str">
        <f t="shared" si="17"/>
        <v>,'ko'=&gt;'Coreeană'</v>
      </c>
      <c r="S39" t="str">
        <f t="shared" si="17"/>
        <v>,'ko'=&gt;'Корейский'</v>
      </c>
      <c r="T39" t="str">
        <f t="shared" si="17"/>
        <v>,'ko'=&gt;'Koreanska'</v>
      </c>
      <c r="U39" t="str">
        <f t="shared" si="17"/>
        <v>,'ko'=&gt;'เกาหลี'</v>
      </c>
      <c r="V39" t="str">
        <f t="shared" si="17"/>
        <v>,'ko'=&gt;'Korece'</v>
      </c>
      <c r="W39" t="str">
        <f t="shared" si="17"/>
        <v>,'ko'=&gt;'韩文'</v>
      </c>
      <c r="X39" t="str">
        <f t="shared" si="17"/>
        <v>,'ko'=&gt;'韓文'</v>
      </c>
    </row>
    <row r="40" spans="2:24">
      <c r="B40" t="str">
        <f t="shared" ref="B40:X40" si="18">",'"&amp;$A15&amp;"'=&gt;'"&amp;B15&amp;"'"</f>
        <v>,'nl_NL'=&gt;'Nizozemština'</v>
      </c>
      <c r="C40" t="str">
        <f t="shared" si="18"/>
        <v>,'nl_NL'=&gt;'Hollandsk'</v>
      </c>
      <c r="D40" t="str">
        <f t="shared" si="18"/>
        <v>,'nl_NL'=&gt;'Niederländisch'</v>
      </c>
      <c r="E40" t="str">
        <f t="shared" si="18"/>
        <v>,'nl_NL'=&gt;'Dutch '</v>
      </c>
      <c r="F40" t="str">
        <f t="shared" si="18"/>
        <v>,'nl_NL'=&gt;'Neerlandés'</v>
      </c>
      <c r="G40" t="str">
        <f t="shared" si="18"/>
        <v>,'nl_NL'=&gt;'Neerlandés'</v>
      </c>
      <c r="H40" t="str">
        <f t="shared" si="18"/>
        <v>,'nl_NL'=&gt;'Hollanti'</v>
      </c>
      <c r="I40" t="str">
        <f t="shared" si="18"/>
        <v>,'nl_NL'=&gt;'Néerlandais'</v>
      </c>
      <c r="J40" t="str">
        <f t="shared" si="18"/>
        <v>,'nl_NL'=&gt;'Holland'</v>
      </c>
      <c r="K40" t="str">
        <f t="shared" si="18"/>
        <v>,'nl_NL'=&gt;'Belanda'</v>
      </c>
      <c r="L40" t="str">
        <f t="shared" si="18"/>
        <v>,'nl_NL'=&gt;'Olandese'</v>
      </c>
      <c r="M40" t="str">
        <f t="shared" si="18"/>
        <v>,'nl_NL'=&gt;'オランダ語'</v>
      </c>
      <c r="N40" t="str">
        <f t="shared" si="18"/>
        <v>,'nl_NL'=&gt;'네덜란드'</v>
      </c>
      <c r="O40" t="str">
        <f t="shared" si="18"/>
        <v>,'nl_NL'=&gt;'Nederlandse'</v>
      </c>
      <c r="P40" t="str">
        <f t="shared" si="18"/>
        <v>,'nl_NL'=&gt;'Niderlandzki'</v>
      </c>
      <c r="Q40" t="str">
        <f t="shared" si="18"/>
        <v>,'nl_NL'=&gt;'Holandês'</v>
      </c>
      <c r="R40" t="str">
        <f t="shared" si="18"/>
        <v>,'nl_NL'=&gt;'Olandeză'</v>
      </c>
      <c r="S40" t="str">
        <f t="shared" si="18"/>
        <v>,'nl_NL'=&gt;'Голландский'</v>
      </c>
      <c r="T40" t="str">
        <f t="shared" si="18"/>
        <v>,'nl_NL'=&gt;'Nederländska'</v>
      </c>
      <c r="U40" t="str">
        <f t="shared" si="18"/>
        <v>,'nl_NL'=&gt;'ดัตช์'</v>
      </c>
      <c r="V40" t="str">
        <f t="shared" si="18"/>
        <v>,'nl_NL'=&gt;'Hollanda Dili'</v>
      </c>
      <c r="W40" t="str">
        <f t="shared" si="18"/>
        <v>,'nl_NL'=&gt;'荷兰文'</v>
      </c>
      <c r="X40" t="str">
        <f t="shared" si="18"/>
        <v>,'nl_NL'=&gt;'荷蘭文'</v>
      </c>
    </row>
    <row r="41" spans="2:24">
      <c r="B41" t="str">
        <f t="shared" ref="B41:X41" si="19">",'"&amp;$A16&amp;"'=&gt;'"&amp;B16&amp;"'"</f>
        <v>,'pl'=&gt;'Polština'</v>
      </c>
      <c r="C41" t="str">
        <f t="shared" si="19"/>
        <v>,'pl'=&gt;'Polsk'</v>
      </c>
      <c r="D41" t="str">
        <f t="shared" si="19"/>
        <v>,'pl'=&gt;'Polnisch'</v>
      </c>
      <c r="E41" t="str">
        <f t="shared" si="19"/>
        <v>,'pl'=&gt;'Polish '</v>
      </c>
      <c r="F41" t="str">
        <f t="shared" si="19"/>
        <v>,'pl'=&gt;'Polaco'</v>
      </c>
      <c r="G41" t="str">
        <f t="shared" si="19"/>
        <v>,'pl'=&gt;'Polaco'</v>
      </c>
      <c r="H41" t="str">
        <f t="shared" si="19"/>
        <v>,'pl'=&gt;'Puola'</v>
      </c>
      <c r="I41" t="str">
        <f t="shared" si="19"/>
        <v>,'pl'=&gt;'Polonais'</v>
      </c>
      <c r="J41" t="str">
        <f t="shared" si="19"/>
        <v>,'pl'=&gt;'Lengyel'</v>
      </c>
      <c r="K41" t="str">
        <f t="shared" si="19"/>
        <v>,'pl'=&gt;'Polish'</v>
      </c>
      <c r="L41" t="str">
        <f t="shared" si="19"/>
        <v>,'pl'=&gt;'Polacco'</v>
      </c>
      <c r="M41" t="str">
        <f t="shared" si="19"/>
        <v>,'pl'=&gt;'ポーランド語'</v>
      </c>
      <c r="N41" t="str">
        <f t="shared" si="19"/>
        <v>,'pl'=&gt;'폴란드어'</v>
      </c>
      <c r="O41" t="str">
        <f t="shared" si="19"/>
        <v>,'pl'=&gt;'Pools'</v>
      </c>
      <c r="P41" t="str">
        <f t="shared" si="19"/>
        <v>,'pl'=&gt;'Polska'</v>
      </c>
      <c r="Q41" t="str">
        <f t="shared" si="19"/>
        <v>,'pl'=&gt;'Polonês'</v>
      </c>
      <c r="R41" t="str">
        <f t="shared" si="19"/>
        <v>,'pl'=&gt;'Poloneză'</v>
      </c>
      <c r="S41" t="str">
        <f t="shared" si="19"/>
        <v>,'pl'=&gt;'Польский'</v>
      </c>
      <c r="T41" t="str">
        <f t="shared" si="19"/>
        <v>,'pl'=&gt;'Polska'</v>
      </c>
      <c r="U41" t="str">
        <f t="shared" si="19"/>
        <v>,'pl'=&gt;'เงา'</v>
      </c>
      <c r="V41" t="str">
        <f t="shared" si="19"/>
        <v>,'pl'=&gt;'Lehçe'</v>
      </c>
      <c r="W41" t="str">
        <f t="shared" si="19"/>
        <v>,'pl'=&gt;'波兰文'</v>
      </c>
      <c r="X41" t="str">
        <f t="shared" si="19"/>
        <v>,'pl'=&gt;'波蘭文'</v>
      </c>
    </row>
    <row r="42" spans="2:24">
      <c r="B42" t="str">
        <f t="shared" ref="B42:X42" si="20">",'"&amp;$A17&amp;"'=&gt;'"&amp;B17&amp;"'"</f>
        <v>,'pt_BR'=&gt;'Portugalština (Brazílie)'</v>
      </c>
      <c r="C42" t="str">
        <f t="shared" si="20"/>
        <v>,'pt_BR'=&gt;'Portugisisk (Brasilien)'</v>
      </c>
      <c r="D42" t="str">
        <f t="shared" si="20"/>
        <v>,'pt_BR'=&gt;'Portugiesisch (Brasilien)'</v>
      </c>
      <c r="E42" t="str">
        <f t="shared" si="20"/>
        <v>,'pt_BR'=&gt;'Portuguese (Brazilian) '</v>
      </c>
      <c r="F42" t="str">
        <f t="shared" si="20"/>
        <v>,'pt_BR'=&gt;'Portugués (brasileño)'</v>
      </c>
      <c r="G42" t="str">
        <f t="shared" si="20"/>
        <v>,'pt_BR'=&gt;'Portugués (brasileño)'</v>
      </c>
      <c r="H42" t="str">
        <f t="shared" si="20"/>
        <v>,'pt_BR'=&gt;'Portugali (Brasilia)'</v>
      </c>
      <c r="I42" t="str">
        <f t="shared" si="20"/>
        <v>,'pt_BR'=&gt;'Portugais (brésilien)'</v>
      </c>
      <c r="J42" t="str">
        <f t="shared" si="20"/>
        <v>,'pt_BR'=&gt;'Portugál (brazíliai)'</v>
      </c>
      <c r="K42" t="str">
        <f t="shared" si="20"/>
        <v>,'pt_BR'=&gt;'Portugis (Brasil)'</v>
      </c>
      <c r="L42" t="str">
        <f t="shared" si="20"/>
        <v>,'pt_BR'=&gt;'Portoghese (brasiliano)'</v>
      </c>
      <c r="M42" t="str">
        <f t="shared" si="20"/>
        <v>,'pt_BR'=&gt;'ポルトガル語（ブラジル）'</v>
      </c>
      <c r="N42" t="str">
        <f t="shared" si="20"/>
        <v>,'pt_BR'=&gt;'포르투갈어 (브라질)'</v>
      </c>
      <c r="O42" t="str">
        <f t="shared" si="20"/>
        <v>,'pt_BR'=&gt;'Portugees (Braziliaans)'</v>
      </c>
      <c r="P42" t="str">
        <f t="shared" si="20"/>
        <v>,'pt_BR'=&gt;'Portugalski (Brazylia)'</v>
      </c>
      <c r="Q42" t="str">
        <f t="shared" si="20"/>
        <v>,'pt_BR'=&gt;'Português (Brasil)'</v>
      </c>
      <c r="R42" t="str">
        <f t="shared" si="20"/>
        <v>,'pt_BR'=&gt;'Portuguese (Brazilian)'</v>
      </c>
      <c r="S42" t="str">
        <f t="shared" si="20"/>
        <v>,'pt_BR'=&gt;'Португальский (бразильский)'</v>
      </c>
      <c r="T42" t="str">
        <f t="shared" si="20"/>
        <v>,'pt_BR'=&gt;'Portugisiska (Brasilien)'</v>
      </c>
      <c r="U42" t="str">
        <f t="shared" si="20"/>
        <v>,'pt_BR'=&gt;'โปรตุเกส (บราซิล)'</v>
      </c>
      <c r="V42" t="str">
        <f t="shared" si="20"/>
        <v>,'pt_BR'=&gt;'Portekizce (Brezilya)'</v>
      </c>
      <c r="W42" t="str">
        <f t="shared" si="20"/>
        <v>,'pt_BR'=&gt;'葡萄牙语（巴西）'</v>
      </c>
      <c r="X42" t="str">
        <f t="shared" si="20"/>
        <v>,'pt_BR'=&gt;'葡萄牙語（巴西）'</v>
      </c>
    </row>
    <row r="43" spans="2:24">
      <c r="B43" t="str">
        <f t="shared" ref="B43:X43" si="21">",'"&amp;$A18&amp;"'=&gt;'"&amp;B18&amp;"'"</f>
        <v>,'ro'=&gt;'Rumunština'</v>
      </c>
      <c r="C43" t="str">
        <f t="shared" si="21"/>
        <v>,'ro'=&gt;'Rumænsk'</v>
      </c>
      <c r="D43" t="str">
        <f t="shared" si="21"/>
        <v>,'ro'=&gt;'Rumänisch'</v>
      </c>
      <c r="E43" t="str">
        <f t="shared" si="21"/>
        <v>,'ro'=&gt;'Romanian '</v>
      </c>
      <c r="F43" t="str">
        <f t="shared" si="21"/>
        <v>,'ro'=&gt;'Rumano'</v>
      </c>
      <c r="G43" t="str">
        <f t="shared" si="21"/>
        <v>,'ro'=&gt;'Rumano'</v>
      </c>
      <c r="H43" t="str">
        <f t="shared" si="21"/>
        <v>,'ro'=&gt;'Romania'</v>
      </c>
      <c r="I43" t="str">
        <f t="shared" si="21"/>
        <v>,'ro'=&gt;'Roumain'</v>
      </c>
      <c r="J43" t="str">
        <f t="shared" si="21"/>
        <v>,'ro'=&gt;'Román'</v>
      </c>
      <c r="K43" t="str">
        <f t="shared" si="21"/>
        <v>,'ro'=&gt;'Romanian'</v>
      </c>
      <c r="L43" t="str">
        <f t="shared" si="21"/>
        <v>,'ro'=&gt;'Rumeno'</v>
      </c>
      <c r="M43" t="str">
        <f t="shared" si="21"/>
        <v>,'ro'=&gt;'ルーマニア語'</v>
      </c>
      <c r="N43" t="str">
        <f t="shared" si="21"/>
        <v>,'ro'=&gt;'루마니아어'</v>
      </c>
      <c r="O43" t="str">
        <f t="shared" si="21"/>
        <v>,'ro'=&gt;'Roemeens'</v>
      </c>
      <c r="P43" t="str">
        <f t="shared" si="21"/>
        <v>,'ro'=&gt;'Rumuński'</v>
      </c>
      <c r="Q43" t="str">
        <f t="shared" si="21"/>
        <v>,'ro'=&gt;'Romeno'</v>
      </c>
      <c r="R43" t="str">
        <f t="shared" si="21"/>
        <v>,'ro'=&gt;'Român'</v>
      </c>
      <c r="S43" t="str">
        <f t="shared" si="21"/>
        <v>,'ro'=&gt;'Румынский'</v>
      </c>
      <c r="T43" t="str">
        <f t="shared" si="21"/>
        <v>,'ro'=&gt;'Rumänska'</v>
      </c>
      <c r="U43" t="str">
        <f t="shared" si="21"/>
        <v>,'ro'=&gt;'โรมาเนีย'</v>
      </c>
      <c r="V43" t="str">
        <f t="shared" si="21"/>
        <v>,'ro'=&gt;'Romence'</v>
      </c>
      <c r="W43" t="str">
        <f t="shared" si="21"/>
        <v>,'ro'=&gt;'罗马尼亚文'</v>
      </c>
      <c r="X43" t="str">
        <f t="shared" si="21"/>
        <v>,'ro'=&gt;'羅馬尼亞文'</v>
      </c>
    </row>
    <row r="44" spans="2:24">
      <c r="B44" t="str">
        <f t="shared" ref="B44:X44" si="22">",'"&amp;$A19&amp;"'=&gt;'"&amp;B19&amp;"'"</f>
        <v>,'ru'=&gt;'Ruština'</v>
      </c>
      <c r="C44" t="str">
        <f t="shared" si="22"/>
        <v>,'ru'=&gt;'Russisk'</v>
      </c>
      <c r="D44" t="str">
        <f t="shared" si="22"/>
        <v>,'ru'=&gt;'Russisch'</v>
      </c>
      <c r="E44" t="str">
        <f t="shared" si="22"/>
        <v>,'ru'=&gt;'Russian '</v>
      </c>
      <c r="F44" t="str">
        <f t="shared" si="22"/>
        <v>,'ru'=&gt;'Rusia'</v>
      </c>
      <c r="G44" t="str">
        <f t="shared" si="22"/>
        <v>,'ru'=&gt;'Rusia'</v>
      </c>
      <c r="H44" t="str">
        <f t="shared" si="22"/>
        <v>,'ru'=&gt;'Venäjä'</v>
      </c>
      <c r="I44" t="str">
        <f t="shared" si="22"/>
        <v>,'ru'=&gt;'Russe'</v>
      </c>
      <c r="J44" t="str">
        <f t="shared" si="22"/>
        <v>,'ru'=&gt;'Orosz'</v>
      </c>
      <c r="K44" t="str">
        <f t="shared" si="22"/>
        <v>,'ru'=&gt;'Russian'</v>
      </c>
      <c r="L44" t="str">
        <f t="shared" si="22"/>
        <v>,'ru'=&gt;'Russo'</v>
      </c>
      <c r="M44" t="str">
        <f t="shared" si="22"/>
        <v>,'ru'=&gt;'ロシア語'</v>
      </c>
      <c r="N44" t="str">
        <f t="shared" si="22"/>
        <v>,'ru'=&gt;'러시아어'</v>
      </c>
      <c r="O44" t="str">
        <f t="shared" si="22"/>
        <v>,'ru'=&gt;'Russisch'</v>
      </c>
      <c r="P44" t="str">
        <f t="shared" si="22"/>
        <v>,'ru'=&gt;'Rosyjski'</v>
      </c>
      <c r="Q44" t="str">
        <f t="shared" si="22"/>
        <v>,'ru'=&gt;'Russo'</v>
      </c>
      <c r="R44" t="str">
        <f t="shared" si="22"/>
        <v>,'ru'=&gt;'Rus'</v>
      </c>
      <c r="S44" t="str">
        <f t="shared" si="22"/>
        <v>,'ru'=&gt;'Русский'</v>
      </c>
      <c r="T44" t="str">
        <f t="shared" si="22"/>
        <v>,'ru'=&gt;'Ryska'</v>
      </c>
      <c r="U44" t="str">
        <f t="shared" si="22"/>
        <v>,'ru'=&gt;'ภาษา รัสเซีย'</v>
      </c>
      <c r="V44" t="str">
        <f t="shared" si="22"/>
        <v>,'ru'=&gt;'Rusça'</v>
      </c>
      <c r="W44" t="str">
        <f t="shared" si="22"/>
        <v>,'ru'=&gt;'俄文'</v>
      </c>
      <c r="X44" t="str">
        <f t="shared" si="22"/>
        <v>,'ru'=&gt;'俄文'</v>
      </c>
    </row>
    <row r="45" spans="2:24">
      <c r="B45" t="str">
        <f t="shared" ref="B45:X45" si="23">",'"&amp;$A20&amp;"'=&gt;'"&amp;B20&amp;"'"</f>
        <v>,'sv'=&gt;'Švédština'</v>
      </c>
      <c r="C45" t="str">
        <f t="shared" si="23"/>
        <v>,'sv'=&gt;'Svensk'</v>
      </c>
      <c r="D45" t="str">
        <f t="shared" si="23"/>
        <v>,'sv'=&gt;'Schwedisch'</v>
      </c>
      <c r="E45" t="str">
        <f t="shared" si="23"/>
        <v>,'sv'=&gt;'Swedish '</v>
      </c>
      <c r="F45" t="str">
        <f t="shared" si="23"/>
        <v>,'sv'=&gt;'Sueco'</v>
      </c>
      <c r="G45" t="str">
        <f t="shared" si="23"/>
        <v>,'sv'=&gt;'Sueco'</v>
      </c>
      <c r="H45" t="str">
        <f t="shared" si="23"/>
        <v>,'sv'=&gt;'Ruotsi'</v>
      </c>
      <c r="I45" t="str">
        <f t="shared" si="23"/>
        <v>,'sv'=&gt;'Suédois'</v>
      </c>
      <c r="J45" t="str">
        <f t="shared" si="23"/>
        <v>,'sv'=&gt;'Svéd'</v>
      </c>
      <c r="K45" t="str">
        <f t="shared" si="23"/>
        <v>,'sv'=&gt;'Swedia'</v>
      </c>
      <c r="L45" t="str">
        <f t="shared" si="23"/>
        <v>,'sv'=&gt;'Svedese'</v>
      </c>
      <c r="M45" t="str">
        <f t="shared" si="23"/>
        <v>,'sv'=&gt;'スウェーデン語'</v>
      </c>
      <c r="N45" t="str">
        <f t="shared" si="23"/>
        <v>,'sv'=&gt;'스웨덴어'</v>
      </c>
      <c r="O45" t="str">
        <f t="shared" si="23"/>
        <v>,'sv'=&gt;'Zweeds'</v>
      </c>
      <c r="P45" t="str">
        <f t="shared" si="23"/>
        <v>,'sv'=&gt;'Szwedzki'</v>
      </c>
      <c r="Q45" t="str">
        <f t="shared" si="23"/>
        <v>,'sv'=&gt;'Sueco'</v>
      </c>
      <c r="R45" t="str">
        <f t="shared" si="23"/>
        <v>,'sv'=&gt;'Suedez'</v>
      </c>
      <c r="S45" t="str">
        <f t="shared" si="23"/>
        <v>,'sv'=&gt;'Шведский'</v>
      </c>
      <c r="T45" t="str">
        <f t="shared" si="23"/>
        <v>,'sv'=&gt;'Svenska'</v>
      </c>
      <c r="U45" t="str">
        <f t="shared" si="23"/>
        <v>,'sv'=&gt;'สวีเดน'</v>
      </c>
      <c r="V45" t="str">
        <f t="shared" si="23"/>
        <v>,'sv'=&gt;'İsveççe'</v>
      </c>
      <c r="W45" t="str">
        <f t="shared" si="23"/>
        <v>,'sv'=&gt;'瑞典文'</v>
      </c>
      <c r="X45" t="str">
        <f t="shared" si="23"/>
        <v>,'sv'=&gt;'瑞典文'</v>
      </c>
    </row>
    <row r="46" spans="2:24">
      <c r="B46" t="str">
        <f t="shared" ref="B46:X46" si="24">",'"&amp;$A21&amp;"'=&gt;'"&amp;B21&amp;"'"</f>
        <v>,'th'=&gt;'Thajská'</v>
      </c>
      <c r="C46" t="str">
        <f t="shared" si="24"/>
        <v>,'th'=&gt;'Thai'</v>
      </c>
      <c r="D46" t="str">
        <f t="shared" si="24"/>
        <v>,'th'=&gt;'Thai'</v>
      </c>
      <c r="E46" t="str">
        <f t="shared" si="24"/>
        <v>,'th'=&gt;'Thai '</v>
      </c>
      <c r="F46" t="str">
        <f t="shared" si="24"/>
        <v>,'th'=&gt;'Tailandia'</v>
      </c>
      <c r="G46" t="str">
        <f t="shared" si="24"/>
        <v>,'th'=&gt;'Tailandia'</v>
      </c>
      <c r="H46" t="str">
        <f t="shared" si="24"/>
        <v>,'th'=&gt;'Thaimaalaisen'</v>
      </c>
      <c r="I46" t="str">
        <f t="shared" si="24"/>
        <v>,'th'=&gt;'Thai'</v>
      </c>
      <c r="J46" t="str">
        <f t="shared" si="24"/>
        <v>,'th'=&gt;'Thaiföldi'</v>
      </c>
      <c r="K46" t="str">
        <f t="shared" si="24"/>
        <v>,'th'=&gt;'Thai'</v>
      </c>
      <c r="L46" t="str">
        <f t="shared" si="24"/>
        <v>,'th'=&gt;'Thai'</v>
      </c>
      <c r="M46" t="str">
        <f t="shared" si="24"/>
        <v>,'th'=&gt;'タイ'</v>
      </c>
      <c r="N46" t="str">
        <f t="shared" si="24"/>
        <v>,'th'=&gt;'타이어'</v>
      </c>
      <c r="O46" t="str">
        <f t="shared" si="24"/>
        <v>,'th'=&gt;'Thais'</v>
      </c>
      <c r="P46" t="str">
        <f t="shared" si="24"/>
        <v>,'th'=&gt;'Taj'</v>
      </c>
      <c r="Q46" t="str">
        <f t="shared" si="24"/>
        <v>,'th'=&gt;'Tailandês'</v>
      </c>
      <c r="R46" t="str">
        <f t="shared" si="24"/>
        <v>,'th'=&gt;'Thai'</v>
      </c>
      <c r="S46" t="str">
        <f t="shared" si="24"/>
        <v>,'th'=&gt;'Тайский'</v>
      </c>
      <c r="T46" t="str">
        <f t="shared" si="24"/>
        <v>,'th'=&gt;'Thai'</v>
      </c>
      <c r="U46" t="str">
        <f t="shared" si="24"/>
        <v>,'th'=&gt;'ไทย'</v>
      </c>
      <c r="V46" t="str">
        <f t="shared" si="24"/>
        <v>,'th'=&gt;'Tay'</v>
      </c>
      <c r="W46" t="str">
        <f t="shared" si="24"/>
        <v>,'th'=&gt;'泰国'</v>
      </c>
      <c r="X46" t="str">
        <f t="shared" si="24"/>
        <v>,'th'=&gt;'泰國'</v>
      </c>
    </row>
    <row r="47" spans="2:24">
      <c r="B47" t="str">
        <f t="shared" ref="B47:X47" si="25">",'"&amp;$A22&amp;"'=&gt;'"&amp;B22&amp;"'"</f>
        <v>,'tr'=&gt;'Turečtina'</v>
      </c>
      <c r="C47" t="str">
        <f t="shared" si="25"/>
        <v>,'tr'=&gt;'Tyrkisk'</v>
      </c>
      <c r="D47" t="str">
        <f t="shared" si="25"/>
        <v>,'tr'=&gt;'Türkisch'</v>
      </c>
      <c r="E47" t="str">
        <f t="shared" si="25"/>
        <v>,'tr'=&gt;'Turkish '</v>
      </c>
      <c r="F47" t="str">
        <f t="shared" si="25"/>
        <v>,'tr'=&gt;'Turquía'</v>
      </c>
      <c r="G47" t="str">
        <f t="shared" si="25"/>
        <v>,'tr'=&gt;'Turquía'</v>
      </c>
      <c r="H47" t="str">
        <f t="shared" si="25"/>
        <v>,'tr'=&gt;'Turkki'</v>
      </c>
      <c r="I47" t="str">
        <f t="shared" si="25"/>
        <v>,'tr'=&gt;'Turc'</v>
      </c>
      <c r="J47" t="str">
        <f t="shared" si="25"/>
        <v>,'tr'=&gt;'Török'</v>
      </c>
      <c r="K47" t="str">
        <f t="shared" si="25"/>
        <v>,'tr'=&gt;'Turkish'</v>
      </c>
      <c r="L47" t="str">
        <f t="shared" si="25"/>
        <v>,'tr'=&gt;'Turco'</v>
      </c>
      <c r="M47" t="str">
        <f t="shared" si="25"/>
        <v>,'tr'=&gt;'トルコ語'</v>
      </c>
      <c r="N47" t="str">
        <f t="shared" si="25"/>
        <v>,'tr'=&gt;'터키어'</v>
      </c>
      <c r="O47" t="str">
        <f t="shared" si="25"/>
        <v>,'tr'=&gt;'Turks'</v>
      </c>
      <c r="P47" t="str">
        <f t="shared" si="25"/>
        <v>,'tr'=&gt;'Turecki'</v>
      </c>
      <c r="Q47" t="str">
        <f t="shared" si="25"/>
        <v>,'tr'=&gt;'Turco'</v>
      </c>
      <c r="R47" t="str">
        <f t="shared" si="25"/>
        <v>,'tr'=&gt;'Turcă'</v>
      </c>
      <c r="S47" t="str">
        <f t="shared" si="25"/>
        <v>,'tr'=&gt;'Турецкий'</v>
      </c>
      <c r="T47" t="str">
        <f t="shared" si="25"/>
        <v>,'tr'=&gt;'Turkiska'</v>
      </c>
      <c r="U47" t="str">
        <f t="shared" si="25"/>
        <v>,'tr'=&gt;'ภาษา ตุรกี'</v>
      </c>
      <c r="V47" t="str">
        <f t="shared" si="25"/>
        <v>,'tr'=&gt;'Türkçe'</v>
      </c>
      <c r="W47" t="str">
        <f t="shared" si="25"/>
        <v>,'tr'=&gt;'土耳其文'</v>
      </c>
      <c r="X47" t="str">
        <f t="shared" si="25"/>
        <v>,'tr'=&gt;'土耳其文'</v>
      </c>
    </row>
    <row r="48" spans="2:24">
      <c r="B48" t="str">
        <f t="shared" ref="B48:X48" si="26">",'"&amp;$A23&amp;"'=&gt;'"&amp;B23&amp;"'"</f>
        <v>,'zh_CN'=&gt;'Čínština (zjednodušená)'</v>
      </c>
      <c r="C48" t="str">
        <f t="shared" si="26"/>
        <v>,'zh_CN'=&gt;'Kinesisk (forenklet)'</v>
      </c>
      <c r="D48" t="str">
        <f t="shared" si="26"/>
        <v>,'zh_CN'=&gt;'Chinesisch (Taiwan)'</v>
      </c>
      <c r="E48" t="str">
        <f t="shared" si="26"/>
        <v>,'zh_CN'=&gt;'Chinese (Simplified) '</v>
      </c>
      <c r="F48" t="str">
        <f t="shared" si="26"/>
        <v>,'zh_CN'=&gt;'Chino (simplificado)'</v>
      </c>
      <c r="G48" t="str">
        <f t="shared" si="26"/>
        <v>,'zh_CN'=&gt;'Chino (simplificado)'</v>
      </c>
      <c r="H48" t="str">
        <f t="shared" si="26"/>
        <v>,'zh_CN'=&gt;'Kiina (yksinkertaistettu)'</v>
      </c>
      <c r="I48" t="str">
        <f t="shared" si="26"/>
        <v>,'zh_CN'=&gt;'Chinois (simplifié)'</v>
      </c>
      <c r="J48" t="str">
        <f t="shared" si="26"/>
        <v>,'zh_CN'=&gt;'Kínai (egyszerűsített)'</v>
      </c>
      <c r="K48" t="str">
        <f t="shared" si="26"/>
        <v>,'zh_CN'=&gt;'Cina (Sederhana)'</v>
      </c>
      <c r="L48" t="str">
        <f t="shared" si="26"/>
        <v>,'zh_CN'=&gt;'Cinese (semplificato)'</v>
      </c>
      <c r="M48" t="str">
        <f t="shared" si="26"/>
        <v>,'zh_CN'=&gt;'中国語（簡体字）'</v>
      </c>
      <c r="N48" t="str">
        <f t="shared" si="26"/>
        <v>,'zh_CN'=&gt;'중국어 (간체)'</v>
      </c>
      <c r="O48" t="str">
        <f t="shared" si="26"/>
        <v>,'zh_CN'=&gt;'Chinese (Simplified)'</v>
      </c>
      <c r="P48" t="str">
        <f t="shared" si="26"/>
        <v>,'zh_CN'=&gt;'Chiński (uproszczony)'</v>
      </c>
      <c r="Q48" t="str">
        <f t="shared" si="26"/>
        <v>,'zh_CN'=&gt;'Chinês (simplificado)'</v>
      </c>
      <c r="R48" t="str">
        <f t="shared" si="26"/>
        <v>,'zh_CN'=&gt;'Chineză (simplificată)'</v>
      </c>
      <c r="S48" t="str">
        <f t="shared" si="26"/>
        <v>,'zh_CN'=&gt;'Китайский (упрощенный)'</v>
      </c>
      <c r="T48" t="str">
        <f t="shared" si="26"/>
        <v>,'zh_CN'=&gt;'Kinesiska (förenklad)'</v>
      </c>
      <c r="U48" t="str">
        <f t="shared" si="26"/>
        <v>,'zh_CN'=&gt;'จีน (ประยุกต์)'</v>
      </c>
      <c r="V48" t="str">
        <f t="shared" si="26"/>
        <v>,'zh_CN'=&gt;'Çince (Basitleştirilmiş)'</v>
      </c>
      <c r="W48" t="str">
        <f t="shared" si="26"/>
        <v>,'zh_CN'=&gt;'中文（简体）'</v>
      </c>
      <c r="X48" t="str">
        <f t="shared" si="26"/>
        <v>,'zh_CN'=&gt;'中文（簡體）'</v>
      </c>
    </row>
    <row r="49" spans="2:24">
      <c r="B49" t="str">
        <f t="shared" ref="B49:X49" si="27">",'"&amp;$A24&amp;"'=&gt;'"&amp;B24&amp;"'"</f>
        <v>,'zh_TW'=&gt;'Čínština (tradiční)'</v>
      </c>
      <c r="C49" t="str">
        <f t="shared" si="27"/>
        <v>,'zh_TW'=&gt;'Kinesisk (traditionelt)'</v>
      </c>
      <c r="D49" t="str">
        <f t="shared" si="27"/>
        <v>,'zh_TW'=&gt;'Chinesisch (traditionell)'</v>
      </c>
      <c r="E49" t="str">
        <f t="shared" si="27"/>
        <v>,'zh_TW'=&gt;'Chinese (Traditional) '</v>
      </c>
      <c r="F49" t="str">
        <f t="shared" si="27"/>
        <v>,'zh_TW'=&gt;'Chino (tradicional)'</v>
      </c>
      <c r="G49" t="str">
        <f t="shared" si="27"/>
        <v>,'zh_TW'=&gt;'Chino (tradicional)'</v>
      </c>
      <c r="H49" t="str">
        <f t="shared" si="27"/>
        <v>,'zh_TW'=&gt;'Kiina (perinteinen)'</v>
      </c>
      <c r="I49" t="str">
        <f t="shared" si="27"/>
        <v>,'zh_TW'=&gt;'Chinois (Traditionnel)'</v>
      </c>
      <c r="J49" t="str">
        <f t="shared" si="27"/>
        <v>,'zh_TW'=&gt;'Kínai (hagyományos)'</v>
      </c>
      <c r="K49" t="str">
        <f t="shared" si="27"/>
        <v>,'zh_TW'=&gt;'Cina (Tradisional)'</v>
      </c>
      <c r="L49" t="str">
        <f t="shared" si="27"/>
        <v>,'zh_TW'=&gt;'Cinese (tradizionale)'</v>
      </c>
      <c r="M49" t="str">
        <f t="shared" si="27"/>
        <v>,'zh_TW'=&gt;'中国語（繁体字）'</v>
      </c>
      <c r="N49" t="str">
        <f t="shared" si="27"/>
        <v>,'zh_TW'=&gt;'중국어 (번체)'</v>
      </c>
      <c r="O49" t="str">
        <f t="shared" si="27"/>
        <v>,'zh_TW'=&gt;'Chinees (traditioneel)'</v>
      </c>
      <c r="P49" t="str">
        <f t="shared" si="27"/>
        <v>,'zh_TW'=&gt;'Chiński (tradycyjny)'</v>
      </c>
      <c r="Q49" t="str">
        <f t="shared" si="27"/>
        <v>,'zh_TW'=&gt;'Chinês (Tradicional)'</v>
      </c>
      <c r="R49" t="str">
        <f t="shared" si="27"/>
        <v>,'zh_TW'=&gt;'Chineză (Tradiţională)'</v>
      </c>
      <c r="S49" t="str">
        <f t="shared" si="27"/>
        <v>,'zh_TW'=&gt;'Китайский (традиционный)'</v>
      </c>
      <c r="T49" t="str">
        <f t="shared" si="27"/>
        <v>,'zh_TW'=&gt;'Kinesiska (traditionell)'</v>
      </c>
      <c r="U49" t="str">
        <f t="shared" si="27"/>
        <v>,'zh_TW'=&gt;'ภาษา จีน (ดั้งเดิม)'</v>
      </c>
      <c r="V49" t="str">
        <f t="shared" si="27"/>
        <v>,'zh_TW'=&gt;'Çince (Geleneksel)'</v>
      </c>
      <c r="W49" t="str">
        <f t="shared" si="27"/>
        <v>,'zh_TW'=&gt;'中文（繁体）'</v>
      </c>
      <c r="X49" t="str">
        <f t="shared" si="27"/>
        <v>,'zh_TW'=&gt;'中文（繁體）'</v>
      </c>
    </row>
    <row r="50" spans="2:24">
      <c r="B50" t="s">
        <v>70</v>
      </c>
      <c r="C50" t="s">
        <v>70</v>
      </c>
      <c r="D50" t="s">
        <v>70</v>
      </c>
      <c r="E50" t="s">
        <v>70</v>
      </c>
      <c r="F50" t="s">
        <v>70</v>
      </c>
      <c r="G50" t="s">
        <v>70</v>
      </c>
      <c r="H50" t="s">
        <v>70</v>
      </c>
      <c r="I50" t="s">
        <v>70</v>
      </c>
      <c r="J50" t="s">
        <v>70</v>
      </c>
      <c r="K50" t="s">
        <v>70</v>
      </c>
      <c r="L50" t="s">
        <v>70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 t="s">
        <v>70</v>
      </c>
      <c r="T50" t="s">
        <v>70</v>
      </c>
      <c r="U50" t="s">
        <v>70</v>
      </c>
      <c r="V50" t="s">
        <v>70</v>
      </c>
      <c r="W50" t="s">
        <v>70</v>
      </c>
      <c r="X50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3"/>
  <sheetViews>
    <sheetView workbookViewId="0">
      <selection sqref="A1:A5"/>
    </sheetView>
  </sheetViews>
  <sheetFormatPr defaultRowHeight="15"/>
  <sheetData>
    <row r="1" spans="1:1">
      <c r="A1" t="s">
        <v>44</v>
      </c>
    </row>
    <row r="2" spans="1:1">
      <c r="A2" t="s">
        <v>46</v>
      </c>
    </row>
    <row r="3" spans="1:1">
      <c r="A3" t="s">
        <v>2</v>
      </c>
    </row>
    <row r="4" spans="1:1">
      <c r="A4" t="s">
        <v>4</v>
      </c>
    </row>
    <row r="5" spans="1:1">
      <c r="A5" t="s">
        <v>28</v>
      </c>
    </row>
    <row r="6" spans="1:1">
      <c r="A6" t="s">
        <v>8</v>
      </c>
    </row>
    <row r="7" spans="1:1">
      <c r="A7" t="s">
        <v>14</v>
      </c>
    </row>
    <row r="8" spans="1:1">
      <c r="A8" t="s">
        <v>16</v>
      </c>
    </row>
    <row r="9" spans="1:1">
      <c r="A9" t="s">
        <v>6</v>
      </c>
    </row>
    <row r="10" spans="1:1">
      <c r="A10" t="s">
        <v>18</v>
      </c>
    </row>
    <row r="11" spans="1:1">
      <c r="A11" t="s">
        <v>20</v>
      </c>
    </row>
    <row r="12" spans="1:1">
      <c r="A12" t="s">
        <v>22</v>
      </c>
    </row>
    <row r="13" spans="1:1">
      <c r="A13" t="s">
        <v>24</v>
      </c>
    </row>
    <row r="14" spans="1:1">
      <c r="A14" t="s">
        <v>26</v>
      </c>
    </row>
    <row r="15" spans="1:1">
      <c r="A15" t="s">
        <v>12</v>
      </c>
    </row>
    <row r="16" spans="1:1">
      <c r="A16" t="s">
        <v>30</v>
      </c>
    </row>
    <row r="17" spans="1:1">
      <c r="A17" t="s">
        <v>32</v>
      </c>
    </row>
    <row r="18" spans="1:1">
      <c r="A18" t="s">
        <v>34</v>
      </c>
    </row>
    <row r="19" spans="1:1">
      <c r="A19" t="s">
        <v>36</v>
      </c>
    </row>
    <row r="20" spans="1:1">
      <c r="A20" t="s">
        <v>10</v>
      </c>
    </row>
    <row r="21" spans="1:1">
      <c r="A21" t="s">
        <v>38</v>
      </c>
    </row>
    <row r="22" spans="1:1">
      <c r="A22" t="s">
        <v>40</v>
      </c>
    </row>
    <row r="23" spans="1:1">
      <c r="A23" t="s">
        <v>42</v>
      </c>
    </row>
  </sheetData>
  <sortState ref="A1:A2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3"/>
  <sheetViews>
    <sheetView workbookViewId="0">
      <selection sqref="A1:A3"/>
    </sheetView>
  </sheetViews>
  <sheetFormatPr defaultRowHeight="15"/>
  <sheetData>
    <row r="1" spans="1:1">
      <c r="A1" t="s">
        <v>377</v>
      </c>
    </row>
    <row r="2" spans="1:1">
      <c r="A2" t="s">
        <v>382</v>
      </c>
    </row>
    <row r="3" spans="1:1">
      <c r="A3" t="s">
        <v>387</v>
      </c>
    </row>
    <row r="4" spans="1:1">
      <c r="A4" t="s">
        <v>375</v>
      </c>
    </row>
    <row r="5" spans="1:1">
      <c r="A5" t="s">
        <v>383</v>
      </c>
    </row>
    <row r="6" spans="1:1">
      <c r="A6" t="s">
        <v>378</v>
      </c>
    </row>
    <row r="7" spans="1:1">
      <c r="A7" t="s">
        <v>384</v>
      </c>
    </row>
    <row r="8" spans="1:1">
      <c r="A8" t="s">
        <v>396</v>
      </c>
    </row>
    <row r="9" spans="1:1">
      <c r="A9" t="s">
        <v>395</v>
      </c>
    </row>
    <row r="10" spans="1:1">
      <c r="A10" t="s">
        <v>386</v>
      </c>
    </row>
    <row r="11" spans="1:1">
      <c r="A11" t="s">
        <v>379</v>
      </c>
    </row>
    <row r="12" spans="1:1">
      <c r="A12" t="s">
        <v>376</v>
      </c>
    </row>
    <row r="13" spans="1:1">
      <c r="A13" t="s">
        <v>388</v>
      </c>
    </row>
    <row r="14" spans="1:1">
      <c r="A14" t="s">
        <v>389</v>
      </c>
    </row>
    <row r="15" spans="1:1">
      <c r="A15" t="s">
        <v>390</v>
      </c>
    </row>
    <row r="16" spans="1:1">
      <c r="A16" t="s">
        <v>391</v>
      </c>
    </row>
    <row r="17" spans="1:1">
      <c r="A17" t="s">
        <v>393</v>
      </c>
    </row>
    <row r="18" spans="1:1">
      <c r="A18" t="s">
        <v>394</v>
      </c>
    </row>
    <row r="19" spans="1:1">
      <c r="A19" t="s">
        <v>380</v>
      </c>
    </row>
    <row r="20" spans="1:1">
      <c r="A20" t="s">
        <v>381</v>
      </c>
    </row>
    <row r="21" spans="1:1">
      <c r="A21" t="s">
        <v>374</v>
      </c>
    </row>
    <row r="22" spans="1:1">
      <c r="A22" t="s">
        <v>392</v>
      </c>
    </row>
    <row r="23" spans="1:1">
      <c r="A23" t="s">
        <v>385</v>
      </c>
    </row>
  </sheetData>
  <sortState ref="A1:A23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I24"/>
  <sheetViews>
    <sheetView tabSelected="1" workbookViewId="0">
      <selection activeCell="I27" sqref="I27"/>
    </sheetView>
  </sheetViews>
  <sheetFormatPr defaultRowHeight="15"/>
  <sheetData>
    <row r="1" spans="1:9">
      <c r="B1" t="s">
        <v>521</v>
      </c>
    </row>
    <row r="2" spans="1:9" hidden="1">
      <c r="A2" t="s">
        <v>138</v>
      </c>
      <c r="B2" t="str">
        <f>VLOOKUP(A2,$I$2:$I$17,1,FALSE)</f>
        <v>Chinese (Simplified)</v>
      </c>
      <c r="D2" t="str">
        <f>TRIM(A2)</f>
        <v>Chinese (Simplified)</v>
      </c>
      <c r="I2" t="s">
        <v>505</v>
      </c>
    </row>
    <row r="3" spans="1:9" hidden="1">
      <c r="A3" t="s">
        <v>513</v>
      </c>
      <c r="B3" t="str">
        <f t="shared" ref="B3:B24" si="0">VLOOKUP(A3,$I$2:$I$17,1,FALSE)</f>
        <v>Chinese (Traditional)</v>
      </c>
      <c r="D3" t="str">
        <f t="shared" ref="D3:D24" si="1">TRIM(A3)</f>
        <v>Chinese (Traditional)</v>
      </c>
      <c r="I3" t="s">
        <v>506</v>
      </c>
    </row>
    <row r="4" spans="1:9">
      <c r="A4" t="s">
        <v>517</v>
      </c>
      <c r="B4" t="e">
        <f t="shared" si="0"/>
        <v>#N/A</v>
      </c>
      <c r="D4" t="str">
        <f t="shared" si="1"/>
        <v>Czech</v>
      </c>
      <c r="I4" t="s">
        <v>507</v>
      </c>
    </row>
    <row r="5" spans="1:9" hidden="1">
      <c r="A5" t="s">
        <v>515</v>
      </c>
      <c r="B5" t="str">
        <f t="shared" si="0"/>
        <v>Danish</v>
      </c>
      <c r="D5" t="str">
        <f t="shared" si="1"/>
        <v>Danish</v>
      </c>
      <c r="I5" t="s">
        <v>508</v>
      </c>
    </row>
    <row r="6" spans="1:9" hidden="1">
      <c r="A6" t="s">
        <v>514</v>
      </c>
      <c r="B6" t="str">
        <f t="shared" si="0"/>
        <v>Dutch</v>
      </c>
      <c r="D6" t="str">
        <f t="shared" si="1"/>
        <v>Dutch</v>
      </c>
      <c r="I6" t="s">
        <v>509</v>
      </c>
    </row>
    <row r="7" spans="1:9">
      <c r="A7" t="s">
        <v>518</v>
      </c>
      <c r="B7" t="e">
        <f t="shared" si="0"/>
        <v>#N/A</v>
      </c>
      <c r="D7" t="str">
        <f t="shared" si="1"/>
        <v>English (United States)</v>
      </c>
      <c r="I7" t="s">
        <v>510</v>
      </c>
    </row>
    <row r="8" spans="1:9" hidden="1">
      <c r="A8" t="s">
        <v>516</v>
      </c>
      <c r="B8" t="str">
        <f t="shared" si="0"/>
        <v>Finnish</v>
      </c>
      <c r="D8" t="str">
        <f t="shared" si="1"/>
        <v>Finnish</v>
      </c>
      <c r="I8" t="s">
        <v>511</v>
      </c>
    </row>
    <row r="9" spans="1:9" hidden="1">
      <c r="A9" t="s">
        <v>508</v>
      </c>
      <c r="B9" t="str">
        <f t="shared" si="0"/>
        <v>French</v>
      </c>
      <c r="D9" t="str">
        <f t="shared" si="1"/>
        <v>French</v>
      </c>
      <c r="I9" t="s">
        <v>512</v>
      </c>
    </row>
    <row r="10" spans="1:9" hidden="1">
      <c r="A10" t="s">
        <v>506</v>
      </c>
      <c r="B10" t="str">
        <f t="shared" si="0"/>
        <v>German</v>
      </c>
      <c r="D10" t="str">
        <f t="shared" si="1"/>
        <v>German</v>
      </c>
      <c r="I10" t="s">
        <v>513</v>
      </c>
    </row>
    <row r="11" spans="1:9">
      <c r="A11" t="s">
        <v>519</v>
      </c>
      <c r="B11" t="e">
        <f t="shared" si="0"/>
        <v>#N/A</v>
      </c>
      <c r="D11" t="str">
        <f t="shared" si="1"/>
        <v>Hungarian</v>
      </c>
      <c r="I11" t="s">
        <v>138</v>
      </c>
    </row>
    <row r="12" spans="1:9">
      <c r="A12" t="s">
        <v>520</v>
      </c>
      <c r="B12" t="e">
        <f t="shared" si="0"/>
        <v>#N/A</v>
      </c>
      <c r="D12" t="str">
        <f t="shared" si="1"/>
        <v>Indonesian</v>
      </c>
      <c r="I12" t="s">
        <v>367</v>
      </c>
    </row>
    <row r="13" spans="1:9" hidden="1">
      <c r="A13" t="s">
        <v>509</v>
      </c>
      <c r="B13" t="str">
        <f t="shared" si="0"/>
        <v>Italian</v>
      </c>
      <c r="D13" t="str">
        <f t="shared" si="1"/>
        <v>Italian</v>
      </c>
      <c r="I13" t="s">
        <v>514</v>
      </c>
    </row>
    <row r="14" spans="1:9" hidden="1">
      <c r="A14" t="s">
        <v>510</v>
      </c>
      <c r="B14" t="str">
        <f t="shared" si="0"/>
        <v>Japanese</v>
      </c>
      <c r="D14" t="str">
        <f t="shared" si="1"/>
        <v>Japanese</v>
      </c>
      <c r="I14" t="s">
        <v>515</v>
      </c>
    </row>
    <row r="15" spans="1:9" hidden="1">
      <c r="A15" t="s">
        <v>512</v>
      </c>
      <c r="B15" t="str">
        <f t="shared" si="0"/>
        <v>Korean</v>
      </c>
      <c r="D15" t="str">
        <f t="shared" si="1"/>
        <v>Korean</v>
      </c>
      <c r="I15" t="s">
        <v>113</v>
      </c>
    </row>
    <row r="16" spans="1:9">
      <c r="A16" t="s">
        <v>145</v>
      </c>
      <c r="B16" t="e">
        <f t="shared" si="0"/>
        <v>#N/A</v>
      </c>
      <c r="D16" t="str">
        <f t="shared" si="1"/>
        <v>Mexican Spanish</v>
      </c>
      <c r="I16" t="s">
        <v>516</v>
      </c>
    </row>
    <row r="17" spans="1:9">
      <c r="A17" t="s">
        <v>237</v>
      </c>
      <c r="B17" t="e">
        <f t="shared" si="0"/>
        <v>#N/A</v>
      </c>
      <c r="D17" t="str">
        <f t="shared" si="1"/>
        <v>Polish</v>
      </c>
      <c r="I17" t="s">
        <v>240</v>
      </c>
    </row>
    <row r="18" spans="1:9" hidden="1">
      <c r="A18" t="s">
        <v>367</v>
      </c>
      <c r="B18" t="str">
        <f t="shared" si="0"/>
        <v>Portuguese (Brazilian)</v>
      </c>
      <c r="D18" t="str">
        <f t="shared" si="1"/>
        <v>Portuguese (Brazilian)</v>
      </c>
    </row>
    <row r="19" spans="1:9">
      <c r="A19" t="s">
        <v>239</v>
      </c>
      <c r="B19" t="e">
        <f t="shared" si="0"/>
        <v>#N/A</v>
      </c>
      <c r="D19" t="str">
        <f t="shared" si="1"/>
        <v>Romanian</v>
      </c>
    </row>
    <row r="20" spans="1:9" hidden="1">
      <c r="A20" t="s">
        <v>240</v>
      </c>
      <c r="B20" t="str">
        <f t="shared" si="0"/>
        <v>Russian</v>
      </c>
      <c r="D20" t="str">
        <f t="shared" si="1"/>
        <v>Russian</v>
      </c>
    </row>
    <row r="21" spans="1:9" hidden="1">
      <c r="A21" t="s">
        <v>507</v>
      </c>
      <c r="B21" t="str">
        <f t="shared" si="0"/>
        <v>Spanish</v>
      </c>
      <c r="D21" t="str">
        <f t="shared" si="1"/>
        <v>Spanish</v>
      </c>
    </row>
    <row r="22" spans="1:9" hidden="1">
      <c r="A22" t="s">
        <v>511</v>
      </c>
      <c r="B22" t="str">
        <f t="shared" si="0"/>
        <v>Swedish</v>
      </c>
      <c r="D22" t="str">
        <f t="shared" si="1"/>
        <v>Swedish</v>
      </c>
    </row>
    <row r="23" spans="1:9" hidden="1">
      <c r="A23" t="s">
        <v>113</v>
      </c>
      <c r="B23" t="str">
        <f t="shared" si="0"/>
        <v>Thai</v>
      </c>
      <c r="D23" t="str">
        <f t="shared" si="1"/>
        <v>Thai</v>
      </c>
    </row>
    <row r="24" spans="1:9">
      <c r="A24" t="s">
        <v>242</v>
      </c>
      <c r="B24" t="e">
        <f t="shared" si="0"/>
        <v>#N/A</v>
      </c>
      <c r="D24" t="str">
        <f t="shared" si="1"/>
        <v>Turkish</v>
      </c>
    </row>
  </sheetData>
  <autoFilter ref="A1:B24">
    <filterColumn colId="1">
      <filters>
        <filter val="#N/A"/>
      </filters>
    </filterColumn>
  </autoFilter>
  <sortState ref="A1:A23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sqref="A1:D15"/>
    </sheetView>
  </sheetViews>
  <sheetFormatPr defaultRowHeight="15"/>
  <sheetData>
    <row r="1" spans="1:4">
      <c r="A1" t="s">
        <v>138</v>
      </c>
      <c r="B1" t="str">
        <f>SUBSTITUTE(A1,"(","")</f>
        <v>Chinese Simplified)</v>
      </c>
      <c r="C1" t="str">
        <f>SUBSTITUTE(B1,")","")</f>
        <v>Chinese Simplified</v>
      </c>
      <c r="D1" t="str">
        <f>SUBSTITUTE(C1," ","_")</f>
        <v>Chinese_Simplified</v>
      </c>
    </row>
    <row r="2" spans="1:4">
      <c r="A2" t="s">
        <v>513</v>
      </c>
      <c r="B2" t="str">
        <f t="shared" ref="B2:B15" si="0">SUBSTITUTE(A2,"(","")</f>
        <v>Chinese Traditional)</v>
      </c>
      <c r="C2" t="str">
        <f t="shared" ref="C2:C15" si="1">SUBSTITUTE(B2,")","")</f>
        <v>Chinese Traditional</v>
      </c>
      <c r="D2" t="str">
        <f t="shared" ref="D2:D15" si="2">SUBSTITUTE(C2," ","_")</f>
        <v>Chinese_Traditional</v>
      </c>
    </row>
    <row r="3" spans="1:4">
      <c r="A3" t="s">
        <v>515</v>
      </c>
      <c r="B3" t="str">
        <f t="shared" si="0"/>
        <v>Danish</v>
      </c>
      <c r="C3" t="str">
        <f t="shared" si="1"/>
        <v>Danish</v>
      </c>
      <c r="D3" t="str">
        <f t="shared" si="2"/>
        <v>Danish</v>
      </c>
    </row>
    <row r="4" spans="1:4">
      <c r="A4" t="s">
        <v>514</v>
      </c>
      <c r="B4" t="str">
        <f t="shared" si="0"/>
        <v>Dutch</v>
      </c>
      <c r="C4" t="str">
        <f t="shared" si="1"/>
        <v>Dutch</v>
      </c>
      <c r="D4" t="str">
        <f t="shared" si="2"/>
        <v>Dutch</v>
      </c>
    </row>
    <row r="5" spans="1:4">
      <c r="A5" t="s">
        <v>516</v>
      </c>
      <c r="B5" t="str">
        <f t="shared" si="0"/>
        <v>Finnish</v>
      </c>
      <c r="C5" t="str">
        <f t="shared" si="1"/>
        <v>Finnish</v>
      </c>
      <c r="D5" t="str">
        <f t="shared" si="2"/>
        <v>Finnish</v>
      </c>
    </row>
    <row r="6" spans="1:4">
      <c r="A6" t="s">
        <v>508</v>
      </c>
      <c r="B6" t="str">
        <f t="shared" si="0"/>
        <v>French</v>
      </c>
      <c r="C6" t="str">
        <f t="shared" si="1"/>
        <v>French</v>
      </c>
      <c r="D6" t="str">
        <f t="shared" si="2"/>
        <v>French</v>
      </c>
    </row>
    <row r="7" spans="1:4">
      <c r="A7" t="s">
        <v>506</v>
      </c>
      <c r="B7" t="str">
        <f t="shared" si="0"/>
        <v>German</v>
      </c>
      <c r="C7" t="str">
        <f t="shared" si="1"/>
        <v>German</v>
      </c>
      <c r="D7" t="str">
        <f t="shared" si="2"/>
        <v>German</v>
      </c>
    </row>
    <row r="8" spans="1:4">
      <c r="A8" t="s">
        <v>509</v>
      </c>
      <c r="B8" t="str">
        <f t="shared" si="0"/>
        <v>Italian</v>
      </c>
      <c r="C8" t="str">
        <f t="shared" si="1"/>
        <v>Italian</v>
      </c>
      <c r="D8" t="str">
        <f t="shared" si="2"/>
        <v>Italian</v>
      </c>
    </row>
    <row r="9" spans="1:4">
      <c r="A9" t="s">
        <v>510</v>
      </c>
      <c r="B9" t="str">
        <f t="shared" si="0"/>
        <v>Japanese</v>
      </c>
      <c r="C9" t="str">
        <f t="shared" si="1"/>
        <v>Japanese</v>
      </c>
      <c r="D9" t="str">
        <f t="shared" si="2"/>
        <v>Japanese</v>
      </c>
    </row>
    <row r="10" spans="1:4">
      <c r="A10" t="s">
        <v>512</v>
      </c>
      <c r="B10" t="str">
        <f t="shared" si="0"/>
        <v>Korean</v>
      </c>
      <c r="C10" t="str">
        <f t="shared" si="1"/>
        <v>Korean</v>
      </c>
      <c r="D10" t="str">
        <f t="shared" si="2"/>
        <v>Korean</v>
      </c>
    </row>
    <row r="11" spans="1:4">
      <c r="A11" t="s">
        <v>367</v>
      </c>
      <c r="B11" t="str">
        <f t="shared" si="0"/>
        <v>Portuguese Brazilian)</v>
      </c>
      <c r="C11" t="str">
        <f t="shared" si="1"/>
        <v>Portuguese Brazilian</v>
      </c>
      <c r="D11" t="str">
        <f t="shared" si="2"/>
        <v>Portuguese_Brazilian</v>
      </c>
    </row>
    <row r="12" spans="1:4">
      <c r="A12" t="s">
        <v>240</v>
      </c>
      <c r="B12" t="str">
        <f t="shared" si="0"/>
        <v>Russian</v>
      </c>
      <c r="C12" t="str">
        <f t="shared" si="1"/>
        <v>Russian</v>
      </c>
      <c r="D12" t="str">
        <f t="shared" si="2"/>
        <v>Russian</v>
      </c>
    </row>
    <row r="13" spans="1:4">
      <c r="A13" t="s">
        <v>507</v>
      </c>
      <c r="B13" t="str">
        <f t="shared" si="0"/>
        <v>Spanish</v>
      </c>
      <c r="C13" t="str">
        <f t="shared" si="1"/>
        <v>Spanish</v>
      </c>
      <c r="D13" t="str">
        <f t="shared" si="2"/>
        <v>Spanish</v>
      </c>
    </row>
    <row r="14" spans="1:4">
      <c r="A14" t="s">
        <v>511</v>
      </c>
      <c r="B14" t="str">
        <f t="shared" si="0"/>
        <v>Swedish</v>
      </c>
      <c r="C14" t="str">
        <f t="shared" si="1"/>
        <v>Swedish</v>
      </c>
      <c r="D14" t="str">
        <f t="shared" si="2"/>
        <v>Swedish</v>
      </c>
    </row>
    <row r="15" spans="1:4">
      <c r="A15" t="s">
        <v>113</v>
      </c>
      <c r="B15" t="str">
        <f t="shared" si="0"/>
        <v>Thai</v>
      </c>
      <c r="C15" t="str">
        <f t="shared" si="1"/>
        <v>Thai</v>
      </c>
      <c r="D15" t="str">
        <f t="shared" si="2"/>
        <v>Thai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B19" sqref="B19"/>
    </sheetView>
  </sheetViews>
  <sheetFormatPr defaultRowHeight="15"/>
  <sheetData>
    <row r="1" spans="1:9">
      <c r="A1" t="s">
        <v>138</v>
      </c>
      <c r="B1" t="s">
        <v>522</v>
      </c>
      <c r="C1" t="s">
        <v>43</v>
      </c>
      <c r="D1" t="str">
        <f>"&lt;alerts&gt;&lt;fullName&gt;Send_Email_"&amp;B1&amp;"&lt;/fullName&gt;&lt;description&gt;Send Email | "&amp;A1&amp;"&lt;/description&gt;"</f>
        <v>&lt;alerts&gt;&lt;fullName&gt;Send_Email_Chinese_Simplified&lt;/fullName&gt;&lt;description&gt;Send Email | Chinese (Simplified)&lt;/description&gt;</v>
      </c>
      <c r="E1" t="str">
        <f>"&lt;protected&gt;false&lt;/protected&gt;&lt;recipients&gt;&lt;field&gt;Email_Address__c&lt;/field&gt;&lt;type&gt;email&lt;/type&gt;&lt;/recipients&gt;"</f>
        <v>&lt;protected&gt;false&lt;/protected&gt;&lt;recipients&gt;&lt;field&gt;Email_Address__c&lt;/field&gt;&lt;type&gt;email&lt;/type&gt;&lt;/recipients&gt;</v>
      </c>
      <c r="F1" t="str">
        <f>"&lt;template&gt;Send_Email/Send_Email_"&amp;B1&amp;"&lt;/template&gt;&lt;/alerts&gt;"</f>
        <v>&lt;template&gt;Send_Email/Send_Email_Chinese_Simplified&lt;/template&gt;&lt;/alerts&gt;</v>
      </c>
      <c r="G1" t="str">
        <f>"&lt;rules&gt;&lt;fullName&gt;Send Email "&amp;A1&amp;"&lt;/fullName&gt;&lt;actions&gt;&lt;name&gt;Send_Email_"&amp;B1&amp;"&lt;/name&gt;"</f>
        <v>&lt;rules&gt;&lt;fullName&gt;Send Email Chinese (Simplified)&lt;/fullName&gt;&lt;actions&gt;&lt;name&gt;Send_Email_Chinese_Simplified&lt;/name&gt;</v>
      </c>
      <c r="H1" t="str">
        <f>"&lt;type&gt;Alert&lt;/type&gt;&lt;/actions&gt;&lt;active&gt;true&lt;/active&gt;&lt;criteriaItems&gt;&lt;field&gt;Email__c.Language_Code__c&lt;/field&gt;&lt;operation&gt;equals&lt;/operation&gt;"</f>
        <v>&lt;type&gt;Alert&lt;/type&gt;&lt;/actions&gt;&lt;active&gt;true&lt;/active&gt;&lt;criteriaItems&gt;&lt;field&gt;Email__c.Language_Code__c&lt;/field&gt;&lt;operation&gt;equals&lt;/operation&gt;</v>
      </c>
      <c r="I1" t="str">
        <f>"&lt;value&gt;"&amp;C1&amp;"&lt;/value&gt;&lt;/criteriaItems&gt;&lt;triggerType&gt;onCreateOnly&lt;/triggerType&gt;&lt;/rules&gt;"</f>
        <v>&lt;value&gt;zh_CN&lt;/value&gt;&lt;/criteriaItems&gt;&lt;triggerType&gt;onCreateOnly&lt;/triggerType&gt;&lt;/rules&gt;</v>
      </c>
    </row>
    <row r="2" spans="1:9">
      <c r="A2" t="s">
        <v>513</v>
      </c>
      <c r="B2" t="s">
        <v>523</v>
      </c>
      <c r="C2" t="s">
        <v>45</v>
      </c>
      <c r="D2" t="str">
        <f t="shared" ref="D2:D16" si="0">"&lt;alerts&gt;&lt;fullName&gt;Send_Email_"&amp;B2&amp;"&lt;/fullName&gt;&lt;description&gt;Send Email | "&amp;A2&amp;"&lt;/description&gt;"</f>
        <v>&lt;alerts&gt;&lt;fullName&gt;Send_Email_Chinese_Traditional&lt;/fullName&gt;&lt;description&gt;Send Email | Chinese (Traditional)&lt;/description&gt;</v>
      </c>
      <c r="E2" t="str">
        <f t="shared" ref="E2:E16" si="1">"&lt;protected&gt;false&lt;/protected&gt;&lt;recipients&gt;&lt;field&gt;Email_Address__c&lt;/field&gt;&lt;type&gt;email&lt;/type&gt;&lt;/recipients&gt;"</f>
        <v>&lt;protected&gt;false&lt;/protected&gt;&lt;recipients&gt;&lt;field&gt;Email_Address__c&lt;/field&gt;&lt;type&gt;email&lt;/type&gt;&lt;/recipients&gt;</v>
      </c>
      <c r="F2" t="str">
        <f t="shared" ref="F2:F16" si="2">"&lt;template&gt;Send_Email/Send_Email_"&amp;B2&amp;"&lt;/template&gt;&lt;/alerts&gt;"</f>
        <v>&lt;template&gt;Send_Email/Send_Email_Chinese_Traditional&lt;/template&gt;&lt;/alerts&gt;</v>
      </c>
      <c r="G2" t="str">
        <f t="shared" ref="G2:G16" si="3">"&lt;rules&gt;&lt;fullName&gt;Send Email "&amp;A2&amp;"&lt;/fullName&gt;&lt;actions&gt;&lt;name&gt;Send_Email_"&amp;B2&amp;"&lt;/name&gt;"</f>
        <v>&lt;rules&gt;&lt;fullName&gt;Send Email Chinese (Traditional)&lt;/fullName&gt;&lt;actions&gt;&lt;name&gt;Send_Email_Chinese_Traditional&lt;/name&gt;</v>
      </c>
      <c r="H2" t="str">
        <f t="shared" ref="H2:H16" si="4">"&lt;type&gt;Alert&lt;/type&gt;&lt;/actions&gt;&lt;active&gt;true&lt;/active&gt;&lt;criteriaItems&gt;&lt;field&gt;Email__c.Language_Code__c&lt;/field&gt;&lt;operation&gt;equals&lt;/operation&gt;"</f>
        <v>&lt;type&gt;Alert&lt;/type&gt;&lt;/actions&gt;&lt;active&gt;true&lt;/active&gt;&lt;criteriaItems&gt;&lt;field&gt;Email__c.Language_Code__c&lt;/field&gt;&lt;operation&gt;equals&lt;/operation&gt;</v>
      </c>
      <c r="I2" t="str">
        <f t="shared" ref="I2:I16" si="5">"&lt;value&gt;"&amp;C2&amp;"&lt;/value&gt;&lt;/criteriaItems&gt;&lt;triggerType&gt;onCreateOnly&lt;/triggerType&gt;&lt;/rules&gt;"</f>
        <v>&lt;value&gt;zh_TW&lt;/value&gt;&lt;/criteriaItems&gt;&lt;triggerType&gt;onCreateOnly&lt;/triggerType&gt;&lt;/rules&gt;</v>
      </c>
    </row>
    <row r="3" spans="1:9">
      <c r="A3" t="s">
        <v>515</v>
      </c>
      <c r="B3" t="s">
        <v>515</v>
      </c>
      <c r="C3" t="s">
        <v>3</v>
      </c>
      <c r="D3" t="str">
        <f t="shared" si="0"/>
        <v>&lt;alerts&gt;&lt;fullName&gt;Send_Email_Danish&lt;/fullName&gt;&lt;description&gt;Send Email | Danish&lt;/description&gt;</v>
      </c>
      <c r="E3" t="str">
        <f t="shared" si="1"/>
        <v>&lt;protected&gt;false&lt;/protected&gt;&lt;recipients&gt;&lt;field&gt;Email_Address__c&lt;/field&gt;&lt;type&gt;email&lt;/type&gt;&lt;/recipients&gt;</v>
      </c>
      <c r="F3" t="str">
        <f t="shared" si="2"/>
        <v>&lt;template&gt;Send_Email/Send_Email_Danish&lt;/template&gt;&lt;/alerts&gt;</v>
      </c>
      <c r="G3" t="str">
        <f t="shared" si="3"/>
        <v>&lt;rules&gt;&lt;fullName&gt;Send Email Danish&lt;/fullName&gt;&lt;actions&gt;&lt;name&gt;Send_Email_Danish&lt;/name&gt;</v>
      </c>
      <c r="H3" t="str">
        <f t="shared" si="4"/>
        <v>&lt;type&gt;Alert&lt;/type&gt;&lt;/actions&gt;&lt;active&gt;true&lt;/active&gt;&lt;criteriaItems&gt;&lt;field&gt;Email__c.Language_Code__c&lt;/field&gt;&lt;operation&gt;equals&lt;/operation&gt;</v>
      </c>
      <c r="I3" t="str">
        <f t="shared" si="5"/>
        <v>&lt;value&gt;da&lt;/value&gt;&lt;/criteriaItems&gt;&lt;triggerType&gt;onCreateOnly&lt;/triggerType&gt;&lt;/rules&gt;</v>
      </c>
    </row>
    <row r="4" spans="1:9">
      <c r="A4" t="s">
        <v>514</v>
      </c>
      <c r="B4" t="s">
        <v>514</v>
      </c>
      <c r="C4" t="s">
        <v>27</v>
      </c>
      <c r="D4" t="str">
        <f t="shared" si="0"/>
        <v>&lt;alerts&gt;&lt;fullName&gt;Send_Email_Dutch&lt;/fullName&gt;&lt;description&gt;Send Email | Dutch&lt;/description&gt;</v>
      </c>
      <c r="E4" t="str">
        <f t="shared" si="1"/>
        <v>&lt;protected&gt;false&lt;/protected&gt;&lt;recipients&gt;&lt;field&gt;Email_Address__c&lt;/field&gt;&lt;type&gt;email&lt;/type&gt;&lt;/recipients&gt;</v>
      </c>
      <c r="F4" t="str">
        <f t="shared" si="2"/>
        <v>&lt;template&gt;Send_Email/Send_Email_Dutch&lt;/template&gt;&lt;/alerts&gt;</v>
      </c>
      <c r="G4" t="str">
        <f t="shared" si="3"/>
        <v>&lt;rules&gt;&lt;fullName&gt;Send Email Dutch&lt;/fullName&gt;&lt;actions&gt;&lt;name&gt;Send_Email_Dutch&lt;/name&gt;</v>
      </c>
      <c r="H4" t="str">
        <f t="shared" si="4"/>
        <v>&lt;type&gt;Alert&lt;/type&gt;&lt;/actions&gt;&lt;active&gt;true&lt;/active&gt;&lt;criteriaItems&gt;&lt;field&gt;Email__c.Language_Code__c&lt;/field&gt;&lt;operation&gt;equals&lt;/operation&gt;</v>
      </c>
      <c r="I4" t="str">
        <f t="shared" si="5"/>
        <v>&lt;value&gt;nl_NL&lt;/value&gt;&lt;/criteriaItems&gt;&lt;triggerType&gt;onCreateOnly&lt;/triggerType&gt;&lt;/rules&gt;</v>
      </c>
    </row>
    <row r="5" spans="1:9">
      <c r="A5" t="s">
        <v>516</v>
      </c>
      <c r="B5" t="s">
        <v>516</v>
      </c>
      <c r="C5" t="s">
        <v>13</v>
      </c>
      <c r="D5" t="str">
        <f t="shared" si="0"/>
        <v>&lt;alerts&gt;&lt;fullName&gt;Send_Email_Finnish&lt;/fullName&gt;&lt;description&gt;Send Email | Finnish&lt;/description&gt;</v>
      </c>
      <c r="E5" t="str">
        <f t="shared" si="1"/>
        <v>&lt;protected&gt;false&lt;/protected&gt;&lt;recipients&gt;&lt;field&gt;Email_Address__c&lt;/field&gt;&lt;type&gt;email&lt;/type&gt;&lt;/recipients&gt;</v>
      </c>
      <c r="F5" t="str">
        <f t="shared" si="2"/>
        <v>&lt;template&gt;Send_Email/Send_Email_Finnish&lt;/template&gt;&lt;/alerts&gt;</v>
      </c>
      <c r="G5" t="str">
        <f t="shared" si="3"/>
        <v>&lt;rules&gt;&lt;fullName&gt;Send Email Finnish&lt;/fullName&gt;&lt;actions&gt;&lt;name&gt;Send_Email_Finnish&lt;/name&gt;</v>
      </c>
      <c r="H5" t="str">
        <f t="shared" si="4"/>
        <v>&lt;type&gt;Alert&lt;/type&gt;&lt;/actions&gt;&lt;active&gt;true&lt;/active&gt;&lt;criteriaItems&gt;&lt;field&gt;Email__c.Language_Code__c&lt;/field&gt;&lt;operation&gt;equals&lt;/operation&gt;</v>
      </c>
      <c r="I5" t="str">
        <f t="shared" si="5"/>
        <v>&lt;value&gt;fi&lt;/value&gt;&lt;/criteriaItems&gt;&lt;triggerType&gt;onCreateOnly&lt;/triggerType&gt;&lt;/rules&gt;</v>
      </c>
    </row>
    <row r="6" spans="1:9">
      <c r="A6" t="s">
        <v>508</v>
      </c>
      <c r="B6" t="s">
        <v>508</v>
      </c>
      <c r="C6" t="s">
        <v>15</v>
      </c>
      <c r="D6" t="str">
        <f t="shared" si="0"/>
        <v>&lt;alerts&gt;&lt;fullName&gt;Send_Email_French&lt;/fullName&gt;&lt;description&gt;Send Email | French&lt;/description&gt;</v>
      </c>
      <c r="E6" t="str">
        <f t="shared" si="1"/>
        <v>&lt;protected&gt;false&lt;/protected&gt;&lt;recipients&gt;&lt;field&gt;Email_Address__c&lt;/field&gt;&lt;type&gt;email&lt;/type&gt;&lt;/recipients&gt;</v>
      </c>
      <c r="F6" t="str">
        <f t="shared" si="2"/>
        <v>&lt;template&gt;Send_Email/Send_Email_French&lt;/template&gt;&lt;/alerts&gt;</v>
      </c>
      <c r="G6" t="str">
        <f t="shared" si="3"/>
        <v>&lt;rules&gt;&lt;fullName&gt;Send Email French&lt;/fullName&gt;&lt;actions&gt;&lt;name&gt;Send_Email_French&lt;/name&gt;</v>
      </c>
      <c r="H6" t="str">
        <f t="shared" si="4"/>
        <v>&lt;type&gt;Alert&lt;/type&gt;&lt;/actions&gt;&lt;active&gt;true&lt;/active&gt;&lt;criteriaItems&gt;&lt;field&gt;Email__c.Language_Code__c&lt;/field&gt;&lt;operation&gt;equals&lt;/operation&gt;</v>
      </c>
      <c r="I6" t="str">
        <f t="shared" si="5"/>
        <v>&lt;value&gt;fr&lt;/value&gt;&lt;/criteriaItems&gt;&lt;triggerType&gt;onCreateOnly&lt;/triggerType&gt;&lt;/rules&gt;</v>
      </c>
    </row>
    <row r="7" spans="1:9">
      <c r="A7" t="s">
        <v>506</v>
      </c>
      <c r="B7" t="s">
        <v>506</v>
      </c>
      <c r="C7" t="s">
        <v>5</v>
      </c>
      <c r="D7" t="str">
        <f t="shared" si="0"/>
        <v>&lt;alerts&gt;&lt;fullName&gt;Send_Email_German&lt;/fullName&gt;&lt;description&gt;Send Email | German&lt;/description&gt;</v>
      </c>
      <c r="E7" t="str">
        <f t="shared" si="1"/>
        <v>&lt;protected&gt;false&lt;/protected&gt;&lt;recipients&gt;&lt;field&gt;Email_Address__c&lt;/field&gt;&lt;type&gt;email&lt;/type&gt;&lt;/recipients&gt;</v>
      </c>
      <c r="F7" t="str">
        <f t="shared" si="2"/>
        <v>&lt;template&gt;Send_Email/Send_Email_German&lt;/template&gt;&lt;/alerts&gt;</v>
      </c>
      <c r="G7" t="str">
        <f t="shared" si="3"/>
        <v>&lt;rules&gt;&lt;fullName&gt;Send Email German&lt;/fullName&gt;&lt;actions&gt;&lt;name&gt;Send_Email_German&lt;/name&gt;</v>
      </c>
      <c r="H7" t="str">
        <f t="shared" si="4"/>
        <v>&lt;type&gt;Alert&lt;/type&gt;&lt;/actions&gt;&lt;active&gt;true&lt;/active&gt;&lt;criteriaItems&gt;&lt;field&gt;Email__c.Language_Code__c&lt;/field&gt;&lt;operation&gt;equals&lt;/operation&gt;</v>
      </c>
      <c r="I7" t="str">
        <f t="shared" si="5"/>
        <v>&lt;value&gt;de&lt;/value&gt;&lt;/criteriaItems&gt;&lt;triggerType&gt;onCreateOnly&lt;/triggerType&gt;&lt;/rules&gt;</v>
      </c>
    </row>
    <row r="8" spans="1:9">
      <c r="A8" t="s">
        <v>509</v>
      </c>
      <c r="B8" t="s">
        <v>509</v>
      </c>
      <c r="C8" t="s">
        <v>21</v>
      </c>
      <c r="D8" t="str">
        <f t="shared" si="0"/>
        <v>&lt;alerts&gt;&lt;fullName&gt;Send_Email_Italian&lt;/fullName&gt;&lt;description&gt;Send Email | Italian&lt;/description&gt;</v>
      </c>
      <c r="E8" t="str">
        <f t="shared" si="1"/>
        <v>&lt;protected&gt;false&lt;/protected&gt;&lt;recipients&gt;&lt;field&gt;Email_Address__c&lt;/field&gt;&lt;type&gt;email&lt;/type&gt;&lt;/recipients&gt;</v>
      </c>
      <c r="F8" t="str">
        <f t="shared" si="2"/>
        <v>&lt;template&gt;Send_Email/Send_Email_Italian&lt;/template&gt;&lt;/alerts&gt;</v>
      </c>
      <c r="G8" t="str">
        <f t="shared" si="3"/>
        <v>&lt;rules&gt;&lt;fullName&gt;Send Email Italian&lt;/fullName&gt;&lt;actions&gt;&lt;name&gt;Send_Email_Italian&lt;/name&gt;</v>
      </c>
      <c r="H8" t="str">
        <f t="shared" si="4"/>
        <v>&lt;type&gt;Alert&lt;/type&gt;&lt;/actions&gt;&lt;active&gt;true&lt;/active&gt;&lt;criteriaItems&gt;&lt;field&gt;Email__c.Language_Code__c&lt;/field&gt;&lt;operation&gt;equals&lt;/operation&gt;</v>
      </c>
      <c r="I8" t="str">
        <f t="shared" si="5"/>
        <v>&lt;value&gt;it&lt;/value&gt;&lt;/criteriaItems&gt;&lt;triggerType&gt;onCreateOnly&lt;/triggerType&gt;&lt;/rules&gt;</v>
      </c>
    </row>
    <row r="9" spans="1:9">
      <c r="A9" t="s">
        <v>510</v>
      </c>
      <c r="B9" t="s">
        <v>510</v>
      </c>
      <c r="C9" t="s">
        <v>23</v>
      </c>
      <c r="D9" t="str">
        <f t="shared" si="0"/>
        <v>&lt;alerts&gt;&lt;fullName&gt;Send_Email_Japanese&lt;/fullName&gt;&lt;description&gt;Send Email | Japanese&lt;/description&gt;</v>
      </c>
      <c r="E9" t="str">
        <f t="shared" si="1"/>
        <v>&lt;protected&gt;false&lt;/protected&gt;&lt;recipients&gt;&lt;field&gt;Email_Address__c&lt;/field&gt;&lt;type&gt;email&lt;/type&gt;&lt;/recipients&gt;</v>
      </c>
      <c r="F9" t="str">
        <f t="shared" si="2"/>
        <v>&lt;template&gt;Send_Email/Send_Email_Japanese&lt;/template&gt;&lt;/alerts&gt;</v>
      </c>
      <c r="G9" t="str">
        <f t="shared" si="3"/>
        <v>&lt;rules&gt;&lt;fullName&gt;Send Email Japanese&lt;/fullName&gt;&lt;actions&gt;&lt;name&gt;Send_Email_Japanese&lt;/name&gt;</v>
      </c>
      <c r="H9" t="str">
        <f t="shared" si="4"/>
        <v>&lt;type&gt;Alert&lt;/type&gt;&lt;/actions&gt;&lt;active&gt;true&lt;/active&gt;&lt;criteriaItems&gt;&lt;field&gt;Email__c.Language_Code__c&lt;/field&gt;&lt;operation&gt;equals&lt;/operation&gt;</v>
      </c>
      <c r="I9" t="str">
        <f t="shared" si="5"/>
        <v>&lt;value&gt;ja&lt;/value&gt;&lt;/criteriaItems&gt;&lt;triggerType&gt;onCreateOnly&lt;/triggerType&gt;&lt;/rules&gt;</v>
      </c>
    </row>
    <row r="10" spans="1:9">
      <c r="A10" t="s">
        <v>512</v>
      </c>
      <c r="B10" t="s">
        <v>512</v>
      </c>
      <c r="C10" t="s">
        <v>25</v>
      </c>
      <c r="D10" t="str">
        <f t="shared" si="0"/>
        <v>&lt;alerts&gt;&lt;fullName&gt;Send_Email_Korean&lt;/fullName&gt;&lt;description&gt;Send Email | Korean&lt;/description&gt;</v>
      </c>
      <c r="E10" t="str">
        <f t="shared" si="1"/>
        <v>&lt;protected&gt;false&lt;/protected&gt;&lt;recipients&gt;&lt;field&gt;Email_Address__c&lt;/field&gt;&lt;type&gt;email&lt;/type&gt;&lt;/recipients&gt;</v>
      </c>
      <c r="F10" t="str">
        <f t="shared" si="2"/>
        <v>&lt;template&gt;Send_Email/Send_Email_Korean&lt;/template&gt;&lt;/alerts&gt;</v>
      </c>
      <c r="G10" t="str">
        <f t="shared" si="3"/>
        <v>&lt;rules&gt;&lt;fullName&gt;Send Email Korean&lt;/fullName&gt;&lt;actions&gt;&lt;name&gt;Send_Email_Korean&lt;/name&gt;</v>
      </c>
      <c r="H10" t="str">
        <f t="shared" si="4"/>
        <v>&lt;type&gt;Alert&lt;/type&gt;&lt;/actions&gt;&lt;active&gt;true&lt;/active&gt;&lt;criteriaItems&gt;&lt;field&gt;Email__c.Language_Code__c&lt;/field&gt;&lt;operation&gt;equals&lt;/operation&gt;</v>
      </c>
      <c r="I10" t="str">
        <f t="shared" si="5"/>
        <v>&lt;value&gt;ko&lt;/value&gt;&lt;/criteriaItems&gt;&lt;triggerType&gt;onCreateOnly&lt;/triggerType&gt;&lt;/rules&gt;</v>
      </c>
    </row>
    <row r="11" spans="1:9">
      <c r="A11" t="s">
        <v>367</v>
      </c>
      <c r="B11" t="s">
        <v>524</v>
      </c>
      <c r="C11" t="s">
        <v>31</v>
      </c>
      <c r="D11" t="str">
        <f t="shared" si="0"/>
        <v>&lt;alerts&gt;&lt;fullName&gt;Send_Email_Portuguese_Brazilian&lt;/fullName&gt;&lt;description&gt;Send Email | Portuguese (Brazilian)&lt;/description&gt;</v>
      </c>
      <c r="E11" t="str">
        <f t="shared" si="1"/>
        <v>&lt;protected&gt;false&lt;/protected&gt;&lt;recipients&gt;&lt;field&gt;Email_Address__c&lt;/field&gt;&lt;type&gt;email&lt;/type&gt;&lt;/recipients&gt;</v>
      </c>
      <c r="F11" t="str">
        <f t="shared" si="2"/>
        <v>&lt;template&gt;Send_Email/Send_Email_Portuguese_Brazilian&lt;/template&gt;&lt;/alerts&gt;</v>
      </c>
      <c r="G11" t="str">
        <f t="shared" si="3"/>
        <v>&lt;rules&gt;&lt;fullName&gt;Send Email Portuguese (Brazilian)&lt;/fullName&gt;&lt;actions&gt;&lt;name&gt;Send_Email_Portuguese_Brazilian&lt;/name&gt;</v>
      </c>
      <c r="H11" t="str">
        <f t="shared" si="4"/>
        <v>&lt;type&gt;Alert&lt;/type&gt;&lt;/actions&gt;&lt;active&gt;true&lt;/active&gt;&lt;criteriaItems&gt;&lt;field&gt;Email__c.Language_Code__c&lt;/field&gt;&lt;operation&gt;equals&lt;/operation&gt;</v>
      </c>
      <c r="I11" t="str">
        <f t="shared" si="5"/>
        <v>&lt;value&gt;pt_BR&lt;/value&gt;&lt;/criteriaItems&gt;&lt;triggerType&gt;onCreateOnly&lt;/triggerType&gt;&lt;/rules&gt;</v>
      </c>
    </row>
    <row r="12" spans="1:9">
      <c r="A12" t="s">
        <v>240</v>
      </c>
      <c r="B12" t="s">
        <v>240</v>
      </c>
      <c r="C12" t="s">
        <v>35</v>
      </c>
      <c r="D12" t="str">
        <f t="shared" si="0"/>
        <v>&lt;alerts&gt;&lt;fullName&gt;Send_Email_Russian&lt;/fullName&gt;&lt;description&gt;Send Email | Russian&lt;/description&gt;</v>
      </c>
      <c r="E12" t="str">
        <f t="shared" si="1"/>
        <v>&lt;protected&gt;false&lt;/protected&gt;&lt;recipients&gt;&lt;field&gt;Email_Address__c&lt;/field&gt;&lt;type&gt;email&lt;/type&gt;&lt;/recipients&gt;</v>
      </c>
      <c r="F12" t="str">
        <f t="shared" si="2"/>
        <v>&lt;template&gt;Send_Email/Send_Email_Russian&lt;/template&gt;&lt;/alerts&gt;</v>
      </c>
      <c r="G12" t="str">
        <f t="shared" si="3"/>
        <v>&lt;rules&gt;&lt;fullName&gt;Send Email Russian&lt;/fullName&gt;&lt;actions&gt;&lt;name&gt;Send_Email_Russian&lt;/name&gt;</v>
      </c>
      <c r="H12" t="str">
        <f t="shared" si="4"/>
        <v>&lt;type&gt;Alert&lt;/type&gt;&lt;/actions&gt;&lt;active&gt;true&lt;/active&gt;&lt;criteriaItems&gt;&lt;field&gt;Email__c.Language_Code__c&lt;/field&gt;&lt;operation&gt;equals&lt;/operation&gt;</v>
      </c>
      <c r="I12" t="str">
        <f t="shared" si="5"/>
        <v>&lt;value&gt;ru&lt;/value&gt;&lt;/criteriaItems&gt;&lt;triggerType&gt;onCreateOnly&lt;/triggerType&gt;&lt;/rules&gt;</v>
      </c>
    </row>
    <row r="13" spans="1:9">
      <c r="A13" t="s">
        <v>507</v>
      </c>
      <c r="B13" t="s">
        <v>507</v>
      </c>
      <c r="C13" t="s">
        <v>9</v>
      </c>
      <c r="D13" t="str">
        <f t="shared" si="0"/>
        <v>&lt;alerts&gt;&lt;fullName&gt;Send_Email_Spanish&lt;/fullName&gt;&lt;description&gt;Send Email | Spanish&lt;/description&gt;</v>
      </c>
      <c r="E13" t="str">
        <f t="shared" si="1"/>
        <v>&lt;protected&gt;false&lt;/protected&gt;&lt;recipients&gt;&lt;field&gt;Email_Address__c&lt;/field&gt;&lt;type&gt;email&lt;/type&gt;&lt;/recipients&gt;</v>
      </c>
      <c r="F13" t="str">
        <f t="shared" si="2"/>
        <v>&lt;template&gt;Send_Email/Send_Email_Spanish&lt;/template&gt;&lt;/alerts&gt;</v>
      </c>
      <c r="G13" t="str">
        <f t="shared" si="3"/>
        <v>&lt;rules&gt;&lt;fullName&gt;Send Email Spanish&lt;/fullName&gt;&lt;actions&gt;&lt;name&gt;Send_Email_Spanish&lt;/name&gt;</v>
      </c>
      <c r="H13" t="str">
        <f t="shared" si="4"/>
        <v>&lt;type&gt;Alert&lt;/type&gt;&lt;/actions&gt;&lt;active&gt;true&lt;/active&gt;&lt;criteriaItems&gt;&lt;field&gt;Email__c.Language_Code__c&lt;/field&gt;&lt;operation&gt;equals&lt;/operation&gt;</v>
      </c>
      <c r="I13" t="str">
        <f t="shared" si="5"/>
        <v>&lt;value&gt;es&lt;/value&gt;&lt;/criteriaItems&gt;&lt;triggerType&gt;onCreateOnly&lt;/triggerType&gt;&lt;/rules&gt;</v>
      </c>
    </row>
    <row r="14" spans="1:9">
      <c r="A14" t="s">
        <v>511</v>
      </c>
      <c r="B14" t="s">
        <v>511</v>
      </c>
      <c r="C14" t="s">
        <v>37</v>
      </c>
      <c r="D14" t="str">
        <f t="shared" si="0"/>
        <v>&lt;alerts&gt;&lt;fullName&gt;Send_Email_Swedish&lt;/fullName&gt;&lt;description&gt;Send Email | Swedish&lt;/description&gt;</v>
      </c>
      <c r="E14" t="str">
        <f t="shared" si="1"/>
        <v>&lt;protected&gt;false&lt;/protected&gt;&lt;recipients&gt;&lt;field&gt;Email_Address__c&lt;/field&gt;&lt;type&gt;email&lt;/type&gt;&lt;/recipients&gt;</v>
      </c>
      <c r="F14" t="str">
        <f t="shared" si="2"/>
        <v>&lt;template&gt;Send_Email/Send_Email_Swedish&lt;/template&gt;&lt;/alerts&gt;</v>
      </c>
      <c r="G14" t="str">
        <f t="shared" si="3"/>
        <v>&lt;rules&gt;&lt;fullName&gt;Send Email Swedish&lt;/fullName&gt;&lt;actions&gt;&lt;name&gt;Send_Email_Swedish&lt;/name&gt;</v>
      </c>
      <c r="H14" t="str">
        <f t="shared" si="4"/>
        <v>&lt;type&gt;Alert&lt;/type&gt;&lt;/actions&gt;&lt;active&gt;true&lt;/active&gt;&lt;criteriaItems&gt;&lt;field&gt;Email__c.Language_Code__c&lt;/field&gt;&lt;operation&gt;equals&lt;/operation&gt;</v>
      </c>
      <c r="I14" t="str">
        <f t="shared" si="5"/>
        <v>&lt;value&gt;sv&lt;/value&gt;&lt;/criteriaItems&gt;&lt;triggerType&gt;onCreateOnly&lt;/triggerType&gt;&lt;/rules&gt;</v>
      </c>
    </row>
    <row r="15" spans="1:9">
      <c r="A15" t="s">
        <v>113</v>
      </c>
      <c r="B15" t="s">
        <v>113</v>
      </c>
      <c r="C15" t="s">
        <v>39</v>
      </c>
      <c r="D15" t="str">
        <f t="shared" si="0"/>
        <v>&lt;alerts&gt;&lt;fullName&gt;Send_Email_Thai&lt;/fullName&gt;&lt;description&gt;Send Email | Thai&lt;/description&gt;</v>
      </c>
      <c r="E15" t="str">
        <f t="shared" si="1"/>
        <v>&lt;protected&gt;false&lt;/protected&gt;&lt;recipients&gt;&lt;field&gt;Email_Address__c&lt;/field&gt;&lt;type&gt;email&lt;/type&gt;&lt;/recipients&gt;</v>
      </c>
      <c r="F15" t="str">
        <f t="shared" si="2"/>
        <v>&lt;template&gt;Send_Email/Send_Email_Thai&lt;/template&gt;&lt;/alerts&gt;</v>
      </c>
      <c r="G15" t="str">
        <f t="shared" si="3"/>
        <v>&lt;rules&gt;&lt;fullName&gt;Send Email Thai&lt;/fullName&gt;&lt;actions&gt;&lt;name&gt;Send_Email_Thai&lt;/name&gt;</v>
      </c>
      <c r="H15" t="str">
        <f t="shared" si="4"/>
        <v>&lt;type&gt;Alert&lt;/type&gt;&lt;/actions&gt;&lt;active&gt;true&lt;/active&gt;&lt;criteriaItems&gt;&lt;field&gt;Email__c.Language_Code__c&lt;/field&gt;&lt;operation&gt;equals&lt;/operation&gt;</v>
      </c>
      <c r="I15" t="str">
        <f t="shared" si="5"/>
        <v>&lt;value&gt;th&lt;/value&gt;&lt;/criteriaItems&gt;&lt;triggerType&gt;onCreateOnly&lt;/triggerType&gt;&lt;/rules&gt;</v>
      </c>
    </row>
    <row r="16" spans="1:9">
      <c r="A16" t="s">
        <v>518</v>
      </c>
      <c r="B16" t="s">
        <v>525</v>
      </c>
      <c r="C16" t="s">
        <v>7</v>
      </c>
      <c r="D16" t="str">
        <f t="shared" si="0"/>
        <v>&lt;alerts&gt;&lt;fullName&gt;Send_Email_English_United_States&lt;/fullName&gt;&lt;description&gt;Send Email | English (United States)&lt;/description&gt;</v>
      </c>
      <c r="E16" t="str">
        <f t="shared" si="1"/>
        <v>&lt;protected&gt;false&lt;/protected&gt;&lt;recipients&gt;&lt;field&gt;Email_Address__c&lt;/field&gt;&lt;type&gt;email&lt;/type&gt;&lt;/recipients&gt;</v>
      </c>
      <c r="F16" t="str">
        <f t="shared" si="2"/>
        <v>&lt;template&gt;Send_Email/Send_Email_English_United_States&lt;/template&gt;&lt;/alerts&gt;</v>
      </c>
      <c r="G16" t="str">
        <f t="shared" si="3"/>
        <v>&lt;rules&gt;&lt;fullName&gt;Send Email English (United States)&lt;/fullName&gt;&lt;actions&gt;&lt;name&gt;Send_Email_English_United_States&lt;/name&gt;</v>
      </c>
      <c r="H16" t="str">
        <f t="shared" si="4"/>
        <v>&lt;type&gt;Alert&lt;/type&gt;&lt;/actions&gt;&lt;active&gt;true&lt;/active&gt;&lt;criteriaItems&gt;&lt;field&gt;Email__c.Language_Code__c&lt;/field&gt;&lt;operation&gt;equals&lt;/operation&gt;</v>
      </c>
      <c r="I16" t="str">
        <f t="shared" si="5"/>
        <v>&lt;value&gt;en_US&lt;/value&gt;&lt;/criteriaItems&gt;&lt;triggerType&gt;onCreateOnly&lt;/triggerType&gt;&lt;/rules&gt;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D15" sqref="D15"/>
    </sheetView>
  </sheetViews>
  <sheetFormatPr defaultRowHeight="15"/>
  <sheetData>
    <row r="1" spans="1:2">
      <c r="A1" t="s">
        <v>1</v>
      </c>
      <c r="B1" t="str">
        <f>",'"&amp;A1&amp;"'"</f>
        <v>,'cs'</v>
      </c>
    </row>
    <row r="2" spans="1:2">
      <c r="A2" t="s">
        <v>3</v>
      </c>
      <c r="B2" t="str">
        <f t="shared" ref="B2:B23" si="0">",'"&amp;A2&amp;"'"</f>
        <v>,'da'</v>
      </c>
    </row>
    <row r="3" spans="1:2">
      <c r="A3" t="s">
        <v>5</v>
      </c>
      <c r="B3" t="str">
        <f t="shared" si="0"/>
        <v>,'de'</v>
      </c>
    </row>
    <row r="4" spans="1:2">
      <c r="A4" t="s">
        <v>7</v>
      </c>
      <c r="B4" t="str">
        <f t="shared" si="0"/>
        <v>,'en_US'</v>
      </c>
    </row>
    <row r="5" spans="1:2">
      <c r="A5" t="s">
        <v>9</v>
      </c>
      <c r="B5" t="str">
        <f t="shared" si="0"/>
        <v>,'es'</v>
      </c>
    </row>
    <row r="6" spans="1:2">
      <c r="A6" t="s">
        <v>11</v>
      </c>
      <c r="B6" t="str">
        <f t="shared" si="0"/>
        <v>,'es_MX'</v>
      </c>
    </row>
    <row r="7" spans="1:2">
      <c r="A7" t="s">
        <v>13</v>
      </c>
      <c r="B7" t="str">
        <f t="shared" si="0"/>
        <v>,'fi'</v>
      </c>
    </row>
    <row r="8" spans="1:2">
      <c r="A8" t="s">
        <v>15</v>
      </c>
      <c r="B8" t="str">
        <f t="shared" si="0"/>
        <v>,'fr'</v>
      </c>
    </row>
    <row r="9" spans="1:2">
      <c r="A9" t="s">
        <v>17</v>
      </c>
      <c r="B9" t="str">
        <f t="shared" si="0"/>
        <v>,'hu'</v>
      </c>
    </row>
    <row r="10" spans="1:2">
      <c r="A10" t="s">
        <v>19</v>
      </c>
      <c r="B10" t="str">
        <f t="shared" si="0"/>
        <v>,'in'</v>
      </c>
    </row>
    <row r="11" spans="1:2">
      <c r="A11" t="s">
        <v>21</v>
      </c>
      <c r="B11" t="str">
        <f t="shared" si="0"/>
        <v>,'it'</v>
      </c>
    </row>
    <row r="12" spans="1:2">
      <c r="A12" t="s">
        <v>23</v>
      </c>
      <c r="B12" t="str">
        <f t="shared" si="0"/>
        <v>,'ja'</v>
      </c>
    </row>
    <row r="13" spans="1:2">
      <c r="A13" t="s">
        <v>25</v>
      </c>
      <c r="B13" t="str">
        <f t="shared" si="0"/>
        <v>,'ko'</v>
      </c>
    </row>
    <row r="14" spans="1:2">
      <c r="A14" t="s">
        <v>27</v>
      </c>
      <c r="B14" t="str">
        <f t="shared" si="0"/>
        <v>,'nl_NL'</v>
      </c>
    </row>
    <row r="15" spans="1:2">
      <c r="A15" t="s">
        <v>29</v>
      </c>
      <c r="B15" t="str">
        <f t="shared" si="0"/>
        <v>,'pl'</v>
      </c>
    </row>
    <row r="16" spans="1:2">
      <c r="A16" t="s">
        <v>31</v>
      </c>
      <c r="B16" t="str">
        <f t="shared" si="0"/>
        <v>,'pt_BR'</v>
      </c>
    </row>
    <row r="17" spans="1:2">
      <c r="A17" t="s">
        <v>33</v>
      </c>
      <c r="B17" t="str">
        <f t="shared" si="0"/>
        <v>,'ro'</v>
      </c>
    </row>
    <row r="18" spans="1:2">
      <c r="A18" t="s">
        <v>35</v>
      </c>
      <c r="B18" t="str">
        <f t="shared" si="0"/>
        <v>,'ru'</v>
      </c>
    </row>
    <row r="19" spans="1:2">
      <c r="A19" t="s">
        <v>37</v>
      </c>
      <c r="B19" t="str">
        <f t="shared" si="0"/>
        <v>,'sv'</v>
      </c>
    </row>
    <row r="20" spans="1:2">
      <c r="A20" t="s">
        <v>39</v>
      </c>
      <c r="B20" t="str">
        <f t="shared" si="0"/>
        <v>,'th'</v>
      </c>
    </row>
    <row r="21" spans="1:2">
      <c r="A21" t="s">
        <v>41</v>
      </c>
      <c r="B21" t="str">
        <f t="shared" si="0"/>
        <v>,'tr'</v>
      </c>
    </row>
    <row r="22" spans="1:2">
      <c r="A22" t="s">
        <v>43</v>
      </c>
      <c r="B22" t="str">
        <f t="shared" si="0"/>
        <v>,'zh_CN'</v>
      </c>
    </row>
    <row r="23" spans="1:2">
      <c r="A23" t="s">
        <v>45</v>
      </c>
      <c r="B23" t="str">
        <f t="shared" si="0"/>
        <v>,'zh_TW'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Vanhook</dc:creator>
  <cp:lastModifiedBy>Richard Vanhook</cp:lastModifiedBy>
  <dcterms:created xsi:type="dcterms:W3CDTF">2009-12-28T15:32:18Z</dcterms:created>
  <dcterms:modified xsi:type="dcterms:W3CDTF">2009-12-30T16:22:43Z</dcterms:modified>
</cp:coreProperties>
</file>