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natalietomeh/Documents/Thesis/Draft 2/Analysis/data/guides/"/>
    </mc:Choice>
  </mc:AlternateContent>
  <xr:revisionPtr revIDLastSave="0" documentId="13_ncr:1_{70A9EAEA-2B5F-834C-A666-0559657FF9EF}" xr6:coauthVersionLast="47" xr6:coauthVersionMax="47" xr10:uidLastSave="{00000000-0000-0000-0000-000000000000}"/>
  <bookViews>
    <workbookView xWindow="20" yWindow="500" windowWidth="25900" windowHeight="15880" activeTab="1" xr2:uid="{95ECF43C-8E63-7047-9A60-7327E5DFE42C}"/>
  </bookViews>
  <sheets>
    <sheet name="Data" sheetId="1" r:id="rId1"/>
    <sheet name="Final" sheetId="4" r:id="rId2"/>
    <sheet name="Notes" sheetId="2" r:id="rId3"/>
    <sheet name="Laure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2" i="4" l="1"/>
  <c r="K51" i="4"/>
  <c r="K50" i="4"/>
  <c r="K49" i="4"/>
  <c r="K48" i="4"/>
  <c r="K47" i="4"/>
  <c r="K46" i="4"/>
  <c r="K45" i="4"/>
  <c r="K44" i="4"/>
  <c r="K43" i="4"/>
  <c r="K42" i="4"/>
  <c r="K40" i="4"/>
  <c r="K39" i="4"/>
  <c r="K38" i="4"/>
  <c r="K37" i="4"/>
  <c r="K36" i="4"/>
  <c r="K34" i="4"/>
  <c r="K33" i="4"/>
  <c r="K32" i="4"/>
  <c r="K31" i="4"/>
  <c r="K30" i="4"/>
  <c r="K28" i="4"/>
  <c r="K27" i="4"/>
  <c r="K26" i="4"/>
  <c r="K21" i="4"/>
  <c r="K20" i="4"/>
  <c r="K19" i="4"/>
  <c r="K18" i="4"/>
  <c r="K17" i="4"/>
  <c r="K16" i="4"/>
  <c r="K14" i="4"/>
  <c r="K13" i="4"/>
  <c r="K12" i="4"/>
  <c r="K11" i="4"/>
  <c r="K10" i="4"/>
  <c r="K8" i="4"/>
  <c r="K7" i="4"/>
  <c r="K6" i="4"/>
  <c r="K5" i="4"/>
  <c r="K4" i="4"/>
  <c r="K3" i="4"/>
  <c r="K2" i="4"/>
  <c r="M43" i="1"/>
  <c r="M44" i="1"/>
  <c r="M45" i="1"/>
  <c r="M46" i="1"/>
  <c r="M47" i="1"/>
  <c r="M48" i="1"/>
  <c r="M49" i="1"/>
  <c r="M50" i="1"/>
  <c r="M51" i="1"/>
  <c r="M52" i="1"/>
  <c r="M42" i="1"/>
  <c r="M37" i="1"/>
  <c r="M38" i="1"/>
  <c r="M39" i="1"/>
  <c r="M40" i="1"/>
  <c r="M36" i="1"/>
  <c r="M31" i="1"/>
  <c r="M32" i="1"/>
  <c r="M33" i="1"/>
  <c r="M34" i="1"/>
  <c r="M30" i="1"/>
  <c r="M27" i="1"/>
  <c r="M28" i="1"/>
  <c r="M26" i="1"/>
  <c r="M17" i="1"/>
  <c r="M18" i="1"/>
  <c r="M19" i="1"/>
  <c r="M20" i="1"/>
  <c r="M21" i="1"/>
  <c r="M16" i="1"/>
  <c r="M11" i="1"/>
  <c r="M12" i="1"/>
  <c r="M13" i="1"/>
  <c r="M14" i="1"/>
  <c r="M10" i="1"/>
  <c r="M3" i="1"/>
  <c r="M4" i="1"/>
  <c r="M5" i="1"/>
  <c r="M6" i="1"/>
  <c r="M7" i="1"/>
  <c r="M8" i="1"/>
  <c r="M2" i="1"/>
</calcChain>
</file>

<file path=xl/sharedStrings.xml><?xml version="1.0" encoding="utf-8"?>
<sst xmlns="http://schemas.openxmlformats.org/spreadsheetml/2006/main" count="805" uniqueCount="373">
  <si>
    <t>State</t>
  </si>
  <si>
    <t>Abbrev</t>
  </si>
  <si>
    <t>FIPS</t>
  </si>
  <si>
    <t>SNAP Date</t>
  </si>
  <si>
    <t>SNAP 2</t>
  </si>
  <si>
    <t>SNAP 3</t>
  </si>
  <si>
    <t>Non-SNAP Date</t>
  </si>
  <si>
    <t>Non-SNAP 2</t>
  </si>
  <si>
    <t>North Dakota</t>
  </si>
  <si>
    <t>ND</t>
  </si>
  <si>
    <t>Heard from state</t>
  </si>
  <si>
    <t>Delaware</t>
  </si>
  <si>
    <t>DE</t>
  </si>
  <si>
    <t>3 on same day</t>
  </si>
  <si>
    <t>Wisconsin</t>
  </si>
  <si>
    <t>WI</t>
  </si>
  <si>
    <t>3 on same day, website</t>
  </si>
  <si>
    <t>Michigan</t>
  </si>
  <si>
    <t>MI</t>
  </si>
  <si>
    <t>Majority</t>
  </si>
  <si>
    <t>New York</t>
  </si>
  <si>
    <t>NY</t>
  </si>
  <si>
    <t>Maine</t>
  </si>
  <si>
    <t>ME</t>
  </si>
  <si>
    <t>Illinois</t>
  </si>
  <si>
    <t>IL</t>
  </si>
  <si>
    <t>Rhode Island</t>
  </si>
  <si>
    <t>RI</t>
  </si>
  <si>
    <t>All 4 agree</t>
  </si>
  <si>
    <t>Arizona</t>
  </si>
  <si>
    <t>AZ</t>
  </si>
  <si>
    <t>Massachusetts</t>
  </si>
  <si>
    <t>MA</t>
  </si>
  <si>
    <t>Went with first date</t>
  </si>
  <si>
    <t>Alabama</t>
  </si>
  <si>
    <t>AL</t>
  </si>
  <si>
    <t>California</t>
  </si>
  <si>
    <t>CA</t>
  </si>
  <si>
    <t>3 agree</t>
  </si>
  <si>
    <t>North Carolina</t>
  </si>
  <si>
    <t>NC</t>
  </si>
  <si>
    <t>Earliest</t>
  </si>
  <si>
    <t>Virginia</t>
  </si>
  <si>
    <t>VA</t>
  </si>
  <si>
    <t>First</t>
  </si>
  <si>
    <t>Louisiana</t>
  </si>
  <si>
    <t>LA</t>
  </si>
  <si>
    <t>New Mexico</t>
  </si>
  <si>
    <t>NM</t>
  </si>
  <si>
    <t>First real date</t>
  </si>
  <si>
    <t>Missouri</t>
  </si>
  <si>
    <t>MO</t>
  </si>
  <si>
    <t>Indiana</t>
  </si>
  <si>
    <t>IN</t>
  </si>
  <si>
    <t>Update from state</t>
  </si>
  <si>
    <t>West Virginia</t>
  </si>
  <si>
    <t>WV</t>
  </si>
  <si>
    <t>First specific date</t>
  </si>
  <si>
    <t>Kansas</t>
  </si>
  <si>
    <t>KS</t>
  </si>
  <si>
    <t>District of Columbia</t>
  </si>
  <si>
    <t>DC</t>
  </si>
  <si>
    <t>Kentucky</t>
  </si>
  <si>
    <t>KY</t>
  </si>
  <si>
    <t>Texas</t>
  </si>
  <si>
    <t>TX</t>
  </si>
  <si>
    <t>Connecticut</t>
  </si>
  <si>
    <t>CT</t>
  </si>
  <si>
    <t>Pennsylvania</t>
  </si>
  <si>
    <t>PA</t>
  </si>
  <si>
    <t>Vermont</t>
  </si>
  <si>
    <t>VT</t>
  </si>
  <si>
    <t>Ohio</t>
  </si>
  <si>
    <t>OH</t>
  </si>
  <si>
    <t>State website</t>
  </si>
  <si>
    <t>Minnesota</t>
  </si>
  <si>
    <t>MN</t>
  </si>
  <si>
    <t>New Hampshire</t>
  </si>
  <si>
    <t>NH</t>
  </si>
  <si>
    <t>Only date we have</t>
  </si>
  <si>
    <t>Oregon</t>
  </si>
  <si>
    <t>OR</t>
  </si>
  <si>
    <t>News article about disbursement</t>
  </si>
  <si>
    <t>Maryland</t>
  </si>
  <si>
    <t>MD</t>
  </si>
  <si>
    <t>Majority - others are just June</t>
  </si>
  <si>
    <t>Wyoming</t>
  </si>
  <si>
    <t>WY</t>
  </si>
  <si>
    <t>Tennessee</t>
  </si>
  <si>
    <t>TN</t>
  </si>
  <si>
    <t>Mississippi</t>
  </si>
  <si>
    <t>MS</t>
  </si>
  <si>
    <t>New Jersey</t>
  </si>
  <si>
    <t>NJ</t>
  </si>
  <si>
    <t>Only real date (others just "June")</t>
  </si>
  <si>
    <t>Hawaii</t>
  </si>
  <si>
    <t>HI</t>
  </si>
  <si>
    <t>Washington</t>
  </si>
  <si>
    <t>WA</t>
  </si>
  <si>
    <t>Arkansas</t>
  </si>
  <si>
    <t>AR</t>
  </si>
  <si>
    <t>End of June is what's published everywhere</t>
  </si>
  <si>
    <t>Florida</t>
  </si>
  <si>
    <t>FL</t>
  </si>
  <si>
    <t>1 on 6/3, 1 on 6/15</t>
  </si>
  <si>
    <t>South Dakota</t>
  </si>
  <si>
    <t>SD</t>
  </si>
  <si>
    <t>Checked website</t>
  </si>
  <si>
    <t>Alaska</t>
  </si>
  <si>
    <t>AK</t>
  </si>
  <si>
    <t>South Carolina</t>
  </si>
  <si>
    <t>SC</t>
  </si>
  <si>
    <t>Oklahoma</t>
  </si>
  <si>
    <t>OK</t>
  </si>
  <si>
    <t>Colorado</t>
  </si>
  <si>
    <t>CO</t>
  </si>
  <si>
    <t>DHS is saying mid-July, hasn't gone out yet</t>
  </si>
  <si>
    <t>Iowa</t>
  </si>
  <si>
    <t>IA</t>
  </si>
  <si>
    <t>Nebraska</t>
  </si>
  <si>
    <t>NE</t>
  </si>
  <si>
    <t>Georgia</t>
  </si>
  <si>
    <t>GA</t>
  </si>
  <si>
    <t>"Late July" - LB confirmed</t>
  </si>
  <si>
    <t>Idaho</t>
  </si>
  <si>
    <t>ID</t>
  </si>
  <si>
    <t>not participating</t>
  </si>
  <si>
    <t>Montana</t>
  </si>
  <si>
    <t>MT</t>
  </si>
  <si>
    <t>LB left voicemail 7/15</t>
  </si>
  <si>
    <t>Nevada</t>
  </si>
  <si>
    <t>NV</t>
  </si>
  <si>
    <t>July?</t>
  </si>
  <si>
    <t>Utah</t>
  </si>
  <si>
    <t>UT</t>
  </si>
  <si>
    <t>July for existing EBT cards</t>
  </si>
  <si>
    <t xml:space="preserve">est_beneficiaries </t>
  </si>
  <si>
    <t>max_benefits</t>
  </si>
  <si>
    <t xml:space="preserve">issuance </t>
  </si>
  <si>
    <t>application</t>
  </si>
  <si>
    <t xml:space="preserve">all </t>
  </si>
  <si>
    <t>all_but_snap</t>
  </si>
  <si>
    <t>none</t>
  </si>
  <si>
    <t xml:space="preserve">est_beneficiares </t>
  </si>
  <si>
    <t>number of children eligible for P-EBT, according to the data collected by CBPP</t>
  </si>
  <si>
    <t xml:space="preserve">application </t>
  </si>
  <si>
    <t>who has to turn in an application for P-EBT benefits</t>
  </si>
  <si>
    <t xml:space="preserve">the maximum amount a family might get for P-EBT </t>
  </si>
  <si>
    <t>partial_amts</t>
  </si>
  <si>
    <t xml:space="preserve">issuance sources </t>
  </si>
  <si>
    <t>https://dhhs.ne.gov/Pages/Pandemic-Electronic-Benefits-Transfer-Funds-Program-to-Start-Accepting-Applications-June-22.aspx</t>
  </si>
  <si>
    <t>https://www.michigan.gov/documents/mdhhs/PEBT_FAQs_Parents_717433_7.pdf</t>
  </si>
  <si>
    <t>https://dhss.delaware.gov/dhss/dss/pebt.html</t>
  </si>
  <si>
    <t>https://www.nd.gov/dhs/info/news/2020/5-8-nd-agencies-work-together-to-provide-food-assistance-to-children-who-normally-receive-free-or-reduced-cost-school-lunches.pdf</t>
  </si>
  <si>
    <t>Non-SNAP 3</t>
  </si>
  <si>
    <t>amt_issued1</t>
  </si>
  <si>
    <t>amt_issued2</t>
  </si>
  <si>
    <t>amt_issued3</t>
  </si>
  <si>
    <t>unknown</t>
  </si>
  <si>
    <t>Covers</t>
  </si>
  <si>
    <t xml:space="preserve">March - May </t>
  </si>
  <si>
    <t>https://www.alreporter.com/2020/05/07/pandemic-ebt-benefits-begin-rolling-out-to-eligible-alabama-students/</t>
  </si>
  <si>
    <t>https://des.az.gov/sites/default/files/media/newsrelease-5-15-2020-Arizona-To-Provide-116-4-Million-In-Pandemic-School-Meal-Replacement-Benefits-To-Children.pdf?time=1619980375586</t>
  </si>
  <si>
    <t>https://humanservices.arkansas.gov/news/food-assistance-approved-for-families-of-students-in-free-lunch-program/</t>
  </si>
  <si>
    <t>https://abc7news.com/emergency-money-for-the-people-act-food-kids-california-coronavirus-update-stamps/6173542/</t>
  </si>
  <si>
    <t xml:space="preserve">one_time </t>
  </si>
  <si>
    <t>https://www.dhss.delaware.gov/dhss/pressreleases/2020/pandemicebt_050520.html</t>
  </si>
  <si>
    <t>https://humanservices.hawaii.gov/wp-content/uploads/2020/06/HI-P-EBT-FAQs-final.pdf</t>
  </si>
  <si>
    <t>https://www.dhs.state.il.us/page.aspx?item=123700</t>
  </si>
  <si>
    <t>http://www.dcf.ks.gov/Newsroom/Pages/Pandemic-EBT.aspx</t>
  </si>
  <si>
    <t>https://dss.mo.gov/press/05-19-2020-households-eligible-p-ebt.htm</t>
  </si>
  <si>
    <t>http://dhhs.ne.gov/Pages/Pandemic-Electronic-Benefits-Transfer-Funds-Program-to-Start-Accepting-Applications-June-22.aspx</t>
  </si>
  <si>
    <t>https://otda.ny.gov/SNAP-COVID-19/Frequently-Asked-Questions-Pandemic-EBT.asp</t>
  </si>
  <si>
    <t>https://www.ri.gov/press/view/38177</t>
  </si>
  <si>
    <t>https://dss.sc.gov/media/2387/pandemic-ebt-faq-final.pdf</t>
  </si>
  <si>
    <t>https://www.tn.gov/humanservices/covid-19/p-ebt-and-covid-19-faqs.html</t>
  </si>
  <si>
    <t>https://dcf.vermont.gov/press-releases/P-EBT</t>
  </si>
  <si>
    <t>https://www.dss.virginia.gov/benefit/pebt.cgi</t>
  </si>
  <si>
    <t>https://www.dshs.wa.gov/os/office-communications/media-release/washington-families-get-help-buy-food-during-school-closures</t>
  </si>
  <si>
    <t>https://cdhs.colorado.gov/press-release/colorado-families-with-school-aged-students-to-begin-receiving-p-ebt-food-benefits</t>
  </si>
  <si>
    <t>March - June</t>
  </si>
  <si>
    <t>https://portal.ct.gov/Office-of-the-Governor/News/Press-Releases/2020/05-2020/Governor-Lamont-Coronavirus-Update-May-6</t>
  </si>
  <si>
    <t>Note</t>
  </si>
  <si>
    <t>P-EBT expanded to include full year closures before benefits were released</t>
  </si>
  <si>
    <t xml:space="preserve">March - April; May; June </t>
  </si>
  <si>
    <t>https://dhs.dc.gov/sites/default/files/dc/sites/dhs/service_content/attachments/DHS_ESA_FAQ_PEBT_05202020.pdf</t>
  </si>
  <si>
    <t>7/28 release date estimated based on source confirmation of late July</t>
  </si>
  <si>
    <t xml:space="preserve">partial_amts </t>
  </si>
  <si>
    <t>March-April; May; June</t>
  </si>
  <si>
    <t xml:space="preserve">Note: the May and June release days are the midpoints of a 10 day range in which benefits are released for SNAP households. </t>
  </si>
  <si>
    <t xml:space="preserve">Haven't found information on June P-EBT. Doesn't explicitly say that benefits are one time, though it appears they are. </t>
  </si>
  <si>
    <t xml:space="preserve">March-June </t>
  </si>
  <si>
    <t>https://dhs.iowa.gov/sites/default/files/DHS%20Announces%20Pandemic%20Food%20Assistance%20Distribution.pdf?070620202214</t>
  </si>
  <si>
    <t xml:space="preserve">Not explicitly state which months this covers, but given that the money is released after the Kansas Public Schools last day of school (May 15th), the March-May coverage is assumed. </t>
  </si>
  <si>
    <t xml:space="preserve">http://www.dcfs.louisiana.gov/news/louisiana-to-feed-as-many-as-600000-students-whose-schools-closed-in-pandemic </t>
  </si>
  <si>
    <t>Explicitly states that benefits are meant to cover the beginning of the closures until the end of the school year. Note: second link included references that all households - regardless of whether on SNAP or not - are receiving P-EBT during the month of June (if applied by X, benefits by June Y). ** Changed Dates from 5/15 for SNAP and 6/8 for nonsnap</t>
  </si>
  <si>
    <t>https://www.sunjournal.com/2020/05/06/new-pandemic-electronic-benefit-transfer-program-offers-cash-to-help-feed-maines-children/</t>
  </si>
  <si>
    <t xml:space="preserve">Covers 67 missed school days </t>
  </si>
  <si>
    <t xml:space="preserve">March  - June </t>
  </si>
  <si>
    <t>https://news.dhr.maryland.gov/reports/that/usda-approval-maryland-provide-food-approximately-427000-children-affected-covid-19-school-closures/</t>
  </si>
  <si>
    <t xml:space="preserve">March - May; June </t>
  </si>
  <si>
    <t xml:space="preserve">Amounts estimated based on school closure distribution. </t>
  </si>
  <si>
    <t>https://www.mass.gov/news/baker-polito-administration-announces-federal-approval-for-september-pandemic-ebt</t>
  </si>
  <si>
    <t xml:space="preserve">unknown </t>
  </si>
  <si>
    <t>https://www.bostonglobe.com/2020/05/13/nation/massachusetts-families-get-lifeline-against-hunger-400-per-child/</t>
  </si>
  <si>
    <t xml:space="preserve">Note: changed dates based on the article. Assuming second "of two lump sum payments" happen one month after first is scheduled.  Also released benefits for September. </t>
  </si>
  <si>
    <t>http://www.dcfs.louisiana.gov/news/louisiana-extends-pebt-application-deadline-to-june-15-announces-slight-delay-in-some-mailed-benefits</t>
  </si>
  <si>
    <t>https://www.dhs.state.il.us/page.aspx?item=125048</t>
  </si>
  <si>
    <t>Sources</t>
  </si>
  <si>
    <t xml:space="preserve">March - June </t>
  </si>
  <si>
    <t xml:space="preserve">Also releasing a summer food benefit of $100. Unclear when this benefit is being released beyond "August" </t>
  </si>
  <si>
    <t>https://mn.gov/dhs/media/news/?id=1053-438572</t>
  </si>
  <si>
    <t>https://twitter.com/MS_DHS/status/1275783960707174401</t>
  </si>
  <si>
    <t xml:space="preserve">Messy. See the tweet for how we just don't know re Mississippi. </t>
  </si>
  <si>
    <t>March - May</t>
  </si>
  <si>
    <t>https://www.greenland-nh.com/sites/g/files/vyhlif4476/f/uploads/p_ebt_faq.6.17.2020.pdf</t>
  </si>
  <si>
    <t xml:space="preserve">SNAP date originally 6/16; changed due to source linked; NonSNAP date 1 originally 7/13, also changed based on the link given. </t>
  </si>
  <si>
    <t xml:space="preserve">Includes Fall benefits released in early October. </t>
  </si>
  <si>
    <t>https://www.hsd.state.nm.us/wp-content/uploads/P_EBT_NR_FINAL_9_28_20_2.pdf</t>
  </si>
  <si>
    <t>https://www.hsd.state.nm.us/wp-content/uploads/PressRelease/2f473c14ee654f868b5a25b3cfd15a6d/5_5_20_P_EBT_PR_Final_.pdf</t>
  </si>
  <si>
    <t>March - May; June; August - September</t>
  </si>
  <si>
    <t>one_time</t>
  </si>
  <si>
    <t xml:space="preserve">Broadly, non-snap (and non-medicaid) households received P-EBT between September and December 2020. There are big windows for the release of benefits; seemingly staggered. </t>
  </si>
  <si>
    <t>https://www.wwaytv3.com/2020/05/13/children-impacted-by-covid-19-pandemic-to-receive-additional-help-buying-food/</t>
  </si>
  <si>
    <t>https://files.nc.gov/ncdhhs/pebt/20200828_P-EBT_FAQ.pdf</t>
  </si>
  <si>
    <t xml:space="preserve">Three waves based on when students became eligible for P-EBT. </t>
  </si>
  <si>
    <t>https://jfs.ohio.gov/ocomm/pdf/PEBT-QA.pdf</t>
  </si>
  <si>
    <t>https://oklahoma.gov/okdhs/newsroom/2020/july/comm07072020.html</t>
  </si>
  <si>
    <t>https://www.cherokeephoenix.org/services/p-ebt-benefits-oklahoma-snap-non-snap-households-due-to-pandemic/article_0b93ce79-3348-5710-b9c4-9d1634cb59b7.html</t>
  </si>
  <si>
    <t>https://www.oregon.gov/newsroom/Pages/NewsDetail.aspx?newsid=52892</t>
  </si>
  <si>
    <t>All benefits were released by 8/30/20, which is why I included that date. Benefits were issued separately by month, but all between 7/9 and 8/30</t>
  </si>
  <si>
    <t>https://kval.com/news/local/oregon-sends-over-50m-in-pandemic-food-assistance-to-families-of-k-12-students</t>
  </si>
  <si>
    <t>non-snap date based on "later this month and in july" estimation for non-snap households</t>
  </si>
  <si>
    <t>https://nbc16.com/news/local/over-300000-oregon-students-to-receive-september-pandemic-ebt-benefits</t>
  </si>
  <si>
    <t>March - June; September</t>
  </si>
  <si>
    <t>https://www.media.pa.gov/pages/DHS_details.aspx?newsid=550</t>
  </si>
  <si>
    <t xml:space="preserve">Very little available information. </t>
  </si>
  <si>
    <t xml:space="preserve">Distributes in September as well. </t>
  </si>
  <si>
    <t xml:space="preserve">March - April; May - June; September </t>
  </si>
  <si>
    <t>http://www.dhs.ri.gov/Documents/P-EBT-FAQsSept2020finalfinal.pdf</t>
  </si>
  <si>
    <t>https://twitter.com/RIDeptEd/status/1255245853419286528/photo/2</t>
  </si>
  <si>
    <t>https://drgnews.com/2020/06/22/sd-families-set-to-receive-food-assistance-due-to-covid-19/</t>
  </si>
  <si>
    <t>Changed first SNAP date from 7/1/20 because of source.</t>
  </si>
  <si>
    <t>https://www.tn.gov/humanservices/news/2020/8/13/pandemic-food-assistance-is-still-available-for-parents-that-apply-soon.html</t>
  </si>
  <si>
    <t xml:space="preserve">Benefits received based on application times for non-snap families </t>
  </si>
  <si>
    <t xml:space="preserve">No information on specific dates. </t>
  </si>
  <si>
    <t>https://tea.texas.gov/sites/default/files/covid/covid19-P-EBT-Flyer.pdf</t>
  </si>
  <si>
    <t>https://www.sltrib.com/news/2020/08/03/how-utah-families-can/</t>
  </si>
  <si>
    <t>https://www.dss.virginia.gov/files/division/pa/news_releases/2020/September_P-EBT_Benefit_Release.pdf</t>
  </si>
  <si>
    <t>two_times</t>
  </si>
  <si>
    <t>https://twitter.com/VDSS/status/1269003076460900353</t>
  </si>
  <si>
    <t>https://twitter.com/VDSS/status/1258777721494216707</t>
  </si>
  <si>
    <t xml:space="preserve">March - June; September </t>
  </si>
  <si>
    <t>https://wvde.us/pandemic-ebt-means-additional-nutrition-resources-for-wv-children/</t>
  </si>
  <si>
    <t>https://www.dhs.wisconsin.gov/news/releases/042920.htm</t>
  </si>
  <si>
    <t>https://frac.org/wp-content/uploads/P-EBT-Benefits_Wyoming.pdf</t>
  </si>
  <si>
    <t>https://www.wvnews.com/news/wvnews/p-ebt-benefits-being-distributed-to-families-through-end-of-june/article_7b2d8e1f-539d-5372-bab5-c4fa211d1eb4.html</t>
  </si>
  <si>
    <t>https://foodbankofalaska.org/wp-content/uploads/2020/09/Frequently-Asked-Questions-About-P-EBT-Live-9.2.20.pdf</t>
  </si>
  <si>
    <t>Dates given are  "at the latest" dates</t>
  </si>
  <si>
    <t>https://www.myflfamilies.com/covid19/docs/PEBT%20FAQ.pdf</t>
  </si>
  <si>
    <t>Second date is an "at the latest" date</t>
  </si>
  <si>
    <t>https://www.idahopress.com/eyeonboise/idaho-approved-for-p-ebt-payments-to-families-with-kids-who-missed-school-lunches-payments/article_b7c0d30f-5879-5691-91b6-0f0b6ee0b5b1.html</t>
  </si>
  <si>
    <t>Lauren's Source</t>
  </si>
  <si>
    <t>https://kentucky.gov/Pages/Activity-stream.aspx?n=CHFS&amp;prId=273</t>
  </si>
  <si>
    <t>https://www.whas11.com/article/news/kentucky/p-ebt-benefits-round-two-cards-mailed-october/417-bf1e50df-fdbc-4471-9e13-172e5522d3b6</t>
  </si>
  <si>
    <t xml:space="preserve">March - May; August - September </t>
  </si>
  <si>
    <t>Second date based on the October - November range of second wave P-EBT dates</t>
  </si>
  <si>
    <t>https://www.whas11.com/article/news/investigations/focus/pandemic-ebt-kentucky-investigation/417-729a46c5-ce2e-4c68-97b3-970b82d5b27b</t>
  </si>
  <si>
    <t>SNAP 4</t>
  </si>
  <si>
    <t>Non-SNAP 4</t>
  </si>
  <si>
    <t xml:space="preserve">What the sources say </t>
  </si>
  <si>
    <t>May 3rd: 115,000 households/208,000 children; families on SNAP already receiving frl; May 7th - May 28th ("next few weeks") families not on SNAP but frl eligible; letters have been sent to all other 74,000 kids in CEP districts for frl verification; total 400,000 alabama school kids; all funds received retroactively</t>
  </si>
  <si>
    <t>Source</t>
  </si>
  <si>
    <t>SNAP Week</t>
  </si>
  <si>
    <t>SNAP Week 2</t>
  </si>
  <si>
    <t>SNAP Week 3</t>
  </si>
  <si>
    <t>Non-SNAP Week</t>
  </si>
  <si>
    <t>Non-SNAP week 2</t>
  </si>
  <si>
    <t>na</t>
  </si>
  <si>
    <t>Website says yes but can't find date - emailed</t>
  </si>
  <si>
    <t>by 5/27/2020</t>
  </si>
  <si>
    <t>June</t>
  </si>
  <si>
    <t>application coming soon</t>
  </si>
  <si>
    <t>N/A</t>
  </si>
  <si>
    <t xml:space="preserve">March - May benefits ($458) will be automatically given to SNAP families by September 4th and the application to opt-into the program for all other families is September 30th, they should receive cards by mid-October. </t>
  </si>
  <si>
    <t xml:space="preserve">206,000 SNAP kids already received P-EBT benefits "over the past few weeks" as of 5/15/20. 370,000 more children who are frl eligible will receive. Distribution of benefits to families began on May 12 and will continue for thirteen days organized by last name. New EBT cards were mailed on May 13th (seems to contradict earliest statement?). Benefits are for March - May. </t>
  </si>
  <si>
    <t>https://humanservices.arkansas.gov/covid-19/dhs-response-to-covid-19/updates-for-clients/pandemic-snap-also-called-p-ebt/</t>
  </si>
  <si>
    <t xml:space="preserve">303,120 students who qualify for frl. P-EBT covers March  - May. 180,316 are not on SNAP, 122804 are. SNAP families will receive benefits during late June. Similarly, it appears cards will be mailed in late June. Note: Arkansas only makes the benefits available to kids who were eligible prior to the pandemic. </t>
  </si>
  <si>
    <t>https://cdss.ca.gov/Portals/9/Additional-Resources/Letters-and-Notices/ACWDL/2020/CL_9-4-20.pdf?ver=2020-09-04-114233-887</t>
  </si>
  <si>
    <t xml:space="preserve">EBT cards are expected to arrive between May 12th and May 22nd. 3.8 million children are expected to receive the benefit. Families not on SNAP (or California's SNAP equivalent) can start applying on May 22nd, laest June 30ths. As of the end of July, P-EBT data was completely issued. </t>
  </si>
  <si>
    <t xml:space="preserve">Benefits were released starting July 22nd. More than 360,000 children are eligible for the beneifts; benefits cover March - May. SNAP families can expect benefits sometime betwee July 22nd - July 31st. Everyone else needs to apply. </t>
  </si>
  <si>
    <t>https://twitter.com/ctdss/status/1266069151526932481</t>
  </si>
  <si>
    <t xml:space="preserve">270,000 kids expected to receive benefits. 55,200 households received benefits on May 24th, another 80,800 on June 7th and 21st. </t>
  </si>
  <si>
    <t>https://news.delaware.gov/2020/09/30/delaware-gets-approval-to-extend-pandemic-ebt-benefits-to-feed-children-during-covid-19-emergency/</t>
  </si>
  <si>
    <t xml:space="preserve">Approximately 100,000 children are eligible for frl; SNAP housholds are expected to receive March and April Benefits the week of May 11, Non -SNAP Households mid-May. May and June benefits will be issued separately, unclear when. P-EBT for August and September are issued on September 30th. </t>
  </si>
  <si>
    <t xml:space="preserve">One time payments that cover March - June. "DHS will be issuing P-EBT throughout June". Benefits issued to 66,000 school children/44,000 households. </t>
  </si>
  <si>
    <t xml:space="preserve">Benefits issued "during the month of June". For private and charter school children, benefits mailed during the first two weeks of July; "please allow until July 21 to receive your P-EBT benefit". Single benefit that covers March - May. Benefit 2.1 millions families. </t>
  </si>
  <si>
    <t>https://dfcs.georgia.gov/press-releases/2020-07-27/partner-agencies-provide-pandemic-assistance-11m-georgia-students</t>
  </si>
  <si>
    <t>https://dfcs.georgia.gov/press-releases/2020-09-16/dfcs-announces-pandemic-ebt-application-date-change</t>
  </si>
  <si>
    <t xml:space="preserve">Money to more tan 1.1 Million Georgia students. Rollout starts on July 27th for both SNAP households; frl households must apply, can start applying on July 27th with benefits expected 3-4 weeks later. As of September 15th, 32% (357K) of students had not received P-EBT; application open until September 18th - benefits now manually released to families who are P-EBT eligible but did not submit an application. Families can expect benefits within 3-4 weeks of distribution.  Unclear if this is automatic to all families, or a last chance. </t>
  </si>
  <si>
    <t xml:space="preserve">March - May benefits; by "the first week of July".  </t>
  </si>
  <si>
    <t xml:space="preserve">August 22 retroactive benefits begin to be released. An estimated 127,000 children will benefit. </t>
  </si>
  <si>
    <t xml:space="preserve">SNAP households will receive benefits April20th - 30th for March and April. June benefits will be available June 9th - 19th. Applications for non-snap households are accepted through 8/31/20. </t>
  </si>
  <si>
    <t>https://www.dhs.state.il.us/page.aspx?item=125772</t>
  </si>
  <si>
    <t xml:space="preserve">Estimated 32,465 SNAP children; 40,740 non-snap children; SNAP households receive March-April benefits on April 20th; non-SNAP households receive a new card by May 1st. May benefits will be released on May 15th ($119.70); June 15th ($74.10) June benefits. September benefits will be issued on Setpember 24th and September 30th, depending on which criteria are met. </t>
  </si>
  <si>
    <t xml:space="preserve">One time benefit; SNAP households will get benefits July 7th or their normal issuance date (later of the two). New cards are mailed July20th-July 24th. </t>
  </si>
  <si>
    <t xml:space="preserve">SNAP households will receive benefits on June 29th; TANF/Medicaid/CHIP families on July 1st; all other households will be mailed a letter with a link to an application with instructions. </t>
  </si>
  <si>
    <t xml:space="preserve">Application open until August 14th. SNAP families received benefits on June 12th. </t>
  </si>
  <si>
    <t>https://www.thecherokeean.com/articles/46856/view</t>
  </si>
  <si>
    <t xml:space="preserve">SNAP households received benefits on May 22nd. Apllication open for everyone else opes June 1st - July 31st. As of July 9th, 2.7 million children had received P-EBT. </t>
  </si>
  <si>
    <t>https://jobs.utah.gov/department/press/2020/DWS_Press_Release_P-EBT_application_available.pdf</t>
  </si>
  <si>
    <t>https://www.facebook.com/Utah.DWS/videos/239251280415730</t>
  </si>
  <si>
    <t xml:space="preserve">Covers March through May. Application available as of August 1st. Benefits already added to the balance of SNAP families. Applications must be submitted by August 31st, and benefits will be provided in September. SNAP households (about 60,000 students) will automatically receive benefits estimated the week of August 3rd.  Estimated 160,000 students who are frl but not SNAP. Unclear when non-snap families will receive benefits. </t>
  </si>
  <si>
    <t xml:space="preserve">Households with an EBT card will receive benefits by May 27th, 2020; others will receive cards in the mail by May 27th. </t>
  </si>
  <si>
    <t xml:space="preserve">September 30th, benefits released for August and September missed school days. Newly eligible households will get a new card within four weeks. SNAP households receive benefits sometime between May 8th and May 22nd, nonsnap can expect to receive cards 4-6 weeks after May 8th. </t>
  </si>
  <si>
    <t>https://waospi.medium.com/what-is-pandemic-ebt-a7a086fcaf94</t>
  </si>
  <si>
    <t xml:space="preserve">Applications are open until September 16th. SNAP hoouseholds receive benefits between June 28th and July 7th. EBT cards will be mailed 3-5 days after applying. These benefits are one-time and cover March - June.  </t>
  </si>
  <si>
    <t xml:space="preserve">More than 231,000 children are eligible; 35,000 SNAP households and 55,000  non-snap households are automatically given. </t>
  </si>
  <si>
    <t xml:space="preserve">March - April; May-June. </t>
  </si>
  <si>
    <t>https://www.getaquestcard.org/covid19-updates</t>
  </si>
  <si>
    <t>https://www.in.gov/fssa/files/Pandemic_EBT_press_release.pdf</t>
  </si>
  <si>
    <t>https://feedingindianashungry.org/images/2020/10/P-EBT-info-fall-2020.pdf</t>
  </si>
  <si>
    <t xml:space="preserve">600,000 Indiana children; non-snap households will receive P-EBT card by the end of May; SNAP households will receive benefits on cards by the end of May. August - September benefits will be mailed starting in October and concluding in November. </t>
  </si>
  <si>
    <t xml:space="preserve">247,785 eligible children; 307.80 in Food Assistance. SNAP households will receive on July 15th (94354 kids); non-snap (153,431 kids) will receive cards betweeen July 14th - July 21st. </t>
  </si>
  <si>
    <t xml:space="preserve">SNAP/TANF households will receive benefits the end of the week of May 21st. Other automatic match households within two weeks. Applications for all other households open on June 5th. </t>
  </si>
  <si>
    <t>https://twitter.com/CHFSKy/status/1327079928651788288</t>
  </si>
  <si>
    <t xml:space="preserve">SNAP households will receive benefits May 23rd - May 28th. All other children must apply, application open June 2nd through August 31st. Second round: additional 125,000 children (up from 500,000) will receive benefits, approximately November 12th, all distributed by 11/20. </t>
  </si>
  <si>
    <t xml:space="preserve">Application open until June 15th. Families who completed the application by May 25th will be the first to receive benefits, expected to arrive the week of June 8th. Families who completed the application should receive benefits by June 19th. Those who apply by June 15th should receive cards by June 26th. </t>
  </si>
  <si>
    <t xml:space="preserve">Benefits automatically uploaded to SNAP households in May. Use Lauren's data on this.  </t>
  </si>
  <si>
    <t>https://www.mdhungersolutions.org/pebt/</t>
  </si>
  <si>
    <t xml:space="preserve">September benefits issued to non-snap recipients on Sept 21, SNAP by the end of the month. </t>
  </si>
  <si>
    <t xml:space="preserve">Round 2 benefits available starting Sept 30th. First payments began arriving the week before May 13th, non-snap households will have pebt cards mailed by the end of may. </t>
  </si>
  <si>
    <t>https://www.michigan.gov/documents/mde/P-EBT_FAQ_for_Schools_Website_688380_7.pdf</t>
  </si>
  <si>
    <t xml:space="preserve">First wave of distribution began in the last week of April through first week of May. First EBT cards mailed April 26th. / follow Lauren on this </t>
  </si>
  <si>
    <t>https://mn.gov/dhs/media/news/?id=1053-438572#/detail/appId/1/id/434813</t>
  </si>
  <si>
    <t xml:space="preserve">SNAP households will receive benefits automatically  on May 30th. Application opens for non-snap households on June 8th until July 31st. Summer program funds will be releaed in August that is an additional $100. </t>
  </si>
  <si>
    <t xml:space="preserve">N/A </t>
  </si>
  <si>
    <t xml:space="preserve">SNAP households will have benefits loaded the week of May 19th, 2020. Other households must apply by June 30th. </t>
  </si>
  <si>
    <t>https://www.hungersolutions.org/2020/06/05/p-ebt-available-to-help-feed-kids/</t>
  </si>
  <si>
    <t xml:space="preserve">"july and august of 2020" </t>
  </si>
  <si>
    <t>https://mfbn.org/pebt/</t>
  </si>
  <si>
    <t xml:space="preserve">application period open June 22nd to July 19th. Issuances will be July 28th - 31st and August 15-19th (partial amounts) </t>
  </si>
  <si>
    <t>https://dwss.nv.gov/uploadedFiles/dwssnvgov/content/Home/EN%20P-EBT%20FAQs.pdf</t>
  </si>
  <si>
    <t>https://www.fox5vegas.com/news/education/nevada-families-to-receive-payment-to-replace-missed-school-lunches/article_ed49b950-f29e-11ea-9e3e-37b55c92484a.html</t>
  </si>
  <si>
    <t xml:space="preserve">Issued August 31st- September 8th. </t>
  </si>
  <si>
    <t xml:space="preserve">No Date. </t>
  </si>
  <si>
    <t>https://www.nj.gov/humanservices/news/pressreleases/2020/approved/20200630a.html</t>
  </si>
  <si>
    <t xml:space="preserve">July 8th, SNAP families. Other week of July 13th. </t>
  </si>
  <si>
    <t xml:space="preserve">August and September benefits expected to go out in early October. </t>
  </si>
  <si>
    <t xml:space="preserve">No specific dates available. </t>
  </si>
  <si>
    <t xml:space="preserve">May 12th SNAP households received benefits. EBT cards mailed to other households on June 3rd, having received by June 12th at the latest. Phase 3 should receive benefits by mid-late July. </t>
  </si>
  <si>
    <t xml:space="preserve">March benefits available May 9, April May 16, and May by May 23rd. Non-SNAP househods </t>
  </si>
  <si>
    <t xml:space="preserve">"End of May" for SNAP households. By September 30th for second round. </t>
  </si>
  <si>
    <t>https://www.communitysolutions.com/ohio-approved-second-round-pandemic-ebt-benefits-490000-school-children/</t>
  </si>
  <si>
    <t xml:space="preserve">On July 8th, program launched according to source. </t>
  </si>
  <si>
    <t xml:space="preserve">Week of June 8th, SNAP families received benefits. Sept benefits will start being issued Sept 28th. </t>
  </si>
  <si>
    <t xml:space="preserve">not seeing specific information on dates. </t>
  </si>
  <si>
    <t xml:space="preserve">SNAP Households </t>
  </si>
  <si>
    <t xml:space="preserve">Non-SNAP Households </t>
  </si>
  <si>
    <t xml:space="preserve">Application Windows </t>
  </si>
  <si>
    <t xml:space="preserve">5/7/20-5/28/20 </t>
  </si>
  <si>
    <t xml:space="preserve">by 9/4/20 </t>
  </si>
  <si>
    <t xml:space="preserve">by mid-October </t>
  </si>
  <si>
    <t>snap1</t>
  </si>
  <si>
    <t>snap2</t>
  </si>
  <si>
    <t>snap3</t>
  </si>
  <si>
    <t>nonsnap1</t>
  </si>
  <si>
    <t>nonsnap2</t>
  </si>
  <si>
    <t>nonsnap3</t>
  </si>
  <si>
    <t>sept_pebt</t>
  </si>
  <si>
    <t>app_open</t>
  </si>
  <si>
    <t>app_close</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</si>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</sst>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5" x14ac:knownFonts="1">
    <font>
      <sz val="12"/>
      <color theme="1"/>
      <name val="Calibri"/>
      <family val="2"/>
      <scheme val="minor"/>
    </font>
    <font>
      <b/>
      <sz val="12"/>
      <color theme="1"/>
      <name val="Calibri"/>
      <family val="2"/>
      <scheme val="minor"/>
    </font>
    <font>
      <sz val="12"/>
      <color theme="1"/>
      <name val="Calibri"/>
      <family val="2"/>
      <scheme val="minor"/>
    </font>
    <font>
      <sz val="12"/>
      <color theme="1"/>
      <name val="Franklin Gothic Book"/>
      <family val="2"/>
    </font>
    <font>
      <u/>
      <sz val="12"/>
      <color theme="1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44" fontId="2" fillId="0" borderId="0" applyFont="0" applyFill="0" applyBorder="0" applyAlignment="0" applyProtection="0"/>
    <xf numFmtId="0" fontId="4" fillId="0" borderId="0" applyNumberFormat="0" applyFill="0" applyBorder="0" applyAlignment="0" applyProtection="0"/>
  </cellStyleXfs>
  <cellXfs count="32">
    <xf numFmtId="0" fontId="0" fillId="0" borderId="0" xfId="0"/>
    <xf numFmtId="0" fontId="1" fillId="0" borderId="0" xfId="0" applyFont="1"/>
    <xf numFmtId="14" fontId="0" fillId="0" borderId="0" xfId="0" applyNumberFormat="1"/>
    <xf numFmtId="0" fontId="0" fillId="0" borderId="0" xfId="0" applyFont="1"/>
    <xf numFmtId="2" fontId="0" fillId="0" borderId="0" xfId="0" applyNumberFormat="1"/>
    <xf numFmtId="0" fontId="0" fillId="0" borderId="0" xfId="0" applyAlignment="1">
      <alignment vertical="top" wrapText="1"/>
    </xf>
    <xf numFmtId="0" fontId="1" fillId="0" borderId="0" xfId="0" applyFont="1" applyAlignment="1">
      <alignment wrapText="1"/>
    </xf>
    <xf numFmtId="0" fontId="0" fillId="0" borderId="0" xfId="0" applyAlignment="1">
      <alignment wrapText="1"/>
    </xf>
    <xf numFmtId="0" fontId="4" fillId="0" borderId="0" xfId="2" applyAlignment="1">
      <alignment wrapText="1"/>
    </xf>
    <xf numFmtId="0" fontId="1" fillId="0" borderId="0" xfId="0" applyFont="1" applyAlignment="1"/>
    <xf numFmtId="0" fontId="4" fillId="0" borderId="0" xfId="2" applyAlignment="1"/>
    <xf numFmtId="0" fontId="0" fillId="0" borderId="0" xfId="0" applyAlignment="1"/>
    <xf numFmtId="14" fontId="1" fillId="0" borderId="0" xfId="0" applyNumberFormat="1" applyFont="1" applyAlignment="1"/>
    <xf numFmtId="2" fontId="1" fillId="0" borderId="0" xfId="0" applyNumberFormat="1" applyFont="1" applyAlignment="1"/>
    <xf numFmtId="14" fontId="0" fillId="0" borderId="0" xfId="0" applyNumberFormat="1" applyAlignment="1"/>
    <xf numFmtId="2" fontId="0" fillId="0" borderId="0" xfId="0" applyNumberFormat="1" applyAlignment="1"/>
    <xf numFmtId="164" fontId="3" fillId="0" borderId="1" xfId="1" applyNumberFormat="1" applyFont="1" applyFill="1" applyBorder="1" applyAlignment="1">
      <alignment horizontal="right" wrapText="1"/>
    </xf>
    <xf numFmtId="164" fontId="3" fillId="0" borderId="1" xfId="1" applyNumberFormat="1" applyFont="1" applyBorder="1" applyAlignment="1">
      <alignment horizontal="right" wrapText="1"/>
    </xf>
    <xf numFmtId="2" fontId="0" fillId="0" borderId="0" xfId="0" applyNumberFormat="1" applyAlignment="1">
      <alignment wrapText="1"/>
    </xf>
    <xf numFmtId="164" fontId="3" fillId="0" borderId="2" xfId="1" applyNumberFormat="1" applyFont="1" applyBorder="1" applyAlignment="1">
      <alignment horizontal="right" wrapText="1"/>
    </xf>
    <xf numFmtId="0" fontId="4" fillId="0" borderId="0" xfId="2" applyFill="1" applyAlignment="1"/>
    <xf numFmtId="0" fontId="4" fillId="0" borderId="0" xfId="2" applyAlignment="1"/>
    <xf numFmtId="0" fontId="4" fillId="0" borderId="0" xfId="2" applyAlignment="1">
      <alignment wrapText="1"/>
    </xf>
    <xf numFmtId="0" fontId="4" fillId="0" borderId="0" xfId="2" applyAlignment="1"/>
    <xf numFmtId="0" fontId="4" fillId="0" borderId="0" xfId="2" applyAlignment="1">
      <alignment wrapText="1"/>
    </xf>
    <xf numFmtId="14" fontId="1" fillId="0" borderId="0" xfId="0" applyNumberFormat="1" applyFont="1"/>
    <xf numFmtId="14" fontId="0" fillId="0" borderId="0" xfId="0" applyNumberFormat="1" applyAlignment="1">
      <alignment wrapText="1"/>
    </xf>
    <xf numFmtId="0" fontId="4" fillId="0" borderId="0" xfId="2" applyAlignment="1"/>
    <xf numFmtId="0" fontId="4" fillId="0" borderId="0" xfId="2" applyAlignment="1">
      <alignment horizontal="center" wrapText="1"/>
    </xf>
    <xf numFmtId="0" fontId="4" fillId="0" borderId="0" xfId="2" applyAlignment="1">
      <alignment horizontal="center"/>
    </xf>
    <xf numFmtId="0" fontId="4" fillId="0" borderId="0" xfId="2" applyNumberFormat="1" applyAlignment="1">
      <alignment wrapText="1"/>
    </xf>
    <xf numFmtId="0" fontId="4" fillId="0" borderId="0" xfId="2" applyAlignment="1">
      <alignment wrapText="1"/>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dhhs.ne.gov/Pages/Pandemic-Electronic-Benefits-Transfer-Funds-Program-to-Start-Accepting-Applications-June-22.aspx" TargetMode="External"/><Relationship Id="rId21" Type="http://schemas.openxmlformats.org/officeDocument/2006/relationships/hyperlink" Target="https://www.dhs.state.il.us/page.aspx?item=123700" TargetMode="External"/><Relationship Id="rId42" Type="http://schemas.openxmlformats.org/officeDocument/2006/relationships/hyperlink" Target="https://www.tn.gov/humanservices/news/2020/8/13/pandemic-food-assistance-is-still-available-for-parents-that-apply-soon.html" TargetMode="External"/><Relationship Id="rId47" Type="http://schemas.openxmlformats.org/officeDocument/2006/relationships/hyperlink" Target="https://www.dss.virginia.gov/files/division/pa/news_releases/2020/September_P-EBT_Benefit_Release.pdf" TargetMode="External"/><Relationship Id="rId63" Type="http://schemas.openxmlformats.org/officeDocument/2006/relationships/hyperlink" Target="https://drgnews.com/2020/06/22/sd-families-set-to-receive-food-assistance-due-to-covid-19/" TargetMode="External"/><Relationship Id="rId68" Type="http://schemas.openxmlformats.org/officeDocument/2006/relationships/hyperlink" Target="https://twitter.com/VDSS/status/1258777721494216707" TargetMode="External"/><Relationship Id="rId16" Type="http://schemas.openxmlformats.org/officeDocument/2006/relationships/hyperlink" Target="https://news.dhr.maryland.gov/reports/that/usda-approval-maryland-provide-food-approximately-427000-children-affected-covid-19-school-closures/" TargetMode="External"/><Relationship Id="rId11" Type="http://schemas.openxmlformats.org/officeDocument/2006/relationships/hyperlink" Target="https://humanservices.hawaii.gov/wp-content/uploads/2020/06/HI-P-EBT-FAQs-final.pdf" TargetMode="External"/><Relationship Id="rId32" Type="http://schemas.openxmlformats.org/officeDocument/2006/relationships/hyperlink" Target="https://www.nd.gov/dhs/info/news/2020/5-8-nd-agencies-work-together-to-provide-food-assistance-to-children-who-normally-receive-free-or-reduced-cost-school-lunches.pdf" TargetMode="External"/><Relationship Id="rId37" Type="http://schemas.openxmlformats.org/officeDocument/2006/relationships/hyperlink" Target="https://kval.com/news/local/oregon-sends-over-50m-in-pandemic-food-assistance-to-families-of-k-12-students" TargetMode="External"/><Relationship Id="rId53" Type="http://schemas.openxmlformats.org/officeDocument/2006/relationships/hyperlink" Target="https://kentucky.gov/Pages/Activity-stream.aspx?n=CHFS&amp;prId=273" TargetMode="External"/><Relationship Id="rId58" Type="http://schemas.openxmlformats.org/officeDocument/2006/relationships/hyperlink" Target="https://news.delaware.gov/2020/09/30/delaware-gets-approval-to-extend-pandemic-ebt-benefits-to-feed-children-during-covid-19-emergency/" TargetMode="External"/><Relationship Id="rId74" Type="http://schemas.openxmlformats.org/officeDocument/2006/relationships/hyperlink" Target="https://www.michigan.gov/documents/mde/P-EBT_FAQ_for_Schools_Website_688380_7.pdf" TargetMode="External"/><Relationship Id="rId79" Type="http://schemas.openxmlformats.org/officeDocument/2006/relationships/hyperlink" Target="https://files.nc.gov/ncdhhs/pebt/20200828_P-EBT_FAQ.pdf" TargetMode="External"/><Relationship Id="rId5" Type="http://schemas.openxmlformats.org/officeDocument/2006/relationships/hyperlink" Target="https://www.dss.virginia.gov/benefit/pebt.cgi" TargetMode="External"/><Relationship Id="rId61" Type="http://schemas.openxmlformats.org/officeDocument/2006/relationships/hyperlink" Target="https://www.dhs.state.il.us/page.aspx?item=125772" TargetMode="External"/><Relationship Id="rId82" Type="http://schemas.openxmlformats.org/officeDocument/2006/relationships/printerSettings" Target="../printerSettings/printerSettings1.bin"/><Relationship Id="rId19" Type="http://schemas.openxmlformats.org/officeDocument/2006/relationships/hyperlink" Target="http://www.dcfs.louisiana.gov/news/louisiana-to-feed-as-many-as-600000-students-whose-schools-closed-in-pandemic" TargetMode="External"/><Relationship Id="rId14" Type="http://schemas.openxmlformats.org/officeDocument/2006/relationships/hyperlink" Target="http://www.dcf.ks.gov/Newsroom/Pages/Pandemic-EBT.aspx" TargetMode="External"/><Relationship Id="rId22" Type="http://schemas.openxmlformats.org/officeDocument/2006/relationships/hyperlink" Target="https://www.dhs.state.il.us/page.aspx?item=125048" TargetMode="External"/><Relationship Id="rId27" Type="http://schemas.openxmlformats.org/officeDocument/2006/relationships/hyperlink" Target="https://www.greenland-nh.com/sites/g/files/vyhlif4476/f/uploads/p_ebt_faq.6.17.2020.pdf" TargetMode="External"/><Relationship Id="rId30" Type="http://schemas.openxmlformats.org/officeDocument/2006/relationships/hyperlink" Target="https://otda.ny.gov/SNAP-COVID-19/Frequently-Asked-Questions-Pandemic-EBT.asp" TargetMode="External"/><Relationship Id="rId35" Type="http://schemas.openxmlformats.org/officeDocument/2006/relationships/hyperlink" Target="https://www.cherokeephoenix.org/services/p-ebt-benefits-oklahoma-snap-non-snap-households-due-to-pandemic/article_0b93ce79-3348-5710-b9c4-9d1634cb59b7.html" TargetMode="External"/><Relationship Id="rId43" Type="http://schemas.openxmlformats.org/officeDocument/2006/relationships/hyperlink" Target="https://www.tn.gov/humanservices/covid-19/p-ebt-and-covid-19-faqs.html" TargetMode="External"/><Relationship Id="rId48" Type="http://schemas.openxmlformats.org/officeDocument/2006/relationships/hyperlink" Target="https://wvde.us/pandemic-ebt-means-additional-nutrition-resources-for-wv-children/" TargetMode="External"/><Relationship Id="rId56" Type="http://schemas.openxmlformats.org/officeDocument/2006/relationships/hyperlink" Target="https://foodbankofalaska.org/wp-content/uploads/2020/09/Frequently-Asked-Questions-About-P-EBT-Live-9.2.20.pdf" TargetMode="External"/><Relationship Id="rId64" Type="http://schemas.openxmlformats.org/officeDocument/2006/relationships/hyperlink" Target="https://tea.texas.gov/sites/default/files/covid/covid19-P-EBT-Flyer.pdf" TargetMode="External"/><Relationship Id="rId69" Type="http://schemas.openxmlformats.org/officeDocument/2006/relationships/hyperlink" Target="https://waospi.medium.com/what-is-pandemic-ebt-a7a086fcaf94" TargetMode="External"/><Relationship Id="rId77" Type="http://schemas.openxmlformats.org/officeDocument/2006/relationships/hyperlink" Target="https://www.fox5vegas.com/news/education/nevada-families-to-receive-payment-to-replace-missed-school-lunches/article_ed49b950-f29e-11ea-9e3e-37b55c92484a.html" TargetMode="External"/><Relationship Id="rId8" Type="http://schemas.openxmlformats.org/officeDocument/2006/relationships/hyperlink" Target="https://www.dhss.delaware.gov/dhss/pressreleases/2020/pandemicebt_050520.html" TargetMode="External"/><Relationship Id="rId51" Type="http://schemas.openxmlformats.org/officeDocument/2006/relationships/hyperlink" Target="https://www.wvnews.com/news/wvnews/p-ebt-benefits-being-distributed-to-families-through-end-of-june/article_7b2d8e1f-539d-5372-bab5-c4fa211d1eb4.html" TargetMode="External"/><Relationship Id="rId72" Type="http://schemas.openxmlformats.org/officeDocument/2006/relationships/hyperlink" Target="https://www.mdhungersolutions.org/pebt/" TargetMode="External"/><Relationship Id="rId80" Type="http://schemas.openxmlformats.org/officeDocument/2006/relationships/hyperlink" Target="https://www.communitysolutions.com/ohio-approved-second-round-pandemic-ebt-benefits-490000-school-children/" TargetMode="External"/><Relationship Id="rId3" Type="http://schemas.openxmlformats.org/officeDocument/2006/relationships/hyperlink" Target="https://www.alreporter.com/2020/05/07/pandemic-ebt-benefits-begin-rolling-out-to-eligible-alabama-students/" TargetMode="External"/><Relationship Id="rId12" Type="http://schemas.openxmlformats.org/officeDocument/2006/relationships/hyperlink" Target="https://dhs.iowa.gov/sites/default/files/DHS%20Announces%20Pandemic%20Food%20Assistance%20Distribution.pdf?070620202214" TargetMode="External"/><Relationship Id="rId17" Type="http://schemas.openxmlformats.org/officeDocument/2006/relationships/hyperlink" Target="https://www.mass.gov/news/baker-polito-administration-announces-federal-approval-for-september-pandemic-ebt" TargetMode="External"/><Relationship Id="rId25" Type="http://schemas.openxmlformats.org/officeDocument/2006/relationships/hyperlink" Target="https://twitter.com/MS_DHS/status/1275783960707174401" TargetMode="External"/><Relationship Id="rId33" Type="http://schemas.openxmlformats.org/officeDocument/2006/relationships/hyperlink" Target="https://oklahoma.gov/okdhs/newsroom/2020/july/comm07072020.html" TargetMode="External"/><Relationship Id="rId38" Type="http://schemas.openxmlformats.org/officeDocument/2006/relationships/hyperlink" Target="https://www.media.pa.gov/pages/DHS_details.aspx?newsid=550" TargetMode="External"/><Relationship Id="rId46" Type="http://schemas.openxmlformats.org/officeDocument/2006/relationships/hyperlink" Target="https://www.dshs.wa.gov/os/office-communications/media-release/washington-families-get-help-buy-food-during-school-closures" TargetMode="External"/><Relationship Id="rId59" Type="http://schemas.openxmlformats.org/officeDocument/2006/relationships/hyperlink" Target="https://www.myflfamilies.com/covid19/docs/PEBT%20FAQ.pdf" TargetMode="External"/><Relationship Id="rId67" Type="http://schemas.openxmlformats.org/officeDocument/2006/relationships/hyperlink" Target="https://twitter.com/VDSS/status/1269003076460900353" TargetMode="External"/><Relationship Id="rId20" Type="http://schemas.openxmlformats.org/officeDocument/2006/relationships/hyperlink" Target="http://www.dcfs.louisiana.gov/news/louisiana-extends-pebt-application-deadline-to-june-15-announces-slight-delay-in-some-mailed-benefits" TargetMode="External"/><Relationship Id="rId41" Type="http://schemas.openxmlformats.org/officeDocument/2006/relationships/hyperlink" Target="https://twitter.com/RIDeptEd/status/1255245853419286528/photo/2" TargetMode="External"/><Relationship Id="rId54" Type="http://schemas.openxmlformats.org/officeDocument/2006/relationships/hyperlink" Target="https://www.whas11.com/article/news/kentucky/p-ebt-benefits-round-two-cards-mailed-october/417-bf1e50df-fdbc-4471-9e13-172e5522d3b6" TargetMode="External"/><Relationship Id="rId62" Type="http://schemas.openxmlformats.org/officeDocument/2006/relationships/hyperlink" Target="https://dss.sc.gov/media/2387/pandemic-ebt-faq-final.pdf" TargetMode="External"/><Relationship Id="rId70" Type="http://schemas.openxmlformats.org/officeDocument/2006/relationships/hyperlink" Target="https://feedingindianashungry.org/images/2020/10/P-EBT-info-fall-2020.pdf" TargetMode="External"/><Relationship Id="rId75" Type="http://schemas.openxmlformats.org/officeDocument/2006/relationships/hyperlink" Target="https://www.hungersolutions.org/2020/06/05/p-ebt-available-to-help-feed-kids/" TargetMode="External"/><Relationship Id="rId1" Type="http://schemas.openxmlformats.org/officeDocument/2006/relationships/hyperlink" Target="https://humanservices.arkansas.gov/news/food-assistance-approved-for-families-of-students-in-free-lunch-program/" TargetMode="External"/><Relationship Id="rId6" Type="http://schemas.openxmlformats.org/officeDocument/2006/relationships/hyperlink" Target="https://cdhs.colorado.gov/press-release/colorado-families-with-school-aged-students-to-begin-receiving-p-ebt-food-benefits" TargetMode="External"/><Relationship Id="rId15" Type="http://schemas.openxmlformats.org/officeDocument/2006/relationships/hyperlink" Target="https://www.sunjournal.com/2020/05/06/new-pandemic-electronic-benefit-transfer-program-offers-cash-to-help-feed-maines-children/" TargetMode="External"/><Relationship Id="rId23" Type="http://schemas.openxmlformats.org/officeDocument/2006/relationships/hyperlink" Target="https://mn.gov/dhs/media/news/?id=1053-438572" TargetMode="External"/><Relationship Id="rId28" Type="http://schemas.openxmlformats.org/officeDocument/2006/relationships/hyperlink" Target="https://www.hsd.state.nm.us/wp-content/uploads/P_EBT_NR_FINAL_9_28_20_2.pdf" TargetMode="External"/><Relationship Id="rId36" Type="http://schemas.openxmlformats.org/officeDocument/2006/relationships/hyperlink" Target="https://www.oregon.gov/newsroom/Pages/NewsDetail.aspx?newsid=52892" TargetMode="External"/><Relationship Id="rId49" Type="http://schemas.openxmlformats.org/officeDocument/2006/relationships/hyperlink" Target="https://www.dhs.wisconsin.gov/news/releases/042920.htm" TargetMode="External"/><Relationship Id="rId57" Type="http://schemas.openxmlformats.org/officeDocument/2006/relationships/hyperlink" Target="https://twitter.com/ctdss/status/1266069151526932481" TargetMode="External"/><Relationship Id="rId10" Type="http://schemas.openxmlformats.org/officeDocument/2006/relationships/hyperlink" Target="https://dfcs.georgia.gov/press-releases/2020-07-27/partner-agencies-provide-pandemic-assistance-11m-georgia-students" TargetMode="External"/><Relationship Id="rId31" Type="http://schemas.openxmlformats.org/officeDocument/2006/relationships/hyperlink" Target="https://www.wwaytv3.com/2020/05/13/children-impacted-by-covid-19-pandemic-to-receive-additional-help-buying-food/" TargetMode="External"/><Relationship Id="rId44" Type="http://schemas.openxmlformats.org/officeDocument/2006/relationships/hyperlink" Target="https://www.sltrib.com/news/2020/08/03/how-utah-families-can/" TargetMode="External"/><Relationship Id="rId52" Type="http://schemas.openxmlformats.org/officeDocument/2006/relationships/hyperlink" Target="https://www.idahopress.com/eyeonboise/idaho-approved-for-p-ebt-payments-to-families-with-kids-who-missed-school-lunches-payments/article_b7c0d30f-5879-5691-91b6-0f0b6ee0b5b1.html" TargetMode="External"/><Relationship Id="rId60" Type="http://schemas.openxmlformats.org/officeDocument/2006/relationships/hyperlink" Target="https://dfcs.georgia.gov/press-releases/2020-09-16/dfcs-announces-pandemic-ebt-application-date-change" TargetMode="External"/><Relationship Id="rId65" Type="http://schemas.openxmlformats.org/officeDocument/2006/relationships/hyperlink" Target="https://www.thecherokeean.com/articles/46856/view" TargetMode="External"/><Relationship Id="rId73" Type="http://schemas.openxmlformats.org/officeDocument/2006/relationships/hyperlink" Target="https://dss.mo.gov/press/05-19-2020-households-eligible-p-ebt.htm" TargetMode="External"/><Relationship Id="rId78" Type="http://schemas.openxmlformats.org/officeDocument/2006/relationships/hyperlink" Target="https://www.nj.gov/humanservices/news/pressreleases/2020/approved/20200630a.html" TargetMode="External"/><Relationship Id="rId81" Type="http://schemas.openxmlformats.org/officeDocument/2006/relationships/hyperlink" Target="https://nbc16.com/news/local/over-300000-oregon-students-to-receive-september-pandemic-ebt-benefits" TargetMode="External"/><Relationship Id="rId4" Type="http://schemas.openxmlformats.org/officeDocument/2006/relationships/hyperlink" Target="https://abc7news.com/emergency-money-for-the-people-act-food-kids-california-coronavirus-update-stamps/6173542/" TargetMode="External"/><Relationship Id="rId9" Type="http://schemas.openxmlformats.org/officeDocument/2006/relationships/hyperlink" Target="https://dhs.dc.gov/sites/default/files/dc/sites/dhs/service_content/attachments/DHS_ESA_FAQ_PEBT_05202020.pdf" TargetMode="External"/><Relationship Id="rId13" Type="http://schemas.openxmlformats.org/officeDocument/2006/relationships/hyperlink" Target="https://www.in.gov/fssa/files/Pandemic_EBT_press_release.pdf" TargetMode="External"/><Relationship Id="rId18" Type="http://schemas.openxmlformats.org/officeDocument/2006/relationships/hyperlink" Target="https://www.bostonglobe.com/2020/05/13/nation/massachusetts-families-get-lifeline-against-hunger-400-per-child/" TargetMode="External"/><Relationship Id="rId39" Type="http://schemas.openxmlformats.org/officeDocument/2006/relationships/hyperlink" Target="https://www.ri.gov/press/view/38177" TargetMode="External"/><Relationship Id="rId34" Type="http://schemas.openxmlformats.org/officeDocument/2006/relationships/hyperlink" Target="https://jfs.ohio.gov/ocomm/pdf/PEBT-QA.pdf" TargetMode="External"/><Relationship Id="rId50" Type="http://schemas.openxmlformats.org/officeDocument/2006/relationships/hyperlink" Target="https://frac.org/wp-content/uploads/P-EBT-Benefits_Wyoming.pdf" TargetMode="External"/><Relationship Id="rId55" Type="http://schemas.openxmlformats.org/officeDocument/2006/relationships/hyperlink" Target="https://www.whas11.com/article/news/investigations/focus/pandemic-ebt-kentucky-investigation/417-729a46c5-ce2e-4c68-97b3-970b82d5b27b" TargetMode="External"/><Relationship Id="rId76" Type="http://schemas.openxmlformats.org/officeDocument/2006/relationships/hyperlink" Target="https://mfbn.org/pebt/" TargetMode="External"/><Relationship Id="rId7" Type="http://schemas.openxmlformats.org/officeDocument/2006/relationships/hyperlink" Target="https://portal.ct.gov/Office-of-the-Governor/News/Press-Releases/2020/05-2020/Governor-Lamont-Coronavirus-Update-May-6" TargetMode="External"/><Relationship Id="rId71" Type="http://schemas.openxmlformats.org/officeDocument/2006/relationships/hyperlink" Target="https://twitter.com/CHFSKy/status/1327079928651788288" TargetMode="External"/><Relationship Id="rId2" Type="http://schemas.openxmlformats.org/officeDocument/2006/relationships/hyperlink" Target="https://des.az.gov/sites/default/files/media/newsrelease-5-15-2020-Arizona-To-Provide-116-4-Million-In-Pandemic-School-Meal-Replacement-Benefits-To-Children.pdf?time=1619980375586" TargetMode="External"/><Relationship Id="rId29" Type="http://schemas.openxmlformats.org/officeDocument/2006/relationships/hyperlink" Target="https://www.hsd.state.nm.us/wp-content/uploads/PressRelease/2f473c14ee654f868b5a25b3cfd15a6d/5_5_20_P_EBT_PR_Final_.pdf" TargetMode="External"/><Relationship Id="rId24" Type="http://schemas.openxmlformats.org/officeDocument/2006/relationships/hyperlink" Target="https://mn.gov/dhs/media/news/?id=1053-438572" TargetMode="External"/><Relationship Id="rId40" Type="http://schemas.openxmlformats.org/officeDocument/2006/relationships/hyperlink" Target="http://www.dhs.ri.gov/Documents/P-EBT-FAQsSept2020finalfinal.pdf" TargetMode="External"/><Relationship Id="rId45" Type="http://schemas.openxmlformats.org/officeDocument/2006/relationships/hyperlink" Target="https://dcf.vermont.gov/press-releases/P-EBT" TargetMode="External"/><Relationship Id="rId66" Type="http://schemas.openxmlformats.org/officeDocument/2006/relationships/hyperlink" Target="https://www.facebook.com/Utah.DWS/videos/2392512804157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08A38-4617-4249-A849-60F579CCB780}">
  <dimension ref="A1:AF52"/>
  <sheetViews>
    <sheetView topLeftCell="A12" zoomScale="68" workbookViewId="0">
      <pane xSplit="1" topLeftCell="B1" activePane="topRight" state="frozen"/>
      <selection pane="topRight" activeCell="F15" sqref="F15"/>
    </sheetView>
  </sheetViews>
  <sheetFormatPr baseColWidth="10" defaultColWidth="11" defaultRowHeight="16" x14ac:dyDescent="0.2"/>
  <cols>
    <col min="1" max="1" width="15.6640625" customWidth="1"/>
    <col min="3" max="3" width="15.6640625" customWidth="1"/>
    <col min="4" max="4" width="61" customWidth="1"/>
    <col min="5" max="5" width="16.1640625" style="2" customWidth="1"/>
    <col min="6" max="8" width="11" style="2"/>
    <col min="9" max="9" width="12" style="2" customWidth="1"/>
    <col min="10" max="12" width="11" style="2"/>
    <col min="13" max="13" width="14" style="4" customWidth="1"/>
    <col min="14" max="14" width="12.6640625" style="4" customWidth="1"/>
    <col min="15" max="15" width="12.5" style="4" customWidth="1"/>
    <col min="18" max="18" width="12.1640625" customWidth="1"/>
    <col min="19" max="19" width="14.1640625" customWidth="1"/>
    <col min="20" max="20" width="36.83203125" style="5" customWidth="1"/>
    <col min="21" max="21" width="46" style="7" customWidth="1"/>
    <col min="22" max="22" width="17.83203125" style="7" customWidth="1"/>
    <col min="23" max="23" width="21" style="7" customWidth="1"/>
    <col min="24" max="24" width="22.6640625" style="7" customWidth="1"/>
    <col min="25" max="25" width="61.1640625" style="7" customWidth="1"/>
    <col min="26" max="28" width="47.33203125" style="11" customWidth="1"/>
  </cols>
  <sheetData>
    <row r="1" spans="1:32" s="1" customFormat="1" ht="17" x14ac:dyDescent="0.2">
      <c r="A1" s="9" t="s">
        <v>0</v>
      </c>
      <c r="B1" s="9" t="s">
        <v>1</v>
      </c>
      <c r="C1" s="9" t="s">
        <v>2</v>
      </c>
      <c r="D1" s="9" t="s">
        <v>262</v>
      </c>
      <c r="E1" s="12" t="s">
        <v>3</v>
      </c>
      <c r="F1" s="12" t="s">
        <v>4</v>
      </c>
      <c r="G1" s="12" t="s">
        <v>5</v>
      </c>
      <c r="H1" s="12" t="s">
        <v>268</v>
      </c>
      <c r="I1" s="12" t="s">
        <v>6</v>
      </c>
      <c r="J1" s="12" t="s">
        <v>7</v>
      </c>
      <c r="K1" s="12" t="s">
        <v>154</v>
      </c>
      <c r="L1" s="12" t="s">
        <v>269</v>
      </c>
      <c r="M1" s="13" t="s">
        <v>155</v>
      </c>
      <c r="N1" s="13" t="s">
        <v>156</v>
      </c>
      <c r="O1" s="13" t="s">
        <v>157</v>
      </c>
      <c r="P1" s="9" t="s">
        <v>136</v>
      </c>
      <c r="Q1" s="9" t="s">
        <v>137</v>
      </c>
      <c r="R1" s="9" t="s">
        <v>139</v>
      </c>
      <c r="S1" s="9" t="s">
        <v>138</v>
      </c>
      <c r="T1" s="6" t="s">
        <v>159</v>
      </c>
      <c r="U1" s="6" t="s">
        <v>182</v>
      </c>
      <c r="V1" s="6" t="s">
        <v>357</v>
      </c>
      <c r="W1" s="1" t="s">
        <v>358</v>
      </c>
      <c r="X1" s="1" t="s">
        <v>359</v>
      </c>
      <c r="Y1" s="6" t="s">
        <v>270</v>
      </c>
      <c r="Z1" s="9" t="s">
        <v>208</v>
      </c>
      <c r="AA1" s="9"/>
      <c r="AB1" s="9"/>
      <c r="AC1" s="9"/>
      <c r="AD1" s="9"/>
      <c r="AE1" s="9"/>
      <c r="AF1" s="9"/>
    </row>
    <row r="2" spans="1:32" ht="110" customHeight="1" x14ac:dyDescent="0.2">
      <c r="A2" s="11" t="s">
        <v>34</v>
      </c>
      <c r="B2" s="11" t="s">
        <v>35</v>
      </c>
      <c r="C2" s="11">
        <v>1</v>
      </c>
      <c r="D2" s="11" t="s">
        <v>19</v>
      </c>
      <c r="E2" s="14">
        <v>43954</v>
      </c>
      <c r="F2" s="14"/>
      <c r="G2" s="14"/>
      <c r="H2" s="14"/>
      <c r="I2" s="14">
        <v>43971</v>
      </c>
      <c r="J2" s="14"/>
      <c r="K2" s="14"/>
      <c r="L2" s="14"/>
      <c r="M2" s="15">
        <f>Q2</f>
        <v>313.5</v>
      </c>
      <c r="N2" s="15"/>
      <c r="O2" s="15"/>
      <c r="P2" s="11">
        <v>461000</v>
      </c>
      <c r="Q2" s="16">
        <v>313.5</v>
      </c>
      <c r="R2" s="11" t="s">
        <v>142</v>
      </c>
      <c r="S2" s="11" t="s">
        <v>165</v>
      </c>
      <c r="T2" s="7" t="s">
        <v>160</v>
      </c>
      <c r="V2" s="26">
        <v>43954</v>
      </c>
      <c r="W2" s="7" t="s">
        <v>360</v>
      </c>
      <c r="Y2" s="7" t="s">
        <v>271</v>
      </c>
      <c r="Z2" s="10" t="s">
        <v>161</v>
      </c>
      <c r="AA2" s="10"/>
      <c r="AB2" s="10"/>
      <c r="AC2" s="27"/>
      <c r="AD2" s="27"/>
      <c r="AE2" s="27"/>
      <c r="AF2" s="27"/>
    </row>
    <row r="3" spans="1:32" ht="68" x14ac:dyDescent="0.2">
      <c r="A3" s="11" t="s">
        <v>108</v>
      </c>
      <c r="B3" s="11" t="s">
        <v>109</v>
      </c>
      <c r="C3" s="11">
        <v>2</v>
      </c>
      <c r="D3" s="11" t="s">
        <v>107</v>
      </c>
      <c r="E3" s="14">
        <v>44078</v>
      </c>
      <c r="F3" s="14"/>
      <c r="G3" s="14"/>
      <c r="H3" s="14"/>
      <c r="I3" s="2">
        <v>44118</v>
      </c>
      <c r="J3" s="14"/>
      <c r="K3" s="14"/>
      <c r="L3" s="14"/>
      <c r="M3" s="15">
        <f t="shared" ref="M3:M8" si="0">Q3</f>
        <v>458</v>
      </c>
      <c r="N3" s="15"/>
      <c r="O3" s="15"/>
      <c r="P3" s="11">
        <v>73000</v>
      </c>
      <c r="Q3" s="17">
        <v>458</v>
      </c>
      <c r="R3" s="11" t="s">
        <v>141</v>
      </c>
      <c r="S3" s="11" t="s">
        <v>221</v>
      </c>
      <c r="T3" s="7" t="s">
        <v>160</v>
      </c>
      <c r="U3" s="7" t="s">
        <v>258</v>
      </c>
      <c r="V3" s="7" t="s">
        <v>361</v>
      </c>
      <c r="W3" s="7" t="s">
        <v>362</v>
      </c>
      <c r="Y3" s="7" t="s">
        <v>284</v>
      </c>
      <c r="Z3" s="21" t="s">
        <v>257</v>
      </c>
      <c r="AC3" s="28"/>
      <c r="AD3" s="28"/>
      <c r="AE3" s="28"/>
      <c r="AF3" s="28"/>
    </row>
    <row r="4" spans="1:32" ht="102" x14ac:dyDescent="0.2">
      <c r="A4" s="11" t="s">
        <v>29</v>
      </c>
      <c r="B4" s="11" t="s">
        <v>30</v>
      </c>
      <c r="C4" s="11">
        <v>4</v>
      </c>
      <c r="D4" s="11" t="s">
        <v>19</v>
      </c>
      <c r="E4" s="14">
        <v>43963</v>
      </c>
      <c r="F4" s="14"/>
      <c r="G4" s="14"/>
      <c r="H4" s="14"/>
      <c r="I4" s="14">
        <v>43963</v>
      </c>
      <c r="J4" s="14"/>
      <c r="K4" s="14"/>
      <c r="L4" s="14"/>
      <c r="M4" s="15">
        <f t="shared" si="0"/>
        <v>315</v>
      </c>
      <c r="N4" s="15"/>
      <c r="O4" s="15"/>
      <c r="P4" s="11">
        <v>703000</v>
      </c>
      <c r="Q4" s="16">
        <v>315</v>
      </c>
      <c r="R4" s="11" t="s">
        <v>142</v>
      </c>
      <c r="S4" s="11" t="s">
        <v>165</v>
      </c>
      <c r="T4" s="7" t="s">
        <v>160</v>
      </c>
      <c r="Y4" s="7" t="s">
        <v>285</v>
      </c>
      <c r="Z4" s="10" t="s">
        <v>162</v>
      </c>
      <c r="AA4" s="10"/>
      <c r="AB4" s="10"/>
      <c r="AC4" s="27"/>
      <c r="AD4" s="27"/>
      <c r="AE4" s="27"/>
      <c r="AF4" s="27"/>
    </row>
    <row r="5" spans="1:32" ht="85" x14ac:dyDescent="0.2">
      <c r="A5" s="11" t="s">
        <v>99</v>
      </c>
      <c r="B5" s="11" t="s">
        <v>100</v>
      </c>
      <c r="C5" s="11">
        <v>5</v>
      </c>
      <c r="D5" s="11" t="s">
        <v>101</v>
      </c>
      <c r="E5" s="14">
        <v>44012</v>
      </c>
      <c r="F5" s="14"/>
      <c r="G5" s="14"/>
      <c r="H5" s="14"/>
      <c r="I5" s="14">
        <v>44021</v>
      </c>
      <c r="J5" s="14"/>
      <c r="K5" s="14"/>
      <c r="L5" s="14"/>
      <c r="M5" s="15">
        <f t="shared" si="0"/>
        <v>319</v>
      </c>
      <c r="N5" s="15"/>
      <c r="O5" s="15"/>
      <c r="P5" s="11">
        <v>303120</v>
      </c>
      <c r="Q5" s="17">
        <v>319</v>
      </c>
      <c r="R5" s="11" t="s">
        <v>142</v>
      </c>
      <c r="S5" s="11" t="s">
        <v>165</v>
      </c>
      <c r="T5" s="7" t="s">
        <v>160</v>
      </c>
      <c r="Y5" s="7" t="s">
        <v>287</v>
      </c>
      <c r="Z5" s="10" t="s">
        <v>163</v>
      </c>
      <c r="AA5" s="21" t="s">
        <v>286</v>
      </c>
      <c r="AB5" s="10"/>
      <c r="AC5" s="27"/>
      <c r="AD5" s="27"/>
      <c r="AE5" s="27"/>
      <c r="AF5" s="27"/>
    </row>
    <row r="6" spans="1:32" ht="85" x14ac:dyDescent="0.2">
      <c r="A6" s="11" t="s">
        <v>36</v>
      </c>
      <c r="B6" s="11" t="s">
        <v>37</v>
      </c>
      <c r="C6" s="11">
        <v>6</v>
      </c>
      <c r="D6" s="11" t="s">
        <v>38</v>
      </c>
      <c r="E6" s="14">
        <v>43962</v>
      </c>
      <c r="F6" s="14"/>
      <c r="G6" s="14"/>
      <c r="H6" s="14"/>
      <c r="I6" s="14">
        <v>44027</v>
      </c>
      <c r="J6" s="14"/>
      <c r="K6" s="14"/>
      <c r="L6" s="14"/>
      <c r="M6" s="15">
        <f t="shared" si="0"/>
        <v>365</v>
      </c>
      <c r="N6" s="15"/>
      <c r="O6" s="15"/>
      <c r="P6" s="11">
        <v>3927173</v>
      </c>
      <c r="Q6" s="17">
        <v>365</v>
      </c>
      <c r="R6" s="11" t="s">
        <v>141</v>
      </c>
      <c r="S6" s="11" t="s">
        <v>165</v>
      </c>
      <c r="T6" s="7" t="s">
        <v>180</v>
      </c>
      <c r="Y6" s="7" t="s">
        <v>289</v>
      </c>
      <c r="Z6" s="10" t="s">
        <v>164</v>
      </c>
      <c r="AA6" s="21" t="s">
        <v>288</v>
      </c>
      <c r="AB6" s="10"/>
      <c r="AC6" s="27"/>
      <c r="AD6" s="27"/>
      <c r="AE6" s="27"/>
      <c r="AF6" s="27"/>
    </row>
    <row r="7" spans="1:32" ht="68" x14ac:dyDescent="0.2">
      <c r="A7" s="11" t="s">
        <v>114</v>
      </c>
      <c r="B7" s="11" t="s">
        <v>115</v>
      </c>
      <c r="C7" s="11">
        <v>8</v>
      </c>
      <c r="D7" s="11" t="s">
        <v>116</v>
      </c>
      <c r="E7" s="14">
        <v>44034</v>
      </c>
      <c r="F7" s="14"/>
      <c r="G7" s="14"/>
      <c r="H7" s="14"/>
      <c r="I7" s="14"/>
      <c r="J7" s="14"/>
      <c r="K7" s="14"/>
      <c r="L7" s="14"/>
      <c r="M7" s="15">
        <f t="shared" si="0"/>
        <v>279</v>
      </c>
      <c r="N7" s="15"/>
      <c r="O7" s="15"/>
      <c r="P7" s="11">
        <v>356099</v>
      </c>
      <c r="Q7" s="17">
        <v>279</v>
      </c>
      <c r="R7" s="11" t="s">
        <v>141</v>
      </c>
      <c r="S7" s="11" t="s">
        <v>165</v>
      </c>
      <c r="T7" s="7" t="s">
        <v>160</v>
      </c>
      <c r="Y7" s="7" t="s">
        <v>290</v>
      </c>
      <c r="Z7" s="10" t="s">
        <v>179</v>
      </c>
      <c r="AA7" s="10"/>
      <c r="AB7" s="10"/>
      <c r="AC7" s="27"/>
      <c r="AD7" s="27"/>
      <c r="AE7" s="27"/>
      <c r="AF7" s="27"/>
    </row>
    <row r="8" spans="1:32" ht="34" x14ac:dyDescent="0.2">
      <c r="A8" s="11" t="s">
        <v>66</v>
      </c>
      <c r="B8" s="11" t="s">
        <v>67</v>
      </c>
      <c r="C8" s="11">
        <v>9</v>
      </c>
      <c r="D8" s="11" t="s">
        <v>13</v>
      </c>
      <c r="E8" s="14">
        <v>43975</v>
      </c>
      <c r="F8" s="14"/>
      <c r="G8" s="14"/>
      <c r="H8" s="14"/>
      <c r="I8" s="14">
        <v>44001</v>
      </c>
      <c r="J8" s="14"/>
      <c r="K8" s="14"/>
      <c r="L8" s="14"/>
      <c r="M8" s="15">
        <f t="shared" si="0"/>
        <v>364.8</v>
      </c>
      <c r="N8" s="15"/>
      <c r="O8" s="15"/>
      <c r="P8" s="11">
        <v>289407</v>
      </c>
      <c r="Q8" s="17">
        <v>364.8</v>
      </c>
      <c r="R8" s="11" t="s">
        <v>142</v>
      </c>
      <c r="S8" s="11" t="s">
        <v>165</v>
      </c>
      <c r="T8" s="7" t="s">
        <v>160</v>
      </c>
      <c r="U8" s="7" t="s">
        <v>183</v>
      </c>
      <c r="Y8" s="7" t="s">
        <v>292</v>
      </c>
      <c r="Z8" s="10" t="s">
        <v>181</v>
      </c>
      <c r="AA8" s="21" t="s">
        <v>291</v>
      </c>
      <c r="AB8" s="10"/>
      <c r="AC8" s="27"/>
      <c r="AD8" s="27"/>
      <c r="AE8" s="27"/>
      <c r="AF8" s="27"/>
    </row>
    <row r="9" spans="1:32" ht="85" x14ac:dyDescent="0.2">
      <c r="A9" s="11" t="s">
        <v>11</v>
      </c>
      <c r="B9" s="11" t="s">
        <v>12</v>
      </c>
      <c r="C9" s="11">
        <v>10</v>
      </c>
      <c r="D9" s="11" t="s">
        <v>13</v>
      </c>
      <c r="E9" s="14">
        <v>43962</v>
      </c>
      <c r="F9" s="14">
        <v>43977</v>
      </c>
      <c r="G9" s="14">
        <v>44005</v>
      </c>
      <c r="H9" s="14"/>
      <c r="I9" s="14">
        <v>43980</v>
      </c>
      <c r="J9" s="14">
        <v>44006</v>
      </c>
      <c r="K9" s="14"/>
      <c r="L9" s="14"/>
      <c r="M9" s="15">
        <v>193.8</v>
      </c>
      <c r="N9" s="15">
        <v>119.7</v>
      </c>
      <c r="O9" s="15">
        <v>57</v>
      </c>
      <c r="P9" s="11">
        <v>61602</v>
      </c>
      <c r="Q9" s="17">
        <v>370.5</v>
      </c>
      <c r="R9" s="11" t="s">
        <v>142</v>
      </c>
      <c r="S9" s="11" t="s">
        <v>148</v>
      </c>
      <c r="T9" s="7" t="s">
        <v>184</v>
      </c>
      <c r="Y9" s="7" t="s">
        <v>294</v>
      </c>
      <c r="Z9" s="10" t="s">
        <v>166</v>
      </c>
      <c r="AA9" s="21" t="s">
        <v>293</v>
      </c>
      <c r="AB9" s="10"/>
      <c r="AC9" s="27"/>
      <c r="AD9" s="27"/>
      <c r="AE9" s="27"/>
      <c r="AF9" s="27"/>
    </row>
    <row r="10" spans="1:32" ht="51" x14ac:dyDescent="0.2">
      <c r="A10" s="11" t="s">
        <v>60</v>
      </c>
      <c r="B10" s="11" t="s">
        <v>61</v>
      </c>
      <c r="C10" s="11">
        <v>11</v>
      </c>
      <c r="D10" s="11" t="s">
        <v>13</v>
      </c>
      <c r="E10" s="14">
        <v>43973</v>
      </c>
      <c r="F10" s="14"/>
      <c r="G10" s="14"/>
      <c r="H10" s="14"/>
      <c r="I10" s="14">
        <v>43992</v>
      </c>
      <c r="J10" s="14"/>
      <c r="K10" s="14"/>
      <c r="L10" s="14"/>
      <c r="M10" s="15">
        <f>Q10</f>
        <v>387.6</v>
      </c>
      <c r="N10" s="15"/>
      <c r="O10" s="15"/>
      <c r="P10" s="11">
        <v>86415</v>
      </c>
      <c r="Q10" s="16">
        <v>387.6</v>
      </c>
      <c r="R10" s="11" t="s">
        <v>142</v>
      </c>
      <c r="S10" s="11" t="s">
        <v>165</v>
      </c>
      <c r="T10" s="7" t="s">
        <v>180</v>
      </c>
      <c r="U10" s="8"/>
      <c r="V10" s="24"/>
      <c r="W10" s="24"/>
      <c r="X10" s="24"/>
      <c r="Y10" s="7" t="s">
        <v>295</v>
      </c>
      <c r="Z10" s="10" t="s">
        <v>185</v>
      </c>
      <c r="AA10" s="10"/>
      <c r="AB10" s="10"/>
      <c r="AC10" s="27"/>
      <c r="AD10" s="27"/>
      <c r="AE10" s="27"/>
      <c r="AF10" s="27"/>
    </row>
    <row r="11" spans="1:32" ht="68" x14ac:dyDescent="0.2">
      <c r="A11" s="11" t="s">
        <v>102</v>
      </c>
      <c r="B11" s="11" t="s">
        <v>103</v>
      </c>
      <c r="C11" s="11">
        <v>12</v>
      </c>
      <c r="D11" s="11" t="s">
        <v>104</v>
      </c>
      <c r="E11" s="14">
        <v>44012</v>
      </c>
      <c r="F11" s="14">
        <v>44033</v>
      </c>
      <c r="G11" s="14"/>
      <c r="H11" s="14"/>
      <c r="I11" s="14">
        <v>44012</v>
      </c>
      <c r="J11" s="14">
        <v>44033</v>
      </c>
      <c r="K11" s="14"/>
      <c r="L11" s="14"/>
      <c r="M11" s="15">
        <f t="shared" ref="M11:M14" si="1">Q11</f>
        <v>313.5</v>
      </c>
      <c r="N11" s="15"/>
      <c r="O11" s="15"/>
      <c r="P11" s="11">
        <v>2065374</v>
      </c>
      <c r="Q11" s="17">
        <v>313.5</v>
      </c>
      <c r="R11" s="11" t="s">
        <v>142</v>
      </c>
      <c r="S11" s="11" t="s">
        <v>165</v>
      </c>
      <c r="T11" s="7" t="s">
        <v>160</v>
      </c>
      <c r="U11" s="7" t="s">
        <v>260</v>
      </c>
      <c r="Y11" s="7" t="s">
        <v>296</v>
      </c>
      <c r="Z11" s="21" t="s">
        <v>259</v>
      </c>
      <c r="AC11" s="28"/>
      <c r="AD11" s="28"/>
      <c r="AE11" s="28"/>
      <c r="AF11" s="28"/>
    </row>
    <row r="12" spans="1:32" ht="153" x14ac:dyDescent="0.2">
      <c r="A12" s="11" t="s">
        <v>121</v>
      </c>
      <c r="B12" s="11" t="s">
        <v>122</v>
      </c>
      <c r="C12" s="11">
        <v>13</v>
      </c>
      <c r="D12" s="11" t="s">
        <v>123</v>
      </c>
      <c r="E12" s="14">
        <v>44040</v>
      </c>
      <c r="F12" s="14"/>
      <c r="G12" s="14"/>
      <c r="H12" s="14"/>
      <c r="I12" s="14"/>
      <c r="J12" s="14"/>
      <c r="K12" s="14"/>
      <c r="L12" s="14"/>
      <c r="M12" s="15">
        <f t="shared" si="1"/>
        <v>256.5</v>
      </c>
      <c r="N12" s="15"/>
      <c r="O12" s="15"/>
      <c r="P12" s="11">
        <v>1100000</v>
      </c>
      <c r="Q12" s="17">
        <v>256.5</v>
      </c>
      <c r="R12" s="11" t="s">
        <v>141</v>
      </c>
      <c r="S12" s="11" t="s">
        <v>165</v>
      </c>
      <c r="T12" s="7" t="s">
        <v>160</v>
      </c>
      <c r="U12" s="7" t="s">
        <v>186</v>
      </c>
      <c r="Y12" s="7" t="s">
        <v>299</v>
      </c>
      <c r="Z12" s="21" t="s">
        <v>297</v>
      </c>
      <c r="AA12" s="21" t="s">
        <v>298</v>
      </c>
      <c r="AB12" s="10"/>
      <c r="AC12" s="29"/>
      <c r="AD12" s="29"/>
      <c r="AE12" s="29"/>
      <c r="AF12" s="29"/>
    </row>
    <row r="13" spans="1:32" ht="17" x14ac:dyDescent="0.2">
      <c r="A13" s="11" t="s">
        <v>95</v>
      </c>
      <c r="B13" s="11" t="s">
        <v>96</v>
      </c>
      <c r="C13" s="11">
        <v>15</v>
      </c>
      <c r="D13" s="11" t="s">
        <v>41</v>
      </c>
      <c r="E13" s="14">
        <v>44006</v>
      </c>
      <c r="F13" s="14"/>
      <c r="G13" s="14"/>
      <c r="H13" s="14"/>
      <c r="I13" s="14">
        <v>44032</v>
      </c>
      <c r="J13" s="14"/>
      <c r="K13" s="14"/>
      <c r="L13" s="14"/>
      <c r="M13" s="15">
        <f t="shared" si="1"/>
        <v>360</v>
      </c>
      <c r="N13" s="15"/>
      <c r="O13" s="15"/>
      <c r="P13" s="11">
        <v>93297</v>
      </c>
      <c r="Q13" s="17">
        <v>360</v>
      </c>
      <c r="R13" s="11" t="s">
        <v>142</v>
      </c>
      <c r="S13" s="11" t="s">
        <v>165</v>
      </c>
      <c r="T13" s="7" t="s">
        <v>160</v>
      </c>
      <c r="Y13" s="7" t="s">
        <v>300</v>
      </c>
      <c r="Z13" s="10" t="s">
        <v>167</v>
      </c>
      <c r="AA13" s="10"/>
      <c r="AB13" s="10"/>
      <c r="AC13" s="28"/>
      <c r="AD13" s="28"/>
      <c r="AE13" s="28"/>
      <c r="AF13" s="28"/>
    </row>
    <row r="14" spans="1:32" ht="34" x14ac:dyDescent="0.2">
      <c r="A14" s="11" t="s">
        <v>124</v>
      </c>
      <c r="B14" s="11" t="s">
        <v>125</v>
      </c>
      <c r="C14" s="11">
        <v>16</v>
      </c>
      <c r="D14" s="11" t="s">
        <v>126</v>
      </c>
      <c r="E14" s="14">
        <v>44068</v>
      </c>
      <c r="F14" s="14"/>
      <c r="G14" s="14"/>
      <c r="H14" s="14"/>
      <c r="I14" s="14">
        <v>44068</v>
      </c>
      <c r="J14" s="14"/>
      <c r="K14" s="14"/>
      <c r="L14" s="14"/>
      <c r="M14" s="15">
        <f t="shared" si="1"/>
        <v>302.10000000000002</v>
      </c>
      <c r="N14" s="15"/>
      <c r="O14" s="15"/>
      <c r="P14" s="11">
        <v>130000</v>
      </c>
      <c r="Q14" s="17">
        <v>302.10000000000002</v>
      </c>
      <c r="R14" s="11" t="s">
        <v>142</v>
      </c>
      <c r="S14" s="11" t="s">
        <v>221</v>
      </c>
      <c r="T14" s="7" t="s">
        <v>209</v>
      </c>
      <c r="Y14" s="7" t="s">
        <v>301</v>
      </c>
      <c r="Z14" s="10" t="s">
        <v>261</v>
      </c>
      <c r="AC14" s="28"/>
      <c r="AD14" s="28"/>
      <c r="AE14" s="28"/>
      <c r="AF14" s="28"/>
    </row>
    <row r="15" spans="1:32" ht="51" x14ac:dyDescent="0.2">
      <c r="A15" s="11" t="s">
        <v>24</v>
      </c>
      <c r="B15" s="11" t="s">
        <v>25</v>
      </c>
      <c r="C15" s="11">
        <v>17</v>
      </c>
      <c r="D15" s="11" t="s">
        <v>13</v>
      </c>
      <c r="E15" s="14">
        <v>43941</v>
      </c>
      <c r="F15" s="14">
        <v>43976</v>
      </c>
      <c r="G15" s="14">
        <v>43996</v>
      </c>
      <c r="H15" s="14"/>
      <c r="I15" s="14">
        <v>43942</v>
      </c>
      <c r="J15" s="14"/>
      <c r="K15" s="14"/>
      <c r="L15" s="14"/>
      <c r="M15" s="15">
        <v>182.4</v>
      </c>
      <c r="N15" s="15">
        <v>119.7</v>
      </c>
      <c r="O15" s="15">
        <v>39.9</v>
      </c>
      <c r="P15" s="11">
        <v>1099786</v>
      </c>
      <c r="Q15" s="16">
        <v>342</v>
      </c>
      <c r="R15" s="11" t="s">
        <v>141</v>
      </c>
      <c r="S15" s="11" t="s">
        <v>187</v>
      </c>
      <c r="T15" s="7" t="s">
        <v>188</v>
      </c>
      <c r="U15" s="7" t="s">
        <v>189</v>
      </c>
      <c r="Y15" s="7" t="s">
        <v>302</v>
      </c>
      <c r="Z15" s="10" t="s">
        <v>168</v>
      </c>
      <c r="AA15" s="10" t="s">
        <v>207</v>
      </c>
      <c r="AB15" s="21" t="s">
        <v>303</v>
      </c>
      <c r="AC15" s="27"/>
      <c r="AD15" s="27"/>
      <c r="AE15" s="27"/>
      <c r="AF15" s="27"/>
    </row>
    <row r="16" spans="1:32" ht="68" x14ac:dyDescent="0.2">
      <c r="A16" s="11" t="s">
        <v>52</v>
      </c>
      <c r="B16" s="11" t="s">
        <v>53</v>
      </c>
      <c r="C16" s="11">
        <v>18</v>
      </c>
      <c r="D16" s="11" t="s">
        <v>54</v>
      </c>
      <c r="E16" s="14">
        <v>43971</v>
      </c>
      <c r="F16" s="14"/>
      <c r="G16" s="14"/>
      <c r="H16" s="14"/>
      <c r="I16" s="14">
        <v>43973</v>
      </c>
      <c r="J16" s="14"/>
      <c r="K16" s="14"/>
      <c r="L16" s="14"/>
      <c r="M16" s="15">
        <f>Q16</f>
        <v>319</v>
      </c>
      <c r="N16" s="15"/>
      <c r="O16" s="15"/>
      <c r="P16" s="11">
        <v>588127</v>
      </c>
      <c r="Q16" s="17">
        <v>319</v>
      </c>
      <c r="R16" s="11" t="s">
        <v>142</v>
      </c>
      <c r="S16" s="11" t="s">
        <v>165</v>
      </c>
      <c r="T16" s="7" t="s">
        <v>160</v>
      </c>
      <c r="U16" s="7" t="s">
        <v>190</v>
      </c>
      <c r="Y16" s="7" t="s">
        <v>322</v>
      </c>
      <c r="Z16" s="23" t="s">
        <v>320</v>
      </c>
      <c r="AA16" s="23" t="s">
        <v>321</v>
      </c>
      <c r="AB16" s="10"/>
      <c r="AC16" s="27"/>
      <c r="AD16" s="27"/>
      <c r="AE16" s="27"/>
      <c r="AF16" s="27"/>
    </row>
    <row r="17" spans="1:32" ht="51" x14ac:dyDescent="0.2">
      <c r="A17" s="11" t="s">
        <v>117</v>
      </c>
      <c r="B17" s="11" t="s">
        <v>118</v>
      </c>
      <c r="C17" s="11">
        <v>19</v>
      </c>
      <c r="D17" s="11" t="s">
        <v>107</v>
      </c>
      <c r="E17" s="14">
        <v>44027</v>
      </c>
      <c r="F17" s="14"/>
      <c r="G17" s="14"/>
      <c r="H17" s="14"/>
      <c r="I17" s="14">
        <v>44026</v>
      </c>
      <c r="J17" s="14"/>
      <c r="K17" s="14"/>
      <c r="L17" s="14"/>
      <c r="M17" s="15">
        <f t="shared" ref="M17:M21" si="2">Q17</f>
        <v>307.8</v>
      </c>
      <c r="N17" s="15"/>
      <c r="O17" s="15"/>
      <c r="P17" s="11">
        <v>249404</v>
      </c>
      <c r="Q17" s="17">
        <v>307.8</v>
      </c>
      <c r="R17" s="11" t="s">
        <v>142</v>
      </c>
      <c r="S17" s="11" t="s">
        <v>165</v>
      </c>
      <c r="T17" s="7" t="s">
        <v>191</v>
      </c>
      <c r="Y17" s="7" t="s">
        <v>323</v>
      </c>
      <c r="Z17" s="10" t="s">
        <v>192</v>
      </c>
      <c r="AA17" s="10"/>
      <c r="AB17" s="10"/>
      <c r="AC17" s="28"/>
      <c r="AD17" s="28"/>
      <c r="AE17" s="28"/>
      <c r="AF17" s="28"/>
    </row>
    <row r="18" spans="1:32" ht="68" x14ac:dyDescent="0.2">
      <c r="A18" s="11" t="s">
        <v>58</v>
      </c>
      <c r="B18" s="11" t="s">
        <v>59</v>
      </c>
      <c r="C18" s="11">
        <v>20</v>
      </c>
      <c r="D18" s="11" t="s">
        <v>13</v>
      </c>
      <c r="E18" s="14">
        <v>43972</v>
      </c>
      <c r="F18" s="14"/>
      <c r="G18" s="14"/>
      <c r="H18" s="14"/>
      <c r="I18" s="14">
        <v>43987</v>
      </c>
      <c r="J18" s="14"/>
      <c r="K18" s="14"/>
      <c r="L18" s="14"/>
      <c r="M18" s="15">
        <f t="shared" si="2"/>
        <v>291</v>
      </c>
      <c r="N18" s="15"/>
      <c r="O18" s="15"/>
      <c r="P18" s="11">
        <v>169795</v>
      </c>
      <c r="Q18" s="17">
        <v>291</v>
      </c>
      <c r="R18" s="11" t="s">
        <v>141</v>
      </c>
      <c r="S18" s="11" t="s">
        <v>165</v>
      </c>
      <c r="T18" s="7" t="s">
        <v>160</v>
      </c>
      <c r="U18" s="7" t="s">
        <v>193</v>
      </c>
      <c r="Y18" s="7" t="s">
        <v>324</v>
      </c>
      <c r="Z18" s="10" t="s">
        <v>169</v>
      </c>
      <c r="AA18" s="10"/>
      <c r="AB18" s="10"/>
      <c r="AC18" s="27"/>
      <c r="AD18" s="27"/>
      <c r="AE18" s="27"/>
      <c r="AF18" s="27"/>
    </row>
    <row r="19" spans="1:32" ht="85" x14ac:dyDescent="0.2">
      <c r="A19" s="11" t="s">
        <v>62</v>
      </c>
      <c r="B19" s="11" t="s">
        <v>63</v>
      </c>
      <c r="C19" s="11">
        <v>21</v>
      </c>
      <c r="D19" s="11" t="s">
        <v>13</v>
      </c>
      <c r="E19" s="14">
        <v>43974</v>
      </c>
      <c r="F19" s="14">
        <v>44136</v>
      </c>
      <c r="G19" s="14"/>
      <c r="H19" s="14"/>
      <c r="I19" s="14">
        <v>43984</v>
      </c>
      <c r="J19" s="14">
        <v>44136</v>
      </c>
      <c r="K19" s="14"/>
      <c r="L19" s="14"/>
      <c r="M19" s="15">
        <f t="shared" si="2"/>
        <v>313.5</v>
      </c>
      <c r="N19" s="15"/>
      <c r="O19" s="15"/>
      <c r="P19" s="11">
        <v>601551</v>
      </c>
      <c r="Q19" s="17">
        <v>313.5</v>
      </c>
      <c r="R19" s="11" t="s">
        <v>141</v>
      </c>
      <c r="S19" s="11" t="s">
        <v>165</v>
      </c>
      <c r="T19" s="7" t="s">
        <v>265</v>
      </c>
      <c r="U19" s="7" t="s">
        <v>266</v>
      </c>
      <c r="Y19" s="7" t="s">
        <v>326</v>
      </c>
      <c r="Z19" s="23" t="s">
        <v>263</v>
      </c>
      <c r="AA19" s="10" t="s">
        <v>267</v>
      </c>
      <c r="AB19" s="23" t="s">
        <v>264</v>
      </c>
      <c r="AC19" s="28" t="s">
        <v>325</v>
      </c>
      <c r="AD19" s="28"/>
      <c r="AE19" s="28"/>
      <c r="AF19" s="28"/>
    </row>
    <row r="20" spans="1:32" ht="119" x14ac:dyDescent="0.2">
      <c r="A20" s="11" t="s">
        <v>45</v>
      </c>
      <c r="B20" s="11" t="s">
        <v>46</v>
      </c>
      <c r="C20" s="11">
        <v>22</v>
      </c>
      <c r="D20" s="11" t="s">
        <v>10</v>
      </c>
      <c r="E20" s="14">
        <v>43995</v>
      </c>
      <c r="F20" s="14">
        <v>44001</v>
      </c>
      <c r="G20" s="14">
        <v>44008</v>
      </c>
      <c r="H20" s="14"/>
      <c r="I20" s="14">
        <v>43995</v>
      </c>
      <c r="J20" s="14">
        <v>44001</v>
      </c>
      <c r="K20" s="14">
        <v>44008</v>
      </c>
      <c r="L20" s="14"/>
      <c r="M20" s="15">
        <f t="shared" si="2"/>
        <v>285</v>
      </c>
      <c r="N20" s="15"/>
      <c r="O20" s="15"/>
      <c r="P20" s="11">
        <v>732204</v>
      </c>
      <c r="Q20" s="17">
        <v>285</v>
      </c>
      <c r="R20" s="11" t="s">
        <v>140</v>
      </c>
      <c r="S20" s="11" t="s">
        <v>165</v>
      </c>
      <c r="T20" s="7" t="s">
        <v>160</v>
      </c>
      <c r="U20" s="7" t="s">
        <v>195</v>
      </c>
      <c r="Y20" s="7" t="s">
        <v>327</v>
      </c>
      <c r="Z20" s="20" t="s">
        <v>194</v>
      </c>
      <c r="AA20" s="20" t="s">
        <v>206</v>
      </c>
      <c r="AB20" s="20"/>
      <c r="AC20" s="27"/>
      <c r="AD20" s="27"/>
      <c r="AE20" s="27"/>
      <c r="AF20" s="27"/>
    </row>
    <row r="21" spans="1:32" ht="34" x14ac:dyDescent="0.2">
      <c r="A21" s="11" t="s">
        <v>22</v>
      </c>
      <c r="B21" s="11" t="s">
        <v>23</v>
      </c>
      <c r="C21" s="11">
        <v>23</v>
      </c>
      <c r="D21" s="11" t="s">
        <v>10</v>
      </c>
      <c r="E21" s="14">
        <v>43956</v>
      </c>
      <c r="F21" s="14"/>
      <c r="G21" s="14"/>
      <c r="H21" s="14"/>
      <c r="I21" s="14">
        <v>43984</v>
      </c>
      <c r="J21" s="14"/>
      <c r="K21" s="14"/>
      <c r="L21" s="14"/>
      <c r="M21" s="15">
        <f t="shared" si="2"/>
        <v>383</v>
      </c>
      <c r="N21" s="15"/>
      <c r="O21" s="15"/>
      <c r="P21" s="11">
        <v>84000</v>
      </c>
      <c r="Q21" s="17">
        <v>383</v>
      </c>
      <c r="R21" s="11" t="s">
        <v>141</v>
      </c>
      <c r="S21" s="11" t="s">
        <v>158</v>
      </c>
      <c r="T21" s="7" t="s">
        <v>198</v>
      </c>
      <c r="U21" s="7" t="s">
        <v>197</v>
      </c>
      <c r="Y21" s="7" t="s">
        <v>328</v>
      </c>
      <c r="Z21" s="10" t="s">
        <v>196</v>
      </c>
      <c r="AA21" s="10"/>
      <c r="AB21" s="10"/>
      <c r="AC21" s="27"/>
      <c r="AD21" s="27"/>
      <c r="AE21" s="27"/>
      <c r="AF21" s="27"/>
    </row>
    <row r="22" spans="1:32" ht="34" x14ac:dyDescent="0.2">
      <c r="A22" s="11" t="s">
        <v>83</v>
      </c>
      <c r="B22" s="11" t="s">
        <v>84</v>
      </c>
      <c r="C22" s="11">
        <v>24</v>
      </c>
      <c r="D22" s="11" t="s">
        <v>85</v>
      </c>
      <c r="E22" s="14">
        <v>43986</v>
      </c>
      <c r="F22" s="14"/>
      <c r="G22" s="14"/>
      <c r="H22" s="14"/>
      <c r="I22" s="14">
        <v>44012</v>
      </c>
      <c r="J22" s="14"/>
      <c r="K22" s="14"/>
      <c r="L22" s="14"/>
      <c r="M22" s="15">
        <v>308.75</v>
      </c>
      <c r="N22" s="15">
        <v>61.75</v>
      </c>
      <c r="O22" s="15"/>
      <c r="P22" s="11">
        <v>430954</v>
      </c>
      <c r="Q22" s="17">
        <v>370.5</v>
      </c>
      <c r="R22" s="11" t="s">
        <v>142</v>
      </c>
      <c r="S22" s="11" t="s">
        <v>148</v>
      </c>
      <c r="T22" s="7" t="s">
        <v>200</v>
      </c>
      <c r="U22" s="7" t="s">
        <v>201</v>
      </c>
      <c r="Y22" s="7" t="s">
        <v>330</v>
      </c>
      <c r="Z22" s="10" t="s">
        <v>199</v>
      </c>
      <c r="AA22" s="23" t="s">
        <v>329</v>
      </c>
      <c r="AB22" s="10"/>
      <c r="AC22" s="27"/>
      <c r="AD22" s="27"/>
      <c r="AE22" s="27"/>
      <c r="AF22" s="27"/>
    </row>
    <row r="23" spans="1:32" ht="68" x14ac:dyDescent="0.2">
      <c r="A23" s="11" t="s">
        <v>31</v>
      </c>
      <c r="B23" s="11" t="s">
        <v>32</v>
      </c>
      <c r="C23" s="11">
        <v>25</v>
      </c>
      <c r="D23" s="11" t="s">
        <v>33</v>
      </c>
      <c r="E23" s="14">
        <v>43958</v>
      </c>
      <c r="F23" s="2">
        <v>43989</v>
      </c>
      <c r="G23" s="14">
        <v>44104</v>
      </c>
      <c r="H23" s="14"/>
      <c r="I23" s="14">
        <v>43981</v>
      </c>
      <c r="J23" s="2">
        <v>44012</v>
      </c>
      <c r="K23" s="14">
        <v>44104</v>
      </c>
      <c r="L23" s="14"/>
      <c r="M23" s="15"/>
      <c r="N23" s="15"/>
      <c r="O23" s="15"/>
      <c r="P23" s="11">
        <v>522000</v>
      </c>
      <c r="Q23" s="17">
        <v>399</v>
      </c>
      <c r="R23" s="11" t="s">
        <v>142</v>
      </c>
      <c r="S23" s="11" t="s">
        <v>148</v>
      </c>
      <c r="T23" s="7" t="s">
        <v>180</v>
      </c>
      <c r="U23" s="7" t="s">
        <v>205</v>
      </c>
      <c r="Y23" s="7" t="s">
        <v>331</v>
      </c>
      <c r="Z23" s="10" t="s">
        <v>204</v>
      </c>
      <c r="AA23" s="10" t="s">
        <v>202</v>
      </c>
      <c r="AB23" s="10"/>
      <c r="AC23" s="30"/>
      <c r="AD23" s="30"/>
      <c r="AE23" s="30"/>
      <c r="AF23" s="30"/>
    </row>
    <row r="24" spans="1:32" ht="34" x14ac:dyDescent="0.2">
      <c r="A24" s="11" t="s">
        <v>17</v>
      </c>
      <c r="B24" s="11" t="s">
        <v>18</v>
      </c>
      <c r="C24" s="11">
        <v>26</v>
      </c>
      <c r="D24" s="11" t="s">
        <v>19</v>
      </c>
      <c r="E24" s="14">
        <v>43952</v>
      </c>
      <c r="F24" s="14">
        <v>43982</v>
      </c>
      <c r="G24" s="14"/>
      <c r="H24" s="14"/>
      <c r="I24" s="14">
        <v>43952</v>
      </c>
      <c r="J24" s="14">
        <v>43982</v>
      </c>
      <c r="K24" s="14"/>
      <c r="L24" s="14"/>
      <c r="M24" s="15">
        <v>193.8</v>
      </c>
      <c r="N24" s="15">
        <v>182.4</v>
      </c>
      <c r="O24" s="15"/>
      <c r="P24" s="11">
        <v>829722</v>
      </c>
      <c r="Q24" s="17">
        <v>376</v>
      </c>
      <c r="R24" s="11" t="s">
        <v>142</v>
      </c>
      <c r="S24" s="11" t="s">
        <v>148</v>
      </c>
      <c r="T24" s="18"/>
      <c r="Y24" s="7" t="s">
        <v>333</v>
      </c>
      <c r="Z24" s="23" t="s">
        <v>332</v>
      </c>
      <c r="AC24" s="28"/>
      <c r="AD24" s="28"/>
      <c r="AE24" s="28"/>
      <c r="AF24" s="28"/>
    </row>
    <row r="25" spans="1:32" ht="68" x14ac:dyDescent="0.2">
      <c r="A25" s="11" t="s">
        <v>75</v>
      </c>
      <c r="B25" s="11" t="s">
        <v>76</v>
      </c>
      <c r="C25" s="11">
        <v>27</v>
      </c>
      <c r="D25" s="11" t="s">
        <v>13</v>
      </c>
      <c r="E25" s="14">
        <v>43981</v>
      </c>
      <c r="F25" s="14">
        <v>44058</v>
      </c>
      <c r="G25" s="14"/>
      <c r="H25" s="14"/>
      <c r="I25" s="14">
        <v>43990</v>
      </c>
      <c r="J25" s="14">
        <v>44058</v>
      </c>
      <c r="K25" s="14"/>
      <c r="L25" s="14"/>
      <c r="M25" s="15">
        <v>325</v>
      </c>
      <c r="N25" s="15">
        <v>100</v>
      </c>
      <c r="O25" s="15"/>
      <c r="P25" s="11">
        <v>349952</v>
      </c>
      <c r="Q25" s="17">
        <v>425</v>
      </c>
      <c r="R25" s="11" t="s">
        <v>141</v>
      </c>
      <c r="S25" s="11" t="s">
        <v>165</v>
      </c>
      <c r="T25" s="7" t="s">
        <v>209</v>
      </c>
      <c r="U25" s="7" t="s">
        <v>210</v>
      </c>
      <c r="Y25" s="7" t="s">
        <v>335</v>
      </c>
      <c r="Z25" s="23" t="s">
        <v>334</v>
      </c>
      <c r="AA25" s="23" t="s">
        <v>211</v>
      </c>
      <c r="AB25" s="10"/>
      <c r="AC25" s="27"/>
      <c r="AD25" s="27"/>
      <c r="AE25" s="27"/>
      <c r="AF25" s="27"/>
    </row>
    <row r="26" spans="1:32" ht="34" x14ac:dyDescent="0.2">
      <c r="A26" s="11" t="s">
        <v>90</v>
      </c>
      <c r="B26" s="11" t="s">
        <v>91</v>
      </c>
      <c r="C26" s="11">
        <v>28</v>
      </c>
      <c r="D26" s="11" t="s">
        <v>19</v>
      </c>
      <c r="E26" s="14">
        <v>43998</v>
      </c>
      <c r="F26" s="14"/>
      <c r="G26" s="14"/>
      <c r="H26" s="14"/>
      <c r="I26" s="14">
        <v>43998</v>
      </c>
      <c r="J26" s="14"/>
      <c r="K26" s="14"/>
      <c r="L26" s="14"/>
      <c r="M26" s="15">
        <f>Q26</f>
        <v>267.89999999999998</v>
      </c>
      <c r="N26" s="15"/>
      <c r="O26" s="15"/>
      <c r="P26" s="11">
        <v>345827</v>
      </c>
      <c r="Q26" s="17">
        <v>267.89999999999998</v>
      </c>
      <c r="R26" s="11" t="s">
        <v>142</v>
      </c>
      <c r="S26" s="11" t="s">
        <v>158</v>
      </c>
      <c r="T26" s="7" t="s">
        <v>180</v>
      </c>
      <c r="U26" s="7" t="s">
        <v>213</v>
      </c>
      <c r="Y26" s="7" t="s">
        <v>336</v>
      </c>
      <c r="Z26" s="10" t="s">
        <v>212</v>
      </c>
      <c r="AC26" s="28"/>
      <c r="AD26" s="28"/>
      <c r="AE26" s="28"/>
      <c r="AF26" s="28"/>
    </row>
    <row r="27" spans="1:32" ht="34" x14ac:dyDescent="0.2">
      <c r="A27" s="11" t="s">
        <v>50</v>
      </c>
      <c r="B27" s="11" t="s">
        <v>51</v>
      </c>
      <c r="C27" s="11">
        <v>29</v>
      </c>
      <c r="D27" s="11" t="s">
        <v>44</v>
      </c>
      <c r="E27" s="14">
        <v>43970</v>
      </c>
      <c r="F27" s="14"/>
      <c r="G27" s="14"/>
      <c r="H27" s="14"/>
      <c r="I27" s="14">
        <v>44019</v>
      </c>
      <c r="J27" s="14"/>
      <c r="K27" s="14"/>
      <c r="L27" s="14"/>
      <c r="M27" s="15">
        <f t="shared" ref="M27:M28" si="3">Q27</f>
        <v>302</v>
      </c>
      <c r="N27" s="15"/>
      <c r="O27" s="15"/>
      <c r="P27" s="11">
        <v>454690</v>
      </c>
      <c r="Q27" s="17">
        <v>302</v>
      </c>
      <c r="R27" s="11" t="s">
        <v>141</v>
      </c>
      <c r="S27" s="11" t="s">
        <v>165</v>
      </c>
      <c r="T27" s="7" t="s">
        <v>214</v>
      </c>
      <c r="Y27" s="7" t="s">
        <v>337</v>
      </c>
      <c r="Z27" s="23" t="s">
        <v>170</v>
      </c>
      <c r="AA27" s="24" t="s">
        <v>338</v>
      </c>
      <c r="AC27" s="27"/>
      <c r="AD27" s="27"/>
      <c r="AE27" s="27"/>
      <c r="AF27" s="27"/>
    </row>
    <row r="28" spans="1:32" ht="17" x14ac:dyDescent="0.2">
      <c r="A28" s="11" t="s">
        <v>127</v>
      </c>
      <c r="B28" s="11" t="s">
        <v>128</v>
      </c>
      <c r="C28" s="11">
        <v>30</v>
      </c>
      <c r="D28" s="11" t="s">
        <v>129</v>
      </c>
      <c r="E28" s="14"/>
      <c r="F28" s="14"/>
      <c r="G28" s="14"/>
      <c r="H28" s="14"/>
      <c r="I28" s="14"/>
      <c r="J28" s="14"/>
      <c r="K28" s="14"/>
      <c r="L28" s="14"/>
      <c r="M28" s="15">
        <f t="shared" si="3"/>
        <v>330</v>
      </c>
      <c r="N28" s="15"/>
      <c r="O28" s="15"/>
      <c r="P28" s="11">
        <v>48385</v>
      </c>
      <c r="Q28" s="17">
        <v>330</v>
      </c>
      <c r="R28" s="11" t="s">
        <v>142</v>
      </c>
      <c r="S28" s="11"/>
      <c r="T28" s="7"/>
      <c r="Y28" s="7" t="s">
        <v>339</v>
      </c>
      <c r="Z28" s="23" t="s">
        <v>340</v>
      </c>
      <c r="AC28" s="28"/>
      <c r="AD28" s="28"/>
      <c r="AE28" s="28"/>
      <c r="AF28" s="28"/>
    </row>
    <row r="29" spans="1:32" ht="34" x14ac:dyDescent="0.2">
      <c r="A29" s="11" t="s">
        <v>119</v>
      </c>
      <c r="B29" s="11" t="s">
        <v>120</v>
      </c>
      <c r="C29" s="11">
        <v>31</v>
      </c>
      <c r="D29" s="11" t="s">
        <v>107</v>
      </c>
      <c r="E29" s="14">
        <v>44040</v>
      </c>
      <c r="F29" s="14">
        <v>44058</v>
      </c>
      <c r="G29" s="14"/>
      <c r="H29" s="14"/>
      <c r="I29" s="14">
        <v>44040</v>
      </c>
      <c r="J29" s="14">
        <v>44058</v>
      </c>
      <c r="K29" s="14"/>
      <c r="L29" s="14"/>
      <c r="M29" s="15">
        <v>141</v>
      </c>
      <c r="N29" s="15">
        <v>140</v>
      </c>
      <c r="O29" s="15"/>
      <c r="P29" s="11">
        <v>156257</v>
      </c>
      <c r="Q29" s="17">
        <v>281</v>
      </c>
      <c r="R29" s="11" t="s">
        <v>141</v>
      </c>
      <c r="S29" s="11" t="s">
        <v>148</v>
      </c>
      <c r="T29" s="7" t="s">
        <v>214</v>
      </c>
      <c r="Y29" s="7" t="s">
        <v>341</v>
      </c>
      <c r="Z29" s="10" t="s">
        <v>171</v>
      </c>
      <c r="AC29" s="28"/>
      <c r="AD29" s="28"/>
      <c r="AE29" s="28"/>
      <c r="AF29" s="28"/>
    </row>
    <row r="30" spans="1:32" ht="17" x14ac:dyDescent="0.2">
      <c r="A30" s="11" t="s">
        <v>130</v>
      </c>
      <c r="B30" s="11" t="s">
        <v>131</v>
      </c>
      <c r="C30" s="11">
        <v>32</v>
      </c>
      <c r="D30" s="11" t="s">
        <v>132</v>
      </c>
      <c r="E30" s="14"/>
      <c r="F30" s="14"/>
      <c r="G30" s="14"/>
      <c r="H30" s="14"/>
      <c r="I30" s="14"/>
      <c r="J30" s="14"/>
      <c r="K30" s="14"/>
      <c r="L30" s="14"/>
      <c r="M30" s="15">
        <f>Q30</f>
        <v>296</v>
      </c>
      <c r="N30" s="15"/>
      <c r="O30" s="15"/>
      <c r="P30" s="11">
        <v>334000</v>
      </c>
      <c r="Q30" s="17">
        <v>296</v>
      </c>
      <c r="R30" s="11" t="s">
        <v>142</v>
      </c>
      <c r="S30" s="11"/>
      <c r="T30" s="7"/>
      <c r="Y30" s="7" t="s">
        <v>344</v>
      </c>
      <c r="Z30" s="23" t="s">
        <v>342</v>
      </c>
      <c r="AA30" s="23" t="s">
        <v>343</v>
      </c>
      <c r="AC30" s="28"/>
      <c r="AD30" s="28"/>
      <c r="AE30" s="28"/>
      <c r="AF30" s="28"/>
    </row>
    <row r="31" spans="1:32" ht="17" x14ac:dyDescent="0.2">
      <c r="A31" s="11" t="s">
        <v>77</v>
      </c>
      <c r="B31" s="11" t="s">
        <v>78</v>
      </c>
      <c r="C31" s="11">
        <v>33</v>
      </c>
      <c r="D31" s="11" t="s">
        <v>79</v>
      </c>
      <c r="E31" s="14">
        <v>43983</v>
      </c>
      <c r="F31" s="14"/>
      <c r="G31" s="14"/>
      <c r="H31" s="14"/>
      <c r="I31" s="14"/>
      <c r="J31" s="14"/>
      <c r="K31" s="14"/>
      <c r="L31" s="14"/>
      <c r="M31" s="15">
        <f t="shared" ref="M31:M34" si="4">Q31</f>
        <v>376</v>
      </c>
      <c r="N31" s="15"/>
      <c r="O31" s="15"/>
      <c r="P31" s="11">
        <v>45190</v>
      </c>
      <c r="Q31" s="17">
        <v>376</v>
      </c>
      <c r="R31" s="11" t="s">
        <v>141</v>
      </c>
      <c r="S31" s="11" t="s">
        <v>158</v>
      </c>
      <c r="T31" s="11" t="s">
        <v>180</v>
      </c>
      <c r="Y31" s="7" t="s">
        <v>345</v>
      </c>
      <c r="Z31" s="10" t="s">
        <v>215</v>
      </c>
      <c r="AC31" s="27"/>
      <c r="AD31" s="27"/>
      <c r="AE31" s="27"/>
      <c r="AF31" s="27"/>
    </row>
    <row r="32" spans="1:32" ht="51" x14ac:dyDescent="0.2">
      <c r="A32" s="11" t="s">
        <v>92</v>
      </c>
      <c r="B32" s="11" t="s">
        <v>93</v>
      </c>
      <c r="C32" s="11">
        <v>34</v>
      </c>
      <c r="D32" s="11" t="s">
        <v>94</v>
      </c>
      <c r="E32" s="14">
        <v>44013</v>
      </c>
      <c r="F32" s="14">
        <v>44091</v>
      </c>
      <c r="G32" s="14"/>
      <c r="H32" s="14"/>
      <c r="I32" s="14">
        <v>44013</v>
      </c>
      <c r="J32" s="14">
        <v>44095</v>
      </c>
      <c r="K32" s="14"/>
      <c r="L32" s="14"/>
      <c r="M32" s="15">
        <f t="shared" si="4"/>
        <v>416.1</v>
      </c>
      <c r="N32" s="15"/>
      <c r="O32" s="15"/>
      <c r="P32" s="11">
        <v>594207</v>
      </c>
      <c r="Q32" s="17">
        <v>416.1</v>
      </c>
      <c r="R32" s="11" t="s">
        <v>142</v>
      </c>
      <c r="S32" s="11" t="s">
        <v>165</v>
      </c>
      <c r="T32" s="7" t="s">
        <v>180</v>
      </c>
      <c r="U32" s="7" t="s">
        <v>216</v>
      </c>
      <c r="Y32" s="7" t="s">
        <v>347</v>
      </c>
      <c r="Z32" s="23" t="s">
        <v>346</v>
      </c>
      <c r="AC32" s="27"/>
      <c r="AD32" s="27"/>
      <c r="AE32" s="27"/>
      <c r="AF32" s="27"/>
    </row>
    <row r="33" spans="1:32" ht="17" x14ac:dyDescent="0.2">
      <c r="A33" s="11" t="s">
        <v>47</v>
      </c>
      <c r="B33" s="11" t="s">
        <v>48</v>
      </c>
      <c r="C33" s="11">
        <v>35</v>
      </c>
      <c r="D33" s="11" t="s">
        <v>49</v>
      </c>
      <c r="E33" s="14">
        <v>43969</v>
      </c>
      <c r="F33" s="2">
        <v>44001</v>
      </c>
      <c r="G33" s="14">
        <v>44111</v>
      </c>
      <c r="H33" s="14"/>
      <c r="I33" s="14">
        <v>43989</v>
      </c>
      <c r="J33" s="2">
        <v>44001</v>
      </c>
      <c r="K33" s="14">
        <v>44111</v>
      </c>
      <c r="L33" s="14"/>
      <c r="M33" s="15">
        <f t="shared" si="4"/>
        <v>399</v>
      </c>
      <c r="N33" s="15"/>
      <c r="O33" s="15"/>
      <c r="P33" s="11">
        <v>245000</v>
      </c>
      <c r="Q33" s="17">
        <v>399</v>
      </c>
      <c r="R33" s="11" t="s">
        <v>142</v>
      </c>
      <c r="S33" s="11" t="s">
        <v>148</v>
      </c>
      <c r="T33" s="7" t="s">
        <v>220</v>
      </c>
      <c r="U33" s="7" t="s">
        <v>217</v>
      </c>
      <c r="Y33" s="7" t="s">
        <v>348</v>
      </c>
      <c r="Z33" s="10" t="s">
        <v>218</v>
      </c>
      <c r="AA33" s="10" t="s">
        <v>219</v>
      </c>
      <c r="AB33" s="23"/>
      <c r="AC33" s="27"/>
      <c r="AD33" s="27"/>
      <c r="AE33" s="27"/>
      <c r="AF33" s="27"/>
    </row>
    <row r="34" spans="1:32" ht="68" x14ac:dyDescent="0.2">
      <c r="A34" s="11" t="s">
        <v>20</v>
      </c>
      <c r="B34" s="11" t="s">
        <v>21</v>
      </c>
      <c r="C34" s="11">
        <v>36</v>
      </c>
      <c r="D34" s="11" t="s">
        <v>13</v>
      </c>
      <c r="E34" s="14">
        <v>43952</v>
      </c>
      <c r="F34" s="14">
        <v>43983</v>
      </c>
      <c r="G34" s="14"/>
      <c r="H34" s="14"/>
      <c r="I34" s="14">
        <v>44075</v>
      </c>
      <c r="J34" s="14"/>
      <c r="K34" s="14"/>
      <c r="L34" s="14"/>
      <c r="M34" s="15">
        <f t="shared" si="4"/>
        <v>420</v>
      </c>
      <c r="N34" s="15"/>
      <c r="O34" s="15"/>
      <c r="P34" s="11">
        <v>2077711</v>
      </c>
      <c r="Q34" s="17">
        <v>420</v>
      </c>
      <c r="R34" s="11" t="s">
        <v>142</v>
      </c>
      <c r="S34" s="11" t="s">
        <v>221</v>
      </c>
      <c r="T34" s="7" t="s">
        <v>209</v>
      </c>
      <c r="U34" s="7" t="s">
        <v>222</v>
      </c>
      <c r="Y34" s="7" t="s">
        <v>349</v>
      </c>
      <c r="Z34" s="10" t="s">
        <v>172</v>
      </c>
      <c r="AC34" s="27"/>
      <c r="AD34" s="27"/>
      <c r="AE34" s="27"/>
      <c r="AF34" s="27"/>
    </row>
    <row r="35" spans="1:32" ht="51" x14ac:dyDescent="0.2">
      <c r="A35" s="11" t="s">
        <v>39</v>
      </c>
      <c r="B35" s="11" t="s">
        <v>40</v>
      </c>
      <c r="C35" s="11">
        <v>37</v>
      </c>
      <c r="D35" s="11" t="s">
        <v>41</v>
      </c>
      <c r="E35" s="14">
        <v>43963</v>
      </c>
      <c r="F35" s="14"/>
      <c r="G35" s="14"/>
      <c r="H35" s="14"/>
      <c r="I35" s="14">
        <v>43994</v>
      </c>
      <c r="J35" s="14">
        <v>44027</v>
      </c>
      <c r="K35" s="14"/>
      <c r="L35" s="14"/>
      <c r="M35" s="15">
        <v>194</v>
      </c>
      <c r="N35" s="15">
        <v>177</v>
      </c>
      <c r="O35" s="15"/>
      <c r="P35" s="11">
        <v>903320</v>
      </c>
      <c r="Q35" s="17">
        <v>370</v>
      </c>
      <c r="R35" s="11" t="s">
        <v>142</v>
      </c>
      <c r="S35" s="11" t="s">
        <v>148</v>
      </c>
      <c r="T35" s="5" t="s">
        <v>180</v>
      </c>
      <c r="U35" s="7" t="s">
        <v>225</v>
      </c>
      <c r="Y35" s="7" t="s">
        <v>350</v>
      </c>
      <c r="Z35" s="10" t="s">
        <v>223</v>
      </c>
      <c r="AA35" s="23" t="s">
        <v>224</v>
      </c>
      <c r="AB35" s="10"/>
      <c r="AC35" s="27"/>
      <c r="AD35" s="27"/>
      <c r="AE35" s="27"/>
      <c r="AF35" s="27"/>
    </row>
    <row r="36" spans="1:32" ht="34" x14ac:dyDescent="0.2">
      <c r="A36" s="11" t="s">
        <v>8</v>
      </c>
      <c r="B36" s="11" t="s">
        <v>9</v>
      </c>
      <c r="C36" s="11">
        <v>38</v>
      </c>
      <c r="D36" s="11" t="s">
        <v>10</v>
      </c>
      <c r="E36" s="14">
        <v>43960</v>
      </c>
      <c r="F36" s="14">
        <v>43967</v>
      </c>
      <c r="G36" s="14">
        <v>43974</v>
      </c>
      <c r="H36" s="14"/>
      <c r="I36" s="14">
        <v>43966</v>
      </c>
      <c r="J36" s="14"/>
      <c r="K36" s="14"/>
      <c r="L36" s="14"/>
      <c r="M36" s="15">
        <f>Q36</f>
        <v>273</v>
      </c>
      <c r="N36" s="15"/>
      <c r="O36" s="15"/>
      <c r="P36" s="11">
        <v>39760</v>
      </c>
      <c r="Q36" s="17">
        <v>273</v>
      </c>
      <c r="R36" s="11" t="s">
        <v>141</v>
      </c>
      <c r="S36" s="11" t="s">
        <v>148</v>
      </c>
      <c r="T36" s="7" t="s">
        <v>160</v>
      </c>
      <c r="Y36" s="7" t="s">
        <v>351</v>
      </c>
      <c r="Z36" s="10" t="s">
        <v>153</v>
      </c>
      <c r="AC36" s="27"/>
      <c r="AD36" s="27"/>
      <c r="AE36" s="27"/>
      <c r="AF36" s="27"/>
    </row>
    <row r="37" spans="1:32" ht="51" x14ac:dyDescent="0.2">
      <c r="A37" s="11" t="s">
        <v>72</v>
      </c>
      <c r="B37" s="11" t="s">
        <v>73</v>
      </c>
      <c r="C37" s="11">
        <v>39</v>
      </c>
      <c r="D37" s="11" t="s">
        <v>74</v>
      </c>
      <c r="E37" s="14">
        <v>43979</v>
      </c>
      <c r="F37" s="14"/>
      <c r="G37" s="14"/>
      <c r="H37" s="14"/>
      <c r="I37" s="14">
        <v>43983</v>
      </c>
      <c r="J37" s="14"/>
      <c r="K37" s="14"/>
      <c r="L37" s="14"/>
      <c r="M37" s="15">
        <f t="shared" ref="M37:M40" si="5">Q37</f>
        <v>302.10000000000002</v>
      </c>
      <c r="N37" s="15"/>
      <c r="O37" s="15"/>
      <c r="P37" s="11">
        <v>850000</v>
      </c>
      <c r="Q37" s="17">
        <v>302.10000000000002</v>
      </c>
      <c r="R37" s="11" t="s">
        <v>142</v>
      </c>
      <c r="S37" s="11" t="s">
        <v>221</v>
      </c>
      <c r="T37" s="7" t="s">
        <v>160</v>
      </c>
      <c r="Y37" s="7" t="s">
        <v>352</v>
      </c>
      <c r="Z37" s="10" t="s">
        <v>226</v>
      </c>
      <c r="AA37" s="24" t="s">
        <v>353</v>
      </c>
      <c r="AC37" s="27"/>
      <c r="AD37" s="27"/>
      <c r="AE37" s="27"/>
      <c r="AF37" s="27"/>
    </row>
    <row r="38" spans="1:32" ht="51" x14ac:dyDescent="0.2">
      <c r="A38" s="11" t="s">
        <v>112</v>
      </c>
      <c r="B38" s="11" t="s">
        <v>113</v>
      </c>
      <c r="C38" s="11">
        <v>40</v>
      </c>
      <c r="D38" s="11" t="s">
        <v>82</v>
      </c>
      <c r="E38" s="14">
        <v>44021</v>
      </c>
      <c r="F38" s="14">
        <v>44073</v>
      </c>
      <c r="G38" s="14"/>
      <c r="H38" s="14"/>
      <c r="I38" s="14">
        <v>44021</v>
      </c>
      <c r="J38" s="14">
        <v>44073</v>
      </c>
      <c r="K38" s="14"/>
      <c r="L38" s="14"/>
      <c r="M38" s="15">
        <f t="shared" si="5"/>
        <v>250.8</v>
      </c>
      <c r="N38" s="15"/>
      <c r="O38" s="15"/>
      <c r="P38" s="11">
        <v>312021</v>
      </c>
      <c r="Q38" s="17">
        <v>250.8</v>
      </c>
      <c r="R38" s="11" t="s">
        <v>142</v>
      </c>
      <c r="S38" s="11" t="s">
        <v>148</v>
      </c>
      <c r="T38" s="7" t="s">
        <v>214</v>
      </c>
      <c r="U38" s="7" t="s">
        <v>230</v>
      </c>
      <c r="Y38" s="7" t="s">
        <v>354</v>
      </c>
      <c r="Z38" s="10" t="s">
        <v>227</v>
      </c>
      <c r="AA38" s="10" t="s">
        <v>228</v>
      </c>
      <c r="AB38" s="10"/>
      <c r="AC38" s="27"/>
      <c r="AD38" s="27"/>
      <c r="AE38" s="27"/>
      <c r="AF38" s="27"/>
    </row>
    <row r="39" spans="1:32" ht="34" x14ac:dyDescent="0.2">
      <c r="A39" s="11" t="s">
        <v>80</v>
      </c>
      <c r="B39" s="11" t="s">
        <v>81</v>
      </c>
      <c r="C39" s="11">
        <v>41</v>
      </c>
      <c r="D39" s="11" t="s">
        <v>82</v>
      </c>
      <c r="E39" s="14">
        <v>43983</v>
      </c>
      <c r="F39" s="14">
        <v>44102</v>
      </c>
      <c r="G39" s="14"/>
      <c r="H39" s="14"/>
      <c r="I39" s="14">
        <v>44013</v>
      </c>
      <c r="J39" s="14">
        <v>44102</v>
      </c>
      <c r="K39" s="14"/>
      <c r="L39" s="14"/>
      <c r="M39" s="15">
        <f t="shared" si="5"/>
        <v>384</v>
      </c>
      <c r="N39" s="15"/>
      <c r="O39" s="15"/>
      <c r="P39" s="11">
        <v>351000</v>
      </c>
      <c r="Q39" s="17">
        <v>384</v>
      </c>
      <c r="R39" s="11" t="s">
        <v>142</v>
      </c>
      <c r="S39" s="11" t="s">
        <v>221</v>
      </c>
      <c r="T39" s="7" t="s">
        <v>234</v>
      </c>
      <c r="U39" s="7" t="s">
        <v>232</v>
      </c>
      <c r="Y39" s="7" t="s">
        <v>355</v>
      </c>
      <c r="Z39" s="10" t="s">
        <v>229</v>
      </c>
      <c r="AA39" s="23" t="s">
        <v>231</v>
      </c>
      <c r="AB39" s="23" t="s">
        <v>233</v>
      </c>
    </row>
    <row r="40" spans="1:32" ht="17" x14ac:dyDescent="0.2">
      <c r="A40" s="11" t="s">
        <v>68</v>
      </c>
      <c r="B40" s="11" t="s">
        <v>69</v>
      </c>
      <c r="C40" s="11">
        <v>42</v>
      </c>
      <c r="D40" s="11" t="s">
        <v>19</v>
      </c>
      <c r="E40" s="14">
        <v>43977</v>
      </c>
      <c r="F40" s="14"/>
      <c r="G40" s="14"/>
      <c r="H40" s="14"/>
      <c r="I40" s="14"/>
      <c r="J40" s="14"/>
      <c r="K40" s="14"/>
      <c r="L40" s="14"/>
      <c r="M40" s="15">
        <f t="shared" si="5"/>
        <v>370.5</v>
      </c>
      <c r="N40" s="15"/>
      <c r="O40" s="15"/>
      <c r="P40" s="11">
        <v>991843</v>
      </c>
      <c r="Q40" s="17">
        <v>370.5</v>
      </c>
      <c r="R40" s="11" t="s">
        <v>142</v>
      </c>
      <c r="S40" s="11" t="s">
        <v>203</v>
      </c>
      <c r="T40" s="7" t="s">
        <v>209</v>
      </c>
      <c r="U40" s="7" t="s">
        <v>236</v>
      </c>
      <c r="Y40" s="7" t="s">
        <v>356</v>
      </c>
      <c r="Z40" s="10" t="s">
        <v>235</v>
      </c>
      <c r="AC40" s="27"/>
      <c r="AD40" s="27"/>
      <c r="AE40" s="27"/>
      <c r="AF40" s="27"/>
    </row>
    <row r="41" spans="1:32" ht="102" x14ac:dyDescent="0.2">
      <c r="A41" s="11" t="s">
        <v>26</v>
      </c>
      <c r="B41" s="11" t="s">
        <v>27</v>
      </c>
      <c r="C41" s="11">
        <v>44</v>
      </c>
      <c r="D41" s="11" t="s">
        <v>28</v>
      </c>
      <c r="E41" s="14">
        <v>43941</v>
      </c>
      <c r="F41" s="14">
        <v>43966</v>
      </c>
      <c r="G41" s="2">
        <v>43997</v>
      </c>
      <c r="H41" s="14">
        <v>44104</v>
      </c>
      <c r="I41" s="14">
        <v>43952</v>
      </c>
      <c r="J41" s="14">
        <v>43966</v>
      </c>
      <c r="K41" s="2">
        <v>43997</v>
      </c>
      <c r="L41" s="14">
        <v>44104</v>
      </c>
      <c r="M41" s="15">
        <v>193.8</v>
      </c>
      <c r="N41" s="15">
        <v>119.7</v>
      </c>
      <c r="O41" s="15">
        <v>74.099999999999994</v>
      </c>
      <c r="P41" s="11">
        <v>74622</v>
      </c>
      <c r="Q41" s="17">
        <v>387.6</v>
      </c>
      <c r="R41" s="11" t="s">
        <v>142</v>
      </c>
      <c r="S41" s="11" t="s">
        <v>148</v>
      </c>
      <c r="T41" s="7" t="s">
        <v>238</v>
      </c>
      <c r="U41" s="7" t="s">
        <v>237</v>
      </c>
      <c r="Y41" s="7" t="s">
        <v>304</v>
      </c>
      <c r="Z41" s="23" t="s">
        <v>173</v>
      </c>
      <c r="AA41" s="10" t="s">
        <v>239</v>
      </c>
      <c r="AB41" s="10" t="s">
        <v>240</v>
      </c>
      <c r="AC41" s="27"/>
      <c r="AD41" s="27"/>
      <c r="AE41" s="27"/>
      <c r="AF41" s="27"/>
    </row>
    <row r="42" spans="1:32" ht="51" x14ac:dyDescent="0.2">
      <c r="A42" s="11" t="s">
        <v>110</v>
      </c>
      <c r="B42" s="11" t="s">
        <v>111</v>
      </c>
      <c r="C42" s="11">
        <v>45</v>
      </c>
      <c r="D42" s="11" t="s">
        <v>10</v>
      </c>
      <c r="E42" s="14">
        <v>44019</v>
      </c>
      <c r="F42" s="14"/>
      <c r="I42" s="14">
        <v>44032</v>
      </c>
      <c r="J42" s="14"/>
      <c r="K42" s="14"/>
      <c r="L42" s="14"/>
      <c r="M42" s="15">
        <f>Q42</f>
        <v>330</v>
      </c>
      <c r="P42" s="11">
        <v>467000</v>
      </c>
      <c r="Q42" s="17">
        <v>330</v>
      </c>
      <c r="R42" s="11" t="s">
        <v>142</v>
      </c>
      <c r="S42" s="11" t="s">
        <v>221</v>
      </c>
      <c r="T42" s="7" t="s">
        <v>180</v>
      </c>
      <c r="Y42" s="7" t="s">
        <v>305</v>
      </c>
      <c r="Z42" s="21" t="s">
        <v>174</v>
      </c>
      <c r="AC42" s="28"/>
      <c r="AD42" s="28"/>
      <c r="AE42" s="28"/>
      <c r="AF42" s="28"/>
    </row>
    <row r="43" spans="1:32" ht="51" x14ac:dyDescent="0.2">
      <c r="A43" s="11" t="s">
        <v>105</v>
      </c>
      <c r="B43" s="11" t="s">
        <v>106</v>
      </c>
      <c r="C43" s="11">
        <v>46</v>
      </c>
      <c r="D43" s="11" t="s">
        <v>107</v>
      </c>
      <c r="E43" s="14">
        <v>44011</v>
      </c>
      <c r="F43" s="14"/>
      <c r="G43" s="14"/>
      <c r="H43" s="14"/>
      <c r="I43" s="14">
        <v>44013</v>
      </c>
      <c r="J43" s="14"/>
      <c r="K43" s="14"/>
      <c r="L43" s="14"/>
      <c r="M43" s="15">
        <f t="shared" ref="M43:M52" si="6">Q43</f>
        <v>285</v>
      </c>
      <c r="N43" s="15"/>
      <c r="O43" s="15"/>
      <c r="P43" s="11">
        <v>62000</v>
      </c>
      <c r="Q43" s="17">
        <v>285</v>
      </c>
      <c r="R43" s="11" t="s">
        <v>141</v>
      </c>
      <c r="S43" s="11" t="s">
        <v>221</v>
      </c>
      <c r="T43" s="7" t="s">
        <v>209</v>
      </c>
      <c r="U43" s="7" t="s">
        <v>242</v>
      </c>
      <c r="Y43" s="7" t="s">
        <v>306</v>
      </c>
      <c r="Z43" s="21" t="s">
        <v>241</v>
      </c>
      <c r="AC43" s="28"/>
      <c r="AD43" s="28"/>
      <c r="AE43" s="28"/>
      <c r="AF43" s="28"/>
    </row>
    <row r="44" spans="1:32" ht="34" x14ac:dyDescent="0.2">
      <c r="A44" s="11" t="s">
        <v>88</v>
      </c>
      <c r="B44" s="11" t="s">
        <v>89</v>
      </c>
      <c r="C44" s="11">
        <v>47</v>
      </c>
      <c r="D44" s="11" t="s">
        <v>13</v>
      </c>
      <c r="E44" s="14">
        <v>43994</v>
      </c>
      <c r="F44" s="14"/>
      <c r="G44" s="14"/>
      <c r="H44" s="14"/>
      <c r="I44" s="14">
        <v>43997</v>
      </c>
      <c r="J44" s="14"/>
      <c r="K44" s="14"/>
      <c r="L44" s="14"/>
      <c r="M44" s="15">
        <f t="shared" si="6"/>
        <v>250.8</v>
      </c>
      <c r="N44" s="15"/>
      <c r="O44" s="15"/>
      <c r="P44" s="11">
        <v>615610</v>
      </c>
      <c r="Q44" s="16">
        <v>250.8</v>
      </c>
      <c r="R44" s="11" t="s">
        <v>141</v>
      </c>
      <c r="S44" s="11" t="s">
        <v>165</v>
      </c>
      <c r="T44" s="7" t="s">
        <v>214</v>
      </c>
      <c r="U44" s="7" t="s">
        <v>244</v>
      </c>
      <c r="Y44" s="7" t="s">
        <v>307</v>
      </c>
      <c r="Z44" s="10" t="s">
        <v>243</v>
      </c>
      <c r="AB44" s="10" t="s">
        <v>175</v>
      </c>
      <c r="AC44" s="27"/>
      <c r="AD44" s="27"/>
      <c r="AE44" s="27"/>
      <c r="AF44" s="27"/>
    </row>
    <row r="45" spans="1:32" ht="51" x14ac:dyDescent="0.2">
      <c r="A45" s="11" t="s">
        <v>64</v>
      </c>
      <c r="B45" s="11" t="s">
        <v>65</v>
      </c>
      <c r="C45" s="11">
        <v>48</v>
      </c>
      <c r="D45" s="11" t="s">
        <v>19</v>
      </c>
      <c r="E45" s="14">
        <v>43973</v>
      </c>
      <c r="F45" s="14"/>
      <c r="G45" s="14"/>
      <c r="H45" s="14"/>
      <c r="I45" s="14">
        <v>43983</v>
      </c>
      <c r="J45" s="14"/>
      <c r="K45" s="14"/>
      <c r="L45" s="14"/>
      <c r="M45" s="15">
        <f t="shared" si="6"/>
        <v>285</v>
      </c>
      <c r="N45" s="15"/>
      <c r="O45" s="15"/>
      <c r="P45" s="11">
        <v>3641635</v>
      </c>
      <c r="Q45" s="17">
        <v>285</v>
      </c>
      <c r="R45" s="11" t="s">
        <v>141</v>
      </c>
      <c r="S45" s="11" t="s">
        <v>221</v>
      </c>
      <c r="T45" s="7" t="s">
        <v>160</v>
      </c>
      <c r="U45" s="7" t="s">
        <v>245</v>
      </c>
      <c r="Y45" s="7" t="s">
        <v>309</v>
      </c>
      <c r="Z45" s="21" t="s">
        <v>246</v>
      </c>
      <c r="AA45" s="22" t="s">
        <v>308</v>
      </c>
      <c r="AC45" s="27"/>
      <c r="AD45" s="27"/>
      <c r="AE45" s="27"/>
      <c r="AF45" s="27"/>
    </row>
    <row r="46" spans="1:32" ht="119" x14ac:dyDescent="0.2">
      <c r="A46" s="11" t="s">
        <v>133</v>
      </c>
      <c r="B46" s="11" t="s">
        <v>134</v>
      </c>
      <c r="C46" s="11">
        <v>49</v>
      </c>
      <c r="D46" s="11" t="s">
        <v>135</v>
      </c>
      <c r="E46" s="14">
        <v>44046</v>
      </c>
      <c r="F46" s="14"/>
      <c r="G46" s="14"/>
      <c r="H46" s="14"/>
      <c r="I46" s="14"/>
      <c r="J46" s="14"/>
      <c r="K46" s="14"/>
      <c r="L46" s="14"/>
      <c r="M46" s="15">
        <f t="shared" si="6"/>
        <v>308</v>
      </c>
      <c r="N46" s="15"/>
      <c r="O46" s="15"/>
      <c r="P46" s="11">
        <v>75000</v>
      </c>
      <c r="Q46" s="17">
        <v>308</v>
      </c>
      <c r="R46" s="11" t="s">
        <v>141</v>
      </c>
      <c r="S46" s="11" t="s">
        <v>221</v>
      </c>
      <c r="T46" s="7" t="s">
        <v>160</v>
      </c>
      <c r="Y46" s="7" t="s">
        <v>312</v>
      </c>
      <c r="Z46" s="21" t="s">
        <v>310</v>
      </c>
      <c r="AA46" s="10" t="s">
        <v>247</v>
      </c>
      <c r="AB46" s="21" t="s">
        <v>311</v>
      </c>
      <c r="AC46" s="28"/>
      <c r="AD46" s="28"/>
      <c r="AE46" s="28"/>
      <c r="AF46" s="28"/>
    </row>
    <row r="47" spans="1:32" ht="34" x14ac:dyDescent="0.2">
      <c r="A47" s="11" t="s">
        <v>70</v>
      </c>
      <c r="B47" s="11" t="s">
        <v>71</v>
      </c>
      <c r="C47" s="11">
        <v>50</v>
      </c>
      <c r="D47" s="11" t="s">
        <v>19</v>
      </c>
      <c r="E47" s="14">
        <v>43978</v>
      </c>
      <c r="F47" s="14"/>
      <c r="G47" s="14"/>
      <c r="H47" s="14"/>
      <c r="I47" s="14">
        <v>43978</v>
      </c>
      <c r="J47" s="14"/>
      <c r="K47" s="14"/>
      <c r="L47" s="14"/>
      <c r="M47" s="15">
        <f t="shared" si="6"/>
        <v>387.6</v>
      </c>
      <c r="N47" s="15"/>
      <c r="O47" s="15"/>
      <c r="P47" s="11">
        <v>39000</v>
      </c>
      <c r="Q47" s="17">
        <v>387.6</v>
      </c>
      <c r="R47" s="11" t="s">
        <v>142</v>
      </c>
      <c r="S47" s="11" t="s">
        <v>221</v>
      </c>
      <c r="T47" s="7" t="s">
        <v>160</v>
      </c>
      <c r="Y47" s="7" t="s">
        <v>313</v>
      </c>
      <c r="Z47" s="10" t="s">
        <v>176</v>
      </c>
      <c r="AC47" s="27"/>
      <c r="AD47" s="27"/>
      <c r="AE47" s="27"/>
      <c r="AF47" s="27"/>
    </row>
    <row r="48" spans="1:32" ht="85" x14ac:dyDescent="0.2">
      <c r="A48" s="11" t="s">
        <v>42</v>
      </c>
      <c r="B48" s="11" t="s">
        <v>43</v>
      </c>
      <c r="C48" s="11">
        <v>51</v>
      </c>
      <c r="D48" s="11" t="s">
        <v>44</v>
      </c>
      <c r="E48" s="14">
        <v>43964</v>
      </c>
      <c r="F48" s="14">
        <v>44104</v>
      </c>
      <c r="G48" s="14"/>
      <c r="I48" s="14">
        <v>43992</v>
      </c>
      <c r="J48" s="14">
        <v>44104</v>
      </c>
      <c r="K48" s="14"/>
      <c r="M48" s="15">
        <f t="shared" si="6"/>
        <v>376</v>
      </c>
      <c r="N48" s="15"/>
      <c r="O48" s="15"/>
      <c r="P48" s="11">
        <v>594494</v>
      </c>
      <c r="Q48" s="17">
        <v>376</v>
      </c>
      <c r="R48" s="11" t="s">
        <v>142</v>
      </c>
      <c r="S48" s="11" t="s">
        <v>249</v>
      </c>
      <c r="T48" s="7" t="s">
        <v>252</v>
      </c>
      <c r="Y48" s="7" t="s">
        <v>314</v>
      </c>
      <c r="Z48" s="10" t="s">
        <v>248</v>
      </c>
      <c r="AA48" s="21" t="s">
        <v>250</v>
      </c>
      <c r="AB48" s="21" t="s">
        <v>251</v>
      </c>
      <c r="AC48" s="27" t="s">
        <v>177</v>
      </c>
      <c r="AD48" s="27"/>
      <c r="AE48" s="27"/>
      <c r="AF48" s="27"/>
    </row>
    <row r="49" spans="1:32" ht="68" x14ac:dyDescent="0.2">
      <c r="A49" s="11" t="s">
        <v>97</v>
      </c>
      <c r="B49" s="11" t="s">
        <v>98</v>
      </c>
      <c r="C49" s="11">
        <v>53</v>
      </c>
      <c r="D49" s="11" t="s">
        <v>57</v>
      </c>
      <c r="E49" s="14">
        <v>44019</v>
      </c>
      <c r="F49" s="14"/>
      <c r="G49" s="14"/>
      <c r="H49" s="14"/>
      <c r="I49" s="14">
        <v>44019</v>
      </c>
      <c r="J49" s="14"/>
      <c r="K49" s="14"/>
      <c r="L49" s="14"/>
      <c r="M49" s="15">
        <f t="shared" si="6"/>
        <v>399</v>
      </c>
      <c r="N49" s="15"/>
      <c r="O49" s="15"/>
      <c r="P49" s="11">
        <v>560267</v>
      </c>
      <c r="Q49" s="17">
        <v>399</v>
      </c>
      <c r="R49" s="11" t="s">
        <v>141</v>
      </c>
      <c r="S49" s="11" t="s">
        <v>165</v>
      </c>
      <c r="T49" s="7" t="s">
        <v>180</v>
      </c>
      <c r="Y49" s="7" t="s">
        <v>316</v>
      </c>
      <c r="Z49" s="10" t="s">
        <v>178</v>
      </c>
      <c r="AA49" s="22" t="s">
        <v>315</v>
      </c>
      <c r="AC49" s="31"/>
      <c r="AD49" s="31"/>
      <c r="AE49" s="31"/>
      <c r="AF49" s="31"/>
    </row>
    <row r="50" spans="1:32" ht="34" x14ac:dyDescent="0.2">
      <c r="A50" s="11" t="s">
        <v>55</v>
      </c>
      <c r="B50" s="11" t="s">
        <v>56</v>
      </c>
      <c r="C50" s="11">
        <v>54</v>
      </c>
      <c r="D50" s="11" t="s">
        <v>57</v>
      </c>
      <c r="E50" s="14">
        <v>43971</v>
      </c>
      <c r="F50" s="14"/>
      <c r="G50" s="14"/>
      <c r="H50" s="14"/>
      <c r="I50" s="14">
        <v>44012</v>
      </c>
      <c r="J50" s="14"/>
      <c r="K50" s="14"/>
      <c r="L50" s="14"/>
      <c r="M50" s="15">
        <f t="shared" si="6"/>
        <v>313.5</v>
      </c>
      <c r="N50" s="15"/>
      <c r="O50" s="15"/>
      <c r="P50" s="11">
        <v>204542</v>
      </c>
      <c r="Q50" s="17">
        <v>313.5</v>
      </c>
      <c r="R50" s="11" t="s">
        <v>142</v>
      </c>
      <c r="S50" s="11" t="s">
        <v>221</v>
      </c>
      <c r="T50" s="7"/>
      <c r="Y50" s="7" t="s">
        <v>317</v>
      </c>
      <c r="Z50" s="21" t="s">
        <v>253</v>
      </c>
      <c r="AC50" s="27"/>
      <c r="AD50" s="27"/>
      <c r="AE50" s="27"/>
      <c r="AF50" s="27"/>
    </row>
    <row r="51" spans="1:32" ht="17" x14ac:dyDescent="0.2">
      <c r="A51" s="11" t="s">
        <v>14</v>
      </c>
      <c r="B51" s="11" t="s">
        <v>15</v>
      </c>
      <c r="C51" s="11">
        <v>55</v>
      </c>
      <c r="D51" s="11" t="s">
        <v>16</v>
      </c>
      <c r="E51" s="14">
        <v>43948</v>
      </c>
      <c r="F51" s="14">
        <v>43982</v>
      </c>
      <c r="G51" s="14"/>
      <c r="H51" s="14"/>
      <c r="I51" s="14">
        <v>43961</v>
      </c>
      <c r="J51" s="14">
        <v>43982</v>
      </c>
      <c r="K51" s="14"/>
      <c r="L51" s="14"/>
      <c r="M51" s="15">
        <f t="shared" si="6"/>
        <v>324.89999999999998</v>
      </c>
      <c r="N51" s="15"/>
      <c r="O51" s="15"/>
      <c r="P51" s="11">
        <v>438000</v>
      </c>
      <c r="Q51" s="17">
        <v>324.89999999999998</v>
      </c>
      <c r="R51" s="11" t="s">
        <v>141</v>
      </c>
      <c r="S51" s="11" t="s">
        <v>187</v>
      </c>
      <c r="T51" s="5" t="s">
        <v>318</v>
      </c>
      <c r="Z51" s="10" t="s">
        <v>254</v>
      </c>
      <c r="AA51" s="11" t="s">
        <v>319</v>
      </c>
      <c r="AC51" s="27"/>
      <c r="AD51" s="27"/>
      <c r="AE51" s="27"/>
      <c r="AF51" s="27"/>
    </row>
    <row r="52" spans="1:32" ht="18" thickBot="1" x14ac:dyDescent="0.25">
      <c r="A52" s="11" t="s">
        <v>86</v>
      </c>
      <c r="B52" s="11" t="s">
        <v>87</v>
      </c>
      <c r="C52" s="11">
        <v>56</v>
      </c>
      <c r="D52" s="11" t="s">
        <v>13</v>
      </c>
      <c r="E52" s="14">
        <v>43990</v>
      </c>
      <c r="F52" s="14"/>
      <c r="G52" s="14"/>
      <c r="H52" s="14"/>
      <c r="I52" s="14">
        <v>43990</v>
      </c>
      <c r="J52" s="14"/>
      <c r="K52" s="14"/>
      <c r="L52" s="14"/>
      <c r="M52" s="15">
        <f t="shared" si="6"/>
        <v>285</v>
      </c>
      <c r="N52" s="15"/>
      <c r="O52" s="15"/>
      <c r="P52" s="11">
        <v>36271</v>
      </c>
      <c r="Q52" s="19">
        <v>285</v>
      </c>
      <c r="R52" s="11" t="s">
        <v>140</v>
      </c>
      <c r="S52" s="11" t="s">
        <v>165</v>
      </c>
      <c r="T52" s="7" t="s">
        <v>180</v>
      </c>
      <c r="Z52" s="10" t="s">
        <v>255</v>
      </c>
      <c r="AA52" s="10" t="s">
        <v>256</v>
      </c>
      <c r="AC52" s="27"/>
      <c r="AD52" s="27"/>
      <c r="AE52" s="27"/>
      <c r="AF52" s="27"/>
    </row>
  </sheetData>
  <sortState xmlns:xlrd2="http://schemas.microsoft.com/office/spreadsheetml/2017/richdata2" ref="A2:P52">
    <sortCondition ref="A2:A52"/>
  </sortState>
  <mergeCells count="50">
    <mergeCell ref="AC50:AF50"/>
    <mergeCell ref="AC51:AF51"/>
    <mergeCell ref="AC52:AF52"/>
    <mergeCell ref="AC45:AF45"/>
    <mergeCell ref="AC46:AF46"/>
    <mergeCell ref="AC47:AF47"/>
    <mergeCell ref="AC48:AF48"/>
    <mergeCell ref="AC49:AF49"/>
    <mergeCell ref="AC43:AF43"/>
    <mergeCell ref="AC32:AF32"/>
    <mergeCell ref="AC33:AF33"/>
    <mergeCell ref="AC34:AF34"/>
    <mergeCell ref="AC35:AF35"/>
    <mergeCell ref="AC36:AF36"/>
    <mergeCell ref="AC37:AF37"/>
    <mergeCell ref="AC38:AF38"/>
    <mergeCell ref="AC40:AF40"/>
    <mergeCell ref="AC41:AF41"/>
    <mergeCell ref="AC42:AF42"/>
    <mergeCell ref="AC16:AF16"/>
    <mergeCell ref="AC17:AF17"/>
    <mergeCell ref="AC18:AF18"/>
    <mergeCell ref="AC31:AF31"/>
    <mergeCell ref="AC20:AF20"/>
    <mergeCell ref="AC21:AF21"/>
    <mergeCell ref="AC22:AF22"/>
    <mergeCell ref="AC23:AF23"/>
    <mergeCell ref="AC24:AF24"/>
    <mergeCell ref="AC25:AF25"/>
    <mergeCell ref="AC26:AF26"/>
    <mergeCell ref="AC27:AF27"/>
    <mergeCell ref="AC28:AF28"/>
    <mergeCell ref="AC29:AF29"/>
    <mergeCell ref="AC30:AF30"/>
    <mergeCell ref="AC7:AF7"/>
    <mergeCell ref="AC44:AF44"/>
    <mergeCell ref="AC2:AF2"/>
    <mergeCell ref="AC3:AF3"/>
    <mergeCell ref="AC4:AF4"/>
    <mergeCell ref="AC5:AF5"/>
    <mergeCell ref="AC6:AF6"/>
    <mergeCell ref="AC19:AF19"/>
    <mergeCell ref="AC8:AF8"/>
    <mergeCell ref="AC9:AF9"/>
    <mergeCell ref="AC10:AF10"/>
    <mergeCell ref="AC11:AF11"/>
    <mergeCell ref="AC12:AF12"/>
    <mergeCell ref="AC13:AF13"/>
    <mergeCell ref="AC14:AF14"/>
    <mergeCell ref="AC15:AF15"/>
  </mergeCells>
  <hyperlinks>
    <hyperlink ref="Z5" r:id="rId1" xr:uid="{E25C8CEB-1961-AB44-9942-85C3F4C86108}"/>
    <hyperlink ref="Z4" r:id="rId2" xr:uid="{228C112D-1600-D84E-8C62-A2BBB88037C4}"/>
    <hyperlink ref="Z2" r:id="rId3" xr:uid="{159C864F-ACE2-A948-9BE1-B804F03B7D6C}"/>
    <hyperlink ref="Z6" r:id="rId4" xr:uid="{E3B4F63D-AAA7-ED45-9CCE-3EDC59C2E17F}"/>
    <hyperlink ref="AC48" r:id="rId5" xr:uid="{3EB85EB6-D937-3C41-9C2C-71DD640F6E5D}"/>
    <hyperlink ref="Z7" r:id="rId6" xr:uid="{F0A75A8D-277C-5847-9475-A68FAB9E2C53}"/>
    <hyperlink ref="Z8" r:id="rId7" xr:uid="{A2C70708-09E9-2442-B584-8BAE812F83FC}"/>
    <hyperlink ref="Z9" r:id="rId8" xr:uid="{BF9FD85A-5C6D-8D4E-BCF0-3E43448C96B6}"/>
    <hyperlink ref="Z10" r:id="rId9" xr:uid="{67B47559-A3ED-0646-80B5-579413D305E5}"/>
    <hyperlink ref="Z12" r:id="rId10" xr:uid="{D7BFF84F-ACAE-0141-AE27-B6547C63940B}"/>
    <hyperlink ref="Z13" r:id="rId11" xr:uid="{9737CA30-2874-0D44-8E00-4F18799C59C2}"/>
    <hyperlink ref="Z17" r:id="rId12" xr:uid="{73DDA2B6-69A8-7848-A1AD-0B339D28A321}"/>
    <hyperlink ref="Z16" r:id="rId13" xr:uid="{22E0B7DC-C3E5-8745-BF58-02249B5FC2F0}"/>
    <hyperlink ref="Z18" r:id="rId14" xr:uid="{A6C2AA09-733A-DB45-A3E2-40AE1AC45B50}"/>
    <hyperlink ref="Z21" r:id="rId15" xr:uid="{B8B43CA5-0E84-654A-AFBB-36A7A016528A}"/>
    <hyperlink ref="Z22" r:id="rId16" xr:uid="{0F06410E-04DB-3949-B99F-39C936263A51}"/>
    <hyperlink ref="AA23" r:id="rId17" xr:uid="{56C53CB2-9CCE-B040-9A83-0D0C764B9FD7}"/>
    <hyperlink ref="Z23" r:id="rId18" xr:uid="{44726030-3CAE-B740-B254-D9C92AAA91C5}"/>
    <hyperlink ref="Z20" r:id="rId19" xr:uid="{22BB9A85-2886-B945-981D-E8DA110B6AB9}"/>
    <hyperlink ref="AA20" r:id="rId20" xr:uid="{EC84F223-62C3-5A4A-BCF4-A8064D517A9B}"/>
    <hyperlink ref="Z15" r:id="rId21" xr:uid="{0C2754B4-ABAF-AC49-8F86-ADDA01439E0F}"/>
    <hyperlink ref="AA15" r:id="rId22" xr:uid="{7F0C75BF-773B-D54B-A070-29C6DF9BEB82}"/>
    <hyperlink ref="Z25" r:id="rId23" location="/detail/appId/1/id/434813" xr:uid="{E65EF6CE-6F63-E141-A4CC-D47556D8AE9B}"/>
    <hyperlink ref="AA25" r:id="rId24" xr:uid="{AC1B368C-8D2C-4D47-AC19-F8C522BB0DDF}"/>
    <hyperlink ref="Z26" r:id="rId25" xr:uid="{450B8042-D802-A248-BDB4-AB8693ED5296}"/>
    <hyperlink ref="Z29" r:id="rId26" xr:uid="{0CC432E5-40FF-F445-ADF4-F58F9E5C67D1}"/>
    <hyperlink ref="Z31" r:id="rId27" xr:uid="{EFAF096D-45C3-EA4C-99D9-D64C9BBBEDB6}"/>
    <hyperlink ref="Z33" r:id="rId28" xr:uid="{5B2CC43D-46F4-4140-A8F8-09FE5740F008}"/>
    <hyperlink ref="AA33" r:id="rId29" xr:uid="{5A49B435-85F5-754C-8FDE-E35FD8669D5C}"/>
    <hyperlink ref="Z34" r:id="rId30" xr:uid="{A7014F92-0C4C-C342-B9FB-3A18985C6054}"/>
    <hyperlink ref="Z35" r:id="rId31" xr:uid="{EC3B003B-A276-AE4C-BA2A-4FA2932506A4}"/>
    <hyperlink ref="Z36" r:id="rId32" xr:uid="{99C21A59-AE0B-1242-A552-6AA51460D4FF}"/>
    <hyperlink ref="Z38" r:id="rId33" xr:uid="{1AC2D391-35B1-FD4D-BF65-740D9FC3CED8}"/>
    <hyperlink ref="Z37" r:id="rId34" xr:uid="{AB022980-E482-074A-8979-019F8D9F9F80}"/>
    <hyperlink ref="AA38" r:id="rId35" xr:uid="{4FD4352E-DB86-2147-9C68-2054D41A11F5}"/>
    <hyperlink ref="Z39" r:id="rId36" xr:uid="{ED4CB83A-3EBE-E14F-BBE6-819830AB5E9F}"/>
    <hyperlink ref="AA39" r:id="rId37" xr:uid="{17D8FE0C-6600-3E4B-8A15-3BC85BB6F750}"/>
    <hyperlink ref="Z40" r:id="rId38" xr:uid="{731EEF4B-628B-6D47-8CB7-A016A0DD1BEC}"/>
    <hyperlink ref="Z41" r:id="rId39" xr:uid="{E0806F7A-5B1E-6841-8F7B-951272F40553}"/>
    <hyperlink ref="AA41" r:id="rId40" xr:uid="{EF02E191-CCD4-4047-B86D-E042CF67ED13}"/>
    <hyperlink ref="AB41" r:id="rId41" xr:uid="{CF45FC3E-1F5B-FB46-AB22-2E340753EC08}"/>
    <hyperlink ref="Z44" r:id="rId42" xr:uid="{FE20D96E-5BE0-5F49-812C-5293245D648A}"/>
    <hyperlink ref="AB44" r:id="rId43" xr:uid="{9AFDFA36-B20D-364C-9728-3EADAFC90697}"/>
    <hyperlink ref="AA46" r:id="rId44" xr:uid="{CEB3076C-42A8-FE41-A06E-F16201A2AAB8}"/>
    <hyperlink ref="Z47" r:id="rId45" xr:uid="{5AFFEF01-845A-BF40-B317-8A6EF64267C4}"/>
    <hyperlink ref="Z49" r:id="rId46" xr:uid="{DC5F0A1A-B27E-D140-A059-00AF54FA9FA6}"/>
    <hyperlink ref="Z48" r:id="rId47" xr:uid="{3B3A1864-2EA4-DD4B-A24C-17ADC11B3433}"/>
    <hyperlink ref="Z50" r:id="rId48" xr:uid="{9D4D9A04-9965-534B-AC9C-BA3951B00694}"/>
    <hyperlink ref="Z51" r:id="rId49" xr:uid="{9E44E635-7B9C-4847-96C4-81A5F708299E}"/>
    <hyperlink ref="Z52" r:id="rId50" xr:uid="{A9E21DD0-4472-4344-8E8B-3A871889666E}"/>
    <hyperlink ref="AA52" r:id="rId51" xr:uid="{3E11E305-411C-8E4B-B9DF-223F60001363}"/>
    <hyperlink ref="Z14" r:id="rId52" xr:uid="{AA848A37-800E-3347-8299-A9D7FFB125BD}"/>
    <hyperlink ref="Z19" r:id="rId53" xr:uid="{CF0AEB09-9B16-5B48-82FE-5045A352F610}"/>
    <hyperlink ref="AB19" r:id="rId54" xr:uid="{0B5E7C13-C88A-2943-A574-72530E024D7B}"/>
    <hyperlink ref="AA19" r:id="rId55" xr:uid="{1AAFC4E8-90FE-434D-B52D-4ACD72F7E7E1}"/>
    <hyperlink ref="Z3" r:id="rId56" xr:uid="{5DC22441-8429-E545-876A-1DA7848ECDE2}"/>
    <hyperlink ref="AA8" r:id="rId57" xr:uid="{59202375-FC4D-E343-83FE-0AC18D0E8718}"/>
    <hyperlink ref="AA9" r:id="rId58" xr:uid="{80C85E84-ADA4-1745-9668-103C10953CA2}"/>
    <hyperlink ref="Z11" r:id="rId59" xr:uid="{94B46D49-C3C6-EC4F-A104-D2B7AD1F8236}"/>
    <hyperlink ref="AA12" r:id="rId60" xr:uid="{F9AFF884-1AA2-CE40-A8AE-139EE36D26B8}"/>
    <hyperlink ref="AB15" r:id="rId61" xr:uid="{4FC48416-382E-BB48-B144-73D7F7135697}"/>
    <hyperlink ref="Z42" r:id="rId62" xr:uid="{E2EB8FF4-D52D-6443-B073-6D1B1856A6AA}"/>
    <hyperlink ref="Z43" r:id="rId63" xr:uid="{276BFD68-DD2D-C143-AF38-C67E2D0387E8}"/>
    <hyperlink ref="Z45" r:id="rId64" xr:uid="{374484C3-A15B-5D44-B994-5B46BD85F9D2}"/>
    <hyperlink ref="AA45" r:id="rId65" xr:uid="{A86D2B39-B1EF-D440-8E7F-3E2B97A82747}"/>
    <hyperlink ref="AB46" r:id="rId66" xr:uid="{04548FEA-1309-EB41-99D9-76EFEE3D8C67}"/>
    <hyperlink ref="AA48" r:id="rId67" xr:uid="{60FB331D-2C5C-4042-B82F-B0D390F97967}"/>
    <hyperlink ref="AB48" r:id="rId68" xr:uid="{5A7A4623-A065-B74B-868F-1B9C2F05C6BA}"/>
    <hyperlink ref="AA49" r:id="rId69" xr:uid="{CD36BECB-A5E0-E34F-844B-58F4C7F81D3B}"/>
    <hyperlink ref="AA16" r:id="rId70" xr:uid="{A5DF1395-FB9F-844F-B65C-73F410306E7E}"/>
    <hyperlink ref="AC19" r:id="rId71" xr:uid="{E87EF17E-CA03-C049-8D83-A2CCCB4BBD2D}"/>
    <hyperlink ref="AA22" r:id="rId72" xr:uid="{1842E268-6D3B-7D49-AA46-2EB8A2771D65}"/>
    <hyperlink ref="Z27" r:id="rId73" xr:uid="{EC596255-03FA-374C-BD5B-5E6BDC5AED8E}"/>
    <hyperlink ref="Z24" r:id="rId74" xr:uid="{359E138D-EDCE-3840-B132-8C102B285EBE}"/>
    <hyperlink ref="AA27" r:id="rId75" xr:uid="{44121055-5749-284F-85BF-BF154E84FBBF}"/>
    <hyperlink ref="Z28" r:id="rId76" xr:uid="{FBC04FFD-9050-974D-B1FE-DF54E68A69BF}"/>
    <hyperlink ref="AA30" r:id="rId77" xr:uid="{3912EFDE-7BE5-434F-B76C-EE14957FEF88}"/>
    <hyperlink ref="Z32" r:id="rId78" xr:uid="{BCF2200B-E3DF-894E-9E0E-8CBF7E3683E9}"/>
    <hyperlink ref="AA35" r:id="rId79" xr:uid="{B0A07212-97EA-F94A-93D4-2EED6344873D}"/>
    <hyperlink ref="AA37" r:id="rId80" xr:uid="{5FD31ACF-8272-0D42-9BEA-43CBD3C948C7}"/>
    <hyperlink ref="AB39" r:id="rId81" xr:uid="{53F1CD43-9502-234D-8001-38FF585D3822}"/>
  </hyperlinks>
  <pageMargins left="0.7" right="0.7" top="0.75" bottom="0.75" header="0.3" footer="0.3"/>
  <pageSetup orientation="portrait" horizontalDpi="0" verticalDpi="0" r:id="rId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CB7B4-43D8-0147-B3F6-B8120E7A4463}">
  <dimension ref="A1:P52"/>
  <sheetViews>
    <sheetView tabSelected="1" topLeftCell="A30" workbookViewId="0">
      <selection activeCell="B42" sqref="B42"/>
    </sheetView>
  </sheetViews>
  <sheetFormatPr baseColWidth="10" defaultRowHeight="16" x14ac:dyDescent="0.2"/>
  <cols>
    <col min="1" max="1" width="15.6640625" customWidth="1"/>
    <col min="2" max="8" width="10.83203125" style="2"/>
    <col min="9" max="9" width="19.83203125" customWidth="1"/>
    <col min="11" max="11" width="14" style="4" customWidth="1"/>
    <col min="12" max="12" width="12.6640625" style="4" customWidth="1"/>
    <col min="13" max="13" width="12.5" style="4" customWidth="1"/>
    <col min="14" max="15" width="11"/>
    <col min="16" max="16" width="12.1640625" customWidth="1"/>
  </cols>
  <sheetData>
    <row r="1" spans="1:16" x14ac:dyDescent="0.2">
      <c r="A1" s="9" t="s">
        <v>372</v>
      </c>
      <c r="B1" s="25" t="s">
        <v>363</v>
      </c>
      <c r="C1" s="25" t="s">
        <v>364</v>
      </c>
      <c r="D1" s="25" t="s">
        <v>365</v>
      </c>
      <c r="E1" s="25" t="s">
        <v>366</v>
      </c>
      <c r="F1" s="25" t="s">
        <v>367</v>
      </c>
      <c r="G1" s="25" t="s">
        <v>368</v>
      </c>
      <c r="H1" s="25" t="s">
        <v>369</v>
      </c>
      <c r="I1" s="1" t="s">
        <v>370</v>
      </c>
      <c r="J1" s="1" t="s">
        <v>371</v>
      </c>
      <c r="K1" s="13" t="s">
        <v>155</v>
      </c>
      <c r="L1" s="13" t="s">
        <v>156</v>
      </c>
      <c r="M1" s="13" t="s">
        <v>157</v>
      </c>
      <c r="N1" s="9" t="s">
        <v>136</v>
      </c>
      <c r="O1" s="9" t="s">
        <v>137</v>
      </c>
      <c r="P1" s="9" t="s">
        <v>139</v>
      </c>
    </row>
    <row r="2" spans="1:16" x14ac:dyDescent="0.2">
      <c r="A2" s="11" t="s">
        <v>34</v>
      </c>
      <c r="B2" s="2">
        <v>43954</v>
      </c>
      <c r="E2" s="2">
        <v>43971</v>
      </c>
      <c r="I2" s="2"/>
      <c r="J2" s="2"/>
      <c r="K2" s="15">
        <f>O2</f>
        <v>313.5</v>
      </c>
      <c r="L2" s="15"/>
      <c r="M2" s="15"/>
      <c r="N2" s="11">
        <v>461000</v>
      </c>
      <c r="O2" s="16">
        <v>313.5</v>
      </c>
      <c r="P2" s="11" t="s">
        <v>142</v>
      </c>
    </row>
    <row r="3" spans="1:16" x14ac:dyDescent="0.2">
      <c r="A3" s="11" t="s">
        <v>108</v>
      </c>
      <c r="B3" s="2">
        <v>44078</v>
      </c>
      <c r="I3" s="2"/>
      <c r="J3" s="2">
        <v>44104</v>
      </c>
      <c r="K3" s="15">
        <f t="shared" ref="K3:K8" si="0">O3</f>
        <v>458</v>
      </c>
      <c r="L3" s="15"/>
      <c r="M3" s="15"/>
      <c r="N3" s="11">
        <v>73000</v>
      </c>
      <c r="O3" s="17">
        <v>458</v>
      </c>
      <c r="P3" s="11" t="s">
        <v>141</v>
      </c>
    </row>
    <row r="4" spans="1:16" x14ac:dyDescent="0.2">
      <c r="A4" s="11" t="s">
        <v>29</v>
      </c>
      <c r="B4" s="2">
        <v>43959</v>
      </c>
      <c r="E4" s="2">
        <v>43963</v>
      </c>
      <c r="I4" s="2"/>
      <c r="J4" s="2"/>
      <c r="K4" s="15">
        <f t="shared" si="0"/>
        <v>315</v>
      </c>
      <c r="L4" s="15"/>
      <c r="M4" s="15"/>
      <c r="N4" s="11">
        <v>703000</v>
      </c>
      <c r="O4" s="16">
        <v>315</v>
      </c>
      <c r="P4" s="11" t="s">
        <v>142</v>
      </c>
    </row>
    <row r="5" spans="1:16" x14ac:dyDescent="0.2">
      <c r="A5" s="11" t="s">
        <v>99</v>
      </c>
      <c r="B5" s="2">
        <v>44012</v>
      </c>
      <c r="E5" s="2">
        <v>44021</v>
      </c>
      <c r="I5" s="2"/>
      <c r="J5" s="2"/>
      <c r="K5" s="15">
        <f t="shared" si="0"/>
        <v>319</v>
      </c>
      <c r="L5" s="15"/>
      <c r="M5" s="15"/>
      <c r="N5" s="11">
        <v>303120</v>
      </c>
      <c r="O5" s="17">
        <v>319</v>
      </c>
      <c r="P5" s="11" t="s">
        <v>142</v>
      </c>
    </row>
    <row r="6" spans="1:16" x14ac:dyDescent="0.2">
      <c r="A6" s="11" t="s">
        <v>36</v>
      </c>
      <c r="B6" s="2">
        <v>43962</v>
      </c>
      <c r="E6" s="2">
        <v>44027</v>
      </c>
      <c r="I6" s="2">
        <v>43973</v>
      </c>
      <c r="J6" s="2">
        <v>44012</v>
      </c>
      <c r="K6" s="15">
        <f t="shared" si="0"/>
        <v>365</v>
      </c>
      <c r="L6" s="15"/>
      <c r="M6" s="15"/>
      <c r="N6" s="11">
        <v>3927173</v>
      </c>
      <c r="O6" s="17">
        <v>365</v>
      </c>
      <c r="P6" s="11" t="s">
        <v>141</v>
      </c>
    </row>
    <row r="7" spans="1:16" x14ac:dyDescent="0.2">
      <c r="A7" s="11" t="s">
        <v>114</v>
      </c>
      <c r="B7" s="2">
        <v>44034</v>
      </c>
      <c r="E7" s="2">
        <v>44034</v>
      </c>
      <c r="I7" s="2"/>
      <c r="J7" s="2"/>
      <c r="K7" s="15">
        <f t="shared" si="0"/>
        <v>279</v>
      </c>
      <c r="L7" s="15"/>
      <c r="M7" s="15"/>
      <c r="N7" s="11">
        <v>356099</v>
      </c>
      <c r="O7" s="17">
        <v>279</v>
      </c>
      <c r="P7" s="11" t="s">
        <v>141</v>
      </c>
    </row>
    <row r="8" spans="1:16" x14ac:dyDescent="0.2">
      <c r="A8" s="11" t="s">
        <v>66</v>
      </c>
      <c r="B8" s="2">
        <v>43975</v>
      </c>
      <c r="E8" s="2">
        <v>44001</v>
      </c>
      <c r="I8" s="2"/>
      <c r="J8" s="2"/>
      <c r="K8" s="15">
        <f t="shared" si="0"/>
        <v>364.8</v>
      </c>
      <c r="L8" s="15"/>
      <c r="M8" s="15"/>
      <c r="N8" s="11">
        <v>289407</v>
      </c>
      <c r="O8" s="17">
        <v>364.8</v>
      </c>
      <c r="P8" s="11" t="s">
        <v>142</v>
      </c>
    </row>
    <row r="9" spans="1:16" x14ac:dyDescent="0.2">
      <c r="A9" s="11" t="s">
        <v>11</v>
      </c>
      <c r="B9" s="2">
        <v>43962</v>
      </c>
      <c r="C9" s="2">
        <v>43977</v>
      </c>
      <c r="D9" s="2">
        <v>44005</v>
      </c>
      <c r="E9" s="2">
        <v>43980</v>
      </c>
      <c r="F9" s="2">
        <v>44006</v>
      </c>
      <c r="H9" s="2">
        <v>44104</v>
      </c>
      <c r="I9" s="2"/>
      <c r="J9" s="2"/>
      <c r="K9" s="15">
        <v>193.8</v>
      </c>
      <c r="L9" s="15">
        <v>119.7</v>
      </c>
      <c r="M9" s="15">
        <v>57</v>
      </c>
      <c r="N9" s="11">
        <v>61602</v>
      </c>
      <c r="O9" s="17">
        <v>370.5</v>
      </c>
      <c r="P9" s="11" t="s">
        <v>142</v>
      </c>
    </row>
    <row r="10" spans="1:16" x14ac:dyDescent="0.2">
      <c r="A10" s="11" t="s">
        <v>60</v>
      </c>
      <c r="B10" s="2">
        <v>43973</v>
      </c>
      <c r="E10" s="2">
        <v>43992</v>
      </c>
      <c r="I10" s="2"/>
      <c r="J10" s="2"/>
      <c r="K10" s="15">
        <f>O10</f>
        <v>387.6</v>
      </c>
      <c r="L10" s="15"/>
      <c r="M10" s="15"/>
      <c r="N10" s="11">
        <v>86415</v>
      </c>
      <c r="O10" s="16">
        <v>387.6</v>
      </c>
      <c r="P10" s="11" t="s">
        <v>142</v>
      </c>
    </row>
    <row r="11" spans="1:16" x14ac:dyDescent="0.2">
      <c r="A11" s="11" t="s">
        <v>102</v>
      </c>
      <c r="B11" s="2">
        <v>44012</v>
      </c>
      <c r="E11" s="2">
        <v>44012</v>
      </c>
      <c r="I11" s="2"/>
      <c r="J11" s="2"/>
      <c r="K11" s="15">
        <f t="shared" ref="K11:K14" si="1">O11</f>
        <v>313.5</v>
      </c>
      <c r="L11" s="15"/>
      <c r="M11" s="15"/>
      <c r="N11" s="11">
        <v>2065374</v>
      </c>
      <c r="O11" s="17">
        <v>313.5</v>
      </c>
      <c r="P11" s="11" t="s">
        <v>142</v>
      </c>
    </row>
    <row r="12" spans="1:16" ht="24" customHeight="1" x14ac:dyDescent="0.2">
      <c r="A12" s="11" t="s">
        <v>121</v>
      </c>
      <c r="B12" s="2">
        <v>44039</v>
      </c>
      <c r="I12" s="2">
        <v>44039</v>
      </c>
      <c r="J12" s="2">
        <v>44092</v>
      </c>
      <c r="K12" s="15">
        <f t="shared" si="1"/>
        <v>256.5</v>
      </c>
      <c r="L12" s="15"/>
      <c r="M12" s="15"/>
      <c r="N12" s="11">
        <v>1100000</v>
      </c>
      <c r="O12" s="17">
        <v>256.5</v>
      </c>
      <c r="P12" s="11" t="s">
        <v>141</v>
      </c>
    </row>
    <row r="13" spans="1:16" x14ac:dyDescent="0.2">
      <c r="A13" s="11" t="s">
        <v>95</v>
      </c>
      <c r="B13" s="2">
        <v>44006</v>
      </c>
      <c r="E13" s="2">
        <v>44032</v>
      </c>
      <c r="I13" s="2"/>
      <c r="J13" s="2"/>
      <c r="K13" s="15">
        <f t="shared" si="1"/>
        <v>360</v>
      </c>
      <c r="L13" s="15"/>
      <c r="M13" s="15"/>
      <c r="N13" s="11">
        <v>93297</v>
      </c>
      <c r="O13" s="17">
        <v>360</v>
      </c>
      <c r="P13" s="11" t="s">
        <v>142</v>
      </c>
    </row>
    <row r="14" spans="1:16" x14ac:dyDescent="0.2">
      <c r="A14" s="11" t="s">
        <v>124</v>
      </c>
      <c r="B14" s="2">
        <v>44065</v>
      </c>
      <c r="I14" s="2"/>
      <c r="J14" s="2"/>
      <c r="K14" s="15">
        <f t="shared" si="1"/>
        <v>302.10000000000002</v>
      </c>
      <c r="L14" s="15"/>
      <c r="M14" s="15"/>
      <c r="N14" s="11">
        <v>130000</v>
      </c>
      <c r="O14" s="17">
        <v>302.10000000000002</v>
      </c>
      <c r="P14" s="11" t="s">
        <v>142</v>
      </c>
    </row>
    <row r="15" spans="1:16" x14ac:dyDescent="0.2">
      <c r="A15" s="11" t="s">
        <v>24</v>
      </c>
      <c r="B15" s="2">
        <v>43944</v>
      </c>
      <c r="C15" s="14">
        <v>43976</v>
      </c>
      <c r="D15" s="14">
        <v>43996</v>
      </c>
      <c r="E15" s="2">
        <v>43942</v>
      </c>
      <c r="F15" s="14"/>
      <c r="G15" s="14"/>
      <c r="I15" s="2"/>
      <c r="J15" s="2">
        <v>44074</v>
      </c>
      <c r="K15" s="15">
        <v>182.4</v>
      </c>
      <c r="L15" s="15">
        <v>119.7</v>
      </c>
      <c r="M15" s="15">
        <v>39.9</v>
      </c>
      <c r="N15" s="11">
        <v>1099786</v>
      </c>
      <c r="O15" s="16">
        <v>342</v>
      </c>
      <c r="P15" s="11" t="s">
        <v>141</v>
      </c>
    </row>
    <row r="16" spans="1:16" x14ac:dyDescent="0.2">
      <c r="A16" s="11" t="s">
        <v>52</v>
      </c>
      <c r="B16" s="2">
        <v>43971</v>
      </c>
      <c r="E16" s="2">
        <v>43973</v>
      </c>
      <c r="H16" s="2">
        <v>44135</v>
      </c>
      <c r="I16" s="2"/>
      <c r="J16" s="2"/>
      <c r="K16" s="15">
        <f>O16</f>
        <v>319</v>
      </c>
      <c r="L16" s="15"/>
      <c r="M16" s="15"/>
      <c r="N16" s="11">
        <v>588127</v>
      </c>
      <c r="O16" s="17">
        <v>319</v>
      </c>
      <c r="P16" s="11" t="s">
        <v>142</v>
      </c>
    </row>
    <row r="17" spans="1:16" x14ac:dyDescent="0.2">
      <c r="A17" s="11" t="s">
        <v>117</v>
      </c>
      <c r="B17" s="2">
        <v>44027</v>
      </c>
      <c r="E17" s="2">
        <v>44026</v>
      </c>
      <c r="I17" s="2"/>
      <c r="J17" s="2"/>
      <c r="K17" s="15">
        <f t="shared" ref="K17:K21" si="2">O17</f>
        <v>307.8</v>
      </c>
      <c r="L17" s="15"/>
      <c r="M17" s="15"/>
      <c r="N17" s="11">
        <v>249404</v>
      </c>
      <c r="O17" s="17">
        <v>307.8</v>
      </c>
      <c r="P17" s="11" t="s">
        <v>142</v>
      </c>
    </row>
    <row r="18" spans="1:16" x14ac:dyDescent="0.2">
      <c r="A18" s="11" t="s">
        <v>58</v>
      </c>
      <c r="B18" s="2">
        <v>43972</v>
      </c>
      <c r="E18" s="2">
        <v>43987</v>
      </c>
      <c r="I18" s="2"/>
      <c r="J18" s="2"/>
      <c r="K18" s="15">
        <f t="shared" si="2"/>
        <v>291</v>
      </c>
      <c r="L18" s="15"/>
      <c r="M18" s="15"/>
      <c r="N18" s="11">
        <v>169795</v>
      </c>
      <c r="O18" s="17">
        <v>291</v>
      </c>
      <c r="P18" s="11" t="s">
        <v>141</v>
      </c>
    </row>
    <row r="19" spans="1:16" x14ac:dyDescent="0.2">
      <c r="A19" s="11" t="s">
        <v>62</v>
      </c>
      <c r="B19" s="2">
        <v>43973</v>
      </c>
      <c r="C19" s="2">
        <v>44136</v>
      </c>
      <c r="E19" s="2">
        <v>43984</v>
      </c>
      <c r="H19" s="2">
        <v>44147</v>
      </c>
      <c r="I19" s="2">
        <v>43984</v>
      </c>
      <c r="J19" s="2">
        <v>44074</v>
      </c>
      <c r="K19" s="15">
        <f t="shared" si="2"/>
        <v>313.5</v>
      </c>
      <c r="L19" s="15"/>
      <c r="M19" s="15"/>
      <c r="N19" s="11">
        <v>601551</v>
      </c>
      <c r="O19" s="17">
        <v>313.5</v>
      </c>
      <c r="P19" s="11" t="s">
        <v>141</v>
      </c>
    </row>
    <row r="20" spans="1:16" x14ac:dyDescent="0.2">
      <c r="A20" s="11" t="s">
        <v>45</v>
      </c>
      <c r="B20" s="14">
        <v>43995</v>
      </c>
      <c r="C20" s="14">
        <v>44001</v>
      </c>
      <c r="D20" s="14">
        <v>44008</v>
      </c>
      <c r="E20" s="2">
        <v>43990</v>
      </c>
      <c r="I20" s="2"/>
      <c r="J20" s="2">
        <v>43997</v>
      </c>
      <c r="K20" s="15">
        <f t="shared" si="2"/>
        <v>285</v>
      </c>
      <c r="L20" s="15"/>
      <c r="M20" s="15"/>
      <c r="N20" s="11">
        <v>732204</v>
      </c>
      <c r="O20" s="17">
        <v>285</v>
      </c>
      <c r="P20" s="11" t="s">
        <v>140</v>
      </c>
    </row>
    <row r="21" spans="1:16" x14ac:dyDescent="0.2">
      <c r="A21" s="11" t="s">
        <v>22</v>
      </c>
      <c r="B21" s="2">
        <v>43956</v>
      </c>
      <c r="E21" s="2">
        <v>43984</v>
      </c>
      <c r="I21" s="2"/>
      <c r="J21" s="2"/>
      <c r="K21" s="15">
        <f t="shared" si="2"/>
        <v>383</v>
      </c>
      <c r="L21" s="15"/>
      <c r="M21" s="15"/>
      <c r="N21" s="11">
        <v>84000</v>
      </c>
      <c r="O21" s="17">
        <v>383</v>
      </c>
      <c r="P21" s="11" t="s">
        <v>141</v>
      </c>
    </row>
    <row r="22" spans="1:16" x14ac:dyDescent="0.2">
      <c r="A22" s="11" t="s">
        <v>83</v>
      </c>
      <c r="B22" s="2">
        <v>43986</v>
      </c>
      <c r="E22" s="2">
        <v>44012</v>
      </c>
      <c r="H22" s="2">
        <v>44095</v>
      </c>
      <c r="I22" s="2"/>
      <c r="J22" s="2"/>
      <c r="K22" s="15">
        <v>308.75</v>
      </c>
      <c r="L22" s="15">
        <v>61.75</v>
      </c>
      <c r="M22" s="15"/>
      <c r="N22" s="11">
        <v>430954</v>
      </c>
      <c r="O22" s="17">
        <v>370.5</v>
      </c>
      <c r="P22" s="11" t="s">
        <v>142</v>
      </c>
    </row>
    <row r="23" spans="1:16" x14ac:dyDescent="0.2">
      <c r="A23" s="11" t="s">
        <v>31</v>
      </c>
      <c r="B23" s="14">
        <v>43958</v>
      </c>
      <c r="C23" s="2">
        <v>43989</v>
      </c>
      <c r="D23" s="14"/>
      <c r="E23" s="2">
        <v>43997</v>
      </c>
      <c r="H23" s="2">
        <v>44104</v>
      </c>
      <c r="I23" s="2"/>
      <c r="J23" s="2"/>
      <c r="K23" s="15"/>
      <c r="L23" s="15"/>
      <c r="M23" s="15"/>
      <c r="N23" s="11">
        <v>522000</v>
      </c>
      <c r="O23" s="17">
        <v>399</v>
      </c>
      <c r="P23" s="11" t="s">
        <v>142</v>
      </c>
    </row>
    <row r="24" spans="1:16" x14ac:dyDescent="0.2">
      <c r="A24" s="11" t="s">
        <v>17</v>
      </c>
      <c r="B24" s="2">
        <v>43952</v>
      </c>
      <c r="C24" s="2">
        <v>43982</v>
      </c>
      <c r="E24" s="2">
        <v>43952</v>
      </c>
      <c r="F24" s="2">
        <v>43982</v>
      </c>
      <c r="I24" s="2"/>
      <c r="J24" s="2"/>
      <c r="K24" s="15">
        <v>193.8</v>
      </c>
      <c r="L24" s="15">
        <v>182.4</v>
      </c>
      <c r="M24" s="15"/>
      <c r="N24" s="11">
        <v>829722</v>
      </c>
      <c r="O24" s="17">
        <v>376</v>
      </c>
      <c r="P24" s="11" t="s">
        <v>142</v>
      </c>
    </row>
    <row r="25" spans="1:16" x14ac:dyDescent="0.2">
      <c r="A25" s="11" t="s">
        <v>75</v>
      </c>
      <c r="B25" s="2">
        <v>43981</v>
      </c>
      <c r="C25" s="14">
        <v>44058</v>
      </c>
      <c r="E25" s="2">
        <v>43990</v>
      </c>
      <c r="I25" s="2">
        <v>43990</v>
      </c>
      <c r="J25" s="2">
        <v>44043</v>
      </c>
      <c r="K25" s="15">
        <v>325</v>
      </c>
      <c r="L25" s="15">
        <v>100</v>
      </c>
      <c r="M25" s="15"/>
      <c r="N25" s="11">
        <v>349952</v>
      </c>
      <c r="O25" s="17">
        <v>425</v>
      </c>
      <c r="P25" s="11" t="s">
        <v>141</v>
      </c>
    </row>
    <row r="26" spans="1:16" x14ac:dyDescent="0.2">
      <c r="A26" s="11" t="s">
        <v>90</v>
      </c>
      <c r="B26" s="2">
        <v>43998</v>
      </c>
      <c r="E26" s="2">
        <v>43998</v>
      </c>
      <c r="I26" s="2"/>
      <c r="J26" s="2"/>
      <c r="K26" s="15">
        <f>O26</f>
        <v>267.89999999999998</v>
      </c>
      <c r="L26" s="15"/>
      <c r="M26" s="15"/>
      <c r="N26" s="11">
        <v>345827</v>
      </c>
      <c r="O26" s="17">
        <v>267.89999999999998</v>
      </c>
      <c r="P26" s="11" t="s">
        <v>142</v>
      </c>
    </row>
    <row r="27" spans="1:16" x14ac:dyDescent="0.2">
      <c r="A27" s="11" t="s">
        <v>50</v>
      </c>
      <c r="B27" s="2">
        <v>43970</v>
      </c>
      <c r="E27" s="2">
        <v>44019</v>
      </c>
      <c r="I27" s="2"/>
      <c r="J27" s="2">
        <v>44012</v>
      </c>
      <c r="K27" s="15">
        <f t="shared" ref="K27:K28" si="3">O27</f>
        <v>302</v>
      </c>
      <c r="L27" s="15"/>
      <c r="M27" s="15"/>
      <c r="N27" s="11">
        <v>454690</v>
      </c>
      <c r="O27" s="17">
        <v>302</v>
      </c>
      <c r="P27" s="11" t="s">
        <v>141</v>
      </c>
    </row>
    <row r="28" spans="1:16" x14ac:dyDescent="0.2">
      <c r="A28" s="11" t="s">
        <v>127</v>
      </c>
      <c r="I28" s="2"/>
      <c r="J28" s="2"/>
      <c r="K28" s="15">
        <f t="shared" si="3"/>
        <v>330</v>
      </c>
      <c r="L28" s="15"/>
      <c r="M28" s="15"/>
      <c r="N28" s="11">
        <v>48385</v>
      </c>
      <c r="O28" s="17">
        <v>330</v>
      </c>
      <c r="P28" s="11" t="s">
        <v>142</v>
      </c>
    </row>
    <row r="29" spans="1:16" x14ac:dyDescent="0.2">
      <c r="A29" s="11" t="s">
        <v>119</v>
      </c>
      <c r="B29" s="14">
        <v>44040</v>
      </c>
      <c r="E29" s="2">
        <v>44040</v>
      </c>
      <c r="H29" s="14">
        <v>44058</v>
      </c>
      <c r="I29" s="2">
        <v>44034</v>
      </c>
      <c r="J29" s="2">
        <v>44031</v>
      </c>
      <c r="K29" s="15">
        <v>141</v>
      </c>
      <c r="L29" s="15">
        <v>140</v>
      </c>
      <c r="M29" s="15"/>
      <c r="N29" s="11">
        <v>156257</v>
      </c>
      <c r="O29" s="17">
        <v>281</v>
      </c>
      <c r="P29" s="11" t="s">
        <v>141</v>
      </c>
    </row>
    <row r="30" spans="1:16" x14ac:dyDescent="0.2">
      <c r="A30" s="11" t="s">
        <v>130</v>
      </c>
      <c r="B30" s="2">
        <v>44079</v>
      </c>
      <c r="I30" s="2"/>
      <c r="J30" s="2"/>
      <c r="K30" s="15">
        <f>O30</f>
        <v>296</v>
      </c>
      <c r="L30" s="15"/>
      <c r="M30" s="15"/>
      <c r="N30" s="11">
        <v>334000</v>
      </c>
      <c r="O30" s="17">
        <v>296</v>
      </c>
      <c r="P30" s="11" t="s">
        <v>142</v>
      </c>
    </row>
    <row r="31" spans="1:16" x14ac:dyDescent="0.2">
      <c r="A31" s="11" t="s">
        <v>77</v>
      </c>
      <c r="B31" s="2">
        <v>43983</v>
      </c>
      <c r="I31" s="2"/>
      <c r="J31" s="2"/>
      <c r="K31" s="15">
        <f t="shared" ref="K31:K34" si="4">O31</f>
        <v>376</v>
      </c>
      <c r="L31" s="15"/>
      <c r="M31" s="15"/>
      <c r="N31" s="11">
        <v>45190</v>
      </c>
      <c r="O31" s="17">
        <v>376</v>
      </c>
      <c r="P31" s="11" t="s">
        <v>141</v>
      </c>
    </row>
    <row r="32" spans="1:16" x14ac:dyDescent="0.2">
      <c r="A32" s="11" t="s">
        <v>92</v>
      </c>
      <c r="B32" s="2">
        <v>44020</v>
      </c>
      <c r="E32" s="2">
        <v>44025</v>
      </c>
      <c r="H32" s="14">
        <v>44091</v>
      </c>
      <c r="I32" s="2"/>
      <c r="J32" s="2"/>
      <c r="K32" s="15">
        <f t="shared" si="4"/>
        <v>416.1</v>
      </c>
      <c r="L32" s="15"/>
      <c r="M32" s="15"/>
      <c r="N32" s="11">
        <v>594207</v>
      </c>
      <c r="O32" s="17">
        <v>416.1</v>
      </c>
      <c r="P32" s="11" t="s">
        <v>142</v>
      </c>
    </row>
    <row r="33" spans="1:16" x14ac:dyDescent="0.2">
      <c r="A33" s="11" t="s">
        <v>47</v>
      </c>
      <c r="B33" s="2">
        <v>43969</v>
      </c>
      <c r="C33" s="2">
        <v>44001</v>
      </c>
      <c r="E33" s="2">
        <v>43989</v>
      </c>
      <c r="H33" s="14">
        <v>44111</v>
      </c>
      <c r="I33" s="2"/>
      <c r="J33" s="2"/>
      <c r="K33" s="15">
        <f t="shared" si="4"/>
        <v>399</v>
      </c>
      <c r="L33" s="15"/>
      <c r="M33" s="15"/>
      <c r="N33" s="11">
        <v>245000</v>
      </c>
      <c r="O33" s="17">
        <v>399</v>
      </c>
      <c r="P33" s="11" t="s">
        <v>142</v>
      </c>
    </row>
    <row r="34" spans="1:16" x14ac:dyDescent="0.2">
      <c r="A34" s="11" t="s">
        <v>20</v>
      </c>
      <c r="B34" s="2">
        <v>43952</v>
      </c>
      <c r="C34" s="2">
        <v>43983</v>
      </c>
      <c r="I34" s="2"/>
      <c r="J34" s="2"/>
      <c r="K34" s="15">
        <f t="shared" si="4"/>
        <v>420</v>
      </c>
      <c r="L34" s="15"/>
      <c r="M34" s="15"/>
      <c r="N34" s="11">
        <v>2077711</v>
      </c>
      <c r="O34" s="17">
        <v>420</v>
      </c>
      <c r="P34" s="11" t="s">
        <v>142</v>
      </c>
    </row>
    <row r="35" spans="1:16" x14ac:dyDescent="0.2">
      <c r="A35" s="11" t="s">
        <v>39</v>
      </c>
      <c r="B35" s="2">
        <v>43963</v>
      </c>
      <c r="E35" s="2">
        <v>43994</v>
      </c>
      <c r="F35" s="2">
        <v>44000</v>
      </c>
      <c r="G35" s="2">
        <v>44027</v>
      </c>
      <c r="I35" s="2"/>
      <c r="J35" s="2"/>
      <c r="K35" s="15">
        <v>194</v>
      </c>
      <c r="L35" s="15">
        <v>177</v>
      </c>
      <c r="M35" s="15"/>
      <c r="N35" s="11">
        <v>903320</v>
      </c>
      <c r="O35" s="17">
        <v>370</v>
      </c>
      <c r="P35" s="11" t="s">
        <v>142</v>
      </c>
    </row>
    <row r="36" spans="1:16" x14ac:dyDescent="0.2">
      <c r="A36" s="11" t="s">
        <v>8</v>
      </c>
      <c r="B36" s="2">
        <v>43960</v>
      </c>
      <c r="C36" s="2">
        <v>43967</v>
      </c>
      <c r="D36" s="2">
        <v>43974</v>
      </c>
      <c r="E36" s="2">
        <v>43966</v>
      </c>
      <c r="I36" s="2"/>
      <c r="J36" s="2"/>
      <c r="K36" s="15">
        <f>O36</f>
        <v>273</v>
      </c>
      <c r="L36" s="15"/>
      <c r="M36" s="15"/>
      <c r="N36" s="11">
        <v>39760</v>
      </c>
      <c r="O36" s="17">
        <v>273</v>
      </c>
      <c r="P36" s="11" t="s">
        <v>141</v>
      </c>
    </row>
    <row r="37" spans="1:16" x14ac:dyDescent="0.2">
      <c r="A37" s="11" t="s">
        <v>72</v>
      </c>
      <c r="B37" s="2">
        <v>43979</v>
      </c>
      <c r="H37" s="2">
        <v>44104</v>
      </c>
      <c r="I37" s="2"/>
      <c r="J37" s="2"/>
      <c r="K37" s="15">
        <f t="shared" ref="K37:K40" si="5">O37</f>
        <v>302.10000000000002</v>
      </c>
      <c r="L37" s="15"/>
      <c r="M37" s="15"/>
      <c r="N37" s="11">
        <v>850000</v>
      </c>
      <c r="O37" s="17">
        <v>302.10000000000002</v>
      </c>
      <c r="P37" s="11" t="s">
        <v>142</v>
      </c>
    </row>
    <row r="38" spans="1:16" x14ac:dyDescent="0.2">
      <c r="A38" s="11" t="s">
        <v>112</v>
      </c>
      <c r="B38" s="2">
        <v>44021</v>
      </c>
      <c r="C38" s="14">
        <v>44073</v>
      </c>
      <c r="I38" s="2"/>
      <c r="J38" s="2"/>
      <c r="K38" s="15">
        <f t="shared" si="5"/>
        <v>250.8</v>
      </c>
      <c r="L38" s="15"/>
      <c r="M38" s="15"/>
      <c r="N38" s="11">
        <v>312021</v>
      </c>
      <c r="O38" s="17">
        <v>250.8</v>
      </c>
      <c r="P38" s="11" t="s">
        <v>142</v>
      </c>
    </row>
    <row r="39" spans="1:16" x14ac:dyDescent="0.2">
      <c r="A39" s="11" t="s">
        <v>80</v>
      </c>
      <c r="B39" s="2">
        <v>43990</v>
      </c>
      <c r="C39" s="14">
        <v>44102</v>
      </c>
      <c r="H39" s="2">
        <v>44102</v>
      </c>
      <c r="I39" s="2"/>
      <c r="J39" s="2"/>
      <c r="K39" s="15">
        <f t="shared" si="5"/>
        <v>384</v>
      </c>
      <c r="L39" s="15"/>
      <c r="M39" s="15"/>
      <c r="N39" s="11">
        <v>351000</v>
      </c>
      <c r="O39" s="17">
        <v>384</v>
      </c>
      <c r="P39" s="11" t="s">
        <v>142</v>
      </c>
    </row>
    <row r="40" spans="1:16" x14ac:dyDescent="0.2">
      <c r="A40" s="11" t="s">
        <v>68</v>
      </c>
      <c r="B40" s="2">
        <v>43977</v>
      </c>
      <c r="I40" s="2"/>
      <c r="J40" s="2"/>
      <c r="K40" s="15">
        <f t="shared" si="5"/>
        <v>370.5</v>
      </c>
      <c r="L40" s="15"/>
      <c r="M40" s="15"/>
      <c r="N40" s="11">
        <v>991843</v>
      </c>
      <c r="O40" s="17">
        <v>370.5</v>
      </c>
      <c r="P40" s="11" t="s">
        <v>142</v>
      </c>
    </row>
    <row r="41" spans="1:16" x14ac:dyDescent="0.2">
      <c r="A41" s="11" t="s">
        <v>26</v>
      </c>
      <c r="B41" s="2">
        <v>43944</v>
      </c>
      <c r="C41" s="2">
        <v>43966</v>
      </c>
      <c r="D41" s="2">
        <v>43997</v>
      </c>
      <c r="E41" s="2">
        <v>43952</v>
      </c>
      <c r="F41" s="2">
        <v>43966</v>
      </c>
      <c r="G41" s="2">
        <v>43997</v>
      </c>
      <c r="H41" s="2">
        <v>44098</v>
      </c>
      <c r="I41" s="2"/>
      <c r="J41" s="2"/>
      <c r="K41" s="15">
        <v>193.8</v>
      </c>
      <c r="L41" s="15">
        <v>119.7</v>
      </c>
      <c r="M41" s="15">
        <v>74.099999999999994</v>
      </c>
      <c r="N41" s="11">
        <v>74622</v>
      </c>
      <c r="O41" s="17">
        <v>387.6</v>
      </c>
      <c r="P41" s="11" t="s">
        <v>142</v>
      </c>
    </row>
    <row r="42" spans="1:16" x14ac:dyDescent="0.2">
      <c r="A42" s="11" t="s">
        <v>110</v>
      </c>
      <c r="B42" s="2">
        <v>44019</v>
      </c>
      <c r="E42" s="2">
        <v>44032</v>
      </c>
      <c r="I42" s="2"/>
      <c r="J42" s="2"/>
      <c r="K42" s="15">
        <f>O42</f>
        <v>330</v>
      </c>
      <c r="N42" s="11">
        <v>467000</v>
      </c>
      <c r="O42" s="17">
        <v>330</v>
      </c>
      <c r="P42" s="11" t="s">
        <v>142</v>
      </c>
    </row>
    <row r="43" spans="1:16" x14ac:dyDescent="0.2">
      <c r="A43" s="11" t="s">
        <v>105</v>
      </c>
      <c r="B43" s="2">
        <v>44013</v>
      </c>
      <c r="I43" s="2"/>
      <c r="J43" s="2"/>
      <c r="K43" s="15">
        <f t="shared" ref="K43:K52" si="6">O43</f>
        <v>285</v>
      </c>
      <c r="L43" s="15"/>
      <c r="M43" s="15"/>
      <c r="N43" s="11">
        <v>62000</v>
      </c>
      <c r="O43" s="17">
        <v>285</v>
      </c>
      <c r="P43" s="11" t="s">
        <v>141</v>
      </c>
    </row>
    <row r="44" spans="1:16" x14ac:dyDescent="0.2">
      <c r="A44" s="11" t="s">
        <v>88</v>
      </c>
      <c r="B44" s="2">
        <v>43994</v>
      </c>
      <c r="E44" s="2">
        <v>43997</v>
      </c>
      <c r="I44" s="2"/>
      <c r="J44" s="2">
        <v>44057</v>
      </c>
      <c r="K44" s="15">
        <f t="shared" si="6"/>
        <v>250.8</v>
      </c>
      <c r="L44" s="15"/>
      <c r="M44" s="15"/>
      <c r="N44" s="11">
        <v>615610</v>
      </c>
      <c r="O44" s="16">
        <v>250.8</v>
      </c>
      <c r="P44" s="11" t="s">
        <v>141</v>
      </c>
    </row>
    <row r="45" spans="1:16" x14ac:dyDescent="0.2">
      <c r="A45" s="11" t="s">
        <v>64</v>
      </c>
      <c r="B45" s="2">
        <v>43973</v>
      </c>
      <c r="E45" s="2">
        <v>43983</v>
      </c>
      <c r="I45" s="2">
        <v>43983</v>
      </c>
      <c r="J45" s="2">
        <v>44043</v>
      </c>
      <c r="K45" s="15">
        <f t="shared" si="6"/>
        <v>285</v>
      </c>
      <c r="L45" s="15"/>
      <c r="M45" s="15"/>
      <c r="N45" s="11">
        <v>3641635</v>
      </c>
      <c r="O45" s="17">
        <v>285</v>
      </c>
      <c r="P45" s="11" t="s">
        <v>141</v>
      </c>
    </row>
    <row r="46" spans="1:16" x14ac:dyDescent="0.2">
      <c r="A46" s="11" t="s">
        <v>133</v>
      </c>
      <c r="B46" s="2">
        <v>44046</v>
      </c>
      <c r="I46" s="2">
        <v>44044</v>
      </c>
      <c r="J46" s="2"/>
      <c r="K46" s="15">
        <f t="shared" si="6"/>
        <v>308</v>
      </c>
      <c r="L46" s="15"/>
      <c r="M46" s="15"/>
      <c r="N46" s="11">
        <v>75000</v>
      </c>
      <c r="O46" s="17">
        <v>308</v>
      </c>
      <c r="P46" s="11" t="s">
        <v>141</v>
      </c>
    </row>
    <row r="47" spans="1:16" x14ac:dyDescent="0.2">
      <c r="A47" s="11" t="s">
        <v>70</v>
      </c>
      <c r="B47" s="2">
        <v>43978</v>
      </c>
      <c r="E47" s="2">
        <v>43978</v>
      </c>
      <c r="I47" s="2"/>
      <c r="J47" s="2"/>
      <c r="K47" s="15">
        <f t="shared" si="6"/>
        <v>387.6</v>
      </c>
      <c r="L47" s="15"/>
      <c r="M47" s="15"/>
      <c r="N47" s="11">
        <v>39000</v>
      </c>
      <c r="O47" s="17">
        <v>387.6</v>
      </c>
      <c r="P47" s="11" t="s">
        <v>142</v>
      </c>
    </row>
    <row r="48" spans="1:16" x14ac:dyDescent="0.2">
      <c r="A48" s="11" t="s">
        <v>42</v>
      </c>
      <c r="B48" s="2">
        <v>43964</v>
      </c>
      <c r="E48" s="2">
        <v>43992</v>
      </c>
      <c r="H48" s="2">
        <v>44104</v>
      </c>
      <c r="I48" s="2"/>
      <c r="J48" s="2"/>
      <c r="K48" s="15">
        <f t="shared" si="6"/>
        <v>376</v>
      </c>
      <c r="L48" s="15"/>
      <c r="M48" s="15"/>
      <c r="N48" s="11">
        <v>594494</v>
      </c>
      <c r="O48" s="17">
        <v>376</v>
      </c>
      <c r="P48" s="11" t="s">
        <v>142</v>
      </c>
    </row>
    <row r="49" spans="1:16" x14ac:dyDescent="0.2">
      <c r="A49" s="11" t="s">
        <v>97</v>
      </c>
      <c r="B49" s="2">
        <v>44010</v>
      </c>
      <c r="E49" s="2">
        <v>44012</v>
      </c>
      <c r="I49" s="2"/>
      <c r="J49" s="2">
        <v>44090</v>
      </c>
      <c r="K49" s="15">
        <f t="shared" si="6"/>
        <v>399</v>
      </c>
      <c r="L49" s="15"/>
      <c r="M49" s="15"/>
      <c r="N49" s="11">
        <v>560267</v>
      </c>
      <c r="O49" s="17">
        <v>399</v>
      </c>
      <c r="P49" s="11" t="s">
        <v>141</v>
      </c>
    </row>
    <row r="50" spans="1:16" x14ac:dyDescent="0.2">
      <c r="A50" s="11" t="s">
        <v>55</v>
      </c>
      <c r="B50" s="2">
        <v>43971</v>
      </c>
      <c r="E50" s="2">
        <v>44012</v>
      </c>
      <c r="I50" s="2"/>
      <c r="J50" s="2"/>
      <c r="K50" s="15">
        <f t="shared" si="6"/>
        <v>313.5</v>
      </c>
      <c r="L50" s="15"/>
      <c r="M50" s="15"/>
      <c r="N50" s="11">
        <v>204542</v>
      </c>
      <c r="O50" s="17">
        <v>313.5</v>
      </c>
      <c r="P50" s="11" t="s">
        <v>142</v>
      </c>
    </row>
    <row r="51" spans="1:16" x14ac:dyDescent="0.2">
      <c r="A51" s="11" t="s">
        <v>14</v>
      </c>
      <c r="B51" s="2">
        <v>43948</v>
      </c>
      <c r="C51" s="2">
        <v>43982</v>
      </c>
      <c r="E51" s="2">
        <v>43961</v>
      </c>
      <c r="F51" s="2">
        <v>43982</v>
      </c>
      <c r="I51" s="2"/>
      <c r="J51" s="2"/>
      <c r="K51" s="15">
        <f t="shared" si="6"/>
        <v>324.89999999999998</v>
      </c>
      <c r="L51" s="15"/>
      <c r="M51" s="15"/>
      <c r="N51" s="11">
        <v>438000</v>
      </c>
      <c r="O51" s="17">
        <v>324.89999999999998</v>
      </c>
      <c r="P51" s="11" t="s">
        <v>141</v>
      </c>
    </row>
    <row r="52" spans="1:16" ht="17" thickBot="1" x14ac:dyDescent="0.25">
      <c r="A52" s="11" t="s">
        <v>86</v>
      </c>
      <c r="B52" s="2">
        <v>43990</v>
      </c>
      <c r="E52" s="2">
        <v>43990</v>
      </c>
      <c r="I52" s="2"/>
      <c r="J52" s="2"/>
      <c r="K52" s="15">
        <f t="shared" si="6"/>
        <v>285</v>
      </c>
      <c r="L52" s="15"/>
      <c r="M52" s="15"/>
      <c r="N52" s="11">
        <v>36271</v>
      </c>
      <c r="O52" s="19">
        <v>285</v>
      </c>
      <c r="P52" s="11" t="s">
        <v>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E9D0F-0CF7-EB4C-BBC7-D1EE29841395}">
  <dimension ref="A1:C7"/>
  <sheetViews>
    <sheetView workbookViewId="0">
      <selection activeCell="D18" sqref="D18"/>
    </sheetView>
  </sheetViews>
  <sheetFormatPr baseColWidth="10" defaultRowHeight="16" x14ac:dyDescent="0.2"/>
  <cols>
    <col min="1" max="1" width="17.83203125" customWidth="1"/>
  </cols>
  <sheetData>
    <row r="1" spans="1:3" x14ac:dyDescent="0.2">
      <c r="A1" s="1" t="s">
        <v>143</v>
      </c>
      <c r="B1" s="3" t="s">
        <v>144</v>
      </c>
    </row>
    <row r="2" spans="1:3" x14ac:dyDescent="0.2">
      <c r="A2" s="1" t="s">
        <v>137</v>
      </c>
      <c r="B2" t="s">
        <v>147</v>
      </c>
    </row>
    <row r="3" spans="1:3" x14ac:dyDescent="0.2">
      <c r="A3" s="1" t="s">
        <v>145</v>
      </c>
      <c r="B3" t="s">
        <v>146</v>
      </c>
    </row>
    <row r="4" spans="1:3" x14ac:dyDescent="0.2">
      <c r="A4" s="1" t="s">
        <v>149</v>
      </c>
      <c r="B4" t="s">
        <v>11</v>
      </c>
      <c r="C4" t="s">
        <v>152</v>
      </c>
    </row>
    <row r="5" spans="1:3" x14ac:dyDescent="0.2">
      <c r="B5" t="s">
        <v>17</v>
      </c>
      <c r="C5" t="s">
        <v>151</v>
      </c>
    </row>
    <row r="6" spans="1:3" x14ac:dyDescent="0.2">
      <c r="B6" t="s">
        <v>119</v>
      </c>
      <c r="C6" t="s">
        <v>150</v>
      </c>
    </row>
    <row r="7" spans="1:3" x14ac:dyDescent="0.2">
      <c r="B7" t="s">
        <v>8</v>
      </c>
      <c r="C7"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EA793-3BD9-9F46-9AD2-07E7CF2628DC}">
  <dimension ref="A1:P52"/>
  <sheetViews>
    <sheetView topLeftCell="A12" workbookViewId="0">
      <selection activeCell="D20" sqref="D20"/>
    </sheetView>
  </sheetViews>
  <sheetFormatPr baseColWidth="10" defaultRowHeight="16" x14ac:dyDescent="0.2"/>
  <cols>
    <col min="4" max="4" width="7.6640625" customWidth="1"/>
    <col min="5" max="5" width="10.83203125" style="2"/>
    <col min="7" max="7" width="10.83203125" style="2"/>
    <col min="9" max="9" width="10.83203125" style="2"/>
    <col min="11" max="11" width="10.83203125" style="2"/>
    <col min="13" max="13" width="10.83203125" style="2"/>
    <col min="15" max="15" width="10.83203125" style="2"/>
    <col min="16" max="16" width="61.1640625" style="7" customWidth="1"/>
  </cols>
  <sheetData>
    <row r="1" spans="1:16" x14ac:dyDescent="0.2">
      <c r="A1" t="s">
        <v>0</v>
      </c>
      <c r="B1" t="s">
        <v>1</v>
      </c>
      <c r="C1" t="s">
        <v>2</v>
      </c>
      <c r="D1" t="s">
        <v>272</v>
      </c>
      <c r="E1" s="2" t="s">
        <v>3</v>
      </c>
      <c r="F1" t="s">
        <v>273</v>
      </c>
      <c r="G1" s="2" t="s">
        <v>4</v>
      </c>
      <c r="H1" t="s">
        <v>274</v>
      </c>
      <c r="I1" s="2" t="s">
        <v>5</v>
      </c>
      <c r="J1" t="s">
        <v>275</v>
      </c>
      <c r="K1" s="2" t="s">
        <v>6</v>
      </c>
      <c r="L1" t="s">
        <v>276</v>
      </c>
      <c r="M1" s="2" t="s">
        <v>7</v>
      </c>
      <c r="N1" t="s">
        <v>277</v>
      </c>
      <c r="P1"/>
    </row>
    <row r="2" spans="1:16" x14ac:dyDescent="0.2">
      <c r="A2" t="s">
        <v>34</v>
      </c>
      <c r="B2" t="s">
        <v>35</v>
      </c>
      <c r="C2">
        <v>1</v>
      </c>
      <c r="D2" t="s">
        <v>19</v>
      </c>
      <c r="E2" s="2">
        <v>43954</v>
      </c>
      <c r="F2">
        <v>3</v>
      </c>
      <c r="K2" s="2">
        <v>43971</v>
      </c>
      <c r="L2">
        <v>5</v>
      </c>
      <c r="P2"/>
    </row>
    <row r="3" spans="1:16" x14ac:dyDescent="0.2">
      <c r="A3" t="s">
        <v>108</v>
      </c>
      <c r="B3" t="s">
        <v>109</v>
      </c>
      <c r="C3">
        <v>2</v>
      </c>
      <c r="D3" t="s">
        <v>107</v>
      </c>
      <c r="E3" s="2">
        <v>44019</v>
      </c>
      <c r="F3">
        <v>12</v>
      </c>
      <c r="K3" s="2" t="s">
        <v>278</v>
      </c>
      <c r="P3"/>
    </row>
    <row r="4" spans="1:16" x14ac:dyDescent="0.2">
      <c r="A4" t="s">
        <v>29</v>
      </c>
      <c r="B4" t="s">
        <v>30</v>
      </c>
      <c r="C4">
        <v>4</v>
      </c>
      <c r="D4" t="s">
        <v>19</v>
      </c>
      <c r="E4" s="2">
        <v>43944</v>
      </c>
      <c r="F4">
        <v>1</v>
      </c>
      <c r="K4" s="2">
        <v>43963</v>
      </c>
      <c r="L4">
        <v>4</v>
      </c>
      <c r="P4"/>
    </row>
    <row r="5" spans="1:16" x14ac:dyDescent="0.2">
      <c r="A5" t="s">
        <v>99</v>
      </c>
      <c r="B5" t="s">
        <v>100</v>
      </c>
      <c r="C5">
        <v>5</v>
      </c>
      <c r="D5" t="s">
        <v>101</v>
      </c>
      <c r="E5" s="2">
        <v>44012</v>
      </c>
      <c r="F5">
        <v>11</v>
      </c>
      <c r="K5" s="2">
        <v>44021</v>
      </c>
      <c r="L5">
        <v>12</v>
      </c>
      <c r="P5"/>
    </row>
    <row r="6" spans="1:16" x14ac:dyDescent="0.2">
      <c r="A6" t="s">
        <v>36</v>
      </c>
      <c r="B6" t="s">
        <v>37</v>
      </c>
      <c r="C6">
        <v>6</v>
      </c>
      <c r="D6" t="s">
        <v>38</v>
      </c>
      <c r="E6" s="2">
        <v>43962</v>
      </c>
      <c r="F6">
        <v>4</v>
      </c>
      <c r="K6" s="2">
        <v>44027</v>
      </c>
      <c r="L6">
        <v>13</v>
      </c>
      <c r="P6"/>
    </row>
    <row r="7" spans="1:16" x14ac:dyDescent="0.2">
      <c r="A7" t="s">
        <v>114</v>
      </c>
      <c r="B7" t="s">
        <v>115</v>
      </c>
      <c r="C7">
        <v>8</v>
      </c>
      <c r="D7" t="s">
        <v>116</v>
      </c>
      <c r="E7" s="2">
        <v>44027</v>
      </c>
      <c r="F7">
        <v>13</v>
      </c>
      <c r="K7" s="2" t="s">
        <v>282</v>
      </c>
      <c r="P7"/>
    </row>
    <row r="8" spans="1:16" x14ac:dyDescent="0.2">
      <c r="A8" t="s">
        <v>66</v>
      </c>
      <c r="B8" t="s">
        <v>67</v>
      </c>
      <c r="C8">
        <v>9</v>
      </c>
      <c r="D8" t="s">
        <v>13</v>
      </c>
      <c r="E8" s="2">
        <v>43975</v>
      </c>
      <c r="F8">
        <v>6</v>
      </c>
      <c r="K8" s="2">
        <v>44001</v>
      </c>
      <c r="L8">
        <v>9</v>
      </c>
      <c r="P8"/>
    </row>
    <row r="9" spans="1:16" x14ac:dyDescent="0.2">
      <c r="A9" t="s">
        <v>11</v>
      </c>
      <c r="B9" t="s">
        <v>12</v>
      </c>
      <c r="C9">
        <v>10</v>
      </c>
      <c r="D9" t="s">
        <v>13</v>
      </c>
      <c r="E9" s="2">
        <v>43962</v>
      </c>
      <c r="F9">
        <v>4</v>
      </c>
      <c r="G9" s="2">
        <v>43977</v>
      </c>
      <c r="H9">
        <v>6</v>
      </c>
      <c r="I9" s="2">
        <v>44005</v>
      </c>
      <c r="J9">
        <v>10</v>
      </c>
      <c r="K9" s="2">
        <v>43980</v>
      </c>
      <c r="L9">
        <v>6</v>
      </c>
      <c r="M9" s="2">
        <v>44006</v>
      </c>
      <c r="N9">
        <v>10</v>
      </c>
      <c r="P9"/>
    </row>
    <row r="10" spans="1:16" x14ac:dyDescent="0.2">
      <c r="A10" t="s">
        <v>60</v>
      </c>
      <c r="B10" t="s">
        <v>61</v>
      </c>
      <c r="C10">
        <v>11</v>
      </c>
      <c r="D10" t="s">
        <v>13</v>
      </c>
      <c r="E10" s="2">
        <v>43973</v>
      </c>
      <c r="F10">
        <v>5</v>
      </c>
      <c r="K10" s="2">
        <v>43992</v>
      </c>
      <c r="L10">
        <v>8</v>
      </c>
      <c r="P10"/>
    </row>
    <row r="11" spans="1:16" x14ac:dyDescent="0.2">
      <c r="A11" t="s">
        <v>102</v>
      </c>
      <c r="B11" t="s">
        <v>103</v>
      </c>
      <c r="C11">
        <v>12</v>
      </c>
      <c r="D11" t="s">
        <v>104</v>
      </c>
      <c r="E11" s="2">
        <v>44012</v>
      </c>
      <c r="F11">
        <v>11</v>
      </c>
      <c r="K11" s="2">
        <v>44012</v>
      </c>
      <c r="L11">
        <v>11</v>
      </c>
      <c r="P11"/>
    </row>
    <row r="12" spans="1:16" x14ac:dyDescent="0.2">
      <c r="A12" t="s">
        <v>121</v>
      </c>
      <c r="B12" t="s">
        <v>122</v>
      </c>
      <c r="C12">
        <v>13</v>
      </c>
      <c r="D12" t="s">
        <v>123</v>
      </c>
      <c r="E12" s="2" t="s">
        <v>283</v>
      </c>
      <c r="F12">
        <v>99</v>
      </c>
      <c r="P12"/>
    </row>
    <row r="13" spans="1:16" x14ac:dyDescent="0.2">
      <c r="A13" t="s">
        <v>95</v>
      </c>
      <c r="B13" t="s">
        <v>96</v>
      </c>
      <c r="C13">
        <v>15</v>
      </c>
      <c r="D13" t="s">
        <v>41</v>
      </c>
      <c r="E13" s="2">
        <v>44006</v>
      </c>
      <c r="F13">
        <v>10</v>
      </c>
      <c r="K13" s="2">
        <v>44032</v>
      </c>
      <c r="L13">
        <v>14</v>
      </c>
      <c r="P13"/>
    </row>
    <row r="14" spans="1:16" x14ac:dyDescent="0.2">
      <c r="A14" t="s">
        <v>124</v>
      </c>
      <c r="B14" t="s">
        <v>125</v>
      </c>
      <c r="C14">
        <v>16</v>
      </c>
      <c r="D14" t="s">
        <v>126</v>
      </c>
      <c r="E14" s="2" t="s">
        <v>283</v>
      </c>
      <c r="F14">
        <v>0</v>
      </c>
      <c r="P14"/>
    </row>
    <row r="15" spans="1:16" x14ac:dyDescent="0.2">
      <c r="A15" t="s">
        <v>24</v>
      </c>
      <c r="B15" t="s">
        <v>25</v>
      </c>
      <c r="C15">
        <v>17</v>
      </c>
      <c r="D15" t="s">
        <v>13</v>
      </c>
      <c r="E15" s="2">
        <v>43941</v>
      </c>
      <c r="F15">
        <v>1</v>
      </c>
      <c r="K15" s="2">
        <v>43942</v>
      </c>
      <c r="L15">
        <v>1</v>
      </c>
      <c r="P15"/>
    </row>
    <row r="16" spans="1:16" x14ac:dyDescent="0.2">
      <c r="A16" t="s">
        <v>52</v>
      </c>
      <c r="B16" t="s">
        <v>53</v>
      </c>
      <c r="C16">
        <v>18</v>
      </c>
      <c r="D16" t="s">
        <v>54</v>
      </c>
      <c r="E16" s="2">
        <v>43971</v>
      </c>
      <c r="F16">
        <v>5</v>
      </c>
      <c r="K16" s="2">
        <v>43973</v>
      </c>
      <c r="L16">
        <v>5</v>
      </c>
      <c r="P16"/>
    </row>
    <row r="17" spans="1:16" x14ac:dyDescent="0.2">
      <c r="A17" t="s">
        <v>117</v>
      </c>
      <c r="B17" t="s">
        <v>118</v>
      </c>
      <c r="C17">
        <v>19</v>
      </c>
      <c r="D17" t="s">
        <v>107</v>
      </c>
      <c r="E17" s="2">
        <v>44027</v>
      </c>
      <c r="F17">
        <v>13</v>
      </c>
      <c r="K17" s="2">
        <v>44026</v>
      </c>
      <c r="L17">
        <v>13</v>
      </c>
      <c r="P17"/>
    </row>
    <row r="18" spans="1:16" x14ac:dyDescent="0.2">
      <c r="A18" t="s">
        <v>58</v>
      </c>
      <c r="B18" t="s">
        <v>59</v>
      </c>
      <c r="C18">
        <v>20</v>
      </c>
      <c r="D18" t="s">
        <v>13</v>
      </c>
      <c r="E18" s="2">
        <v>43972</v>
      </c>
      <c r="F18">
        <v>5</v>
      </c>
      <c r="K18" s="2">
        <v>43987</v>
      </c>
      <c r="L18">
        <v>7</v>
      </c>
      <c r="P18"/>
    </row>
    <row r="19" spans="1:16" x14ac:dyDescent="0.2">
      <c r="A19" t="s">
        <v>62</v>
      </c>
      <c r="B19" t="s">
        <v>63</v>
      </c>
      <c r="C19">
        <v>21</v>
      </c>
      <c r="D19" t="s">
        <v>13</v>
      </c>
      <c r="E19" s="2">
        <v>43973</v>
      </c>
      <c r="F19">
        <v>5</v>
      </c>
      <c r="K19" s="2">
        <v>43984</v>
      </c>
      <c r="L19">
        <v>7</v>
      </c>
      <c r="P19"/>
    </row>
    <row r="20" spans="1:16" x14ac:dyDescent="0.2">
      <c r="A20" t="s">
        <v>45</v>
      </c>
      <c r="B20" t="s">
        <v>46</v>
      </c>
      <c r="C20">
        <v>22</v>
      </c>
      <c r="D20" t="s">
        <v>10</v>
      </c>
      <c r="E20" s="2">
        <v>43966</v>
      </c>
      <c r="F20">
        <v>4</v>
      </c>
      <c r="K20" s="2">
        <v>43990</v>
      </c>
      <c r="L20">
        <v>8</v>
      </c>
      <c r="P20"/>
    </row>
    <row r="21" spans="1:16" x14ac:dyDescent="0.2">
      <c r="A21" t="s">
        <v>22</v>
      </c>
      <c r="B21" t="s">
        <v>23</v>
      </c>
      <c r="C21">
        <v>23</v>
      </c>
      <c r="D21" t="s">
        <v>10</v>
      </c>
      <c r="E21" s="2">
        <v>43956</v>
      </c>
      <c r="F21">
        <v>3</v>
      </c>
      <c r="G21" s="2" t="s">
        <v>279</v>
      </c>
      <c r="K21" s="2">
        <v>43984</v>
      </c>
      <c r="L21">
        <v>7</v>
      </c>
      <c r="P21"/>
    </row>
    <row r="22" spans="1:16" x14ac:dyDescent="0.2">
      <c r="A22" t="s">
        <v>83</v>
      </c>
      <c r="B22" t="s">
        <v>84</v>
      </c>
      <c r="C22">
        <v>24</v>
      </c>
      <c r="D22" t="s">
        <v>85</v>
      </c>
      <c r="E22" s="2">
        <v>43986</v>
      </c>
      <c r="F22">
        <v>7</v>
      </c>
      <c r="K22" s="2">
        <v>44012</v>
      </c>
      <c r="L22">
        <v>11</v>
      </c>
      <c r="P22"/>
    </row>
    <row r="23" spans="1:16" x14ac:dyDescent="0.2">
      <c r="A23" t="s">
        <v>31</v>
      </c>
      <c r="B23" t="s">
        <v>32</v>
      </c>
      <c r="C23">
        <v>25</v>
      </c>
      <c r="D23" t="s">
        <v>33</v>
      </c>
      <c r="E23" s="2">
        <v>43951</v>
      </c>
      <c r="F23">
        <v>2</v>
      </c>
      <c r="K23" s="2">
        <v>43997</v>
      </c>
      <c r="L23">
        <v>9</v>
      </c>
      <c r="P23"/>
    </row>
    <row r="24" spans="1:16" x14ac:dyDescent="0.2">
      <c r="A24" t="s">
        <v>17</v>
      </c>
      <c r="B24" t="s">
        <v>18</v>
      </c>
      <c r="C24">
        <v>26</v>
      </c>
      <c r="D24" t="s">
        <v>19</v>
      </c>
      <c r="E24" s="2">
        <v>43952</v>
      </c>
      <c r="F24">
        <v>2</v>
      </c>
      <c r="G24" s="2">
        <v>43982</v>
      </c>
      <c r="H24">
        <v>7</v>
      </c>
      <c r="K24" s="2">
        <v>43952</v>
      </c>
      <c r="L24">
        <v>2</v>
      </c>
      <c r="M24" s="2">
        <v>43982</v>
      </c>
      <c r="N24">
        <v>7</v>
      </c>
      <c r="P24"/>
    </row>
    <row r="25" spans="1:16" x14ac:dyDescent="0.2">
      <c r="A25" t="s">
        <v>75</v>
      </c>
      <c r="B25" t="s">
        <v>76</v>
      </c>
      <c r="C25">
        <v>27</v>
      </c>
      <c r="D25" t="s">
        <v>13</v>
      </c>
      <c r="E25" s="2">
        <v>43981</v>
      </c>
      <c r="F25">
        <v>6</v>
      </c>
      <c r="K25" s="2">
        <v>43990</v>
      </c>
      <c r="L25">
        <v>8</v>
      </c>
      <c r="P25"/>
    </row>
    <row r="26" spans="1:16" x14ac:dyDescent="0.2">
      <c r="A26" t="s">
        <v>90</v>
      </c>
      <c r="B26" t="s">
        <v>91</v>
      </c>
      <c r="C26">
        <v>28</v>
      </c>
      <c r="D26" t="s">
        <v>19</v>
      </c>
      <c r="E26" s="2">
        <v>43998</v>
      </c>
      <c r="F26">
        <v>9</v>
      </c>
      <c r="K26" s="2">
        <v>43998</v>
      </c>
      <c r="L26">
        <v>9</v>
      </c>
      <c r="P26"/>
    </row>
    <row r="27" spans="1:16" x14ac:dyDescent="0.2">
      <c r="A27" t="s">
        <v>50</v>
      </c>
      <c r="B27" t="s">
        <v>51</v>
      </c>
      <c r="C27">
        <v>29</v>
      </c>
      <c r="D27" t="s">
        <v>44</v>
      </c>
      <c r="E27" s="2">
        <v>43970</v>
      </c>
      <c r="F27">
        <v>5</v>
      </c>
      <c r="K27" s="2">
        <v>44019</v>
      </c>
      <c r="L27">
        <v>12</v>
      </c>
      <c r="P27"/>
    </row>
    <row r="28" spans="1:16" x14ac:dyDescent="0.2">
      <c r="A28" t="s">
        <v>127</v>
      </c>
      <c r="B28" t="s">
        <v>128</v>
      </c>
      <c r="C28">
        <v>30</v>
      </c>
      <c r="D28" t="s">
        <v>129</v>
      </c>
      <c r="E28" s="2" t="s">
        <v>283</v>
      </c>
      <c r="F28">
        <v>99</v>
      </c>
      <c r="P28"/>
    </row>
    <row r="29" spans="1:16" x14ac:dyDescent="0.2">
      <c r="A29" t="s">
        <v>119</v>
      </c>
      <c r="B29" t="s">
        <v>120</v>
      </c>
      <c r="C29">
        <v>31</v>
      </c>
      <c r="D29" t="s">
        <v>107</v>
      </c>
      <c r="E29" s="2">
        <v>44040</v>
      </c>
      <c r="F29">
        <v>15</v>
      </c>
      <c r="K29" s="2">
        <v>44040</v>
      </c>
      <c r="L29">
        <v>15</v>
      </c>
      <c r="M29" s="2">
        <v>44058</v>
      </c>
      <c r="N29">
        <v>18</v>
      </c>
      <c r="P29"/>
    </row>
    <row r="30" spans="1:16" x14ac:dyDescent="0.2">
      <c r="A30" t="s">
        <v>130</v>
      </c>
      <c r="B30" t="s">
        <v>131</v>
      </c>
      <c r="C30">
        <v>32</v>
      </c>
      <c r="D30" t="s">
        <v>132</v>
      </c>
      <c r="E30" s="2" t="s">
        <v>283</v>
      </c>
      <c r="F30">
        <v>99</v>
      </c>
      <c r="P30"/>
    </row>
    <row r="31" spans="1:16" x14ac:dyDescent="0.2">
      <c r="A31" t="s">
        <v>77</v>
      </c>
      <c r="B31" t="s">
        <v>78</v>
      </c>
      <c r="C31">
        <v>33</v>
      </c>
      <c r="D31" t="s">
        <v>79</v>
      </c>
      <c r="E31" s="2">
        <v>43983</v>
      </c>
      <c r="F31">
        <v>7</v>
      </c>
      <c r="K31" s="2" t="s">
        <v>278</v>
      </c>
      <c r="P31"/>
    </row>
    <row r="32" spans="1:16" x14ac:dyDescent="0.2">
      <c r="A32" t="s">
        <v>92</v>
      </c>
      <c r="B32" t="s">
        <v>93</v>
      </c>
      <c r="C32">
        <v>34</v>
      </c>
      <c r="D32" t="s">
        <v>94</v>
      </c>
      <c r="E32" s="2">
        <v>43998</v>
      </c>
      <c r="F32">
        <v>9</v>
      </c>
      <c r="K32" s="2">
        <v>44025</v>
      </c>
      <c r="L32">
        <v>9</v>
      </c>
      <c r="P32"/>
    </row>
    <row r="33" spans="1:16" x14ac:dyDescent="0.2">
      <c r="A33" t="s">
        <v>47</v>
      </c>
      <c r="B33" t="s">
        <v>48</v>
      </c>
      <c r="C33">
        <v>35</v>
      </c>
      <c r="D33" t="s">
        <v>49</v>
      </c>
      <c r="E33" s="2">
        <v>43969</v>
      </c>
      <c r="F33">
        <v>5</v>
      </c>
      <c r="K33" s="2">
        <v>43989</v>
      </c>
      <c r="L33">
        <v>8</v>
      </c>
      <c r="P33"/>
    </row>
    <row r="34" spans="1:16" x14ac:dyDescent="0.2">
      <c r="A34" t="s">
        <v>20</v>
      </c>
      <c r="B34" t="s">
        <v>21</v>
      </c>
      <c r="C34">
        <v>36</v>
      </c>
      <c r="D34" t="s">
        <v>13</v>
      </c>
      <c r="E34" s="2">
        <v>43952</v>
      </c>
      <c r="F34">
        <v>2</v>
      </c>
      <c r="G34" s="2">
        <v>43983</v>
      </c>
      <c r="H34">
        <v>7</v>
      </c>
      <c r="K34" s="2" t="s">
        <v>278</v>
      </c>
      <c r="P34"/>
    </row>
    <row r="35" spans="1:16" x14ac:dyDescent="0.2">
      <c r="A35" t="s">
        <v>39</v>
      </c>
      <c r="B35" t="s">
        <v>40</v>
      </c>
      <c r="C35">
        <v>37</v>
      </c>
      <c r="D35" t="s">
        <v>41</v>
      </c>
      <c r="E35" s="2">
        <v>43963</v>
      </c>
      <c r="F35">
        <v>4</v>
      </c>
      <c r="K35" s="2">
        <v>43994</v>
      </c>
      <c r="L35">
        <v>9</v>
      </c>
      <c r="M35" s="2">
        <v>44000</v>
      </c>
      <c r="O35" s="2">
        <v>44027</v>
      </c>
      <c r="P35"/>
    </row>
    <row r="36" spans="1:16" x14ac:dyDescent="0.2">
      <c r="A36" t="s">
        <v>8</v>
      </c>
      <c r="B36" t="s">
        <v>9</v>
      </c>
      <c r="C36">
        <v>38</v>
      </c>
      <c r="D36" t="s">
        <v>10</v>
      </c>
      <c r="E36" s="2">
        <v>43960</v>
      </c>
      <c r="F36">
        <v>3</v>
      </c>
      <c r="G36" s="2">
        <v>43967</v>
      </c>
      <c r="H36">
        <v>4</v>
      </c>
      <c r="I36" s="2">
        <v>43974</v>
      </c>
      <c r="J36">
        <v>5</v>
      </c>
      <c r="K36" s="2">
        <v>43966</v>
      </c>
      <c r="L36">
        <v>4</v>
      </c>
      <c r="P36"/>
    </row>
    <row r="37" spans="1:16" x14ac:dyDescent="0.2">
      <c r="A37" t="s">
        <v>72</v>
      </c>
      <c r="B37" t="s">
        <v>73</v>
      </c>
      <c r="C37">
        <v>39</v>
      </c>
      <c r="D37" t="s">
        <v>74</v>
      </c>
      <c r="E37" s="2">
        <v>43979</v>
      </c>
      <c r="F37">
        <v>6</v>
      </c>
      <c r="K37" s="2" t="s">
        <v>281</v>
      </c>
      <c r="P37"/>
    </row>
    <row r="38" spans="1:16" x14ac:dyDescent="0.2">
      <c r="A38" t="s">
        <v>112</v>
      </c>
      <c r="B38" t="s">
        <v>113</v>
      </c>
      <c r="C38">
        <v>40</v>
      </c>
      <c r="D38" t="s">
        <v>82</v>
      </c>
      <c r="E38" s="2">
        <v>44021</v>
      </c>
      <c r="F38">
        <v>12</v>
      </c>
      <c r="K38" s="2" t="s">
        <v>278</v>
      </c>
      <c r="P38"/>
    </row>
    <row r="39" spans="1:16" x14ac:dyDescent="0.2">
      <c r="A39" t="s">
        <v>80</v>
      </c>
      <c r="B39" t="s">
        <v>81</v>
      </c>
      <c r="C39">
        <v>41</v>
      </c>
      <c r="D39" t="s">
        <v>82</v>
      </c>
      <c r="E39" s="2">
        <v>43983</v>
      </c>
      <c r="F39">
        <v>7</v>
      </c>
      <c r="K39" s="2" t="s">
        <v>278</v>
      </c>
      <c r="P39"/>
    </row>
    <row r="40" spans="1:16" x14ac:dyDescent="0.2">
      <c r="A40" t="s">
        <v>68</v>
      </c>
      <c r="B40" t="s">
        <v>69</v>
      </c>
      <c r="C40">
        <v>42</v>
      </c>
      <c r="D40" t="s">
        <v>19</v>
      </c>
      <c r="E40" s="2">
        <v>43977</v>
      </c>
      <c r="F40">
        <v>6</v>
      </c>
      <c r="K40" s="2" t="s">
        <v>278</v>
      </c>
      <c r="P40"/>
    </row>
    <row r="41" spans="1:16" x14ac:dyDescent="0.2">
      <c r="A41" t="s">
        <v>26</v>
      </c>
      <c r="B41" t="s">
        <v>27</v>
      </c>
      <c r="C41">
        <v>44</v>
      </c>
      <c r="D41" t="s">
        <v>28</v>
      </c>
      <c r="E41" s="2">
        <v>43941</v>
      </c>
      <c r="F41">
        <v>1</v>
      </c>
      <c r="K41" s="2">
        <v>43952</v>
      </c>
      <c r="L41">
        <v>2</v>
      </c>
      <c r="P41"/>
    </row>
    <row r="42" spans="1:16" x14ac:dyDescent="0.2">
      <c r="A42" t="s">
        <v>110</v>
      </c>
      <c r="B42" t="s">
        <v>111</v>
      </c>
      <c r="C42">
        <v>45</v>
      </c>
      <c r="D42" t="s">
        <v>10</v>
      </c>
      <c r="E42" s="2">
        <v>44019</v>
      </c>
      <c r="F42">
        <v>12</v>
      </c>
      <c r="K42" s="2">
        <v>44032</v>
      </c>
      <c r="L42">
        <v>14</v>
      </c>
      <c r="P42"/>
    </row>
    <row r="43" spans="1:16" x14ac:dyDescent="0.2">
      <c r="A43" t="s">
        <v>105</v>
      </c>
      <c r="B43" t="s">
        <v>106</v>
      </c>
      <c r="C43">
        <v>46</v>
      </c>
      <c r="D43" t="s">
        <v>107</v>
      </c>
      <c r="E43" s="2">
        <v>44013</v>
      </c>
      <c r="F43">
        <v>11</v>
      </c>
      <c r="K43" s="2" t="s">
        <v>278</v>
      </c>
      <c r="P43"/>
    </row>
    <row r="44" spans="1:16" x14ac:dyDescent="0.2">
      <c r="A44" t="s">
        <v>88</v>
      </c>
      <c r="B44" t="s">
        <v>89</v>
      </c>
      <c r="C44">
        <v>47</v>
      </c>
      <c r="D44" t="s">
        <v>13</v>
      </c>
      <c r="E44" s="2">
        <v>43994</v>
      </c>
      <c r="F44">
        <v>8</v>
      </c>
      <c r="K44" s="2">
        <v>43997</v>
      </c>
      <c r="L44">
        <v>9</v>
      </c>
      <c r="P44"/>
    </row>
    <row r="45" spans="1:16" x14ac:dyDescent="0.2">
      <c r="A45" t="s">
        <v>64</v>
      </c>
      <c r="B45" t="s">
        <v>65</v>
      </c>
      <c r="C45">
        <v>48</v>
      </c>
      <c r="D45" t="s">
        <v>19</v>
      </c>
      <c r="E45" s="2">
        <v>43973</v>
      </c>
      <c r="F45">
        <v>5</v>
      </c>
      <c r="K45" s="2">
        <v>43983</v>
      </c>
      <c r="L45">
        <v>7</v>
      </c>
      <c r="P45"/>
    </row>
    <row r="46" spans="1:16" x14ac:dyDescent="0.2">
      <c r="A46" t="s">
        <v>133</v>
      </c>
      <c r="B46" t="s">
        <v>134</v>
      </c>
      <c r="C46">
        <v>49</v>
      </c>
      <c r="D46" t="s">
        <v>135</v>
      </c>
      <c r="E46" s="2" t="s">
        <v>283</v>
      </c>
      <c r="F46">
        <v>99</v>
      </c>
      <c r="P46"/>
    </row>
    <row r="47" spans="1:16" x14ac:dyDescent="0.2">
      <c r="A47" t="s">
        <v>70</v>
      </c>
      <c r="B47" t="s">
        <v>71</v>
      </c>
      <c r="C47">
        <v>50</v>
      </c>
      <c r="D47" t="s">
        <v>19</v>
      </c>
      <c r="E47" s="2">
        <v>43978</v>
      </c>
      <c r="F47">
        <v>6</v>
      </c>
      <c r="K47" s="2" t="s">
        <v>280</v>
      </c>
      <c r="P47"/>
    </row>
    <row r="48" spans="1:16" x14ac:dyDescent="0.2">
      <c r="A48" t="s">
        <v>42</v>
      </c>
      <c r="B48" t="s">
        <v>43</v>
      </c>
      <c r="C48">
        <v>51</v>
      </c>
      <c r="D48" t="s">
        <v>44</v>
      </c>
      <c r="E48" s="2">
        <v>43964</v>
      </c>
      <c r="F48">
        <v>4</v>
      </c>
      <c r="K48" s="2">
        <v>43992</v>
      </c>
      <c r="L48">
        <v>8</v>
      </c>
      <c r="P48"/>
    </row>
    <row r="49" spans="1:16" x14ac:dyDescent="0.2">
      <c r="A49" t="s">
        <v>97</v>
      </c>
      <c r="B49" t="s">
        <v>98</v>
      </c>
      <c r="C49">
        <v>53</v>
      </c>
      <c r="D49" t="s">
        <v>57</v>
      </c>
      <c r="E49" s="2">
        <v>44010</v>
      </c>
      <c r="F49">
        <v>11</v>
      </c>
      <c r="K49" s="2">
        <v>44012</v>
      </c>
      <c r="L49">
        <v>11</v>
      </c>
      <c r="P49"/>
    </row>
    <row r="50" spans="1:16" x14ac:dyDescent="0.2">
      <c r="A50" t="s">
        <v>55</v>
      </c>
      <c r="B50" t="s">
        <v>56</v>
      </c>
      <c r="C50">
        <v>54</v>
      </c>
      <c r="D50" t="s">
        <v>57</v>
      </c>
      <c r="E50" s="2">
        <v>43971</v>
      </c>
      <c r="F50">
        <v>5</v>
      </c>
      <c r="K50" s="2">
        <v>44012</v>
      </c>
      <c r="L50">
        <v>11</v>
      </c>
      <c r="P50"/>
    </row>
    <row r="51" spans="1:16" x14ac:dyDescent="0.2">
      <c r="A51" t="s">
        <v>14</v>
      </c>
      <c r="B51" t="s">
        <v>15</v>
      </c>
      <c r="C51">
        <v>55</v>
      </c>
      <c r="D51" t="s">
        <v>16</v>
      </c>
      <c r="E51" s="2">
        <v>43948</v>
      </c>
      <c r="F51">
        <v>2</v>
      </c>
      <c r="G51" s="2">
        <v>43982</v>
      </c>
      <c r="H51">
        <v>7</v>
      </c>
      <c r="K51" s="2">
        <v>43961</v>
      </c>
      <c r="L51">
        <v>4</v>
      </c>
      <c r="M51" s="2">
        <v>43982</v>
      </c>
      <c r="N51">
        <v>7</v>
      </c>
      <c r="P51"/>
    </row>
    <row r="52" spans="1:16" x14ac:dyDescent="0.2">
      <c r="A52" t="s">
        <v>86</v>
      </c>
      <c r="B52" t="s">
        <v>87</v>
      </c>
      <c r="C52">
        <v>56</v>
      </c>
      <c r="D52" t="s">
        <v>13</v>
      </c>
      <c r="E52" s="2">
        <v>43990</v>
      </c>
      <c r="F52">
        <v>8</v>
      </c>
      <c r="K52" s="2">
        <v>43990</v>
      </c>
      <c r="L52">
        <v>8</v>
      </c>
      <c r="P52"/>
    </row>
  </sheetData>
  <sortState xmlns:xlrd2="http://schemas.microsoft.com/office/spreadsheetml/2017/richdata2" ref="A2:O52">
    <sortCondition ref="A2:A5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47475213-f4e9-4441-aa2c-536e6decbee2">Current</Status>
    <Group xmlns="47475213-f4e9-4441-aa2c-536e6decbee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2AC32B137DCF84CA3EDC82CCE63C05D" ma:contentTypeVersion="16" ma:contentTypeDescription="Create a new document." ma:contentTypeScope="" ma:versionID="2a60c50d93074c8913652d2380a8b593">
  <xsd:schema xmlns:xsd="http://www.w3.org/2001/XMLSchema" xmlns:xs="http://www.w3.org/2001/XMLSchema" xmlns:p="http://schemas.microsoft.com/office/2006/metadata/properties" xmlns:ns2="47475213-f4e9-4441-aa2c-536e6decbee2" xmlns:ns3="9100a89b-c9e9-4703-9014-52973793af70" targetNamespace="http://schemas.microsoft.com/office/2006/metadata/properties" ma:root="true" ma:fieldsID="d4abcc7672937c801a633bdbc6e2c086" ns2:_="" ns3:_="">
    <xsd:import namespace="47475213-f4e9-4441-aa2c-536e6decbee2"/>
    <xsd:import namespace="9100a89b-c9e9-4703-9014-52973793af7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Group" minOccurs="0"/>
                <xsd:element ref="ns2:Status" minOccurs="0"/>
                <xsd:element ref="ns2:MediaServiceDateTaken"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75213-f4e9-4441-aa2c-536e6decbe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Group" ma:index="14" nillable="true" ma:displayName="Group" ma:indexed="true" ma:internalName="Group">
      <xsd:simpleType>
        <xsd:restriction base="dms:Choice">
          <xsd:enumeration value="Research"/>
          <xsd:enumeration value="Communications"/>
          <xsd:enumeration value="Other"/>
        </xsd:restriction>
      </xsd:simpleType>
    </xsd:element>
    <xsd:element name="Status" ma:index="15" nillable="true" ma:displayName="Status" ma:default="Current" ma:format="Dropdown" ma:indexed="true" ma:internalName="Status">
      <xsd:simpleType>
        <xsd:restriction base="dms:Choice">
          <xsd:enumeration value="Current"/>
          <xsd:enumeration value="Archived"/>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MediaServiceLocation" ma:internalName="MediaServiceLocation"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100a89b-c9e9-4703-9014-52973793af7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D99E99-0FE7-42F7-BF90-2AF202D6C160}">
  <ds:schemaRefs>
    <ds:schemaRef ds:uri="http://schemas.microsoft.com/office/2006/metadata/properties"/>
    <ds:schemaRef ds:uri="http://schemas.microsoft.com/office/infopath/2007/PartnerControls"/>
    <ds:schemaRef ds:uri="47475213-f4e9-4441-aa2c-536e6decbee2"/>
  </ds:schemaRefs>
</ds:datastoreItem>
</file>

<file path=customXml/itemProps2.xml><?xml version="1.0" encoding="utf-8"?>
<ds:datastoreItem xmlns:ds="http://schemas.openxmlformats.org/officeDocument/2006/customXml" ds:itemID="{3A2085D7-A0B4-4551-A071-479065C35D7B}">
  <ds:schemaRefs>
    <ds:schemaRef ds:uri="http://schemas.microsoft.com/sharepoint/v3/contenttype/forms"/>
  </ds:schemaRefs>
</ds:datastoreItem>
</file>

<file path=customXml/itemProps3.xml><?xml version="1.0" encoding="utf-8"?>
<ds:datastoreItem xmlns:ds="http://schemas.openxmlformats.org/officeDocument/2006/customXml" ds:itemID="{37264F9A-523F-475A-96D6-E5374E8DA7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75213-f4e9-4441-aa2c-536e6decbee2"/>
    <ds:schemaRef ds:uri="9100a89b-c9e9-4703-9014-52973793af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vt:lpstr>
      <vt:lpstr>Final</vt:lpstr>
      <vt:lpstr>Notes</vt:lpstr>
      <vt:lpstr>Laurens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Wheaton</dc:creator>
  <cp:keywords/>
  <dc:description/>
  <cp:lastModifiedBy>Natalie Rose Tomeh</cp:lastModifiedBy>
  <cp:revision/>
  <dcterms:created xsi:type="dcterms:W3CDTF">2020-07-13T21:18:01Z</dcterms:created>
  <dcterms:modified xsi:type="dcterms:W3CDTF">2021-06-01T00:56:40Z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0x01010072AC32B137DCF84CA3EDC82CCE63C05D</vt:lpwstr>
  </property>
</Properties>
</file>