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illermo-datdata\Desktop\"/>
    </mc:Choice>
  </mc:AlternateContent>
  <xr:revisionPtr revIDLastSave="0" documentId="13_ncr:1_{A5C9F21E-4E89-4867-967E-05B8BEA9014B}" xr6:coauthVersionLast="47" xr6:coauthVersionMax="47" xr10:uidLastSave="{00000000-0000-0000-0000-000000000000}"/>
  <bookViews>
    <workbookView xWindow="-109" yWindow="-109" windowWidth="26301" windowHeight="14889" activeTab="2" xr2:uid="{00000000-000D-0000-FFFF-FFFF00000000}"/>
  </bookViews>
  <sheets>
    <sheet name="Ventas_Datos" sheetId="1" r:id="rId1"/>
    <sheet name="TD_Ventas" sheetId="3" state="hidden" r:id="rId2"/>
    <sheet name="Informe_Ventas" sheetId="4" r:id="rId3"/>
  </sheets>
  <definedNames>
    <definedName name="SegmentaciónDeDatos_Producto1">#N/A</definedName>
    <definedName name="SegmentaciónDeDatos_Region1">#N/A</definedName>
    <definedName name="SegmentaciónDeDatos_Vendedor1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<sst xmlns="http://schemas.openxmlformats.org/spreadsheetml/2006/main" count="127" uniqueCount="26">
  <si>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</si>
  <si>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</si>
  <si>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</si>
  <si>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</si>
  <si>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</si>
  <si>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</si>
  <si>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</si>
  <si>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</si>
  <si>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</si>
  <si>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</si>
  <si>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</si>
  <si>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</si>
  <si>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</si>
  <si>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</si>
  <si>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</si>
  <si>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</si>
  <si>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</si>
  <si>
    <t>Suma de Ventas</t>
  </si>
  <si>
    <t>Etiquetas de fila</t>
  </si>
  <si>
    <t>Total general</t>
  </si>
  <si>
    <t>Etiquetas de columna</t>
  </si>
  <si>
    <t>Región</t>
  </si>
  <si>
    <t>$ Ventas</t>
  </si>
  <si>
    <t>Total General</t>
  </si>
  <si>
    <t>Máx. de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</si>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</sst>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380A]\ * #,##0.00_-;\-[$$-380A]\ * #,##0.00_-;_-[$$-380A]\ * &quot;-&quot;??_-;_-@_-"/>
    <numFmt numFmtId="165" formatCode="_-[$$-380A]\ * #,##0_-;\-[$$-380A]\ * #,##0_-;_-[$$-380A]\ * &quot;-&quot;??_-;_-@_-"/>
    <numFmt numFmtId="166" formatCode="[$$-380A]\ #,##0"/>
    <numFmt numFmtId="167" formatCode="_-[$$-380A]\ * #,##0_-;\-[$$-380A]\ * #,##0_-;_-[$$-380A]\ * &quot;-&quot;_-;_-@_-"/>
  </numFmts>
  <fonts count="3" x14ac:knownFonts="1">
    <font>
      <sz val="11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b/>
      <sz val="24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0" fontId="0" fillId="0" borderId="8" xfId="0" pivotButton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166" fontId="0" fillId="0" borderId="8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68"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-[$$-380A]\ * #,##0_-;\-[$$-380A]\ * #,##0_-;_-[$$-380A]\ * &quot;-&quot;??_-;_-@_-"/>
    </dxf>
    <dxf>
      <numFmt numFmtId="165" formatCode="_-[$$-380A]\ * #,##0_-;\-[$$-380A]\ * #,##0_-;_-[$$-380A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[Ventas.xlsx]TD_Ventas!TD-Ventas-Copia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TD_Ventas!$H$1:$H$2</c:f>
              <c:strCache>
                <c:ptCount val="1"/>
                <c:pt idx="0">
                  <c:v>Accesorios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TD_Ventas!$G$3:$G$12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TD_Ventas!$H$3:$H$12</c:f>
              <c:numCache>
                <c:formatCode>[$$-380A]\ #,##0</c:formatCode>
                <c:ptCount val="6"/>
                <c:pt idx="0">
                  <c:v>8287</c:v>
                </c:pt>
                <c:pt idx="1">
                  <c:v>6909</c:v>
                </c:pt>
                <c:pt idx="2">
                  <c:v>9323</c:v>
                </c:pt>
                <c:pt idx="3">
                  <c:v>7667</c:v>
                </c:pt>
                <c:pt idx="4">
                  <c:v>4744</c:v>
                </c:pt>
                <c:pt idx="5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2-457F-B53C-038BB72BCDA3}"/>
            </c:ext>
          </c:extLst>
        </c:ser>
        <c:ser>
          <c:idx val="1"/>
          <c:order val="1"/>
          <c:tx>
            <c:strRef>
              <c:f>TD_Ventas!$I$1:$I$2</c:f>
              <c:strCache>
                <c:ptCount val="1"/>
                <c:pt idx="0">
                  <c:v>Dispositivos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TD_Ventas!$G$3:$G$12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TD_Ventas!$I$3:$I$12</c:f>
              <c:numCache>
                <c:formatCode>[$$-380A]\ #,##0</c:formatCode>
                <c:ptCount val="6"/>
                <c:pt idx="0">
                  <c:v>11420</c:v>
                </c:pt>
                <c:pt idx="1">
                  <c:v>12948</c:v>
                </c:pt>
                <c:pt idx="2">
                  <c:v>10348</c:v>
                </c:pt>
                <c:pt idx="3">
                  <c:v>9312</c:v>
                </c:pt>
                <c:pt idx="4">
                  <c:v>10711</c:v>
                </c:pt>
                <c:pt idx="5">
                  <c:v>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2-457F-B53C-038BB72BCDA3}"/>
            </c:ext>
          </c:extLst>
        </c:ser>
        <c:ser>
          <c:idx val="2"/>
          <c:order val="2"/>
          <c:tx>
            <c:strRef>
              <c:f>TD_Ventas!$J$1:$J$2</c:f>
              <c:strCache>
                <c:ptCount val="1"/>
                <c:pt idx="0">
                  <c:v>Sistemas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TD_Ventas!$G$3:$G$12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TD_Ventas!$J$3:$J$12</c:f>
              <c:numCache>
                <c:formatCode>[$$-380A]\ #,##0</c:formatCode>
                <c:ptCount val="6"/>
                <c:pt idx="0">
                  <c:v>20098</c:v>
                </c:pt>
                <c:pt idx="1">
                  <c:v>30633</c:v>
                </c:pt>
                <c:pt idx="2">
                  <c:v>13531</c:v>
                </c:pt>
                <c:pt idx="3">
                  <c:v>13374</c:v>
                </c:pt>
                <c:pt idx="4">
                  <c:v>32855</c:v>
                </c:pt>
                <c:pt idx="5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2-457F-B53C-038BB72B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313471"/>
        <c:axId val="1769315551"/>
      </c:barChart>
      <c:catAx>
        <c:axId val="176931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69315551"/>
        <c:crosses val="autoZero"/>
        <c:auto val="1"/>
        <c:lblAlgn val="ctr"/>
        <c:lblOffset val="100"/>
        <c:noMultiLvlLbl val="0"/>
      </c:catAx>
      <c:valAx>
        <c:axId val="17693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693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[Ventas.xlsx]Informe_Ventas!TD-Ventas-Región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600" b="1"/>
              <a:t>Ventas por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Informe_Ventas!$N$5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2-42D4-B037-D84C48BFEA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2-42D4-B037-D84C48BFEA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02-42D4-B037-D84C48BFEA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Informe_Ventas!$M$6:$M$8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Informe_Ventas!$N$6:$N$8</c:f>
              <c:numCache>
                <c:formatCode>[$$-380A]\ #,##0</c:formatCode>
                <c:ptCount val="3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7F8-AC4A-75A1ED8A81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[Ventas.xlsx]Informe_Ventas!TD-Ventas-Producto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UY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UY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Ventas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UY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Informe_Ventas!$N$11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Informe_Ventas!$M$12:$M$14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Informe_Ventas!$N$12:$N$14</c:f>
              <c:numCache>
                <c:formatCode>[$$-380A]\ #,##0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6-49D5-82C1-DA7C6092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68671"/>
        <c:axId val="1821170335"/>
      </c:radarChart>
      <c:catAx>
        <c:axId val="18211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1170335"/>
        <c:crosses val="autoZero"/>
        <c:auto val="1"/>
        <c:lblAlgn val="ctr"/>
        <c:lblOffset val="100"/>
        <c:noMultiLvlLbl val="0"/>
      </c:catAx>
      <c:valAx>
        <c:axId val="1821170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1"/>
        <c:majorTickMark val="none"/>
        <c:minorTickMark val="none"/>
        <c:tickLblPos val="nextTo"/>
        <c:crossAx val="182116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[Ventas.xlsx]Informe_Ventas!TD-Ventas-Vendedor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UY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UY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UY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Informe_Ventas!$N$17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Informe_Ventas!$M$18:$M$23</c:f>
              <c:strCache>
                <c:ptCount val="6"/>
                <c:pt idx="0">
                  <c:v>Karen</c:v>
                </c:pt>
                <c:pt idx="1">
                  <c:v>Kevin</c:v>
                </c:pt>
                <c:pt idx="2">
                  <c:v>David</c:v>
                </c:pt>
                <c:pt idx="3">
                  <c:v>Sara</c:v>
                </c:pt>
                <c:pt idx="4">
                  <c:v>Ana</c:v>
                </c:pt>
                <c:pt idx="5">
                  <c:v>Lucas</c:v>
                </c:pt>
              </c:strCache>
            </c:strRef>
          </c:cat>
          <c:val>
            <c:numRef>
              <c:f>Informe_Ventas!$N$18:$N$23</c:f>
              <c:numCache>
                <c:formatCode>[$$-380A]\ #,##0</c:formatCode>
                <c:ptCount val="6"/>
                <c:pt idx="0">
                  <c:v>50490</c:v>
                </c:pt>
                <c:pt idx="1">
                  <c:v>48310</c:v>
                </c:pt>
                <c:pt idx="2">
                  <c:v>39805</c:v>
                </c:pt>
                <c:pt idx="3">
                  <c:v>37373</c:v>
                </c:pt>
                <c:pt idx="4">
                  <c:v>33202</c:v>
                </c:pt>
                <c:pt idx="5">
                  <c:v>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3-4A0E-9D44-EB20F0CD41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5439151"/>
        <c:axId val="1815440815"/>
      </c:barChart>
      <c:catAx>
        <c:axId val="1815439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15440815"/>
        <c:crosses val="autoZero"/>
        <c:auto val="1"/>
        <c:lblAlgn val="ctr"/>
        <c:lblOffset val="100"/>
        <c:noMultiLvlLbl val="0"/>
      </c:catAx>
      <c:valAx>
        <c:axId val="1815440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1"/>
        <c:majorTickMark val="out"/>
        <c:minorTickMark val="none"/>
        <c:tickLblPos val="nextTo"/>
        <c:crossAx val="181543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51758</xdr:colOff>
      <xdr:row>12</xdr:row>
      <xdr:rowOff>94887</xdr:rowOff>
    </xdr:from>
    <xdr:to>
      <xdr:col>12</xdr:col>
      <xdr:colOff>276044</xdr:colOff>
      <xdr:row>30</xdr:row>
      <xdr:rowOff>138021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147C3B-D387-82A2-003B-39667795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0</xdr:colOff>
      <xdr:row>10</xdr:row>
      <xdr:rowOff>138022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 1">
              <a:extLst>
                <a:ext uri="{FF2B5EF4-FFF2-40B4-BE49-F238E27FC236}">
                  <a16:creationId xmlns:a16="http://schemas.microsoft.com/office/drawing/2014/main" id="{3F8500D3-C3BC-CAB4-DEED-4844C90FAC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3245"/>
              <a:ext cx="1570008" cy="1224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69012</xdr:rowOff>
    </xdr:from>
    <xdr:to>
      <xdr:col>2</xdr:col>
      <xdr:colOff>0</xdr:colOff>
      <xdr:row>19</xdr:row>
      <xdr:rowOff>138024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 1">
              <a:extLst>
                <a:ext uri="{FF2B5EF4-FFF2-40B4-BE49-F238E27FC236}">
                  <a16:creationId xmlns:a16="http://schemas.microsoft.com/office/drawing/2014/main" id="{8690C5D6-4BBE-B574-5584-A6AEEE65E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32650"/>
              <a:ext cx="1570008" cy="1155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69011</xdr:rowOff>
    </xdr:from>
    <xdr:to>
      <xdr:col>2</xdr:col>
      <xdr:colOff>0</xdr:colOff>
      <xdr:row>28</xdr:row>
      <xdr:rowOff>77638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 1">
              <a:extLst>
                <a:ext uri="{FF2B5EF4-FFF2-40B4-BE49-F238E27FC236}">
                  <a16:creationId xmlns:a16="http://schemas.microsoft.com/office/drawing/2014/main" id="{1CC029F8-6E58-0DF0-2517-127C796036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63041"/>
              <a:ext cx="1570008" cy="11990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4</xdr:row>
      <xdr:rowOff>0</xdr:rowOff>
    </xdr:from>
    <xdr:to>
      <xdr:col>7</xdr:col>
      <xdr:colOff>138022</xdr:colOff>
      <xdr:row>19</xdr:row>
      <xdr:rowOff>25880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C4165BF-0572-80DA-A41B-A34FFAC5B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11</xdr:col>
      <xdr:colOff>0</xdr:colOff>
      <xdr:row>19</xdr:row>
      <xdr:rowOff>25880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CA5761-3133-B9CD-8878-AC5443CB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4311</xdr:colOff>
      <xdr:row>19</xdr:row>
      <xdr:rowOff>0</xdr:rowOff>
    </xdr:from>
    <xdr:to>
      <xdr:col>11</xdr:col>
      <xdr:colOff>0</xdr:colOff>
      <xdr:row>29</xdr:row>
      <xdr:rowOff>8626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7A015D3-DB78-17FC-D870-61F6B425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-datdata" refreshedDate="44737.831464120369" createdVersion="8" refreshedVersion="8" minRefreshableVersion="3" recordCount="18" xr:uid="{6FB805E8-8D30-4FBF-AAE8-990E13D1CCCF}">
  <cacheSource type="worksheet">
    <worksheetSource name="TablaVentas"/>
  </cacheSource>
  <cacheFields count="4">
    <cacheField name="Region" numFmtId="0">
      <sharedItems count="3">
        <s v="Oeste"/>
        <s v="Este"/>
        <s v="Central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evin"/>
        <s v="Sara"/>
        <s v="Ana"/>
        <s v="Lucas"/>
        <s v="David"/>
        <s v="Karen"/>
      </sharedItems>
    </cacheField>
    <cacheField name="Ventas" numFmtId="165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3681054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-datdata" refreshedDate="44737.887675810183" createdVersion="8" refreshedVersion="8" minRefreshableVersion="3" recordCount="18" xr:uid="{8A24792C-0745-4C63-A1E0-8F4CCD960D16}">
  <cacheSource type="worksheet">
    <worksheetSource name="TablaVentas"/>
  </cacheSource>
  <cacheFields count="4">
    <cacheField name="Region" numFmtId="0">
      <sharedItems count="3">
        <s v="Oeste"/>
        <s v="Este"/>
        <s v="Central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evin"/>
        <s v="Sara"/>
        <s v="Ana"/>
        <s v="Lucas"/>
        <s v="David"/>
        <s v="Karen"/>
      </sharedItems>
    </cacheField>
    <cacheField name="Ventas" numFmtId="165">
      <sharedItems containsSemiMixedTypes="0" containsString="0" containsNumber="1" containsInteger="1" minValue="4744" maxValue="32855" count="18">
        <n v="32855"/>
        <n v="10711"/>
        <n v="4744"/>
        <n v="23151"/>
        <n v="8780"/>
        <n v="5442"/>
        <n v="13531"/>
        <n v="10348"/>
        <n v="9323"/>
        <n v="13374"/>
        <n v="9312"/>
        <n v="7667"/>
        <n v="20098"/>
        <n v="11420"/>
        <n v="8287"/>
        <n v="30633"/>
        <n v="12948"/>
        <n v="6909"/>
      </sharedItems>
    </cacheField>
  </cacheFields>
  <extLst>
    <ext xmlns:x14="http://schemas.microsoft.com/office/spreadsheetml/2009/9/main" uri="{725AE2AE-9491-48be-B2B4-4EB974FC3084}">
      <x14:pivotCacheDefinition pivotCacheId="19145790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32855"/>
  </r>
  <r>
    <x v="0"/>
    <x v="1"/>
    <x v="0"/>
    <n v="10711"/>
  </r>
  <r>
    <x v="0"/>
    <x v="2"/>
    <x v="0"/>
    <n v="4744"/>
  </r>
  <r>
    <x v="0"/>
    <x v="0"/>
    <x v="1"/>
    <n v="23151"/>
  </r>
  <r>
    <x v="0"/>
    <x v="1"/>
    <x v="1"/>
    <n v="8780"/>
  </r>
  <r>
    <x v="0"/>
    <x v="2"/>
    <x v="1"/>
    <n v="5442"/>
  </r>
  <r>
    <x v="1"/>
    <x v="0"/>
    <x v="2"/>
    <n v="13531"/>
  </r>
  <r>
    <x v="1"/>
    <x v="1"/>
    <x v="2"/>
    <n v="10348"/>
  </r>
  <r>
    <x v="1"/>
    <x v="2"/>
    <x v="2"/>
    <n v="9323"/>
  </r>
  <r>
    <x v="1"/>
    <x v="0"/>
    <x v="3"/>
    <n v="13374"/>
  </r>
  <r>
    <x v="1"/>
    <x v="1"/>
    <x v="3"/>
    <n v="9312"/>
  </r>
  <r>
    <x v="1"/>
    <x v="2"/>
    <x v="3"/>
    <n v="7667"/>
  </r>
  <r>
    <x v="2"/>
    <x v="0"/>
    <x v="4"/>
    <n v="20098"/>
  </r>
  <r>
    <x v="2"/>
    <x v="1"/>
    <x v="4"/>
    <n v="11420"/>
  </r>
  <r>
    <x v="2"/>
    <x v="2"/>
    <x v="4"/>
    <n v="8287"/>
  </r>
  <r>
    <x v="2"/>
    <x v="0"/>
    <x v="5"/>
    <n v="30633"/>
  </r>
  <r>
    <x v="2"/>
    <x v="1"/>
    <x v="5"/>
    <n v="12948"/>
  </r>
  <r>
    <x v="2"/>
    <x v="2"/>
    <x v="5"/>
    <n v="69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0"/>
    <x v="1"/>
    <x v="0"/>
    <x v="1"/>
  </r>
  <r>
    <x v="0"/>
    <x v="2"/>
    <x v="0"/>
    <x v="2"/>
  </r>
  <r>
    <x v="0"/>
    <x v="0"/>
    <x v="1"/>
    <x v="3"/>
  </r>
  <r>
    <x v="0"/>
    <x v="1"/>
    <x v="1"/>
    <x v="4"/>
  </r>
  <r>
    <x v="0"/>
    <x v="2"/>
    <x v="1"/>
    <x v="5"/>
  </r>
  <r>
    <x v="1"/>
    <x v="0"/>
    <x v="2"/>
    <x v="6"/>
  </r>
  <r>
    <x v="1"/>
    <x v="1"/>
    <x v="2"/>
    <x v="7"/>
  </r>
  <r>
    <x v="1"/>
    <x v="2"/>
    <x v="2"/>
    <x v="8"/>
  </r>
  <r>
    <x v="1"/>
    <x v="0"/>
    <x v="3"/>
    <x v="9"/>
  </r>
  <r>
    <x v="1"/>
    <x v="1"/>
    <x v="3"/>
    <x v="10"/>
  </r>
  <r>
    <x v="1"/>
    <x v="2"/>
    <x v="3"/>
    <x v="11"/>
  </r>
  <r>
    <x v="2"/>
    <x v="0"/>
    <x v="4"/>
    <x v="12"/>
  </r>
  <r>
    <x v="2"/>
    <x v="1"/>
    <x v="4"/>
    <x v="13"/>
  </r>
  <r>
    <x v="2"/>
    <x v="2"/>
    <x v="4"/>
    <x v="14"/>
  </r>
  <r>
    <x v="2"/>
    <x v="0"/>
    <x v="5"/>
    <x v="15"/>
  </r>
  <r>
    <x v="2"/>
    <x v="1"/>
    <x v="5"/>
    <x v="16"/>
  </r>
  <r>
    <x v="2"/>
    <x v="2"/>
    <x v="5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E0517-7E42-4495-9AEE-955E86D06494}" name="TD-Vent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29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multipleItemSelectionAllowed="1" showAll="0">
      <items count="7">
        <item x="2"/>
        <item x="4"/>
        <item x="5"/>
        <item x="0"/>
        <item x="3"/>
        <item x="1"/>
        <item t="default"/>
      </items>
    </pivotField>
    <pivotField dataField="1" showAll="0"/>
  </pivotFields>
  <rowFields count="3">
    <field x="0"/>
    <field x="2"/>
    <field x="1"/>
  </rowFields>
  <rowItems count="28">
    <i>
      <x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>
      <x v="2"/>
    </i>
    <i r="1">
      <x v="3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t="grand">
      <x/>
    </i>
  </rowItems>
  <colItems count="1">
    <i/>
  </colItems>
  <dataFields count="1">
    <dataField name="Suma de Ventas" fld="3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6F830-8D08-44F0-B90E-97B1993FAE66}" name="TD-Ventas-Cop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1:K12" firstHeaderRow="1" firstDataRow="2" firstDataCol="1"/>
  <pivotFields count="4"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multipleItemSelectionAllowed="1" showAll="0">
      <items count="7">
        <item x="2"/>
        <item x="4"/>
        <item x="5"/>
        <item x="0"/>
        <item x="3"/>
        <item x="1"/>
        <item t="default"/>
      </items>
    </pivotField>
    <pivotField dataField="1" numFmtId="165" showAll="0"/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 numFmtId="166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AD394-19CF-4580-BDA1-111B6163A04B}" name="TD-Ventas-Región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2" rowHeaderCaption="Región">
  <location ref="M5:N8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h="1" x="2"/>
        <item h="1" x="4"/>
        <item h="1" x="5"/>
        <item x="0"/>
        <item h="1" x="3"/>
        <item h="1" x="1"/>
        <item t="default"/>
      </items>
    </pivotField>
    <pivotField dataField="1" numFmtId="165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$ Ventas" fld="3" baseField="0" baseItem="0" numFmtId="166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9A30A-D9A1-4BD8-9069-B0B617EC5BAF}" name="TD-Venta_Máx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ón">
  <location ref="N26:N27" firstHeaderRow="1" firstDataRow="1" firstDataCol="0"/>
  <pivotFields count="4"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2"/>
        <item x="4"/>
        <item x="5"/>
        <item x="0"/>
        <item x="3"/>
        <item x="1"/>
        <item t="default"/>
      </items>
    </pivotField>
    <pivotField dataField="1" numFmtId="165" showAll="0"/>
  </pivotFields>
  <rowItems count="1">
    <i/>
  </rowItems>
  <colItems count="1">
    <i/>
  </colItems>
  <dataFields count="1">
    <dataField name="Máx. de Ventas" fld="3" subtotal="max" baseField="0" baseItem="1735527712" numFmtId="166"/>
  </dataFields>
  <formats count="15"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77DA9-5313-4397-AE6D-87F9287288FA}" name="TD-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ón">
  <location ref="M26:M27" firstHeaderRow="1" firstDataRow="1" firstDataCol="0"/>
  <pivotFields count="4"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2"/>
        <item x="4"/>
        <item x="5"/>
        <item x="0"/>
        <item x="3"/>
        <item x="1"/>
        <item t="default"/>
      </items>
    </pivotField>
    <pivotField dataField="1" numFmtId="165" showAll="0"/>
  </pivotFields>
  <rowItems count="1">
    <i/>
  </rowItems>
  <colItems count="1">
    <i/>
  </colItems>
  <dataFields count="1">
    <dataField name="Total General" fld="3" baseField="0" baseItem="0" numFmtId="166"/>
  </dataFields>
  <formats count="15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D7DA5-3517-4A6B-B5A6-B8E278D897CE}" name="TD-Ventas-Vendedor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 rowHeaderCaption="Vendedor">
  <location ref="M17:N23" firstHeaderRow="1" firstDataRow="1" firstDataCol="1"/>
  <pivotFields count="4"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 sortType="descending">
      <items count="7">
        <item x="2"/>
        <item x="4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>
      <items count="19">
        <item x="2"/>
        <item x="5"/>
        <item x="17"/>
        <item x="11"/>
        <item x="14"/>
        <item x="4"/>
        <item x="10"/>
        <item x="8"/>
        <item x="7"/>
        <item x="1"/>
        <item x="13"/>
        <item x="16"/>
        <item x="9"/>
        <item x="6"/>
        <item x="12"/>
        <item x="3"/>
        <item x="15"/>
        <item x="0"/>
        <item t="default"/>
      </items>
    </pivotField>
  </pivotFields>
  <rowFields count="1">
    <field x="2"/>
  </rowFields>
  <rowItems count="6">
    <i>
      <x v="2"/>
    </i>
    <i>
      <x v="3"/>
    </i>
    <i>
      <x v="1"/>
    </i>
    <i>
      <x v="5"/>
    </i>
    <i>
      <x/>
    </i>
    <i>
      <x v="4"/>
    </i>
  </rowItems>
  <colItems count="1">
    <i/>
  </colItems>
  <dataFields count="1">
    <dataField name="$ Ventas" fld="3" baseField="0" baseItem="0" numFmtId="166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outline="0" collapsedLevelsAreSubtotals="1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D79F-A538-4522-AFFC-7132B7834069}" name="TD-Ventas-Producto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 rowHeaderCaption="Producto">
  <location ref="M11:N14" firstHeaderRow="1" firstDataRow="1" firstDataCol="1"/>
  <pivotFields count="4"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7">
        <item x="2"/>
        <item x="4"/>
        <item x="5"/>
        <item x="0"/>
        <item x="3"/>
        <item x="1"/>
        <item t="default"/>
      </items>
    </pivotField>
    <pivotField dataField="1" numFmtId="165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$ Ventas" fld="3" baseField="0" baseItem="0" numFmtId="166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outline="0" axis="axisValues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outline="0" axis="axisValues" fieldPosition="0"/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1" xr10:uid="{5D7F4798-22B9-4C7A-9FE6-AF77D30D83F8}" sourceName="Region">
  <pivotTables>
    <pivotTable tabId="4" name="TD-Total"/>
    <pivotTable tabId="4" name="TD-Venta_Máx"/>
    <pivotTable tabId="4" name="TD-Ventas-Producto"/>
    <pivotTable tabId="4" name="TD-Ventas-Vendedor"/>
  </pivotTables>
  <data>
    <tabular pivotCacheId="1914579068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5D5B499-7A57-4425-9DAA-711E3DFBD78C}" sourceName="Producto">
  <pivotTables>
    <pivotTable tabId="4" name="TD-Ventas-Región"/>
    <pivotTable tabId="4" name="TD-Total"/>
    <pivotTable tabId="4" name="TD-Venta_Máx"/>
    <pivotTable tabId="4" name="TD-Ventas-Vendedor"/>
  </pivotTables>
  <data>
    <tabular pivotCacheId="191457906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1" xr10:uid="{EEB4110E-8A69-4D3A-932D-04CD57FA2118}" sourceName="Vendedor">
  <pivotTables>
    <pivotTable tabId="4" name="TD-Total"/>
    <pivotTable tabId="4" name="TD-Venta_Máx"/>
    <pivotTable tabId="4" name="TD-Ventas-Producto"/>
    <pivotTable tabId="4" name="TD-Ventas-Vendedor"/>
  </pivotTables>
  <data>
    <tabular pivotCacheId="1914579068">
      <items count="6">
        <i x="2" s="1"/>
        <i x="4" s="1"/>
        <i x="5" s="1"/>
        <i x="0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F87C91AF-D014-4EE7-A955-1D2AB8FEEE57}" cache="SegmentaciónDeDatos_Region1" caption="Región" style="SlicerStyleDark1" rowHeight="234710"/>
  <slicer name="Producto 1" xr10:uid="{7483B673-A9D3-433C-8231-CE243F8B84FF}" cache="SegmentaciónDeDatos_Producto1" caption="Producto" style="SlicerStyleDark2" rowHeight="234710"/>
  <slicer name="Vendedor 1" xr10:uid="{C1D6A9C8-FC72-4074-9F18-EE09F490D9BF}" cache="SegmentaciónDeDatos_Vendedor1" caption="Vendedor" columnCount="2" style="SlicerStyleDark6" rowHeight="23471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E666CD-4673-46CF-A62C-4CAFCBBAD8BB}" name="TablaVentas" displayName="TablaVentas" ref="A1:D20" totalsRowCount="1">
  <autoFilter ref="A1:D19" xr:uid="{8CE666CD-4673-46CF-A62C-4CAFCBBAD8BB}"/>
  <sortState xmlns:xlrd2="http://schemas.microsoft.com/office/spreadsheetml/2017/richdata2" ref="A2:D19">
    <sortCondition descending="1" ref="D1:D19"/>
  </sortState>
  <tableColumns count="4">
    <tableColumn id="1" xr3:uid="{EB5660CF-D2F8-46E0-8B36-0DCCB8F6EAA2}" name="Region" totalsRowLabel="Total"/>
    <tableColumn id="2" xr3:uid="{72A900C7-0D4A-42E5-8533-F2F20AC04B00}" name="Producto"/>
    <tableColumn id="3" xr3:uid="{A3F3559E-82D4-4889-B5D8-D1042EA1D370}" name="Vendedor"/>
    <tableColumn id="4" xr3:uid="{6A1376A8-F164-426D-B291-1EF1AE3B35CA}" name="Ventas" totalsRowFunction="sum" dataDxfId="67" totalsRowDxfId="66"/>
  </tableColumns>
  <tableStyleInfo name="TableStyleDark8" showFirstColumn="0" showLastColumn="1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A2" sqref="A2"/>
    </sheetView>
  </sheetViews>
  <sheetFormatPr baseColWidth="10" defaultColWidth="9.109375" defaultRowHeight="14.3" x14ac:dyDescent="0.25"/>
  <cols>
    <col min="1" max="3" width="11.5546875" customWidth="1"/>
    <col min="4" max="4" width="12.77734375" style="1" customWidth="1"/>
    <col min="5" max="5" width="4.5546875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13</v>
      </c>
      <c r="B2" t="s">
        <v>9</v>
      </c>
      <c r="C2" t="s">
        <v>14</v>
      </c>
      <c r="D2" s="2">
        <v>32855</v>
      </c>
    </row>
    <row r="3" spans="1:4" x14ac:dyDescent="0.25">
      <c r="A3" t="s">
        <v>4</v>
      </c>
      <c r="B3" t="s">
        <v>9</v>
      </c>
      <c r="C3" t="s">
        <v>7</v>
      </c>
      <c r="D3" s="2">
        <v>30633</v>
      </c>
    </row>
    <row r="4" spans="1:4" x14ac:dyDescent="0.25">
      <c r="A4" t="s">
        <v>13</v>
      </c>
      <c r="B4" t="s">
        <v>9</v>
      </c>
      <c r="C4" t="s">
        <v>15</v>
      </c>
      <c r="D4" s="2">
        <v>23151</v>
      </c>
    </row>
    <row r="5" spans="1:4" x14ac:dyDescent="0.25">
      <c r="A5" t="s">
        <v>4</v>
      </c>
      <c r="B5" t="s">
        <v>9</v>
      </c>
      <c r="C5" t="s">
        <v>6</v>
      </c>
      <c r="D5" s="2">
        <v>20098</v>
      </c>
    </row>
    <row r="6" spans="1:4" x14ac:dyDescent="0.25">
      <c r="A6" t="s">
        <v>10</v>
      </c>
      <c r="B6" t="s">
        <v>9</v>
      </c>
      <c r="C6" t="s">
        <v>11</v>
      </c>
      <c r="D6" s="2">
        <v>13531</v>
      </c>
    </row>
    <row r="7" spans="1:4" x14ac:dyDescent="0.25">
      <c r="A7" t="s">
        <v>10</v>
      </c>
      <c r="B7" t="s">
        <v>9</v>
      </c>
      <c r="C7" t="s">
        <v>12</v>
      </c>
      <c r="D7" s="2">
        <v>13374</v>
      </c>
    </row>
    <row r="8" spans="1:4" x14ac:dyDescent="0.25">
      <c r="A8" t="s">
        <v>4</v>
      </c>
      <c r="B8" t="s">
        <v>8</v>
      </c>
      <c r="C8" t="s">
        <v>7</v>
      </c>
      <c r="D8" s="2">
        <v>12948</v>
      </c>
    </row>
    <row r="9" spans="1:4" x14ac:dyDescent="0.25">
      <c r="A9" t="s">
        <v>4</v>
      </c>
      <c r="B9" t="s">
        <v>8</v>
      </c>
      <c r="C9" t="s">
        <v>6</v>
      </c>
      <c r="D9" s="2">
        <v>11420</v>
      </c>
    </row>
    <row r="10" spans="1:4" x14ac:dyDescent="0.25">
      <c r="A10" t="s">
        <v>13</v>
      </c>
      <c r="B10" t="s">
        <v>8</v>
      </c>
      <c r="C10" t="s">
        <v>14</v>
      </c>
      <c r="D10" s="2">
        <v>10711</v>
      </c>
    </row>
    <row r="11" spans="1:4" x14ac:dyDescent="0.25">
      <c r="A11" t="s">
        <v>10</v>
      </c>
      <c r="B11" t="s">
        <v>8</v>
      </c>
      <c r="C11" t="s">
        <v>11</v>
      </c>
      <c r="D11" s="2">
        <v>10348</v>
      </c>
    </row>
    <row r="12" spans="1:4" x14ac:dyDescent="0.25">
      <c r="A12" t="s">
        <v>10</v>
      </c>
      <c r="B12" t="s">
        <v>5</v>
      </c>
      <c r="C12" t="s">
        <v>11</v>
      </c>
      <c r="D12" s="2">
        <v>9323</v>
      </c>
    </row>
    <row r="13" spans="1:4" x14ac:dyDescent="0.25">
      <c r="A13" t="s">
        <v>10</v>
      </c>
      <c r="B13" t="s">
        <v>8</v>
      </c>
      <c r="C13" t="s">
        <v>12</v>
      </c>
      <c r="D13" s="2">
        <v>9312</v>
      </c>
    </row>
    <row r="14" spans="1:4" x14ac:dyDescent="0.25">
      <c r="A14" t="s">
        <v>13</v>
      </c>
      <c r="B14" t="s">
        <v>8</v>
      </c>
      <c r="C14" t="s">
        <v>15</v>
      </c>
      <c r="D14" s="2">
        <v>8780</v>
      </c>
    </row>
    <row r="15" spans="1:4" x14ac:dyDescent="0.25">
      <c r="A15" t="s">
        <v>4</v>
      </c>
      <c r="B15" t="s">
        <v>5</v>
      </c>
      <c r="C15" t="s">
        <v>6</v>
      </c>
      <c r="D15" s="2">
        <v>8287</v>
      </c>
    </row>
    <row r="16" spans="1:4" x14ac:dyDescent="0.25">
      <c r="A16" t="s">
        <v>10</v>
      </c>
      <c r="B16" t="s">
        <v>5</v>
      </c>
      <c r="C16" t="s">
        <v>12</v>
      </c>
      <c r="D16" s="2">
        <v>7667</v>
      </c>
    </row>
    <row r="17" spans="1:4" x14ac:dyDescent="0.25">
      <c r="A17" t="s">
        <v>4</v>
      </c>
      <c r="B17" t="s">
        <v>5</v>
      </c>
      <c r="C17" t="s">
        <v>7</v>
      </c>
      <c r="D17" s="2">
        <v>6909</v>
      </c>
    </row>
    <row r="18" spans="1:4" x14ac:dyDescent="0.25">
      <c r="A18" t="s">
        <v>13</v>
      </c>
      <c r="B18" t="s">
        <v>5</v>
      </c>
      <c r="C18" t="s">
        <v>15</v>
      </c>
      <c r="D18" s="2">
        <v>5442</v>
      </c>
    </row>
    <row r="19" spans="1:4" x14ac:dyDescent="0.25">
      <c r="A19" t="s">
        <v>13</v>
      </c>
      <c r="B19" t="s">
        <v>5</v>
      </c>
      <c r="C19" t="s">
        <v>14</v>
      </c>
      <c r="D19" s="2">
        <v>4744</v>
      </c>
    </row>
    <row r="20" spans="1:4" x14ac:dyDescent="0.25">
      <c r="A20" t="s">
        <v>16</v>
      </c>
      <c r="D20" s="2">
        <f>SUBTOTAL(109,TablaVentas[Ventas])</f>
        <v>239533</v>
      </c>
    </row>
  </sheetData>
  <conditionalFormatting sqref="D2:D1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{28A1EFB1-8BC4-4A8B-ADC2-D8695608A14B}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1EFB1-8BC4-4A8B-ADC2-D8695608A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177E-4CAC-4675-9F86-2B0075C106C7}">
  <dimension ref="A1:K29"/>
  <sheetViews>
    <sheetView workbookViewId="0">
      <selection activeCell="B7" sqref="B7"/>
    </sheetView>
  </sheetViews>
  <sheetFormatPr baseColWidth="10" defaultRowHeight="14.3" x14ac:dyDescent="0.25"/>
  <cols>
    <col min="1" max="1" width="17" customWidth="1"/>
    <col min="2" max="2" width="14.6640625" customWidth="1"/>
    <col min="3" max="3" width="11.5546875" customWidth="1"/>
    <col min="4" max="4" width="10.33203125" customWidth="1"/>
    <col min="5" max="5" width="12.33203125" customWidth="1"/>
    <col min="7" max="7" width="17" customWidth="1"/>
    <col min="8" max="8" width="21.88671875" customWidth="1"/>
    <col min="9" max="9" width="11.5546875" customWidth="1"/>
    <col min="10" max="10" width="9" customWidth="1"/>
    <col min="11" max="11" width="12.33203125" customWidth="1"/>
    <col min="12" max="12" width="8" customWidth="1"/>
    <col min="13" max="13" width="7" bestFit="1" customWidth="1"/>
    <col min="14" max="14" width="10.77734375" bestFit="1" customWidth="1"/>
  </cols>
  <sheetData>
    <row r="1" spans="1:11" x14ac:dyDescent="0.25">
      <c r="A1" s="3" t="s">
        <v>18</v>
      </c>
      <c r="B1" t="s">
        <v>17</v>
      </c>
      <c r="G1" s="3" t="s">
        <v>17</v>
      </c>
      <c r="H1" s="3" t="s">
        <v>20</v>
      </c>
    </row>
    <row r="2" spans="1:11" x14ac:dyDescent="0.25">
      <c r="A2" s="4" t="s">
        <v>4</v>
      </c>
      <c r="B2" s="7">
        <v>90295</v>
      </c>
      <c r="G2" s="3" t="s">
        <v>18</v>
      </c>
      <c r="H2" t="s">
        <v>5</v>
      </c>
      <c r="I2" t="s">
        <v>8</v>
      </c>
      <c r="J2" t="s">
        <v>9</v>
      </c>
      <c r="K2" t="s">
        <v>19</v>
      </c>
    </row>
    <row r="3" spans="1:11" x14ac:dyDescent="0.25">
      <c r="A3" s="5" t="s">
        <v>6</v>
      </c>
      <c r="B3" s="7">
        <v>39805</v>
      </c>
      <c r="G3" s="4" t="s">
        <v>4</v>
      </c>
      <c r="H3" s="6">
        <v>15196</v>
      </c>
      <c r="I3" s="6">
        <v>24368</v>
      </c>
      <c r="J3" s="6">
        <v>50731</v>
      </c>
      <c r="K3" s="6">
        <v>90295</v>
      </c>
    </row>
    <row r="4" spans="1:11" x14ac:dyDescent="0.25">
      <c r="A4" s="8" t="s">
        <v>5</v>
      </c>
      <c r="B4" s="7">
        <v>8287</v>
      </c>
      <c r="G4" s="5" t="s">
        <v>6</v>
      </c>
      <c r="H4" s="6">
        <v>8287</v>
      </c>
      <c r="I4" s="6">
        <v>11420</v>
      </c>
      <c r="J4" s="6">
        <v>20098</v>
      </c>
      <c r="K4" s="6">
        <v>39805</v>
      </c>
    </row>
    <row r="5" spans="1:11" x14ac:dyDescent="0.25">
      <c r="A5" s="8" t="s">
        <v>8</v>
      </c>
      <c r="B5" s="7">
        <v>11420</v>
      </c>
      <c r="G5" s="5" t="s">
        <v>7</v>
      </c>
      <c r="H5" s="6">
        <v>6909</v>
      </c>
      <c r="I5" s="6">
        <v>12948</v>
      </c>
      <c r="J5" s="6">
        <v>30633</v>
      </c>
      <c r="K5" s="6">
        <v>50490</v>
      </c>
    </row>
    <row r="6" spans="1:11" x14ac:dyDescent="0.25">
      <c r="A6" s="8" t="s">
        <v>9</v>
      </c>
      <c r="B6" s="7">
        <v>20098</v>
      </c>
      <c r="G6" s="4" t="s">
        <v>10</v>
      </c>
      <c r="H6" s="6">
        <v>16990</v>
      </c>
      <c r="I6" s="6">
        <v>19660</v>
      </c>
      <c r="J6" s="6">
        <v>26905</v>
      </c>
      <c r="K6" s="6">
        <v>63555</v>
      </c>
    </row>
    <row r="7" spans="1:11" x14ac:dyDescent="0.25">
      <c r="A7" s="5" t="s">
        <v>7</v>
      </c>
      <c r="B7" s="7">
        <v>50490</v>
      </c>
      <c r="G7" s="5" t="s">
        <v>11</v>
      </c>
      <c r="H7" s="6">
        <v>9323</v>
      </c>
      <c r="I7" s="6">
        <v>10348</v>
      </c>
      <c r="J7" s="6">
        <v>13531</v>
      </c>
      <c r="K7" s="6">
        <v>33202</v>
      </c>
    </row>
    <row r="8" spans="1:11" x14ac:dyDescent="0.25">
      <c r="A8" s="8" t="s">
        <v>5</v>
      </c>
      <c r="B8" s="7">
        <v>6909</v>
      </c>
      <c r="G8" s="5" t="s">
        <v>12</v>
      </c>
      <c r="H8" s="6">
        <v>7667</v>
      </c>
      <c r="I8" s="6">
        <v>9312</v>
      </c>
      <c r="J8" s="6">
        <v>13374</v>
      </c>
      <c r="K8" s="6">
        <v>30353</v>
      </c>
    </row>
    <row r="9" spans="1:11" x14ac:dyDescent="0.25">
      <c r="A9" s="8" t="s">
        <v>8</v>
      </c>
      <c r="B9" s="7">
        <v>12948</v>
      </c>
      <c r="G9" s="4" t="s">
        <v>13</v>
      </c>
      <c r="H9" s="6">
        <v>10186</v>
      </c>
      <c r="I9" s="6">
        <v>19491</v>
      </c>
      <c r="J9" s="6">
        <v>56006</v>
      </c>
      <c r="K9" s="6">
        <v>85683</v>
      </c>
    </row>
    <row r="10" spans="1:11" x14ac:dyDescent="0.25">
      <c r="A10" s="8" t="s">
        <v>9</v>
      </c>
      <c r="B10" s="7">
        <v>30633</v>
      </c>
      <c r="G10" s="5" t="s">
        <v>14</v>
      </c>
      <c r="H10" s="6">
        <v>4744</v>
      </c>
      <c r="I10" s="6">
        <v>10711</v>
      </c>
      <c r="J10" s="6">
        <v>32855</v>
      </c>
      <c r="K10" s="6">
        <v>48310</v>
      </c>
    </row>
    <row r="11" spans="1:11" x14ac:dyDescent="0.25">
      <c r="A11" s="4" t="s">
        <v>10</v>
      </c>
      <c r="B11" s="7">
        <v>63555</v>
      </c>
      <c r="G11" s="5" t="s">
        <v>15</v>
      </c>
      <c r="H11" s="6">
        <v>5442</v>
      </c>
      <c r="I11" s="6">
        <v>8780</v>
      </c>
      <c r="J11" s="6">
        <v>23151</v>
      </c>
      <c r="K11" s="6">
        <v>37373</v>
      </c>
    </row>
    <row r="12" spans="1:11" x14ac:dyDescent="0.25">
      <c r="A12" s="5" t="s">
        <v>11</v>
      </c>
      <c r="B12" s="7">
        <v>33202</v>
      </c>
      <c r="G12" s="4" t="s">
        <v>19</v>
      </c>
      <c r="H12" s="6">
        <v>42372</v>
      </c>
      <c r="I12" s="6">
        <v>63519</v>
      </c>
      <c r="J12" s="6">
        <v>133642</v>
      </c>
      <c r="K12" s="6">
        <v>239533</v>
      </c>
    </row>
    <row r="13" spans="1:11" x14ac:dyDescent="0.25">
      <c r="A13" s="8" t="s">
        <v>5</v>
      </c>
      <c r="B13" s="7">
        <v>9323</v>
      </c>
    </row>
    <row r="14" spans="1:11" x14ac:dyDescent="0.25">
      <c r="A14" s="8" t="s">
        <v>8</v>
      </c>
      <c r="B14" s="7">
        <v>10348</v>
      </c>
    </row>
    <row r="15" spans="1:11" x14ac:dyDescent="0.25">
      <c r="A15" s="8" t="s">
        <v>9</v>
      </c>
      <c r="B15" s="7">
        <v>13531</v>
      </c>
    </row>
    <row r="16" spans="1:11" x14ac:dyDescent="0.25">
      <c r="A16" s="5" t="s">
        <v>12</v>
      </c>
      <c r="B16" s="7">
        <v>30353</v>
      </c>
    </row>
    <row r="17" spans="1:2" x14ac:dyDescent="0.25">
      <c r="A17" s="8" t="s">
        <v>5</v>
      </c>
      <c r="B17" s="7">
        <v>7667</v>
      </c>
    </row>
    <row r="18" spans="1:2" x14ac:dyDescent="0.25">
      <c r="A18" s="8" t="s">
        <v>8</v>
      </c>
      <c r="B18" s="7">
        <v>9312</v>
      </c>
    </row>
    <row r="19" spans="1:2" x14ac:dyDescent="0.25">
      <c r="A19" s="8" t="s">
        <v>9</v>
      </c>
      <c r="B19" s="7">
        <v>13374</v>
      </c>
    </row>
    <row r="20" spans="1:2" x14ac:dyDescent="0.25">
      <c r="A20" s="4" t="s">
        <v>13</v>
      </c>
      <c r="B20" s="7">
        <v>85683</v>
      </c>
    </row>
    <row r="21" spans="1:2" x14ac:dyDescent="0.25">
      <c r="A21" s="5" t="s">
        <v>14</v>
      </c>
      <c r="B21" s="7">
        <v>48310</v>
      </c>
    </row>
    <row r="22" spans="1:2" x14ac:dyDescent="0.25">
      <c r="A22" s="8" t="s">
        <v>5</v>
      </c>
      <c r="B22" s="7">
        <v>4744</v>
      </c>
    </row>
    <row r="23" spans="1:2" x14ac:dyDescent="0.25">
      <c r="A23" s="8" t="s">
        <v>8</v>
      </c>
      <c r="B23" s="7">
        <v>10711</v>
      </c>
    </row>
    <row r="24" spans="1:2" x14ac:dyDescent="0.25">
      <c r="A24" s="8" t="s">
        <v>9</v>
      </c>
      <c r="B24" s="7">
        <v>32855</v>
      </c>
    </row>
    <row r="25" spans="1:2" x14ac:dyDescent="0.25">
      <c r="A25" s="5" t="s">
        <v>15</v>
      </c>
      <c r="B25" s="7">
        <v>37373</v>
      </c>
    </row>
    <row r="26" spans="1:2" x14ac:dyDescent="0.25">
      <c r="A26" s="8" t="s">
        <v>5</v>
      </c>
      <c r="B26" s="7">
        <v>5442</v>
      </c>
    </row>
    <row r="27" spans="1:2" x14ac:dyDescent="0.25">
      <c r="A27" s="8" t="s">
        <v>8</v>
      </c>
      <c r="B27" s="7">
        <v>8780</v>
      </c>
    </row>
    <row r="28" spans="1:2" x14ac:dyDescent="0.25">
      <c r="A28" s="8" t="s">
        <v>9</v>
      </c>
      <c r="B28" s="7">
        <v>23151</v>
      </c>
    </row>
    <row r="29" spans="1:2" x14ac:dyDescent="0.25">
      <c r="A29" s="4" t="s">
        <v>19</v>
      </c>
      <c r="B29" s="7">
        <v>239533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E332-260D-4230-BCFC-E97922CDF03A}">
  <dimension ref="A1:N28"/>
  <sheetViews>
    <sheetView showGridLines="0" tabSelected="1" zoomScale="130" zoomScaleNormal="130" workbookViewId="0">
      <selection sqref="A1:N3"/>
    </sheetView>
  </sheetViews>
  <sheetFormatPr baseColWidth="10" defaultRowHeight="14.3" x14ac:dyDescent="0.25"/>
  <cols>
    <col min="1" max="1" width="12.33203125" bestFit="1" customWidth="1"/>
    <col min="2" max="2" width="7.88671875" bestFit="1" customWidth="1"/>
    <col min="3" max="3" width="1.77734375" customWidth="1"/>
    <col min="7" max="7" width="11.5546875" customWidth="1"/>
    <col min="8" max="8" width="9.77734375" customWidth="1"/>
    <col min="11" max="11" width="12.21875" customWidth="1"/>
    <col min="12" max="12" width="2.33203125" customWidth="1"/>
    <col min="13" max="13" width="13.88671875" bestFit="1" customWidth="1"/>
    <col min="14" max="14" width="16.21875" style="9" bestFit="1" customWidth="1"/>
  </cols>
  <sheetData>
    <row r="1" spans="1:14" ht="14.3" customHeight="1" x14ac:dyDescent="0.25">
      <c r="A1" s="16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ht="14.3" customHeigh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4" ht="14.95" customHeight="1" thickBot="1" x14ac:dyDescent="0.3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5" spans="1:14" x14ac:dyDescent="0.25">
      <c r="M5" s="10" t="s">
        <v>21</v>
      </c>
      <c r="N5" s="11" t="s">
        <v>22</v>
      </c>
    </row>
    <row r="6" spans="1:14" x14ac:dyDescent="0.25">
      <c r="M6" s="12" t="s">
        <v>4</v>
      </c>
      <c r="N6" s="13">
        <v>90295</v>
      </c>
    </row>
    <row r="7" spans="1:14" x14ac:dyDescent="0.25">
      <c r="M7" s="12" t="s">
        <v>10</v>
      </c>
      <c r="N7" s="13">
        <v>63555</v>
      </c>
    </row>
    <row r="8" spans="1:14" x14ac:dyDescent="0.25">
      <c r="M8" s="12" t="s">
        <v>13</v>
      </c>
      <c r="N8" s="13">
        <v>85683</v>
      </c>
    </row>
    <row r="11" spans="1:14" x14ac:dyDescent="0.25">
      <c r="M11" s="10" t="s">
        <v>1</v>
      </c>
      <c r="N11" s="11" t="s">
        <v>22</v>
      </c>
    </row>
    <row r="12" spans="1:14" x14ac:dyDescent="0.25">
      <c r="M12" s="12" t="s">
        <v>5</v>
      </c>
      <c r="N12" s="13">
        <v>42372</v>
      </c>
    </row>
    <row r="13" spans="1:14" x14ac:dyDescent="0.25">
      <c r="M13" s="12" t="s">
        <v>8</v>
      </c>
      <c r="N13" s="13">
        <v>63519</v>
      </c>
    </row>
    <row r="14" spans="1:14" x14ac:dyDescent="0.25">
      <c r="M14" s="12" t="s">
        <v>9</v>
      </c>
      <c r="N14" s="13">
        <v>133642</v>
      </c>
    </row>
    <row r="17" spans="13:14" x14ac:dyDescent="0.25">
      <c r="M17" s="10" t="s">
        <v>2</v>
      </c>
      <c r="N17" s="11" t="s">
        <v>22</v>
      </c>
    </row>
    <row r="18" spans="13:14" x14ac:dyDescent="0.25">
      <c r="M18" s="12" t="s">
        <v>7</v>
      </c>
      <c r="N18" s="13">
        <v>50490</v>
      </c>
    </row>
    <row r="19" spans="13:14" x14ac:dyDescent="0.25">
      <c r="M19" s="12" t="s">
        <v>14</v>
      </c>
      <c r="N19" s="13">
        <v>48310</v>
      </c>
    </row>
    <row r="20" spans="13:14" x14ac:dyDescent="0.25">
      <c r="M20" s="12" t="s">
        <v>6</v>
      </c>
      <c r="N20" s="13">
        <v>39805</v>
      </c>
    </row>
    <row r="21" spans="13:14" x14ac:dyDescent="0.25">
      <c r="M21" s="12" t="s">
        <v>15</v>
      </c>
      <c r="N21" s="13">
        <v>37373</v>
      </c>
    </row>
    <row r="22" spans="13:14" x14ac:dyDescent="0.25">
      <c r="M22" s="12" t="s">
        <v>11</v>
      </c>
      <c r="N22" s="13">
        <v>33202</v>
      </c>
    </row>
    <row r="23" spans="13:14" x14ac:dyDescent="0.25">
      <c r="M23" s="12" t="s">
        <v>12</v>
      </c>
      <c r="N23" s="13">
        <v>30353</v>
      </c>
    </row>
    <row r="26" spans="13:14" ht="18.350000000000001" x14ac:dyDescent="0.25">
      <c r="M26" s="14" t="s">
        <v>23</v>
      </c>
      <c r="N26" s="14" t="s">
        <v>24</v>
      </c>
    </row>
    <row r="27" spans="13:14" ht="18.350000000000001" x14ac:dyDescent="0.25">
      <c r="M27" s="15">
        <v>239533</v>
      </c>
      <c r="N27" s="15">
        <v>32855</v>
      </c>
    </row>
    <row r="28" spans="13:14" x14ac:dyDescent="0.25">
      <c r="M28" s="9"/>
    </row>
  </sheetData>
  <mergeCells count="1">
    <mergeCell ref="A1:N3"/>
  </mergeCells>
  <pageMargins left="0.7" right="0.7" top="0.75" bottom="0.75" header="0.3" footer="0.3"/>
  <pageSetup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Ventas_Datos</vt:lpstr>
      <vt:lpstr>TD_Ventas</vt:lpstr>
      <vt:lpstr>Informe_Ventas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Guillermo-datdata</cp:lastModifiedBy>
  <dcterms:created xsi:type="dcterms:W3CDTF">2019-07-13T22:11:28Z</dcterms:created>
  <dcterms:modified xsi:type="dcterms:W3CDTF">2022-09-06T22:30:05Z</dcterms:modified>
</cp:coreProperties>
</file>