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 firstSheet="5" activeTab="5"/>
  </bookViews>
  <sheets>
    <sheet name="Readme" sheetId="6" r:id="rId1"/>
    <sheet name="Time-Settings" sheetId="1" r:id="rId2"/>
    <sheet name="MIP-Equations" sheetId="2" r:id="rId3"/>
    <sheet name="Ext-Commodities" sheetId="3" r:id="rId4"/>
    <sheet name="Ext-Import" sheetId="4" r:id="rId5"/>
    <sheet name="Ext-Export" sheetId="5" r:id="rId6"/>
    <sheet name="Demand-Rate-Factor" sheetId="7" r:id="rId7"/>
    <sheet name="Process" sheetId="8" r:id="rId8"/>
    <sheet name="Process-Commodity" sheetId="9" r:id="rId9"/>
    <sheet name="Process-Class" sheetId="10" r:id="rId10"/>
    <sheet name="Storage" sheetId="11" r:id="rId11"/>
    <sheet name="SupIm" sheetId="12" r:id="rId12"/>
    <sheet name="Demand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<sst xmlns="http://schemas.openxmlformats.org/spreadsheetml/2006/main" count="132" uniqueCount="101">
  <si>
    <t>timebase</t>
  </si>
  <si>
    <t>start</t>
  </si>
  <si>
    <t>end</t>
  </si>
  <si>
    <t>Time</t>
  </si>
  <si>
    <t>Info</t>
  </si>
  <si>
    <t>Equations</t>
  </si>
  <si>
    <t>Active</t>
  </si>
  <si>
    <t>Storage In-Out</t>
  </si>
  <si>
    <t>no</t>
  </si>
  <si>
    <t>Partload</t>
  </si>
  <si>
    <t>yes</t>
  </si>
  <si>
    <t>Min-Cap</t>
  </si>
  <si>
    <t>Commodity</t>
  </si>
  <si>
    <t>demand-rate</t>
  </si>
  <si>
    <t>time-interval-demand-rate</t>
  </si>
  <si>
    <t>p-max-initial</t>
  </si>
  <si>
    <t>import-max</t>
  </si>
  <si>
    <t>export-max</t>
  </si>
  <si>
    <t>operating-hours-min</t>
  </si>
  <si>
    <t>elec</t>
  </si>
  <si>
    <t>inf</t>
  </si>
  <si>
    <t>wood</t>
  </si>
  <si>
    <t>FICUS</t>
  </si>
  <si>
    <t>A (mixed integer) linear optimisation model for local energy systems</t>
  </si>
  <si>
    <t>Non-spatial data (this file):</t>
  </si>
  <si>
    <t>- Time-Setting</t>
  </si>
  <si>
    <t>Timebase of time dependent Data and timesteps to be optimized</t>
  </si>
  <si>
    <t>- MIP-Equations</t>
  </si>
  <si>
    <t>Activate/Deactivate specific equations</t>
  </si>
  <si>
    <t>- Ext-Commodities</t>
  </si>
  <si>
    <t>Prices for demand charge plus input/output limits for commodities with "external" connection</t>
  </si>
  <si>
    <t>- Ext-Import</t>
  </si>
  <si>
    <t>Import price of commodities for every timestep. (€/kWh)</t>
  </si>
  <si>
    <t>- Ext-Export</t>
  </si>
  <si>
    <t>Export price of commodities for every timestep. (€/kWh)</t>
  </si>
  <si>
    <t>- Demand-Rate-Factor</t>
  </si>
  <si>
    <t>factor for demand rate (for grid use) of commodity for every timestep</t>
  </si>
  <si>
    <t>- Process</t>
  </si>
  <si>
    <t>commodity-converters: general parameters</t>
  </si>
  <si>
    <t>- Process-Commodity</t>
  </si>
  <si>
    <t>mapping: input/output commodities to processes</t>
  </si>
  <si>
    <t>- Process-Class</t>
  </si>
  <si>
    <t>Define rules/costs for chosen "Process-Classes"</t>
  </si>
  <si>
    <t>- Storage</t>
  </si>
  <si>
    <t>storage technologies</t>
  </si>
  <si>
    <t>- Demand</t>
  </si>
  <si>
    <t>power demand for commodities for every timestep. (kW)</t>
  </si>
  <si>
    <t>- SupIm</t>
  </si>
  <si>
    <t>Immediate and free supply of commodities per timestep, can be used for wind, pv. normalized (kW/kWp)</t>
  </si>
  <si>
    <t>MODEL</t>
  </si>
  <si>
    <t>https://github.com/yabata/ficus</t>
  </si>
  <si>
    <t>DOCS</t>
  </si>
  <si>
    <t xml:space="preserve">https://ficus.readthedocs.org/en/latest/index.html </t>
  </si>
  <si>
    <t>Process</t>
  </si>
  <si>
    <t>Num</t>
  </si>
  <si>
    <t>class</t>
  </si>
  <si>
    <t>cost-inv</t>
  </si>
  <si>
    <t>cost-fix</t>
  </si>
  <si>
    <t>cost-var</t>
  </si>
  <si>
    <t>cap-installed</t>
  </si>
  <si>
    <t>cap-new-min</t>
  </si>
  <si>
    <t>cap-new-max</t>
  </si>
  <si>
    <t>partload-min</t>
  </si>
  <si>
    <t>start-up-energy</t>
  </si>
  <si>
    <t>initial-power</t>
  </si>
  <si>
    <t>depreciation</t>
  </si>
  <si>
    <t>wacc</t>
  </si>
  <si>
    <t>pyr</t>
  </si>
  <si>
    <t>ht</t>
  </si>
  <si>
    <t>PV</t>
  </si>
  <si>
    <t>Direction</t>
  </si>
  <si>
    <t>ratio</t>
  </si>
  <si>
    <t>ratio-partload</t>
  </si>
  <si>
    <t>In</t>
  </si>
  <si>
    <t>heat</t>
  </si>
  <si>
    <t>Out</t>
  </si>
  <si>
    <t>solar</t>
  </si>
  <si>
    <t>Class</t>
  </si>
  <si>
    <t>fee</t>
  </si>
  <si>
    <t>cap-max</t>
  </si>
  <si>
    <t>energy-max</t>
  </si>
  <si>
    <t>Storage</t>
  </si>
  <si>
    <t>cost-inv-p</t>
  </si>
  <si>
    <t>cost-inv-e</t>
  </si>
  <si>
    <t>cost-fix-p</t>
  </si>
  <si>
    <t>cost-fix-e</t>
  </si>
  <si>
    <t>cap-installed-p</t>
  </si>
  <si>
    <t>cap-new-min-p</t>
  </si>
  <si>
    <t>cap-new-max-p</t>
  </si>
  <si>
    <t>cap-installed-e</t>
  </si>
  <si>
    <t>cap-new-min-e</t>
  </si>
  <si>
    <t>cap-new-max-e</t>
  </si>
  <si>
    <t>max-p-e-ratio</t>
  </si>
  <si>
    <t>eff-in</t>
  </si>
  <si>
    <t>eff-out</t>
  </si>
  <si>
    <t>self-discharge</t>
  </si>
  <si>
    <t>cycles-max</t>
  </si>
  <si>
    <t>lifetime</t>
  </si>
  <si>
    <t>DOD</t>
  </si>
  <si>
    <t>initial-soc</t>
  </si>
  <si>
    <t>min-use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</si>
</sst>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1" fillId="6" borderId="0" xfId="0" applyFont="1" applyFill="1" applyBorder="1"/>
    <xf numFmtId="0" fontId="1" fillId="7" borderId="0" xfId="0" applyFont="1" applyFill="1" applyBorder="1" applyProtection="1">
      <protection locked="0"/>
    </xf>
    <xf numFmtId="0" fontId="1" fillId="7" borderId="0" xfId="0" applyFont="1" applyFill="1" applyBorder="1"/>
    <xf numFmtId="164" fontId="1" fillId="7" borderId="0" xfId="0" applyNumberFormat="1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1" fontId="1" fillId="9" borderId="0" xfId="0" applyNumberFormat="1" applyFont="1" applyFill="1" applyBorder="1"/>
    <xf numFmtId="2" fontId="0" fillId="4" borderId="0" xfId="0" applyNumberFormat="1" applyFill="1"/>
    <xf numFmtId="165" fontId="0" fillId="4" borderId="0" xfId="0" applyNumberFormat="1" applyFill="1"/>
    <xf numFmtId="166" fontId="0" fillId="5" borderId="0" xfId="0" applyNumberFormat="1" applyFill="1"/>
    <xf numFmtId="165" fontId="0" fillId="5" borderId="0" xfId="0" applyNumberFormat="1" applyFill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0" borderId="0" xfId="0" applyFont="1" applyFill="1" applyBorder="1"/>
    <xf numFmtId="0" fontId="2" fillId="10" borderId="0" xfId="0" applyFont="1" applyFill="1" applyBorder="1"/>
    <xf numFmtId="0" fontId="2" fillId="10" borderId="5" xfId="0" applyFont="1" applyFill="1" applyBorder="1"/>
    <xf numFmtId="0" fontId="4" fillId="10" borderId="0" xfId="0" applyFont="1" applyFill="1" applyBorder="1"/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5" fillId="3" borderId="0" xfId="0" applyFont="1" applyFill="1" applyBorder="1"/>
    <xf numFmtId="0" fontId="4" fillId="3" borderId="0" xfId="0" quotePrefix="1" applyFont="1" applyFill="1" applyBorder="1" applyAlignment="1"/>
    <xf numFmtId="0" fontId="6" fillId="10" borderId="0" xfId="1" applyFill="1" applyBorder="1"/>
    <xf numFmtId="0" fontId="4" fillId="3" borderId="0" xfId="0" quotePrefix="1" applyFont="1" applyFill="1" applyBorder="1" applyAlignment="1">
      <alignment horizontal="left" indent="1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2" fontId="0" fillId="5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7" fillId="11" borderId="0" xfId="2" applyFont="1" applyFill="1"/>
    <xf numFmtId="0" fontId="7" fillId="12" borderId="0" xfId="2" applyFont="1" applyFill="1" applyAlignment="1">
      <alignment horizontal="right" vertical="center"/>
    </xf>
    <xf numFmtId="0" fontId="7" fillId="13" borderId="0" xfId="2" applyFont="1" applyFill="1"/>
    <xf numFmtId="0" fontId="7" fillId="14" borderId="0" xfId="2" applyFill="1" applyAlignment="1">
      <alignment horizontal="right" vertical="center"/>
    </xf>
    <xf numFmtId="0" fontId="7" fillId="14" borderId="0" xfId="2" applyFill="1"/>
    <xf numFmtId="165" fontId="7" fillId="14" borderId="0" xfId="2" applyNumberFormat="1" applyFill="1"/>
  </cellXfs>
  <cellStyles count="3">
    <cellStyle name="Hyperlink" xfId="1" builtinId="8"/>
    <cellStyle name="Normal" xfId="0" builtinId="0"/>
    <cellStyle name="Standard 13" xfId="2"/>
  </cellStyles>
  <dxfs count="7"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rgb="FFE6B8B7"/>
      </font>
    </dxf>
    <dxf>
      <font>
        <color rgb="FFE6B8B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cus.readthedocs.org/en/latest/index.html" TargetMode="External"/><Relationship Id="rId1" Type="http://schemas.openxmlformats.org/officeDocument/2006/relationships/hyperlink" Target="https://github.com/yabata/fic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zoomScale="70" zoomScaleNormal="70" workbookViewId="0">
      <selection activeCell="D44" sqref="D44"/>
    </sheetView>
  </sheetViews>
  <sheetFormatPr defaultRowHeight="14.3" x14ac:dyDescent="0.25"/>
  <cols>
    <col min="1" max="1" width="3.375" customWidth="1"/>
    <col min="4" max="8" width="18.625" customWidth="1"/>
    <col min="10" max="10" width="21.875" customWidth="1"/>
  </cols>
  <sheetData>
    <row r="3" spans="2:10" x14ac:dyDescent="0.25">
      <c r="B3" s="16"/>
      <c r="C3" s="17"/>
      <c r="D3" s="17"/>
      <c r="E3" s="17"/>
      <c r="F3" s="17"/>
      <c r="G3" s="17"/>
      <c r="H3" s="17"/>
      <c r="I3" s="17"/>
      <c r="J3" s="18"/>
    </row>
    <row r="4" spans="2:10" x14ac:dyDescent="0.25">
      <c r="B4" s="19"/>
      <c r="C4" s="20" t="s">
        <v>22</v>
      </c>
      <c r="D4" s="21"/>
      <c r="E4" s="21"/>
      <c r="F4" s="21"/>
      <c r="G4" s="21"/>
      <c r="H4" s="21"/>
      <c r="I4" s="21"/>
      <c r="J4" s="22"/>
    </row>
    <row r="5" spans="2:10" x14ac:dyDescent="0.25">
      <c r="B5" s="19"/>
      <c r="C5" s="23" t="s">
        <v>23</v>
      </c>
      <c r="D5" s="21"/>
      <c r="E5" s="21"/>
      <c r="F5" s="21"/>
      <c r="G5" s="21"/>
      <c r="H5" s="21"/>
      <c r="I5" s="21"/>
      <c r="J5" s="22"/>
    </row>
    <row r="6" spans="2:10" x14ac:dyDescent="0.25">
      <c r="B6" s="19"/>
      <c r="C6" s="21"/>
      <c r="D6" s="21"/>
      <c r="E6" s="21"/>
      <c r="F6" s="21"/>
      <c r="G6" s="21"/>
      <c r="H6" s="21"/>
      <c r="I6" s="21"/>
      <c r="J6" s="22"/>
    </row>
    <row r="7" spans="2:10" x14ac:dyDescent="0.25">
      <c r="B7" s="24"/>
      <c r="C7" s="25"/>
      <c r="D7" s="25"/>
      <c r="E7" s="25"/>
      <c r="F7" s="25"/>
      <c r="G7" s="25"/>
      <c r="H7" s="25"/>
      <c r="I7" s="25"/>
      <c r="J7" s="26"/>
    </row>
    <row r="8" spans="2:10" x14ac:dyDescent="0.25">
      <c r="B8" s="24"/>
      <c r="C8" s="27" t="s">
        <v>24</v>
      </c>
      <c r="D8" s="25"/>
      <c r="E8" s="25"/>
      <c r="F8" s="25"/>
      <c r="G8" s="25"/>
      <c r="H8" s="25"/>
      <c r="I8" s="25"/>
      <c r="J8" s="26"/>
    </row>
    <row r="9" spans="2:10" x14ac:dyDescent="0.25">
      <c r="B9" s="24"/>
      <c r="C9" s="28" t="s">
        <v>25</v>
      </c>
      <c r="D9" s="25"/>
      <c r="E9" s="25" t="s">
        <v>26</v>
      </c>
      <c r="F9" s="25"/>
      <c r="G9" s="25"/>
      <c r="H9" s="25"/>
      <c r="I9" s="25"/>
      <c r="J9" s="26"/>
    </row>
    <row r="10" spans="2:10" x14ac:dyDescent="0.25">
      <c r="B10" s="24"/>
      <c r="C10" s="28" t="s">
        <v>27</v>
      </c>
      <c r="D10" s="25"/>
      <c r="E10" s="25" t="s">
        <v>28</v>
      </c>
      <c r="F10" s="25"/>
      <c r="G10" s="25"/>
      <c r="H10" s="25"/>
      <c r="I10" s="25"/>
      <c r="J10" s="26"/>
    </row>
    <row r="11" spans="2:10" x14ac:dyDescent="0.25">
      <c r="B11" s="24"/>
      <c r="C11" s="28" t="s">
        <v>29</v>
      </c>
      <c r="D11" s="25"/>
      <c r="E11" s="25" t="s">
        <v>30</v>
      </c>
      <c r="F11" s="25"/>
      <c r="G11" s="25"/>
      <c r="H11" s="25"/>
      <c r="I11" s="25"/>
      <c r="J11" s="26"/>
    </row>
    <row r="12" spans="2:10" x14ac:dyDescent="0.25">
      <c r="B12" s="24"/>
      <c r="C12" s="28" t="s">
        <v>31</v>
      </c>
      <c r="D12" s="25"/>
      <c r="E12" s="25" t="s">
        <v>32</v>
      </c>
      <c r="F12" s="25"/>
      <c r="G12" s="25"/>
      <c r="H12" s="25"/>
      <c r="I12" s="25"/>
      <c r="J12" s="26"/>
    </row>
    <row r="13" spans="2:10" x14ac:dyDescent="0.25">
      <c r="B13" s="24"/>
      <c r="C13" s="28" t="s">
        <v>33</v>
      </c>
      <c r="D13" s="25"/>
      <c r="E13" s="25" t="s">
        <v>34</v>
      </c>
      <c r="F13" s="25"/>
      <c r="G13" s="25"/>
      <c r="H13" s="25"/>
      <c r="I13" s="25"/>
      <c r="J13" s="26"/>
    </row>
    <row r="14" spans="2:10" x14ac:dyDescent="0.25">
      <c r="B14" s="24"/>
      <c r="C14" s="28" t="s">
        <v>35</v>
      </c>
      <c r="D14" s="25"/>
      <c r="E14" s="25" t="s">
        <v>36</v>
      </c>
      <c r="F14" s="25"/>
      <c r="G14" s="25"/>
      <c r="H14" s="25"/>
      <c r="I14" s="25"/>
      <c r="J14" s="26"/>
    </row>
    <row r="15" spans="2:10" x14ac:dyDescent="0.25">
      <c r="B15" s="24"/>
      <c r="C15" s="28" t="s">
        <v>37</v>
      </c>
      <c r="D15" s="25"/>
      <c r="E15" s="25" t="s">
        <v>38</v>
      </c>
      <c r="F15" s="25"/>
      <c r="G15" s="25"/>
      <c r="H15" s="25"/>
      <c r="I15" s="25"/>
      <c r="J15" s="26"/>
    </row>
    <row r="16" spans="2:10" x14ac:dyDescent="0.25">
      <c r="B16" s="24"/>
      <c r="C16" s="28" t="s">
        <v>39</v>
      </c>
      <c r="D16" s="25"/>
      <c r="E16" s="25" t="s">
        <v>40</v>
      </c>
      <c r="F16" s="25"/>
      <c r="G16" s="25"/>
      <c r="H16" s="25"/>
      <c r="I16" s="25"/>
      <c r="J16" s="26"/>
    </row>
    <row r="17" spans="2:10" x14ac:dyDescent="0.25">
      <c r="B17" s="24"/>
      <c r="C17" s="28" t="s">
        <v>41</v>
      </c>
      <c r="D17" s="25"/>
      <c r="E17" s="25" t="s">
        <v>42</v>
      </c>
      <c r="F17" s="25"/>
      <c r="G17" s="25"/>
      <c r="H17" s="25"/>
      <c r="I17" s="25"/>
      <c r="J17" s="26"/>
    </row>
    <row r="18" spans="2:10" x14ac:dyDescent="0.25">
      <c r="B18" s="24"/>
      <c r="C18" s="28" t="s">
        <v>43</v>
      </c>
      <c r="D18" s="25"/>
      <c r="E18" s="25" t="s">
        <v>44</v>
      </c>
      <c r="F18" s="25"/>
      <c r="G18" s="25"/>
      <c r="H18" s="25"/>
      <c r="I18" s="25"/>
      <c r="J18" s="26"/>
    </row>
    <row r="19" spans="2:10" x14ac:dyDescent="0.25">
      <c r="B19" s="24"/>
      <c r="C19" s="28" t="s">
        <v>45</v>
      </c>
      <c r="D19" s="25"/>
      <c r="E19" s="25" t="s">
        <v>46</v>
      </c>
      <c r="F19" s="25"/>
      <c r="G19" s="25"/>
      <c r="H19" s="25"/>
      <c r="I19" s="25"/>
      <c r="J19" s="26"/>
    </row>
    <row r="20" spans="2:10" x14ac:dyDescent="0.25">
      <c r="B20" s="24"/>
      <c r="C20" s="28" t="s">
        <v>47</v>
      </c>
      <c r="D20" s="25"/>
      <c r="E20" s="25" t="s">
        <v>48</v>
      </c>
      <c r="F20" s="25"/>
      <c r="G20" s="25"/>
      <c r="H20" s="25"/>
      <c r="I20" s="25"/>
      <c r="J20" s="26"/>
    </row>
    <row r="21" spans="2:10" x14ac:dyDescent="0.25">
      <c r="B21" s="24"/>
      <c r="C21" s="25"/>
      <c r="D21" s="25"/>
      <c r="E21" s="25"/>
      <c r="F21" s="25"/>
      <c r="G21" s="25"/>
      <c r="H21" s="25"/>
      <c r="I21" s="25"/>
      <c r="J21" s="26"/>
    </row>
    <row r="22" spans="2:10" x14ac:dyDescent="0.25">
      <c r="B22" s="24"/>
      <c r="C22" s="20" t="s">
        <v>49</v>
      </c>
      <c r="D22" s="29" t="s">
        <v>50</v>
      </c>
      <c r="E22" s="20"/>
      <c r="F22" s="20"/>
      <c r="G22" s="20"/>
      <c r="H22" s="20"/>
      <c r="I22" s="20"/>
      <c r="J22" s="26"/>
    </row>
    <row r="23" spans="2:10" x14ac:dyDescent="0.25">
      <c r="B23" s="24"/>
      <c r="C23" s="20" t="s">
        <v>51</v>
      </c>
      <c r="D23" s="29" t="s">
        <v>52</v>
      </c>
      <c r="E23" s="20"/>
      <c r="F23" s="20"/>
      <c r="G23" s="20"/>
      <c r="H23" s="20"/>
      <c r="I23" s="20"/>
      <c r="J23" s="26"/>
    </row>
    <row r="24" spans="2:10" x14ac:dyDescent="0.25">
      <c r="B24" s="24"/>
      <c r="C24" s="30"/>
      <c r="D24" s="25"/>
      <c r="E24" s="25"/>
      <c r="F24" s="25"/>
      <c r="G24" s="25"/>
      <c r="H24" s="25"/>
      <c r="I24" s="25"/>
      <c r="J24" s="26"/>
    </row>
    <row r="25" spans="2:10" x14ac:dyDescent="0.25">
      <c r="B25" s="31"/>
      <c r="C25" s="32"/>
      <c r="D25" s="32"/>
      <c r="E25" s="32"/>
      <c r="F25" s="32"/>
      <c r="G25" s="32"/>
      <c r="H25" s="32"/>
      <c r="I25" s="32"/>
      <c r="J25" s="33"/>
    </row>
  </sheetData>
  <hyperlinks>
    <hyperlink ref="D22" r:id="rId1"/>
    <hyperlink ref="D2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2" sqref="E32"/>
    </sheetView>
  </sheetViews>
  <sheetFormatPr defaultRowHeight="14.3" x14ac:dyDescent="0.25"/>
  <sheetData>
    <row r="1" spans="1:6" x14ac:dyDescent="0.25">
      <c r="A1" s="1" t="s">
        <v>77</v>
      </c>
      <c r="B1" s="1" t="s">
        <v>12</v>
      </c>
      <c r="C1" s="35" t="s">
        <v>70</v>
      </c>
      <c r="D1" s="35" t="s">
        <v>78</v>
      </c>
      <c r="E1" s="35" t="s">
        <v>79</v>
      </c>
      <c r="F1" s="35" t="s">
        <v>80</v>
      </c>
    </row>
    <row r="2" spans="1:6" x14ac:dyDescent="0.25">
      <c r="A2" s="2" t="s">
        <v>68</v>
      </c>
      <c r="B2" s="2" t="s">
        <v>74</v>
      </c>
      <c r="C2" s="36" t="s">
        <v>75</v>
      </c>
      <c r="D2" s="36">
        <v>0</v>
      </c>
      <c r="E2" s="36" t="s">
        <v>20</v>
      </c>
      <c r="F2" s="36" t="s">
        <v>20</v>
      </c>
    </row>
    <row r="3" spans="1:6" x14ac:dyDescent="0.25">
      <c r="A3" s="2" t="s">
        <v>69</v>
      </c>
      <c r="B3" s="2" t="s">
        <v>19</v>
      </c>
      <c r="C3" s="36" t="s">
        <v>75</v>
      </c>
      <c r="D3" s="36">
        <v>0</v>
      </c>
      <c r="E3" s="36" t="s">
        <v>20</v>
      </c>
      <c r="F3" s="36" t="s">
        <v>20</v>
      </c>
    </row>
  </sheetData>
  <dataValidations count="4">
    <dataValidation allowBlank="1" showInputMessage="1" showErrorMessage="1" promptTitle="max Energy (kWh/a)" prompt="Max Energy that can be consumed/produced of one class  per year" sqref="F1"/>
    <dataValidation allowBlank="1" showInputMessage="1" showErrorMessage="1" promptTitle="Max Capacity of class (kW)" prompt="maximum cpacity that can be installed of one class" sqref="E1"/>
    <dataValidation allowBlank="1" showInputMessage="1" showErrorMessage="1" promptTitle="Direction of commodity in proces" prompt="In_x000a_or_x000a_Out" sqref="C1"/>
    <dataValidation allowBlank="1" showInputMessage="1" showErrorMessage="1" promptTitle="Addtional fee (€/kWh)" prompt="Additional fee for produced/consumed energy" sqref="D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G9" sqref="G9"/>
    </sheetView>
  </sheetViews>
  <sheetFormatPr defaultRowHeight="14.3" x14ac:dyDescent="0.25"/>
  <sheetData>
    <row r="1" spans="1:24" x14ac:dyDescent="0.25">
      <c r="A1" s="39" t="s">
        <v>81</v>
      </c>
      <c r="B1" s="39" t="s">
        <v>12</v>
      </c>
      <c r="C1" s="39" t="s">
        <v>54</v>
      </c>
      <c r="D1" s="40" t="s">
        <v>82</v>
      </c>
      <c r="E1" s="40" t="s">
        <v>83</v>
      </c>
      <c r="F1" s="40" t="s">
        <v>84</v>
      </c>
      <c r="G1" s="40" t="s">
        <v>85</v>
      </c>
      <c r="H1" s="40" t="s">
        <v>58</v>
      </c>
      <c r="I1" s="40" t="s">
        <v>86</v>
      </c>
      <c r="J1" s="40" t="s">
        <v>87</v>
      </c>
      <c r="K1" s="40" t="s">
        <v>88</v>
      </c>
      <c r="L1" s="40" t="s">
        <v>89</v>
      </c>
      <c r="M1" s="40" t="s">
        <v>90</v>
      </c>
      <c r="N1" s="40" t="s">
        <v>91</v>
      </c>
      <c r="O1" s="40" t="s">
        <v>92</v>
      </c>
      <c r="P1" s="40" t="s">
        <v>93</v>
      </c>
      <c r="Q1" s="40" t="s">
        <v>94</v>
      </c>
      <c r="R1" s="40" t="s">
        <v>95</v>
      </c>
      <c r="S1" s="40" t="s">
        <v>96</v>
      </c>
      <c r="T1" s="40" t="s">
        <v>97</v>
      </c>
      <c r="U1" s="40" t="s">
        <v>98</v>
      </c>
      <c r="V1" s="40" t="s">
        <v>99</v>
      </c>
      <c r="W1" s="40" t="s">
        <v>65</v>
      </c>
      <c r="X1" s="40" t="s">
        <v>66</v>
      </c>
    </row>
    <row r="2" spans="1:24" x14ac:dyDescent="0.25">
      <c r="A2" s="41"/>
      <c r="B2" s="41"/>
      <c r="C2" s="41"/>
      <c r="D2" s="42"/>
      <c r="E2" s="42"/>
      <c r="F2" s="42"/>
      <c r="G2" s="42"/>
      <c r="H2" s="42"/>
      <c r="I2" s="42"/>
      <c r="J2" s="42"/>
      <c r="K2" s="43"/>
      <c r="L2" s="42"/>
      <c r="M2" s="43"/>
      <c r="N2" s="43"/>
      <c r="O2" s="42"/>
      <c r="P2" s="44"/>
      <c r="Q2" s="44"/>
      <c r="R2" s="42"/>
      <c r="S2" s="43"/>
      <c r="T2" s="43"/>
      <c r="U2" s="42"/>
      <c r="V2" s="42"/>
      <c r="W2" s="42"/>
      <c r="X2" s="43"/>
    </row>
  </sheetData>
  <dataValidations count="21">
    <dataValidation allowBlank="1" showInputMessage="1" showErrorMessage="1" promptTitle="Max Cycles" prompt="Maximum cycles of storage during lifetime" sqref="S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W1">
      <formula1>0</formula1>
      <formula2>0</formula2>
    </dataValidation>
    <dataValidation allowBlank="1" showInputMessage="1" showErrorMessage="1" promptTitle="Self Discharge Rate (%/100/h)" prompt="Self discharge of storage. 3%/h eq 0,03" sqref="R1">
      <formula1>0</formula1>
      <formula2>0</formula2>
    </dataValidation>
    <dataValidation allowBlank="1" showInputMessage="1" showErrorMessage="1" promptTitle="Power Investment Costs (€/kW)" prompt="Investment costs for new power capacity" sqref="D1">
      <formula1>0</formula1>
      <formula2>0</formula2>
    </dataValidation>
    <dataValidation allowBlank="1" showInputMessage="1" showErrorMessage="1" promptTitle="Energy Investment Costs (€/kWh)" prompt="costs for new energy capacity_x000a_Related to energy capacity, that can be STORED in the storage with 100% DOD!_x000a_The energy that can be used out of the storage will be less, depending on the output efficiency!" sqref="E1"/>
    <dataValidation allowBlank="1" showInputMessage="1" showErrorMessage="1" promptTitle="Annual Fix Cost Power (€/kW/a)" prompt="Operation independent costs for existing and new power capacities per kW charge/discharge power." sqref="F1">
      <formula1>0</formula1>
      <formula2>0</formula2>
    </dataValidation>
    <dataValidation allowBlank="1" showInputMessage="1" showErrorMessage="1" promptTitle="Annual Fix Cost Energy (€/kWh/a)" prompt="Operation independent costs for existing and new energy capacities per kWh storage capacity." sqref="G1">
      <formula1>0</formula1>
      <formula2>0</formula2>
    </dataValidation>
    <dataValidation allowBlank="1" showInputMessage="1" showErrorMessage="1" promptTitle="Variable Costs (€/kWh_in_out)" prompt="Variable costs per input + output energy unit (kWh) charged and discharged. This includes wear and tear of moving parts, operation liquids" sqref="H1"/>
    <dataValidation allowBlank="1" showInputMessage="1" showErrorMessage="1" promptTitle="Installed Power Capacity (kW)" prompt="Existing Power Capacity of Storage" sqref="I1">
      <formula1>0</formula1>
      <formula2>0</formula2>
    </dataValidation>
    <dataValidation allowBlank="1" showInputMessage="1" showErrorMessage="1" promptTitle="Min New Power Capacity (kW)" prompt="minmum  power capacity for new srorage_x000a_Only relevant if  OPTION &quot;Min-Cap&quot; is activated" sqref="J1"/>
    <dataValidation allowBlank="1" showInputMessage="1" showErrorMessage="1" promptTitle="Max Power Capacity (kW)" prompt="Maximum power capacity for new storage" sqref="K1">
      <formula1>0</formula1>
      <formula2>0</formula2>
    </dataValidation>
    <dataValidation allowBlank="1" showInputMessage="1" showErrorMessage="1" promptTitle="Installed Energy Capacity (kWh)" prompt="Existing Energy Capacity of storage_x000a_Related to energy capacity, that can be STORED in the storage with 100% DOD!" sqref="L1"/>
    <dataValidation allowBlank="1" showInputMessage="1" showErrorMessage="1" promptTitle="Min new Energy Capacity (kWh)" prompt="Minimum Energy capcity for new storage_x000a_Related to energy capacity, that can be STORED in the storage with 100% DOD!_x000a_Only relevant if  OPTION &quot;Min-Cap&quot; is activated" sqref="M1"/>
    <dataValidation allowBlank="1" showInputMessage="1" showErrorMessage="1" promptTitle="Max Energy Capacity (kWh)" prompt="Maximum Energy capacity of new storage_x000a_Related to energy capacity, that can be STORED in the storage with 100% DOD!" sqref="N1"/>
    <dataValidation allowBlank="1" showInputMessage="1" showErrorMessage="1" promptTitle="Max Energy Power Ratio" prompt="Max ratio of new and exitsing power and capacity of storage._x000a__x000a_power &lt;= ratio * energy_x000a_" sqref="O1">
      <formula1>0</formula1>
      <formula2>0</formula2>
    </dataValidation>
    <dataValidation allowBlank="1" showInputMessage="1" showErrorMessage="1" promptTitle="Charge Efficiency (%/100)" prompt="Charge efficiency of storage:_x000a__x000a_P_charge = P_in * eff" sqref="P1">
      <formula1>0</formula1>
      <formula2>0</formula2>
    </dataValidation>
    <dataValidation allowBlank="1" showInputMessage="1" showErrorMessage="1" promptTitle="Discharge Efficiency (%/100)" prompt="P_out = P_discharge * eff" sqref="Q1">
      <formula1>0</formula1>
      <formula2>0</formula2>
    </dataValidation>
    <dataValidation allowBlank="1" showInputMessage="1" showErrorMessage="1" promptTitle="lifetime (a)" prompt="Technical lifetime of storage" sqref="T1"/>
    <dataValidation allowBlank="1" showInputMessage="1" showErrorMessage="1" promptTitle="Depth of Discharge (%/100)" prompt="usuable percebtage of installed energy capacity of storage " sqref="U1">
      <formula1>0</formula1>
      <formula2>0</formula2>
    </dataValidation>
    <dataValidation allowBlank="1" showInputMessage="1" showErrorMessage="1" promptTitle="Initial SOC (%/100)" prompt="Initial State of charge of the storage in percent of enrgy capacity" sqref="V1">
      <formula1>0</formula1>
      <formula2>0</formula2>
    </dataValidation>
    <dataValidation allowBlank="1" showInputMessage="1" showErrorMessage="1" promptTitle="Weighted average cost of capital" prompt="Percentage (%) of costs for capital after taxes. Used to calculate annuity factor for investment costs." sqref="X1">
      <formula1>0</formula1>
      <formula2>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9" sqref="E9"/>
    </sheetView>
  </sheetViews>
  <sheetFormatPr defaultRowHeight="14.3" x14ac:dyDescent="0.25"/>
  <sheetData>
    <row r="1" spans="1:2" x14ac:dyDescent="0.25">
      <c r="A1" s="1" t="s">
        <v>3</v>
      </c>
      <c r="B1" s="12" t="s">
        <v>76</v>
      </c>
    </row>
    <row r="2" spans="1:2" x14ac:dyDescent="0.25">
      <c r="A2" s="2">
        <v>1</v>
      </c>
      <c r="B2" s="34">
        <v>2.6881720430107529E-3</v>
      </c>
    </row>
    <row r="3" spans="1:2" x14ac:dyDescent="0.25">
      <c r="A3" s="2">
        <v>2</v>
      </c>
      <c r="B3" s="34">
        <v>2.976190476190476E-3</v>
      </c>
    </row>
    <row r="4" spans="1:2" x14ac:dyDescent="0.25">
      <c r="A4" s="2">
        <v>3</v>
      </c>
      <c r="B4" s="34">
        <v>6.720430107526881E-3</v>
      </c>
    </row>
    <row r="5" spans="1:2" x14ac:dyDescent="0.25">
      <c r="A5" s="2">
        <v>4</v>
      </c>
      <c r="B5" s="34">
        <v>1.5277777777777779E-2</v>
      </c>
    </row>
    <row r="6" spans="1:2" x14ac:dyDescent="0.25">
      <c r="A6" s="2">
        <v>5</v>
      </c>
      <c r="B6" s="34">
        <v>2.4529569892473117E-2</v>
      </c>
    </row>
    <row r="7" spans="1:2" x14ac:dyDescent="0.25">
      <c r="A7" s="2">
        <v>6</v>
      </c>
      <c r="B7" s="34">
        <v>5.2722222222222226E-2</v>
      </c>
    </row>
    <row r="8" spans="1:2" x14ac:dyDescent="0.25">
      <c r="A8" s="2">
        <v>7</v>
      </c>
      <c r="B8" s="34">
        <v>5.102150537634409E-2</v>
      </c>
    </row>
    <row r="9" spans="1:2" x14ac:dyDescent="0.25">
      <c r="A9" s="2">
        <v>8</v>
      </c>
      <c r="B9" s="34">
        <v>5.102150537634409E-2</v>
      </c>
    </row>
    <row r="10" spans="1:2" x14ac:dyDescent="0.25">
      <c r="A10" s="2">
        <v>9</v>
      </c>
      <c r="B10" s="34">
        <v>2.5347222222222222E-2</v>
      </c>
    </row>
    <row r="11" spans="1:2" x14ac:dyDescent="0.25">
      <c r="A11" s="2">
        <v>10</v>
      </c>
      <c r="B11" s="34">
        <v>2.6881720430107529E-3</v>
      </c>
    </row>
    <row r="12" spans="1:2" x14ac:dyDescent="0.25">
      <c r="A12" s="2">
        <v>11</v>
      </c>
      <c r="B12" s="34">
        <v>2.7777777777777775E-3</v>
      </c>
    </row>
    <row r="13" spans="1:2" x14ac:dyDescent="0.25">
      <c r="A13" s="2">
        <v>12</v>
      </c>
      <c r="B13" s="34">
        <v>2.6881720430107529E-3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13" sqref="I13"/>
    </sheetView>
  </sheetViews>
  <sheetFormatPr defaultRowHeight="14.3" x14ac:dyDescent="0.25"/>
  <sheetData>
    <row r="1" spans="1:3" x14ac:dyDescent="0.25">
      <c r="A1" s="1" t="s">
        <v>3</v>
      </c>
      <c r="B1" s="12" t="s">
        <v>19</v>
      </c>
      <c r="C1" s="12" t="s">
        <v>74</v>
      </c>
    </row>
    <row r="2" spans="1:3" x14ac:dyDescent="0.25">
      <c r="A2" s="2">
        <v>1</v>
      </c>
      <c r="B2" s="34">
        <v>1.489852241935484</v>
      </c>
      <c r="C2" s="34">
        <v>11.608569110299538</v>
      </c>
    </row>
    <row r="3" spans="1:3" x14ac:dyDescent="0.25">
      <c r="A3" s="2">
        <v>2</v>
      </c>
      <c r="B3" s="34">
        <v>1.4690624404761905</v>
      </c>
      <c r="C3" s="34">
        <v>11.49595284794184</v>
      </c>
    </row>
    <row r="4" spans="1:3" x14ac:dyDescent="0.25">
      <c r="A4" s="2">
        <v>3</v>
      </c>
      <c r="B4" s="34">
        <v>1.295523684139785</v>
      </c>
      <c r="C4" s="34">
        <v>9.7243898394011516</v>
      </c>
    </row>
    <row r="5" spans="1:3" x14ac:dyDescent="0.25">
      <c r="A5" s="2">
        <v>4</v>
      </c>
      <c r="B5" s="34">
        <v>1.2219460763888887</v>
      </c>
      <c r="C5" s="34">
        <v>7.310622328542955</v>
      </c>
    </row>
    <row r="6" spans="1:3" x14ac:dyDescent="0.25">
      <c r="A6" s="2">
        <v>5</v>
      </c>
      <c r="B6" s="34">
        <v>1.052395134408602</v>
      </c>
      <c r="C6" s="34">
        <v>5.8165938242125099</v>
      </c>
    </row>
    <row r="7" spans="1:3" x14ac:dyDescent="0.25">
      <c r="A7" s="2">
        <v>6</v>
      </c>
      <c r="B7" s="34">
        <v>1.0274432361111112</v>
      </c>
      <c r="C7" s="34">
        <v>3.2304690530907516</v>
      </c>
    </row>
    <row r="8" spans="1:3" x14ac:dyDescent="0.25">
      <c r="A8" s="2">
        <v>7</v>
      </c>
      <c r="B8" s="34">
        <v>1.052395134408602</v>
      </c>
      <c r="C8" s="34">
        <v>2.0408349290211611</v>
      </c>
    </row>
    <row r="9" spans="1:3" x14ac:dyDescent="0.25">
      <c r="A9" s="2">
        <v>8</v>
      </c>
      <c r="B9" s="34">
        <v>1.052395134408602</v>
      </c>
      <c r="C9" s="34">
        <v>1.6647718772995646</v>
      </c>
    </row>
    <row r="10" spans="1:3" x14ac:dyDescent="0.25">
      <c r="A10" s="2">
        <v>9</v>
      </c>
      <c r="B10" s="34">
        <v>1.2219460763888887</v>
      </c>
      <c r="C10" s="34">
        <v>3.8787555649808132</v>
      </c>
    </row>
    <row r="11" spans="1:3" x14ac:dyDescent="0.25">
      <c r="A11" s="2">
        <v>10</v>
      </c>
      <c r="B11" s="34">
        <v>1.295523684139785</v>
      </c>
      <c r="C11" s="34">
        <v>6.9058018946188309</v>
      </c>
    </row>
    <row r="12" spans="1:3" x14ac:dyDescent="0.25">
      <c r="A12" s="2">
        <v>11</v>
      </c>
      <c r="B12" s="34">
        <v>1.4164489166666667</v>
      </c>
      <c r="C12" s="34">
        <v>8.9717969015115493</v>
      </c>
    </row>
    <row r="13" spans="1:3" x14ac:dyDescent="0.25">
      <c r="A13" s="2">
        <v>12</v>
      </c>
      <c r="B13" s="34">
        <v>1.489852241935484</v>
      </c>
      <c r="C13" s="34">
        <v>9.3582609627478046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4.3" x14ac:dyDescent="0.25"/>
  <cols>
    <col min="1" max="4" width="14.625" customWidth="1"/>
  </cols>
  <sheetData>
    <row r="1" spans="1:4" x14ac:dyDescent="0.25">
      <c r="A1" s="5" t="s">
        <v>4</v>
      </c>
      <c r="B1" s="6" t="s">
        <v>0</v>
      </c>
      <c r="C1" s="7" t="s">
        <v>1</v>
      </c>
      <c r="D1" s="8" t="s">
        <v>2</v>
      </c>
    </row>
    <row r="2" spans="1:4" x14ac:dyDescent="0.25">
      <c r="A2" s="9" t="s">
        <v>3</v>
      </c>
      <c r="B2" s="10">
        <f>3600*730</f>
        <v>2628000</v>
      </c>
      <c r="C2" s="11">
        <v>1</v>
      </c>
      <c r="D2" s="11">
        <v>12</v>
      </c>
    </row>
  </sheetData>
  <conditionalFormatting sqref="A1:D2">
    <cfRule type="containsErrors" dxfId="6" priority="1">
      <formula>ISERROR(A1)</formula>
    </cfRule>
  </conditionalFormatting>
  <dataValidations count="3">
    <dataValidation allowBlank="1" showInputMessage="1" showErrorMessage="1" promptTitle="end (timestep)" prompt="Last timestep (Data-Point) used for optimization." sqref="D1"/>
    <dataValidation allowBlank="1" showInputMessage="1" showErrorMessage="1" promptTitle="start  (timestep)" prompt="First timestep (Data Point) used for optimization." sqref="C1"/>
    <dataValidation allowBlank="1" showInputMessage="1" showErrorMessage="1" promptTitle="Timebase (s)" prompt="Timebase of all time dependent data (demand, ext-supply-price,..)_x000a_" sqref="B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4" sqref="E4"/>
    </sheetView>
  </sheetViews>
  <sheetFormatPr defaultRowHeight="14.3" x14ac:dyDescent="0.25"/>
  <cols>
    <col min="1" max="2" width="13.375" customWidth="1"/>
  </cols>
  <sheetData>
    <row r="1" spans="1:2" x14ac:dyDescent="0.25">
      <c r="A1" s="5" t="s">
        <v>5</v>
      </c>
      <c r="B1" s="7" t="s">
        <v>6</v>
      </c>
    </row>
    <row r="2" spans="1:2" x14ac:dyDescent="0.25">
      <c r="A2" s="9" t="s">
        <v>7</v>
      </c>
      <c r="B2" s="10" t="s">
        <v>8</v>
      </c>
    </row>
    <row r="3" spans="1:2" x14ac:dyDescent="0.25">
      <c r="A3" s="9" t="s">
        <v>9</v>
      </c>
      <c r="B3" s="10" t="s">
        <v>10</v>
      </c>
    </row>
    <row r="4" spans="1:2" x14ac:dyDescent="0.25">
      <c r="A4" s="9" t="s">
        <v>11</v>
      </c>
      <c r="B4" s="10" t="s">
        <v>8</v>
      </c>
    </row>
  </sheetData>
  <conditionalFormatting sqref="A1:B4">
    <cfRule type="containsErrors" dxfId="5" priority="1">
      <formula>ISERROR(A1)</formula>
    </cfRule>
  </conditionalFormatting>
  <dataValidations count="5">
    <dataValidation type="list" allowBlank="1" showInputMessage="1" showErrorMessage="1" sqref="B2:B4">
      <formula1>"yes,no"</formula1>
    </dataValidation>
    <dataValidation allowBlank="1" showInputMessage="1" showErrorMessage="1" promptTitle="Allow Minimum Capacity" prompt="If Deactivated, the minimum capacity that can be built is set to zero for all processes/storages, independent of the input parameters_x000a_If activated, the minimum capacity to be build is set to the input value" sqref="A4"/>
    <dataValidation allowBlank="1" showInputMessage="1" showErrorMessage="1" promptTitle="Partload of Processes" prompt="If activated, partload behaviour of processes are considered:_x000a_partload dependent efficiency and switch-on-losses_x000a_(the &quot;partload-min&quot; parameter in &quot;Process&quot; has to be &gt;0)_x000a_" sqref="A3"/>
    <dataValidation allowBlank="1" showInputMessage="1" showErrorMessage="1" promptTitle="Storage In-Out" prompt="prevents storages to charge and discharge at the same time, when activated_x000a_1 Integer Variable per storage commodity and per timestep!" sqref="A2"/>
    <dataValidation allowBlank="1" showInputMessage="1" showErrorMessage="1" promptTitle="Active (yes/no)" prompt="activate/deactivate specific equations_x000a_If all flags are set to &quot;no&quot;, the optimization Problem will be a Linear Problem without Integer Variables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3" sqref="A3:XFD4"/>
    </sheetView>
  </sheetViews>
  <sheetFormatPr defaultRowHeight="14.3" x14ac:dyDescent="0.25"/>
  <cols>
    <col min="1" max="1" width="12.25" customWidth="1"/>
    <col min="2" max="6" width="14" customWidth="1"/>
    <col min="7" max="7" width="21.25" customWidth="1"/>
  </cols>
  <sheetData>
    <row r="1" spans="1:7" x14ac:dyDescent="0.25">
      <c r="A1" s="1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</row>
    <row r="2" spans="1:7" x14ac:dyDescent="0.25">
      <c r="A2" s="2" t="s">
        <v>19</v>
      </c>
      <c r="B2" s="3">
        <v>0</v>
      </c>
      <c r="C2" s="3">
        <v>1200</v>
      </c>
      <c r="D2" s="3">
        <v>0</v>
      </c>
      <c r="E2" s="3" t="s">
        <v>20</v>
      </c>
      <c r="F2" s="3" t="s">
        <v>20</v>
      </c>
      <c r="G2" s="3">
        <v>0</v>
      </c>
    </row>
  </sheetData>
  <conditionalFormatting sqref="A1:C1 E1:G1 A2">
    <cfRule type="containsErrors" dxfId="4" priority="3">
      <formula>ISERROR(A1)</formula>
    </cfRule>
  </conditionalFormatting>
  <conditionalFormatting sqref="D1">
    <cfRule type="containsErrors" dxfId="3" priority="2">
      <formula>ISERROR(D1)</formula>
    </cfRule>
  </conditionalFormatting>
  <conditionalFormatting sqref="B2:G2">
    <cfRule type="containsErrors" dxfId="2" priority="1">
      <formula>ISERROR(B2)</formula>
    </cfRule>
  </conditionalFormatting>
  <dataValidations count="6">
    <dataValidation allowBlank="1" showInputMessage="1" showErrorMessage="1" promptTitle="Initial max power import (kW)" prompt="initial max powerimport used for calculating the demand charges. _x000a_demand charges are at least: _x000a_demand-rate*p-max-initial" sqref="D1"/>
    <dataValidation allowBlank="1" showInputMessage="1" showErrorMessage="1" promptTitle="Minmum &quot;operating&quot; hours (h/a)" prompt="minimum &quot;operating&quot; hours per year of external supply._x000a_operating hours calculation:_x000a_total_energy_in / max(p)_x000a_with p(t) in timebase-demand-rate" sqref="G1"/>
    <dataValidation allowBlank="1" showInputMessage="1" showErrorMessage="1" promptTitle="Max Export Power (kW)" prompt="max export power per timestep" sqref="F1"/>
    <dataValidation allowBlank="1" showInputMessage="1" showErrorMessage="1" promptTitle="Maximum import power (kW)" prompt="max import power per timestep" sqref="E1"/>
    <dataValidation allowBlank="1" showInputMessage="1" showErrorMessage="1" promptTitle="Time Interval for Demand Rate(s)" prompt="Time Interval used for calculating the peak demand charges (eg elec in germany 15m =300s)" sqref="C1"/>
    <dataValidation allowBlank="1" showInputMessage="1" showErrorMessage="1" promptTitle="Demand Rate (€/kW/a)" prompt="Price for grid use dependent on max power supply in given time-interval (timebase-demand-rate)_x000a_Grid-Costs =demand-rate * max(p)_x000a_with p in timebase-demad-rate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4" sqref="F14"/>
    </sheetView>
  </sheetViews>
  <sheetFormatPr defaultRowHeight="14.3" x14ac:dyDescent="0.25"/>
  <sheetData>
    <row r="1" spans="1:3" x14ac:dyDescent="0.25">
      <c r="A1" s="1" t="s">
        <v>3</v>
      </c>
      <c r="B1" s="12" t="s">
        <v>19</v>
      </c>
      <c r="C1" s="13" t="s">
        <v>21</v>
      </c>
    </row>
    <row r="2" spans="1:3" x14ac:dyDescent="0.25">
      <c r="A2" s="2">
        <v>1</v>
      </c>
      <c r="B2" s="14">
        <v>122.4</v>
      </c>
      <c r="C2" s="15">
        <v>50</v>
      </c>
    </row>
    <row r="3" spans="1:3" x14ac:dyDescent="0.25">
      <c r="A3" s="2">
        <v>2</v>
      </c>
      <c r="B3" s="14">
        <v>103</v>
      </c>
      <c r="C3" s="15">
        <v>50</v>
      </c>
    </row>
    <row r="4" spans="1:3" x14ac:dyDescent="0.25">
      <c r="A4" s="2">
        <v>3</v>
      </c>
      <c r="B4" s="14">
        <v>95.5</v>
      </c>
      <c r="C4" s="15">
        <v>50</v>
      </c>
    </row>
    <row r="5" spans="1:3" x14ac:dyDescent="0.25">
      <c r="A5" s="2">
        <v>4</v>
      </c>
      <c r="B5" s="14">
        <v>76.3</v>
      </c>
      <c r="C5" s="15">
        <v>50</v>
      </c>
    </row>
    <row r="6" spans="1:3" x14ac:dyDescent="0.25">
      <c r="A6" s="2">
        <v>5</v>
      </c>
      <c r="B6" s="14">
        <v>62.7</v>
      </c>
      <c r="C6" s="15">
        <v>50</v>
      </c>
    </row>
    <row r="7" spans="1:3" x14ac:dyDescent="0.25">
      <c r="A7" s="2">
        <v>6</v>
      </c>
      <c r="B7" s="14">
        <v>49.9</v>
      </c>
      <c r="C7" s="15">
        <v>50</v>
      </c>
    </row>
    <row r="8" spans="1:3" x14ac:dyDescent="0.25">
      <c r="A8" s="2">
        <v>7</v>
      </c>
      <c r="B8" s="14">
        <v>43.1</v>
      </c>
      <c r="C8" s="15">
        <v>50</v>
      </c>
    </row>
    <row r="9" spans="1:3" x14ac:dyDescent="0.25">
      <c r="A9" s="2">
        <v>8</v>
      </c>
      <c r="B9" s="14">
        <v>44.9</v>
      </c>
      <c r="C9" s="15">
        <v>50</v>
      </c>
    </row>
    <row r="10" spans="1:3" x14ac:dyDescent="0.25">
      <c r="A10" s="2">
        <v>9</v>
      </c>
      <c r="B10" s="14">
        <v>61.9</v>
      </c>
      <c r="C10" s="15">
        <v>50</v>
      </c>
    </row>
    <row r="11" spans="1:3" x14ac:dyDescent="0.25">
      <c r="A11" s="2">
        <v>10</v>
      </c>
      <c r="B11" s="14">
        <v>69.900000000000006</v>
      </c>
      <c r="C11" s="15">
        <v>50</v>
      </c>
    </row>
    <row r="12" spans="1:3" x14ac:dyDescent="0.25">
      <c r="A12" s="2">
        <v>11</v>
      </c>
      <c r="B12" s="14">
        <v>94.9</v>
      </c>
      <c r="C12" s="15">
        <v>50</v>
      </c>
    </row>
    <row r="13" spans="1:3" x14ac:dyDescent="0.25">
      <c r="A13" s="2">
        <v>12</v>
      </c>
      <c r="B13" s="14">
        <v>114.8</v>
      </c>
      <c r="C13" s="15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" sqref="C1:C1048576"/>
    </sheetView>
  </sheetViews>
  <sheetFormatPr defaultRowHeight="14.3" x14ac:dyDescent="0.25"/>
  <sheetData>
    <row r="1" spans="1:2" x14ac:dyDescent="0.25">
      <c r="A1" s="1" t="s">
        <v>3</v>
      </c>
      <c r="B1" s="12" t="s">
        <v>19</v>
      </c>
    </row>
    <row r="2" spans="1:2" x14ac:dyDescent="0.25">
      <c r="A2" s="2">
        <v>1</v>
      </c>
      <c r="B2" s="14">
        <v>122.4</v>
      </c>
    </row>
    <row r="3" spans="1:2" x14ac:dyDescent="0.25">
      <c r="A3" s="2">
        <v>2</v>
      </c>
      <c r="B3" s="14">
        <v>103</v>
      </c>
    </row>
    <row r="4" spans="1:2" x14ac:dyDescent="0.25">
      <c r="A4" s="2">
        <v>3</v>
      </c>
      <c r="B4" s="14">
        <v>95.5</v>
      </c>
    </row>
    <row r="5" spans="1:2" x14ac:dyDescent="0.25">
      <c r="A5" s="2">
        <v>4</v>
      </c>
      <c r="B5" s="14">
        <v>76.3</v>
      </c>
    </row>
    <row r="6" spans="1:2" x14ac:dyDescent="0.25">
      <c r="A6" s="2">
        <v>5</v>
      </c>
      <c r="B6" s="14">
        <v>62.7</v>
      </c>
    </row>
    <row r="7" spans="1:2" x14ac:dyDescent="0.25">
      <c r="A7" s="2">
        <v>6</v>
      </c>
      <c r="B7" s="14">
        <v>49.9</v>
      </c>
    </row>
    <row r="8" spans="1:2" x14ac:dyDescent="0.25">
      <c r="A8" s="2">
        <v>7</v>
      </c>
      <c r="B8" s="14">
        <v>43.1</v>
      </c>
    </row>
    <row r="9" spans="1:2" x14ac:dyDescent="0.25">
      <c r="A9" s="2">
        <v>8</v>
      </c>
      <c r="B9" s="14">
        <v>44.9</v>
      </c>
    </row>
    <row r="10" spans="1:2" x14ac:dyDescent="0.25">
      <c r="A10" s="2">
        <v>9</v>
      </c>
      <c r="B10" s="14">
        <v>61.9</v>
      </c>
    </row>
    <row r="11" spans="1:2" x14ac:dyDescent="0.25">
      <c r="A11" s="2">
        <v>10</v>
      </c>
      <c r="B11" s="14">
        <v>69.900000000000006</v>
      </c>
    </row>
    <row r="12" spans="1:2" x14ac:dyDescent="0.25">
      <c r="A12" s="2">
        <v>11</v>
      </c>
      <c r="B12" s="14">
        <v>94.9</v>
      </c>
    </row>
    <row r="13" spans="1:2" x14ac:dyDescent="0.25">
      <c r="A13" s="2">
        <v>12</v>
      </c>
      <c r="B13" s="14">
        <v>114.8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3" sqref="F13"/>
    </sheetView>
  </sheetViews>
  <sheetFormatPr defaultRowHeight="14.3" x14ac:dyDescent="0.25"/>
  <sheetData>
    <row r="1" spans="1:3" x14ac:dyDescent="0.25">
      <c r="A1" s="1" t="s">
        <v>3</v>
      </c>
      <c r="B1" s="12" t="s">
        <v>19</v>
      </c>
      <c r="C1" s="12" t="s">
        <v>21</v>
      </c>
    </row>
    <row r="2" spans="1:3" x14ac:dyDescent="0.25">
      <c r="A2" s="2">
        <v>1</v>
      </c>
      <c r="B2" s="34">
        <v>1</v>
      </c>
      <c r="C2" s="34">
        <v>1</v>
      </c>
    </row>
    <row r="3" spans="1:3" x14ac:dyDescent="0.25">
      <c r="A3" s="2">
        <v>2</v>
      </c>
      <c r="B3" s="34">
        <v>1</v>
      </c>
      <c r="C3" s="34">
        <v>1</v>
      </c>
    </row>
    <row r="4" spans="1:3" x14ac:dyDescent="0.25">
      <c r="A4" s="2">
        <v>3</v>
      </c>
      <c r="B4" s="34">
        <v>1</v>
      </c>
      <c r="C4" s="34">
        <v>1</v>
      </c>
    </row>
    <row r="5" spans="1:3" x14ac:dyDescent="0.25">
      <c r="A5" s="2">
        <v>4</v>
      </c>
      <c r="B5" s="34">
        <v>1</v>
      </c>
      <c r="C5" s="34">
        <v>1</v>
      </c>
    </row>
    <row r="6" spans="1:3" x14ac:dyDescent="0.25">
      <c r="A6" s="2">
        <v>5</v>
      </c>
      <c r="B6" s="34">
        <v>1</v>
      </c>
      <c r="C6" s="34">
        <v>1</v>
      </c>
    </row>
    <row r="7" spans="1:3" x14ac:dyDescent="0.25">
      <c r="A7" s="2">
        <v>6</v>
      </c>
      <c r="B7" s="34">
        <v>1</v>
      </c>
      <c r="C7" s="34">
        <v>1</v>
      </c>
    </row>
    <row r="8" spans="1:3" x14ac:dyDescent="0.25">
      <c r="A8" s="2">
        <v>7</v>
      </c>
      <c r="B8" s="34">
        <v>1</v>
      </c>
      <c r="C8" s="34">
        <v>1</v>
      </c>
    </row>
    <row r="9" spans="1:3" x14ac:dyDescent="0.25">
      <c r="A9" s="2">
        <v>8</v>
      </c>
      <c r="B9" s="34">
        <v>1</v>
      </c>
      <c r="C9" s="34">
        <v>1</v>
      </c>
    </row>
    <row r="10" spans="1:3" x14ac:dyDescent="0.25">
      <c r="A10" s="2">
        <v>9</v>
      </c>
      <c r="B10" s="34">
        <v>1</v>
      </c>
      <c r="C10" s="34">
        <v>1</v>
      </c>
    </row>
    <row r="11" spans="1:3" x14ac:dyDescent="0.25">
      <c r="A11" s="2">
        <v>10</v>
      </c>
      <c r="B11" s="34">
        <v>1</v>
      </c>
      <c r="C11" s="34">
        <v>1</v>
      </c>
    </row>
    <row r="12" spans="1:3" x14ac:dyDescent="0.25">
      <c r="A12" s="2">
        <v>11</v>
      </c>
      <c r="B12" s="34">
        <v>1</v>
      </c>
      <c r="C12" s="34">
        <v>1</v>
      </c>
    </row>
    <row r="13" spans="1:3" x14ac:dyDescent="0.25">
      <c r="A13" s="2">
        <v>12</v>
      </c>
      <c r="B13" s="34">
        <v>1</v>
      </c>
      <c r="C13" s="3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3" sqref="O3"/>
    </sheetView>
  </sheetViews>
  <sheetFormatPr defaultRowHeight="14.3" x14ac:dyDescent="0.25"/>
  <sheetData>
    <row r="1" spans="1:15" x14ac:dyDescent="0.25">
      <c r="A1" s="1" t="s">
        <v>53</v>
      </c>
      <c r="B1" s="1" t="s">
        <v>54</v>
      </c>
      <c r="C1" s="4" t="s">
        <v>55</v>
      </c>
      <c r="D1" s="35" t="s">
        <v>56</v>
      </c>
      <c r="E1" s="35" t="s">
        <v>57</v>
      </c>
      <c r="F1" s="35" t="s">
        <v>58</v>
      </c>
      <c r="G1" s="35" t="s">
        <v>59</v>
      </c>
      <c r="H1" s="35" t="s">
        <v>60</v>
      </c>
      <c r="I1" s="35" t="s">
        <v>61</v>
      </c>
      <c r="J1" s="35" t="s">
        <v>62</v>
      </c>
      <c r="K1" s="35" t="s">
        <v>63</v>
      </c>
      <c r="L1" s="35" t="s">
        <v>64</v>
      </c>
      <c r="M1" s="35" t="s">
        <v>65</v>
      </c>
      <c r="N1" s="35" t="s">
        <v>66</v>
      </c>
      <c r="O1" s="35" t="s">
        <v>100</v>
      </c>
    </row>
    <row r="2" spans="1:15" x14ac:dyDescent="0.25">
      <c r="A2" s="2" t="s">
        <v>67</v>
      </c>
      <c r="B2" s="2">
        <v>1</v>
      </c>
      <c r="C2" s="3" t="s">
        <v>68</v>
      </c>
      <c r="D2" s="36">
        <v>0</v>
      </c>
      <c r="E2" s="36">
        <v>0</v>
      </c>
      <c r="F2" s="36">
        <v>0</v>
      </c>
      <c r="G2" s="36">
        <v>20</v>
      </c>
      <c r="H2" s="36">
        <v>0</v>
      </c>
      <c r="I2" s="36">
        <v>0</v>
      </c>
      <c r="J2" s="37">
        <v>0.5</v>
      </c>
      <c r="K2" s="38">
        <v>0</v>
      </c>
      <c r="L2" s="36">
        <v>0</v>
      </c>
      <c r="M2" s="36">
        <v>0</v>
      </c>
      <c r="N2" s="36">
        <v>0</v>
      </c>
      <c r="O2" s="36">
        <v>0</v>
      </c>
    </row>
  </sheetData>
  <dataValidations count="12">
    <dataValidation allowBlank="1" showInputMessage="1" showErrorMessage="1" promptTitle="Start-up energy (kWh/kW_inst)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sqref="K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M1"/>
    <dataValidation allowBlank="1" showInputMessage="1" showErrorMessage="1" promptTitle="Weighted average cost of capital" prompt="Percentage (%/100) of costs for capital after taxes. Used to calculate annuity factor for investment costs." sqref="N1"/>
    <dataValidation allowBlank="1" showInputMessage="1" showErrorMessage="1" promptTitle="Initial Power (kW)" prompt="Initial Throughput Power of process for timestep zero._x000a_Relating to ratio = 1." sqref="L1"/>
    <dataValidation allowBlank="1" showInputMessage="1" showErrorMessage="1" promptTitle="Min Partload of Process (%/100)" prompt="except when starting, output can not go lower than x% of max output._x000a_Relating to ratio = 1._x000a_IF switch-on-energy is used, value must be greater 0!_x000a_Only relevant if  OPTION &quot;Partload&quot; is activated" sqref="J1"/>
    <dataValidation allowBlank="1" showInputMessage="1" showErrorMessage="1" promptTitle="Max New Capacity (kW)" prompt="Maximum new Capacity that can be built._x000a_Relating to ratio = 1." sqref="I1"/>
    <dataValidation allowBlank="1" showInputMessage="1" showErrorMessage="1" promptTitle="Min New Capacity (kW)" prompt="minimum capacity of process that can be built._x000a_Relating to ratio = 1._x000a_Only relevant if OPTION &quot;Min-Cap&quot; is activated" sqref="H1"/>
    <dataValidation allowBlank="1" showInputMessage="1" showErrorMessage="1" promptTitle="Intsalled Capacity (kW)" prompt="existing capacity of process. _x000a_Relating to ratio = 1." sqref="G1"/>
    <dataValidation allowBlank="1" showInputMessage="1" showErrorMessage="1" promptTitle="Process Class" prompt="_x000a_Define Constraints and fees for classes in &quot;Process Class&quot; " sqref="C1"/>
    <dataValidation allowBlank="1" showInputMessage="1" showErrorMessage="1" promptTitle="Variable cost (€/kWh)" prompt="Variable costs per energy through process (kWh). This includes wear and tear of moving parts, operation liquids (other than fuel costs, that are included in table Commodity)._x000a_Relating to ratio = 1." sqref="F1"/>
    <dataValidation allowBlank="1" showInputMessage="1" showErrorMessage="1" promptTitle="Annual Fix Costs (€/kW/a)" prompt="Operation independent costs for existing and new capacities per kW output power._x000a_Relating to ratio = 1." sqref="E1"/>
    <dataValidation allowBlank="1" showInputMessage="1" showErrorMessage="1" promptTitle="Investment Cost (€/kW)" prompt="Investment cost for new capacities_x000a_Relating to ratio = 1." sqref="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24" sqref="M24"/>
    </sheetView>
  </sheetViews>
  <sheetFormatPr defaultRowHeight="14.3" x14ac:dyDescent="0.25"/>
  <sheetData>
    <row r="1" spans="1:5" x14ac:dyDescent="0.25">
      <c r="A1" s="1" t="s">
        <v>53</v>
      </c>
      <c r="B1" s="1" t="s">
        <v>12</v>
      </c>
      <c r="C1" s="1" t="s">
        <v>70</v>
      </c>
      <c r="D1" s="12" t="s">
        <v>71</v>
      </c>
      <c r="E1" s="4" t="s">
        <v>72</v>
      </c>
    </row>
    <row r="2" spans="1:5" x14ac:dyDescent="0.25">
      <c r="A2" s="2" t="s">
        <v>67</v>
      </c>
      <c r="B2" s="2" t="s">
        <v>21</v>
      </c>
      <c r="C2" s="2" t="s">
        <v>73</v>
      </c>
      <c r="D2" s="34">
        <v>3.32</v>
      </c>
      <c r="E2" s="34">
        <v>4</v>
      </c>
    </row>
  </sheetData>
  <conditionalFormatting sqref="A1:E2">
    <cfRule type="expression" dxfId="1" priority="8">
      <formula>EXACT("In", INDIRECT("Z"&amp;ROW()&amp;"S3",FALSE()))</formula>
    </cfRule>
    <cfRule type="expression" dxfId="0" priority="9">
      <formula>NOT(EXACT(INDIRECT("Z"&amp;ROW()-1&amp;"S1",FALSE()), INDIRECT("Z"&amp;ROW()&amp;"S1",FALSE())))</formula>
    </cfRule>
  </conditionalFormatting>
  <conditionalFormatting sqref="E2">
    <cfRule type="dataBar" priority="7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{2BC4F158-2502-48E7-AF2C-B94AC2C208EE}</x14:id>
        </ext>
      </extLst>
    </cfRule>
  </conditionalFormatting>
  <conditionalFormatting sqref="D1:D2">
    <cfRule type="dataBar" priority="1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{2588AA44-7CD4-4977-920B-AA7D9651DD21}</x14:id>
        </ext>
      </extLst>
    </cfRule>
  </conditionalFormatting>
  <dataValidations count="2">
    <dataValidation allowBlank="1" showInputMessage="1" showErrorMessage="1" promptTitle="Input/Output Ratio at partload" prompt="Ratio of Throughput and production/consumption for each commodity of process at minimal partload!_x000a_All process parameters are relating to the throughput (ratio=1)_x000a_Only relevant if  OPTION &quot;Partload&quot; is activated and &quot;partload-min&quot;&gt;0" sqref="E1"/>
    <dataValidation allowBlank="1" showInputMessage="1" showErrorMessage="1" promptTitle="Input/Output Ratio" prompt="Ratio of Throughput and production/consumption for each commodity of process._x000a_All process parameters are relating to the throughput (ratio=1)" sqref="D1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C4F158-2502-48E7-AF2C-B94AC2C208EE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588AA44-7CD4-4977-920B-AA7D9651DD21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Time-Settings</vt:lpstr>
      <vt:lpstr>MIP-Equations</vt:lpstr>
      <vt:lpstr>Ext-Commodities</vt:lpstr>
      <vt:lpstr>Ext-Import</vt:lpstr>
      <vt:lpstr>Ext-Export</vt:lpstr>
      <vt:lpstr>Demand-Rate-Factor</vt:lpstr>
      <vt:lpstr>Process</vt:lpstr>
      <vt:lpstr>Process-Commodity</vt:lpstr>
      <vt:lpstr>Process-Class</vt:lpstr>
      <vt:lpstr>Storage</vt:lpstr>
      <vt:lpstr>SupIm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2020-03-18T16:51:28Z</dcterms:modified>
</cp:coreProperties>
</file>