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0\000_参考資料\"/>
    </mc:Choice>
  </mc:AlternateContent>
  <xr:revisionPtr revIDLastSave="0" documentId="13_ncr:1_{C7808B01-52D0-4019-BC88-E3E2D5EF99BA}" xr6:coauthVersionLast="47" xr6:coauthVersionMax="47" xr10:uidLastSave="{00000000-0000-0000-0000-000000000000}"/>
  <bookViews>
    <workbookView xWindow="-120" yWindow="-120" windowWidth="29040" windowHeight="15225" tabRatio="758" activeTab="4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  <sheet name="コードマスタ(m_code)" sheetId="72" r:id="rId8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Q2" i="72"/>
  <c r="AC2" i="72"/>
  <c r="AQ1" i="72"/>
  <c r="AC1" i="72"/>
  <c r="A5" i="70" l="1"/>
  <c r="A6" i="69"/>
  <c r="A5" i="68"/>
  <c r="A9" i="68"/>
  <c r="A5" i="60"/>
  <c r="A6" i="60"/>
  <c r="AQ2" i="70"/>
  <c r="AQ2" i="69"/>
  <c r="AQ2" i="68"/>
  <c r="AQ2" i="60"/>
  <c r="AQ1" i="70"/>
  <c r="AQ1" i="69"/>
  <c r="AQ1" i="68"/>
  <c r="AQ1" i="60"/>
  <c r="AQ2" i="61"/>
  <c r="AQ1" i="61"/>
  <c r="A5" i="69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<sst xmlns="http://schemas.openxmlformats.org/spreadsheetml/2006/main" count="983" uniqueCount="141">
  <si>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</si>
  <si>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</si>
  <si>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</si>
  <si>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</si>
  <si>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</si>
  <si>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</si>
  <si>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</si>
  <si>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</si>
  <si>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</si>
  <si>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</si>
  <si>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</si>
  <si>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</si>
  <si>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</si>
  <si>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</si>
  <si>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</si>
  <si>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</si>
  <si>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</si>
  <si>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</si>
  <si>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</si>
  <si>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</si>
  <si>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</si>
  <si>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</si>
  <si>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</si>
  <si>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</si>
  <si>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</si>
  <si>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</si>
  <si>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</si>
  <si>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</si>
  <si>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</si>
  <si>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</si>
  <si>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</si>
  <si>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</si>
  <si>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</si>
  <si>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</si>
  <si>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</si>
  <si>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</si>
  <si>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</si>
  <si>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</si>
  <si>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</si>
  <si>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</si>
  <si>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</si>
  <si>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</si>
  <si>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</si>
  <si>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</si>
  <si>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</si>
  <si>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</si>
  <si>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</si>
  <si>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</si>
  <si>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</si>
  <si>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</si>
  <si>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</si>
  <si>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</si>
  <si>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</si>
  <si>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</si>
  <si>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</si>
  <si>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</si>
  <si>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</si>
  <si>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</si>
  <si>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</si>
  <si>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</si>
  <si>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</si>
  <si>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</si>
  <si>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</si>
  <si>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</si>
  <si>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</si>
  <si>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</si>
  <si>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</si>
  <si>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</si>
  <si>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</si>
  <si>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</si>
  <si>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</si>
  <si>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</si>
  <si>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</si>
  <si>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</si>
  <si>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</si>
  <si>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</si>
  <si>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</si>
  <si>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</si>
  <si>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</si>
  <si>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</si>
  <si>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</si>
  <si>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</si>
  <si>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</si>
  <si>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</si>
  <si>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</si>
  <si>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</si>
  <si>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</si>
  <si>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</si>
  <si>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</si>
  <si>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</si>
  <si>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</si>
  <si>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</si>
  <si>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</si>
  <si>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</si>
  <si>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</si>
  <si>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</si>
  <si>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int</t>
    <phoneticPr fontId="2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</si>
  <si>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</si>
  <si>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</si>
  <si>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</si>
  <si>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</si>
  <si>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</si>
  <si>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</si>
  <si>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</si>
  <si>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</si>
  <si>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</si>
  <si>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</si>
  <si>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</si>
  <si>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</si>
  <si>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</si>
  <si>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</si>
  <si>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</si>
  <si>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</si>
  <si>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</si>
  <si>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</si>
  <si>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</si>
  <si>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</si>
  <si>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</si>
  <si>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</si>
  <si>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単位名称</t>
    <phoneticPr fontId="9" type="noConversion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</si>
  <si>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</si>
  <si>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</si>
  <si>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</si>
  <si>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</si>
  <si>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</si>
  <si>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</si>
  <si>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</si>
  <si>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in_out_no</t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</si>
  <si>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</si>
  <si>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作成者IDと更新者IDの両方が int 型であるため、ユーザーIDを int に変更します。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</si>
  <si>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</si>
  <si>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</si>
  <si>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</si>
  <si>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</si>
  <si>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コードID1</t>
    <phoneticPr fontId="9" type="noConversion"/>
  </si>
  <si>
    <t>code_id</t>
    <phoneticPr fontId="9" type="noConversion"/>
  </si>
  <si>
    <t>code_id1</t>
    <phoneticPr fontId="9" type="noConversion"/>
  </si>
  <si>
    <t>入庫</t>
    <rPh sb="0" eb="2">
      <t>ニュウコ</t>
    </rPh>
    <phoneticPr fontId="2"/>
  </si>
  <si>
    <t>出庫</t>
    <rPh sb="0" eb="1">
      <t>シュツ</t>
    </rPh>
    <rPh sb="1" eb="2">
      <t>コ</t>
    </rPh>
    <phoneticPr fontId="2"/>
  </si>
  <si>
    <t>あり</t>
    <phoneticPr fontId="2"/>
  </si>
  <si>
    <t>なし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</si>
</sst>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8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:BB56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25" defaultRowHeight="10.5"/>
  <cols>
    <col min="1" max="16384" width="2.625" style="2"/>
  </cols>
  <sheetData>
    <row r="1" spans="1:52" ht="11.25" thickTop="1">
      <c r="A1" s="29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29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1.25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12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36" t="s">
        <v>30</v>
      </c>
      <c r="B4" s="37"/>
      <c r="C4" s="36" t="s">
        <v>8</v>
      </c>
      <c r="D4" s="38"/>
      <c r="E4" s="38"/>
      <c r="F4" s="37"/>
      <c r="G4" s="36" t="s">
        <v>9</v>
      </c>
      <c r="H4" s="38"/>
      <c r="I4" s="38"/>
      <c r="J4" s="37"/>
      <c r="K4" s="36" t="s">
        <v>10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11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74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W22" sqref="W22:AZ22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26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47" t="s">
        <v>21</v>
      </c>
      <c r="B4" s="47"/>
      <c r="C4" s="43" t="s">
        <v>22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23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19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35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77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76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78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1" si="0">ROW()-4</f>
        <v>3</v>
      </c>
      <c r="B7" s="46"/>
      <c r="C7" s="40" t="s">
        <v>111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112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75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79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  <row r="51" spans="1:52">
      <c r="A51" s="46">
        <f t="shared" si="0"/>
        <v>47</v>
      </c>
      <c r="B51" s="46"/>
      <c r="C51" s="40"/>
      <c r="D51" s="41"/>
      <c r="E51" s="41"/>
      <c r="F51" s="41"/>
      <c r="G51" s="41"/>
      <c r="H51" s="41"/>
      <c r="I51" s="41"/>
      <c r="J51" s="41"/>
      <c r="K51" s="41"/>
      <c r="L51" s="42"/>
      <c r="M51" s="40"/>
      <c r="N51" s="41"/>
      <c r="O51" s="41"/>
      <c r="P51" s="41"/>
      <c r="Q51" s="41"/>
      <c r="R51" s="41"/>
      <c r="S51" s="41"/>
      <c r="T51" s="41"/>
      <c r="U51" s="41"/>
      <c r="V51" s="42"/>
      <c r="W51" s="40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2"/>
    </row>
  </sheetData>
  <mergeCells count="201"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L16" sqref="L16:T1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35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77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25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1" si="0">ROW()-4</f>
        <v>1</v>
      </c>
      <c r="B5" s="55"/>
      <c r="C5" s="40" t="s">
        <v>36</v>
      </c>
      <c r="D5" s="41"/>
      <c r="E5" s="41"/>
      <c r="F5" s="41"/>
      <c r="G5" s="41"/>
      <c r="H5" s="41"/>
      <c r="I5" s="41"/>
      <c r="J5" s="41"/>
      <c r="K5" s="42"/>
      <c r="L5" s="40" t="s">
        <v>80</v>
      </c>
      <c r="M5" s="41"/>
      <c r="N5" s="41"/>
      <c r="O5" s="41"/>
      <c r="P5" s="41"/>
      <c r="Q5" s="41"/>
      <c r="R5" s="41"/>
      <c r="S5" s="41"/>
      <c r="T5" s="42"/>
      <c r="U5" s="81" t="s">
        <v>96</v>
      </c>
      <c r="V5" s="82"/>
      <c r="W5" s="82"/>
      <c r="X5" s="82"/>
      <c r="Y5" s="83"/>
      <c r="Z5" s="46">
        <v>10</v>
      </c>
      <c r="AA5" s="46"/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84" t="s">
        <v>129</v>
      </c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121</v>
      </c>
      <c r="D6" s="41"/>
      <c r="E6" s="41"/>
      <c r="F6" s="41"/>
      <c r="G6" s="41"/>
      <c r="H6" s="41"/>
      <c r="I6" s="41"/>
      <c r="J6" s="41"/>
      <c r="K6" s="42"/>
      <c r="L6" s="40" t="s">
        <v>122</v>
      </c>
      <c r="M6" s="41"/>
      <c r="N6" s="41"/>
      <c r="O6" s="41"/>
      <c r="P6" s="41"/>
      <c r="Q6" s="41"/>
      <c r="R6" s="41"/>
      <c r="S6" s="41"/>
      <c r="T6" s="42"/>
      <c r="U6" s="46" t="s">
        <v>97</v>
      </c>
      <c r="V6" s="46"/>
      <c r="W6" s="46"/>
      <c r="X6" s="46"/>
      <c r="Y6" s="46"/>
      <c r="Z6" s="46">
        <v>50</v>
      </c>
      <c r="AA6" s="46"/>
      <c r="AB6" s="46"/>
      <c r="AC6" s="46"/>
      <c r="AD6" s="46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37</v>
      </c>
      <c r="D7" s="41"/>
      <c r="E7" s="41"/>
      <c r="F7" s="41"/>
      <c r="G7" s="41"/>
      <c r="H7" s="41"/>
      <c r="I7" s="41"/>
      <c r="J7" s="41"/>
      <c r="K7" s="42"/>
      <c r="L7" s="40" t="s">
        <v>81</v>
      </c>
      <c r="M7" s="41"/>
      <c r="N7" s="41"/>
      <c r="O7" s="41"/>
      <c r="P7" s="41"/>
      <c r="Q7" s="41"/>
      <c r="R7" s="41"/>
      <c r="S7" s="41"/>
      <c r="T7" s="42"/>
      <c r="U7" s="46" t="s">
        <v>97</v>
      </c>
      <c r="V7" s="46"/>
      <c r="W7" s="46"/>
      <c r="X7" s="46"/>
      <c r="Y7" s="46"/>
      <c r="Z7" s="46">
        <v>50</v>
      </c>
      <c r="AA7" s="46"/>
      <c r="AB7" s="46"/>
      <c r="AC7" s="46"/>
      <c r="AD7" s="46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ht="13.5">
      <c r="A8" s="55">
        <f t="shared" si="0"/>
        <v>4</v>
      </c>
      <c r="B8" s="55"/>
      <c r="C8" s="40" t="s">
        <v>39</v>
      </c>
      <c r="D8" s="41"/>
      <c r="E8" s="41"/>
      <c r="F8" s="41"/>
      <c r="G8" s="41"/>
      <c r="H8" s="41"/>
      <c r="I8" s="41"/>
      <c r="J8" s="41"/>
      <c r="K8" s="42"/>
      <c r="L8" s="40" t="s">
        <v>82</v>
      </c>
      <c r="M8" s="41"/>
      <c r="N8" s="41"/>
      <c r="O8" s="41"/>
      <c r="P8" s="41"/>
      <c r="Q8" s="41"/>
      <c r="R8" s="41"/>
      <c r="S8" s="41"/>
      <c r="T8" s="42"/>
      <c r="U8" s="46" t="s">
        <v>98</v>
      </c>
      <c r="V8" s="46"/>
      <c r="W8" s="46"/>
      <c r="X8" s="46"/>
      <c r="Y8" s="46"/>
      <c r="Z8" s="46">
        <v>1</v>
      </c>
      <c r="AA8" s="46"/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43</v>
      </c>
      <c r="AL8" s="53"/>
      <c r="AM8" s="80" t="s">
        <v>123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38</v>
      </c>
      <c r="D9" s="41"/>
      <c r="E9" s="41"/>
      <c r="F9" s="41"/>
      <c r="G9" s="41"/>
      <c r="H9" s="41"/>
      <c r="I9" s="41"/>
      <c r="J9" s="41"/>
      <c r="K9" s="42"/>
      <c r="L9" s="40" t="s">
        <v>83</v>
      </c>
      <c r="M9" s="41"/>
      <c r="N9" s="41"/>
      <c r="O9" s="41"/>
      <c r="P9" s="41"/>
      <c r="Q9" s="41"/>
      <c r="R9" s="41"/>
      <c r="S9" s="41"/>
      <c r="T9" s="42"/>
      <c r="U9" s="46" t="s">
        <v>99</v>
      </c>
      <c r="V9" s="46"/>
      <c r="W9" s="46"/>
      <c r="X9" s="46"/>
      <c r="Y9" s="46"/>
      <c r="Z9" s="46"/>
      <c r="AA9" s="46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40</v>
      </c>
      <c r="D10" s="41"/>
      <c r="E10" s="41"/>
      <c r="F10" s="41"/>
      <c r="G10" s="41"/>
      <c r="H10" s="41"/>
      <c r="I10" s="41"/>
      <c r="J10" s="41"/>
      <c r="K10" s="42"/>
      <c r="L10" s="40" t="s">
        <v>84</v>
      </c>
      <c r="M10" s="41"/>
      <c r="N10" s="41"/>
      <c r="O10" s="41"/>
      <c r="P10" s="41"/>
      <c r="Q10" s="41"/>
      <c r="R10" s="41"/>
      <c r="S10" s="41"/>
      <c r="T10" s="42"/>
      <c r="U10" s="40" t="s">
        <v>96</v>
      </c>
      <c r="V10" s="41"/>
      <c r="W10" s="41"/>
      <c r="X10" s="41"/>
      <c r="Y10" s="42"/>
      <c r="Z10" s="46">
        <v>11</v>
      </c>
      <c r="AA10" s="46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41</v>
      </c>
      <c r="D11" s="41"/>
      <c r="E11" s="41"/>
      <c r="F11" s="41"/>
      <c r="G11" s="41"/>
      <c r="H11" s="41"/>
      <c r="I11" s="41"/>
      <c r="J11" s="41"/>
      <c r="K11" s="42"/>
      <c r="L11" s="40" t="s">
        <v>85</v>
      </c>
      <c r="M11" s="41"/>
      <c r="N11" s="41"/>
      <c r="O11" s="41"/>
      <c r="P11" s="41"/>
      <c r="Q11" s="41"/>
      <c r="R11" s="41"/>
      <c r="S11" s="41"/>
      <c r="T11" s="42"/>
      <c r="U11" s="46" t="s">
        <v>99</v>
      </c>
      <c r="V11" s="46"/>
      <c r="W11" s="46"/>
      <c r="X11" s="46"/>
      <c r="Y11" s="46"/>
      <c r="Z11" s="46"/>
      <c r="AA11" s="46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42</v>
      </c>
      <c r="D12" s="41"/>
      <c r="E12" s="41"/>
      <c r="F12" s="41"/>
      <c r="G12" s="41"/>
      <c r="H12" s="41"/>
      <c r="I12" s="41"/>
      <c r="J12" s="41"/>
      <c r="K12" s="42"/>
      <c r="L12" s="40" t="s">
        <v>86</v>
      </c>
      <c r="M12" s="41"/>
      <c r="N12" s="41"/>
      <c r="O12" s="41"/>
      <c r="P12" s="41"/>
      <c r="Q12" s="41"/>
      <c r="R12" s="41"/>
      <c r="S12" s="41"/>
      <c r="T12" s="42"/>
      <c r="U12" s="46" t="s">
        <v>96</v>
      </c>
      <c r="V12" s="46"/>
      <c r="W12" s="46"/>
      <c r="X12" s="46"/>
      <c r="Y12" s="46"/>
      <c r="Z12" s="46">
        <v>11</v>
      </c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133</v>
      </c>
      <c r="AA43" s="78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tabSelected="1" zoomScale="160" zoomScaleNormal="160" workbookViewId="0">
      <pane ySplit="4" topLeftCell="A5" activePane="bottomLeft" state="frozen"/>
      <selection activeCell="A2" sqref="A2"/>
      <selection pane="bottomLeft" activeCell="C18" sqref="C18:T2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105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106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3" si="0">ROW()-4</f>
        <v>1</v>
      </c>
      <c r="B5" s="55"/>
      <c r="C5" s="40" t="s">
        <v>124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100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6</v>
      </c>
      <c r="AA5" s="42">
        <v>10</v>
      </c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84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125</v>
      </c>
      <c r="D6" s="41" t="s">
        <v>52</v>
      </c>
      <c r="E6" s="41" t="s">
        <v>52</v>
      </c>
      <c r="F6" s="41" t="s">
        <v>52</v>
      </c>
      <c r="G6" s="41" t="s">
        <v>52</v>
      </c>
      <c r="H6" s="41" t="s">
        <v>52</v>
      </c>
      <c r="I6" s="41" t="s">
        <v>52</v>
      </c>
      <c r="J6" s="41" t="s">
        <v>52</v>
      </c>
      <c r="K6" s="42" t="s">
        <v>52</v>
      </c>
      <c r="L6" s="40" t="s">
        <v>89</v>
      </c>
      <c r="M6" s="41" t="s">
        <v>48</v>
      </c>
      <c r="N6" s="41" t="s">
        <v>48</v>
      </c>
      <c r="O6" s="41" t="s">
        <v>48</v>
      </c>
      <c r="P6" s="41" t="s">
        <v>48</v>
      </c>
      <c r="Q6" s="41" t="s">
        <v>48</v>
      </c>
      <c r="R6" s="41" t="s">
        <v>48</v>
      </c>
      <c r="S6" s="41" t="s">
        <v>48</v>
      </c>
      <c r="T6" s="42" t="s">
        <v>48</v>
      </c>
      <c r="U6" s="40" t="s">
        <v>100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</v>
      </c>
      <c r="AB6" s="46"/>
      <c r="AC6" s="46"/>
      <c r="AD6" s="46"/>
      <c r="AE6" s="86"/>
      <c r="AF6" s="87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120</v>
      </c>
      <c r="D7" s="41" t="s">
        <v>53</v>
      </c>
      <c r="E7" s="41" t="s">
        <v>53</v>
      </c>
      <c r="F7" s="41" t="s">
        <v>53</v>
      </c>
      <c r="G7" s="41" t="s">
        <v>53</v>
      </c>
      <c r="H7" s="41" t="s">
        <v>53</v>
      </c>
      <c r="I7" s="41" t="s">
        <v>53</v>
      </c>
      <c r="J7" s="41" t="s">
        <v>53</v>
      </c>
      <c r="K7" s="42" t="s">
        <v>53</v>
      </c>
      <c r="L7" s="40" t="s">
        <v>102</v>
      </c>
      <c r="M7" s="41" t="s">
        <v>44</v>
      </c>
      <c r="N7" s="41" t="s">
        <v>44</v>
      </c>
      <c r="O7" s="41" t="s">
        <v>44</v>
      </c>
      <c r="P7" s="41" t="s">
        <v>44</v>
      </c>
      <c r="Q7" s="41" t="s">
        <v>44</v>
      </c>
      <c r="R7" s="41" t="s">
        <v>44</v>
      </c>
      <c r="S7" s="41" t="s">
        <v>44</v>
      </c>
      <c r="T7" s="42" t="s">
        <v>44</v>
      </c>
      <c r="U7" s="40" t="s">
        <v>101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11</v>
      </c>
      <c r="AA7" s="42">
        <v>2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88</v>
      </c>
      <c r="D8" s="41" t="s">
        <v>54</v>
      </c>
      <c r="E8" s="41" t="s">
        <v>54</v>
      </c>
      <c r="F8" s="41" t="s">
        <v>54</v>
      </c>
      <c r="G8" s="41" t="s">
        <v>54</v>
      </c>
      <c r="H8" s="41" t="s">
        <v>54</v>
      </c>
      <c r="I8" s="41" t="s">
        <v>54</v>
      </c>
      <c r="J8" s="41" t="s">
        <v>54</v>
      </c>
      <c r="K8" s="42" t="s">
        <v>54</v>
      </c>
      <c r="L8" s="40" t="s">
        <v>90</v>
      </c>
      <c r="M8" s="41" t="s">
        <v>49</v>
      </c>
      <c r="N8" s="41" t="s">
        <v>49</v>
      </c>
      <c r="O8" s="41" t="s">
        <v>49</v>
      </c>
      <c r="P8" s="41" t="s">
        <v>49</v>
      </c>
      <c r="Q8" s="41" t="s">
        <v>49</v>
      </c>
      <c r="R8" s="41" t="s">
        <v>49</v>
      </c>
      <c r="S8" s="41" t="s">
        <v>49</v>
      </c>
      <c r="T8" s="42" t="s">
        <v>49</v>
      </c>
      <c r="U8" s="40" t="s">
        <v>101</v>
      </c>
      <c r="V8" s="41" t="s">
        <v>61</v>
      </c>
      <c r="W8" s="41" t="s">
        <v>61</v>
      </c>
      <c r="X8" s="41" t="s">
        <v>61</v>
      </c>
      <c r="Y8" s="42" t="s">
        <v>61</v>
      </c>
      <c r="Z8" s="40">
        <v>11</v>
      </c>
      <c r="AA8" s="42">
        <v>1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63</v>
      </c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109</v>
      </c>
      <c r="D9" s="41" t="s">
        <v>55</v>
      </c>
      <c r="E9" s="41" t="s">
        <v>55</v>
      </c>
      <c r="F9" s="41" t="s">
        <v>55</v>
      </c>
      <c r="G9" s="41" t="s">
        <v>55</v>
      </c>
      <c r="H9" s="41" t="s">
        <v>55</v>
      </c>
      <c r="I9" s="41" t="s">
        <v>55</v>
      </c>
      <c r="J9" s="41" t="s">
        <v>55</v>
      </c>
      <c r="K9" s="42" t="s">
        <v>55</v>
      </c>
      <c r="L9" s="40" t="s">
        <v>110</v>
      </c>
      <c r="M9" s="41" t="s">
        <v>45</v>
      </c>
      <c r="N9" s="41" t="s">
        <v>45</v>
      </c>
      <c r="O9" s="41" t="s">
        <v>45</v>
      </c>
      <c r="P9" s="41" t="s">
        <v>45</v>
      </c>
      <c r="Q9" s="41" t="s">
        <v>45</v>
      </c>
      <c r="R9" s="41" t="s">
        <v>45</v>
      </c>
      <c r="S9" s="41" t="s">
        <v>45</v>
      </c>
      <c r="T9" s="42" t="s">
        <v>45</v>
      </c>
      <c r="U9" s="40" t="s">
        <v>100</v>
      </c>
      <c r="V9" s="41" t="s">
        <v>61</v>
      </c>
      <c r="W9" s="41" t="s">
        <v>61</v>
      </c>
      <c r="X9" s="41" t="s">
        <v>61</v>
      </c>
      <c r="Y9" s="42" t="s">
        <v>61</v>
      </c>
      <c r="Z9" s="40">
        <v>200</v>
      </c>
      <c r="AA9" s="42">
        <v>1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103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104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101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58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104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59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101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54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54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54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54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54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55">
        <f t="shared" si="0"/>
        <v>39</v>
      </c>
      <c r="B43" s="55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3"/>
      <c r="AF43" s="53"/>
      <c r="AG43" s="53"/>
      <c r="AH43" s="53"/>
      <c r="AI43" s="53"/>
      <c r="AJ43" s="53"/>
      <c r="AK43" s="53"/>
      <c r="AL43" s="53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B44" s="1"/>
    </row>
    <row r="45" spans="1:52">
      <c r="B45" s="1"/>
      <c r="U45" s="79" t="s">
        <v>7</v>
      </c>
      <c r="V45" s="79"/>
      <c r="W45" s="79"/>
      <c r="X45" s="79"/>
      <c r="Y45" s="79"/>
      <c r="Z45" s="78">
        <f>SUM(Z6:AA43)</f>
        <v>330</v>
      </c>
      <c r="AA45" s="78"/>
    </row>
  </sheetData>
  <mergeCells count="455"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AK20" sqref="AK20:AL20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114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113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38" si="0">ROW()-4</f>
        <v>1</v>
      </c>
      <c r="B5" s="55"/>
      <c r="C5" s="40" t="s">
        <v>124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100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6</v>
      </c>
      <c r="AA5" s="42">
        <v>10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84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128</v>
      </c>
      <c r="D6" s="41" t="s">
        <v>64</v>
      </c>
      <c r="E6" s="41" t="s">
        <v>64</v>
      </c>
      <c r="F6" s="41" t="s">
        <v>64</v>
      </c>
      <c r="G6" s="41" t="s">
        <v>64</v>
      </c>
      <c r="H6" s="41" t="s">
        <v>64</v>
      </c>
      <c r="I6" s="41" t="s">
        <v>64</v>
      </c>
      <c r="J6" s="41" t="s">
        <v>64</v>
      </c>
      <c r="K6" s="42" t="s">
        <v>64</v>
      </c>
      <c r="L6" s="40" t="s">
        <v>127</v>
      </c>
      <c r="M6" s="41" t="s">
        <v>67</v>
      </c>
      <c r="N6" s="41" t="s">
        <v>67</v>
      </c>
      <c r="O6" s="41" t="s">
        <v>67</v>
      </c>
      <c r="P6" s="41" t="s">
        <v>67</v>
      </c>
      <c r="Q6" s="41" t="s">
        <v>67</v>
      </c>
      <c r="R6" s="41" t="s">
        <v>67</v>
      </c>
      <c r="S6" s="41" t="s">
        <v>67</v>
      </c>
      <c r="T6" s="42" t="s">
        <v>67</v>
      </c>
      <c r="U6" s="40" t="s">
        <v>101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</v>
      </c>
      <c r="AA6" s="42">
        <v>5</v>
      </c>
      <c r="AB6" s="46"/>
      <c r="AC6" s="46"/>
      <c r="AD6" s="46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107</v>
      </c>
      <c r="D7" s="41" t="s">
        <v>64</v>
      </c>
      <c r="E7" s="41" t="s">
        <v>64</v>
      </c>
      <c r="F7" s="41" t="s">
        <v>64</v>
      </c>
      <c r="G7" s="41" t="s">
        <v>64</v>
      </c>
      <c r="H7" s="41" t="s">
        <v>64</v>
      </c>
      <c r="I7" s="41" t="s">
        <v>64</v>
      </c>
      <c r="J7" s="41" t="s">
        <v>64</v>
      </c>
      <c r="K7" s="42" t="s">
        <v>64</v>
      </c>
      <c r="L7" s="40" t="s">
        <v>115</v>
      </c>
      <c r="M7" s="41" t="s">
        <v>67</v>
      </c>
      <c r="N7" s="41" t="s">
        <v>67</v>
      </c>
      <c r="O7" s="41" t="s">
        <v>67</v>
      </c>
      <c r="P7" s="41" t="s">
        <v>67</v>
      </c>
      <c r="Q7" s="41" t="s">
        <v>67</v>
      </c>
      <c r="R7" s="41" t="s">
        <v>67</v>
      </c>
      <c r="S7" s="41" t="s">
        <v>67</v>
      </c>
      <c r="T7" s="42" t="s">
        <v>67</v>
      </c>
      <c r="U7" s="40" t="s">
        <v>101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</v>
      </c>
      <c r="AA7" s="42">
        <v>5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108</v>
      </c>
      <c r="D8" s="41" t="s">
        <v>65</v>
      </c>
      <c r="E8" s="41" t="s">
        <v>65</v>
      </c>
      <c r="F8" s="41" t="s">
        <v>65</v>
      </c>
      <c r="G8" s="41" t="s">
        <v>65</v>
      </c>
      <c r="H8" s="41" t="s">
        <v>65</v>
      </c>
      <c r="I8" s="41" t="s">
        <v>65</v>
      </c>
      <c r="J8" s="41" t="s">
        <v>65</v>
      </c>
      <c r="K8" s="42" t="s">
        <v>65</v>
      </c>
      <c r="L8" s="40" t="s">
        <v>116</v>
      </c>
      <c r="M8" s="41" t="s">
        <v>68</v>
      </c>
      <c r="N8" s="41" t="s">
        <v>68</v>
      </c>
      <c r="O8" s="41" t="s">
        <v>68</v>
      </c>
      <c r="P8" s="41" t="s">
        <v>68</v>
      </c>
      <c r="Q8" s="41" t="s">
        <v>68</v>
      </c>
      <c r="R8" s="41" t="s">
        <v>68</v>
      </c>
      <c r="S8" s="41" t="s">
        <v>68</v>
      </c>
      <c r="T8" s="42" t="s">
        <v>68</v>
      </c>
      <c r="U8" s="40" t="s">
        <v>101</v>
      </c>
      <c r="V8" s="41" t="s">
        <v>60</v>
      </c>
      <c r="W8" s="41" t="s">
        <v>60</v>
      </c>
      <c r="X8" s="41" t="s">
        <v>60</v>
      </c>
      <c r="Y8" s="42" t="s">
        <v>60</v>
      </c>
      <c r="Z8" s="40">
        <v>11</v>
      </c>
      <c r="AA8" s="42">
        <v>5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</v>
      </c>
      <c r="D9" s="41" t="s">
        <v>1</v>
      </c>
      <c r="E9" s="41" t="s">
        <v>1</v>
      </c>
      <c r="F9" s="41" t="s">
        <v>1</v>
      </c>
      <c r="G9" s="41" t="s">
        <v>1</v>
      </c>
      <c r="H9" s="41" t="s">
        <v>1</v>
      </c>
      <c r="I9" s="41" t="s">
        <v>1</v>
      </c>
      <c r="J9" s="41" t="s">
        <v>1</v>
      </c>
      <c r="K9" s="42" t="s">
        <v>1</v>
      </c>
      <c r="L9" s="40" t="s">
        <v>110</v>
      </c>
      <c r="M9" s="41" t="s">
        <v>66</v>
      </c>
      <c r="N9" s="41" t="s">
        <v>66</v>
      </c>
      <c r="O9" s="41" t="s">
        <v>66</v>
      </c>
      <c r="P9" s="41" t="s">
        <v>66</v>
      </c>
      <c r="Q9" s="41" t="s">
        <v>66</v>
      </c>
      <c r="R9" s="41" t="s">
        <v>66</v>
      </c>
      <c r="S9" s="41" t="s">
        <v>66</v>
      </c>
      <c r="T9" s="42" t="s">
        <v>66</v>
      </c>
      <c r="U9" s="40" t="s">
        <v>100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200</v>
      </c>
      <c r="AA9" s="42">
        <v>200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103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104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101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131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104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130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101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79" t="s">
        <v>7</v>
      </c>
      <c r="V40" s="79"/>
      <c r="W40" s="79"/>
      <c r="X40" s="79"/>
      <c r="Y40" s="79"/>
      <c r="Z40" s="78">
        <f>SUM(Z5:AA38)</f>
        <v>492</v>
      </c>
      <c r="AA40" s="78"/>
    </row>
  </sheetData>
  <mergeCells count="400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C5" sqref="C5:AL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117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118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" si="0">ROW()-4</f>
        <v>1</v>
      </c>
      <c r="B5" s="55"/>
      <c r="C5" s="40" t="s">
        <v>120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2" t="s">
        <v>53</v>
      </c>
      <c r="L5" s="40" t="s">
        <v>102</v>
      </c>
      <c r="M5" s="41" t="s">
        <v>44</v>
      </c>
      <c r="N5" s="41" t="s">
        <v>44</v>
      </c>
      <c r="O5" s="41" t="s">
        <v>44</v>
      </c>
      <c r="P5" s="41" t="s">
        <v>44</v>
      </c>
      <c r="Q5" s="41" t="s">
        <v>44</v>
      </c>
      <c r="R5" s="41" t="s">
        <v>44</v>
      </c>
      <c r="S5" s="41" t="s">
        <v>44</v>
      </c>
      <c r="T5" s="42" t="s">
        <v>44</v>
      </c>
      <c r="U5" s="40" t="s">
        <v>101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2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ref="A6:A41" si="1">ROW()-4</f>
        <v>2</v>
      </c>
      <c r="B6" s="55"/>
      <c r="C6" s="40" t="s">
        <v>119</v>
      </c>
      <c r="D6" s="41" t="s">
        <v>69</v>
      </c>
      <c r="E6" s="41" t="s">
        <v>69</v>
      </c>
      <c r="F6" s="41" t="s">
        <v>69</v>
      </c>
      <c r="G6" s="41" t="s">
        <v>69</v>
      </c>
      <c r="H6" s="41" t="s">
        <v>69</v>
      </c>
      <c r="I6" s="41" t="s">
        <v>69</v>
      </c>
      <c r="J6" s="41" t="s">
        <v>69</v>
      </c>
      <c r="K6" s="42" t="s">
        <v>69</v>
      </c>
      <c r="L6" s="40" t="s">
        <v>89</v>
      </c>
      <c r="M6" s="41" t="s">
        <v>70</v>
      </c>
      <c r="N6" s="41" t="s">
        <v>70</v>
      </c>
      <c r="O6" s="41" t="s">
        <v>70</v>
      </c>
      <c r="P6" s="41" t="s">
        <v>70</v>
      </c>
      <c r="Q6" s="41" t="s">
        <v>70</v>
      </c>
      <c r="R6" s="41" t="s">
        <v>70</v>
      </c>
      <c r="S6" s="41" t="s">
        <v>70</v>
      </c>
      <c r="T6" s="42" t="s">
        <v>70</v>
      </c>
      <c r="U6" s="40" t="s">
        <v>100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100</v>
      </c>
      <c r="AB6" s="46"/>
      <c r="AC6" s="46"/>
      <c r="AD6" s="46"/>
      <c r="AE6" s="53"/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1"/>
        <v>3</v>
      </c>
      <c r="B7" s="55"/>
      <c r="C7" s="40" t="s">
        <v>55</v>
      </c>
      <c r="D7" s="41" t="s">
        <v>55</v>
      </c>
      <c r="E7" s="41" t="s">
        <v>55</v>
      </c>
      <c r="F7" s="41" t="s">
        <v>55</v>
      </c>
      <c r="G7" s="41" t="s">
        <v>55</v>
      </c>
      <c r="H7" s="41" t="s">
        <v>55</v>
      </c>
      <c r="I7" s="41" t="s">
        <v>55</v>
      </c>
      <c r="J7" s="41" t="s">
        <v>55</v>
      </c>
      <c r="K7" s="42" t="s">
        <v>55</v>
      </c>
      <c r="L7" s="40" t="s">
        <v>91</v>
      </c>
      <c r="M7" s="41" t="s">
        <v>45</v>
      </c>
      <c r="N7" s="41" t="s">
        <v>45</v>
      </c>
      <c r="O7" s="41" t="s">
        <v>45</v>
      </c>
      <c r="P7" s="41" t="s">
        <v>45</v>
      </c>
      <c r="Q7" s="41" t="s">
        <v>45</v>
      </c>
      <c r="R7" s="41" t="s">
        <v>45</v>
      </c>
      <c r="S7" s="41" t="s">
        <v>45</v>
      </c>
      <c r="T7" s="42" t="s">
        <v>45</v>
      </c>
      <c r="U7" s="40" t="s">
        <v>103</v>
      </c>
      <c r="V7" s="41" t="s">
        <v>61</v>
      </c>
      <c r="W7" s="41" t="s">
        <v>61</v>
      </c>
      <c r="X7" s="41" t="s">
        <v>61</v>
      </c>
      <c r="Y7" s="42" t="s">
        <v>61</v>
      </c>
      <c r="Z7" s="40">
        <v>1</v>
      </c>
      <c r="AA7" s="42">
        <v>1</v>
      </c>
      <c r="AB7" s="46">
        <v>0</v>
      </c>
      <c r="AC7" s="46"/>
      <c r="AD7" s="46"/>
      <c r="AE7" s="53"/>
      <c r="AF7" s="53"/>
      <c r="AG7" s="53"/>
      <c r="AH7" s="53"/>
      <c r="AI7" s="53"/>
      <c r="AJ7" s="53"/>
      <c r="AK7" s="53"/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1"/>
        <v>4</v>
      </c>
      <c r="B8" s="55"/>
      <c r="C8" s="40" t="s">
        <v>56</v>
      </c>
      <c r="D8" s="41" t="s">
        <v>56</v>
      </c>
      <c r="E8" s="41" t="s">
        <v>56</v>
      </c>
      <c r="F8" s="41" t="s">
        <v>56</v>
      </c>
      <c r="G8" s="41" t="s">
        <v>56</v>
      </c>
      <c r="H8" s="41" t="s">
        <v>56</v>
      </c>
      <c r="I8" s="41" t="s">
        <v>56</v>
      </c>
      <c r="J8" s="41" t="s">
        <v>56</v>
      </c>
      <c r="K8" s="42" t="s">
        <v>56</v>
      </c>
      <c r="L8" s="40" t="s">
        <v>92</v>
      </c>
      <c r="M8" s="41" t="s">
        <v>50</v>
      </c>
      <c r="N8" s="41" t="s">
        <v>50</v>
      </c>
      <c r="O8" s="41" t="s">
        <v>50</v>
      </c>
      <c r="P8" s="41" t="s">
        <v>50</v>
      </c>
      <c r="Q8" s="41" t="s">
        <v>50</v>
      </c>
      <c r="R8" s="41" t="s">
        <v>50</v>
      </c>
      <c r="S8" s="41" t="s">
        <v>50</v>
      </c>
      <c r="T8" s="42" t="s">
        <v>50</v>
      </c>
      <c r="U8" s="40" t="s">
        <v>104</v>
      </c>
      <c r="V8" s="41" t="s">
        <v>62</v>
      </c>
      <c r="W8" s="41" t="s">
        <v>62</v>
      </c>
      <c r="X8" s="41" t="s">
        <v>62</v>
      </c>
      <c r="Y8" s="42" t="s">
        <v>62</v>
      </c>
      <c r="Z8" s="40"/>
      <c r="AA8" s="42"/>
      <c r="AB8" s="46"/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1"/>
        <v>5</v>
      </c>
      <c r="B9" s="55"/>
      <c r="C9" s="40" t="s">
        <v>57</v>
      </c>
      <c r="D9" s="41" t="s">
        <v>57</v>
      </c>
      <c r="E9" s="41" t="s">
        <v>57</v>
      </c>
      <c r="F9" s="41" t="s">
        <v>57</v>
      </c>
      <c r="G9" s="41" t="s">
        <v>57</v>
      </c>
      <c r="H9" s="41" t="s">
        <v>57</v>
      </c>
      <c r="I9" s="41" t="s">
        <v>57</v>
      </c>
      <c r="J9" s="41" t="s">
        <v>57</v>
      </c>
      <c r="K9" s="42" t="s">
        <v>57</v>
      </c>
      <c r="L9" s="40" t="s">
        <v>93</v>
      </c>
      <c r="M9" s="41" t="s">
        <v>46</v>
      </c>
      <c r="N9" s="41" t="s">
        <v>46</v>
      </c>
      <c r="O9" s="41" t="s">
        <v>46</v>
      </c>
      <c r="P9" s="41" t="s">
        <v>46</v>
      </c>
      <c r="Q9" s="41" t="s">
        <v>46</v>
      </c>
      <c r="R9" s="41" t="s">
        <v>46</v>
      </c>
      <c r="S9" s="41" t="s">
        <v>46</v>
      </c>
      <c r="T9" s="42" t="s">
        <v>46</v>
      </c>
      <c r="U9" s="40" t="s">
        <v>101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11</v>
      </c>
      <c r="AA9" s="42">
        <v>10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1"/>
        <v>6</v>
      </c>
      <c r="B10" s="55"/>
      <c r="C10" s="40" t="s">
        <v>58</v>
      </c>
      <c r="D10" s="41" t="s">
        <v>58</v>
      </c>
      <c r="E10" s="41" t="s">
        <v>58</v>
      </c>
      <c r="F10" s="41" t="s">
        <v>58</v>
      </c>
      <c r="G10" s="41" t="s">
        <v>58</v>
      </c>
      <c r="H10" s="41" t="s">
        <v>58</v>
      </c>
      <c r="I10" s="41" t="s">
        <v>58</v>
      </c>
      <c r="J10" s="41" t="s">
        <v>58</v>
      </c>
      <c r="K10" s="42" t="s">
        <v>58</v>
      </c>
      <c r="L10" s="40" t="s">
        <v>94</v>
      </c>
      <c r="M10" s="41" t="s">
        <v>51</v>
      </c>
      <c r="N10" s="41" t="s">
        <v>51</v>
      </c>
      <c r="O10" s="41" t="s">
        <v>51</v>
      </c>
      <c r="P10" s="41" t="s">
        <v>51</v>
      </c>
      <c r="Q10" s="41" t="s">
        <v>51</v>
      </c>
      <c r="R10" s="41" t="s">
        <v>51</v>
      </c>
      <c r="S10" s="41" t="s">
        <v>51</v>
      </c>
      <c r="T10" s="42" t="s">
        <v>51</v>
      </c>
      <c r="U10" s="40" t="s">
        <v>104</v>
      </c>
      <c r="V10" s="41" t="s">
        <v>62</v>
      </c>
      <c r="W10" s="41" t="s">
        <v>62</v>
      </c>
      <c r="X10" s="41" t="s">
        <v>62</v>
      </c>
      <c r="Y10" s="42" t="s">
        <v>62</v>
      </c>
      <c r="Z10" s="40"/>
      <c r="AA10" s="42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1"/>
        <v>7</v>
      </c>
      <c r="B11" s="55"/>
      <c r="C11" s="40" t="s">
        <v>59</v>
      </c>
      <c r="D11" s="41" t="s">
        <v>59</v>
      </c>
      <c r="E11" s="41" t="s">
        <v>59</v>
      </c>
      <c r="F11" s="41" t="s">
        <v>59</v>
      </c>
      <c r="G11" s="41" t="s">
        <v>59</v>
      </c>
      <c r="H11" s="41" t="s">
        <v>59</v>
      </c>
      <c r="I11" s="41" t="s">
        <v>59</v>
      </c>
      <c r="J11" s="41" t="s">
        <v>59</v>
      </c>
      <c r="K11" s="42" t="s">
        <v>59</v>
      </c>
      <c r="L11" s="40" t="s">
        <v>95</v>
      </c>
      <c r="M11" s="41" t="s">
        <v>47</v>
      </c>
      <c r="N11" s="41" t="s">
        <v>47</v>
      </c>
      <c r="O11" s="41" t="s">
        <v>47</v>
      </c>
      <c r="P11" s="41" t="s">
        <v>47</v>
      </c>
      <c r="Q11" s="41" t="s">
        <v>47</v>
      </c>
      <c r="R11" s="41" t="s">
        <v>47</v>
      </c>
      <c r="S11" s="41" t="s">
        <v>47</v>
      </c>
      <c r="T11" s="42" t="s">
        <v>47</v>
      </c>
      <c r="U11" s="40" t="s">
        <v>101</v>
      </c>
      <c r="V11" s="41" t="s">
        <v>60</v>
      </c>
      <c r="W11" s="41" t="s">
        <v>60</v>
      </c>
      <c r="X11" s="41" t="s">
        <v>60</v>
      </c>
      <c r="Y11" s="42" t="s">
        <v>60</v>
      </c>
      <c r="Z11" s="40">
        <v>11</v>
      </c>
      <c r="AA11" s="42">
        <v>10</v>
      </c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1"/>
        <v>8</v>
      </c>
      <c r="B12" s="55"/>
      <c r="C12" s="40"/>
      <c r="D12" s="41"/>
      <c r="E12" s="41"/>
      <c r="F12" s="41"/>
      <c r="G12" s="41"/>
      <c r="H12" s="41"/>
      <c r="I12" s="41"/>
      <c r="J12" s="41"/>
      <c r="K12" s="42"/>
      <c r="L12" s="40"/>
      <c r="M12" s="41"/>
      <c r="N12" s="41"/>
      <c r="O12" s="41"/>
      <c r="P12" s="41"/>
      <c r="Q12" s="41"/>
      <c r="R12" s="41"/>
      <c r="S12" s="41"/>
      <c r="T12" s="42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1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1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1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1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1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1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1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1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1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1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1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1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1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1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1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1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1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1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1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1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1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1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1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1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1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1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1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1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1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207</v>
      </c>
      <c r="AA43" s="78"/>
    </row>
  </sheetData>
  <mergeCells count="433"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9CD1-D579-4E6E-84B7-10DD470F56F8}">
  <dimension ref="A1:BD44"/>
  <sheetViews>
    <sheetView zoomScale="145" zoomScaleNormal="145" workbookViewId="0">
      <pane ySplit="4" topLeftCell="A5" activePane="bottomLeft" state="frozen"/>
      <selection activeCell="A2" sqref="A2"/>
      <selection pane="bottomLeft" activeCell="C5" sqref="C5:K7"/>
    </sheetView>
  </sheetViews>
  <sheetFormatPr defaultColWidth="2.625" defaultRowHeight="10.5"/>
  <cols>
    <col min="1" max="53" width="2.625" style="2"/>
    <col min="54" max="54" width="3.75" style="2" bestFit="1" customWidth="1"/>
    <col min="55" max="16384" width="2.625" style="2"/>
  </cols>
  <sheetData>
    <row r="1" spans="1:56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117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6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118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6" ht="11.25" thickTop="1">
      <c r="B3" s="1"/>
    </row>
    <row r="4" spans="1:56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6">
      <c r="A5" s="55">
        <f t="shared" ref="A5:A42" si="0">ROW()-4</f>
        <v>1</v>
      </c>
      <c r="B5" s="55"/>
      <c r="C5" s="40" t="s">
        <v>132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2" t="s">
        <v>53</v>
      </c>
      <c r="L5" s="40" t="s">
        <v>135</v>
      </c>
      <c r="M5" s="41" t="s">
        <v>44</v>
      </c>
      <c r="N5" s="41" t="s">
        <v>44</v>
      </c>
      <c r="O5" s="41" t="s">
        <v>44</v>
      </c>
      <c r="P5" s="41" t="s">
        <v>44</v>
      </c>
      <c r="Q5" s="41" t="s">
        <v>44</v>
      </c>
      <c r="R5" s="41" t="s">
        <v>44</v>
      </c>
      <c r="S5" s="41" t="s">
        <v>44</v>
      </c>
      <c r="T5" s="42" t="s">
        <v>44</v>
      </c>
      <c r="U5" s="40" t="s">
        <v>101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2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B5" s="2">
        <v>165</v>
      </c>
      <c r="BC5" s="2">
        <v>1</v>
      </c>
      <c r="BD5" s="2" t="s">
        <v>137</v>
      </c>
    </row>
    <row r="6" spans="1:56">
      <c r="A6" s="55">
        <f t="shared" si="0"/>
        <v>2</v>
      </c>
      <c r="B6" s="55"/>
      <c r="C6" s="40" t="s">
        <v>134</v>
      </c>
      <c r="D6" s="41" t="s">
        <v>53</v>
      </c>
      <c r="E6" s="41" t="s">
        <v>53</v>
      </c>
      <c r="F6" s="41" t="s">
        <v>53</v>
      </c>
      <c r="G6" s="41" t="s">
        <v>53</v>
      </c>
      <c r="H6" s="41" t="s">
        <v>53</v>
      </c>
      <c r="I6" s="41" t="s">
        <v>53</v>
      </c>
      <c r="J6" s="41" t="s">
        <v>53</v>
      </c>
      <c r="K6" s="42" t="s">
        <v>53</v>
      </c>
      <c r="L6" s="40" t="s">
        <v>136</v>
      </c>
      <c r="M6" s="41" t="s">
        <v>44</v>
      </c>
      <c r="N6" s="41" t="s">
        <v>44</v>
      </c>
      <c r="O6" s="41" t="s">
        <v>44</v>
      </c>
      <c r="P6" s="41" t="s">
        <v>44</v>
      </c>
      <c r="Q6" s="41" t="s">
        <v>44</v>
      </c>
      <c r="R6" s="41" t="s">
        <v>44</v>
      </c>
      <c r="S6" s="41" t="s">
        <v>44</v>
      </c>
      <c r="T6" s="42" t="s">
        <v>44</v>
      </c>
      <c r="U6" s="40" t="s">
        <v>101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11</v>
      </c>
      <c r="AA6" s="42">
        <v>2</v>
      </c>
      <c r="AB6" s="46"/>
      <c r="AC6" s="46"/>
      <c r="AD6" s="46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B6" s="2">
        <v>165</v>
      </c>
      <c r="BC6" s="2">
        <v>2</v>
      </c>
      <c r="BD6" s="2" t="s">
        <v>138</v>
      </c>
    </row>
    <row r="7" spans="1:56">
      <c r="A7" s="55">
        <f t="shared" si="0"/>
        <v>3</v>
      </c>
      <c r="B7" s="55"/>
      <c r="C7" s="40" t="s">
        <v>133</v>
      </c>
      <c r="D7" s="41" t="s">
        <v>69</v>
      </c>
      <c r="E7" s="41" t="s">
        <v>69</v>
      </c>
      <c r="F7" s="41" t="s">
        <v>69</v>
      </c>
      <c r="G7" s="41" t="s">
        <v>69</v>
      </c>
      <c r="H7" s="41" t="s">
        <v>69</v>
      </c>
      <c r="I7" s="41" t="s">
        <v>69</v>
      </c>
      <c r="J7" s="41" t="s">
        <v>69</v>
      </c>
      <c r="K7" s="42" t="s">
        <v>69</v>
      </c>
      <c r="L7" s="40" t="s">
        <v>89</v>
      </c>
      <c r="M7" s="41" t="s">
        <v>70</v>
      </c>
      <c r="N7" s="41" t="s">
        <v>70</v>
      </c>
      <c r="O7" s="41" t="s">
        <v>70</v>
      </c>
      <c r="P7" s="41" t="s">
        <v>70</v>
      </c>
      <c r="Q7" s="41" t="s">
        <v>70</v>
      </c>
      <c r="R7" s="41" t="s">
        <v>70</v>
      </c>
      <c r="S7" s="41" t="s">
        <v>70</v>
      </c>
      <c r="T7" s="42" t="s">
        <v>70</v>
      </c>
      <c r="U7" s="40" t="s">
        <v>100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50</v>
      </c>
      <c r="AA7" s="42">
        <v>100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6">
      <c r="A8" s="55">
        <f t="shared" si="0"/>
        <v>4</v>
      </c>
      <c r="B8" s="55"/>
      <c r="C8" s="40" t="s">
        <v>39</v>
      </c>
      <c r="D8" s="41" t="s">
        <v>55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41" t="s">
        <v>55</v>
      </c>
      <c r="K8" s="42" t="s">
        <v>55</v>
      </c>
      <c r="L8" s="40" t="s">
        <v>91</v>
      </c>
      <c r="M8" s="41" t="s">
        <v>45</v>
      </c>
      <c r="N8" s="41" t="s">
        <v>45</v>
      </c>
      <c r="O8" s="41" t="s">
        <v>45</v>
      </c>
      <c r="P8" s="41" t="s">
        <v>45</v>
      </c>
      <c r="Q8" s="41" t="s">
        <v>45</v>
      </c>
      <c r="R8" s="41" t="s">
        <v>45</v>
      </c>
      <c r="S8" s="41" t="s">
        <v>45</v>
      </c>
      <c r="T8" s="42" t="s">
        <v>45</v>
      </c>
      <c r="U8" s="40" t="s">
        <v>103</v>
      </c>
      <c r="V8" s="41" t="s">
        <v>61</v>
      </c>
      <c r="W8" s="41" t="s">
        <v>61</v>
      </c>
      <c r="X8" s="41" t="s">
        <v>61</v>
      </c>
      <c r="Y8" s="42" t="s">
        <v>61</v>
      </c>
      <c r="Z8" s="40">
        <v>1</v>
      </c>
      <c r="AA8" s="42">
        <v>1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B8" s="2">
        <v>166</v>
      </c>
      <c r="BC8" s="2">
        <v>1</v>
      </c>
      <c r="BD8" s="2" t="s">
        <v>139</v>
      </c>
    </row>
    <row r="9" spans="1:56">
      <c r="A9" s="55">
        <f t="shared" si="0"/>
        <v>5</v>
      </c>
      <c r="B9" s="55"/>
      <c r="C9" s="40" t="s">
        <v>56</v>
      </c>
      <c r="D9" s="41" t="s">
        <v>56</v>
      </c>
      <c r="E9" s="41" t="s">
        <v>56</v>
      </c>
      <c r="F9" s="41" t="s">
        <v>56</v>
      </c>
      <c r="G9" s="41" t="s">
        <v>56</v>
      </c>
      <c r="H9" s="41" t="s">
        <v>56</v>
      </c>
      <c r="I9" s="41" t="s">
        <v>56</v>
      </c>
      <c r="J9" s="41" t="s">
        <v>56</v>
      </c>
      <c r="K9" s="42" t="s">
        <v>56</v>
      </c>
      <c r="L9" s="40" t="s">
        <v>92</v>
      </c>
      <c r="M9" s="41" t="s">
        <v>50</v>
      </c>
      <c r="N9" s="41" t="s">
        <v>50</v>
      </c>
      <c r="O9" s="41" t="s">
        <v>50</v>
      </c>
      <c r="P9" s="41" t="s">
        <v>50</v>
      </c>
      <c r="Q9" s="41" t="s">
        <v>50</v>
      </c>
      <c r="R9" s="41" t="s">
        <v>50</v>
      </c>
      <c r="S9" s="41" t="s">
        <v>50</v>
      </c>
      <c r="T9" s="42" t="s">
        <v>50</v>
      </c>
      <c r="U9" s="40" t="s">
        <v>104</v>
      </c>
      <c r="V9" s="41" t="s">
        <v>62</v>
      </c>
      <c r="W9" s="41" t="s">
        <v>62</v>
      </c>
      <c r="X9" s="41" t="s">
        <v>62</v>
      </c>
      <c r="Y9" s="42" t="s">
        <v>62</v>
      </c>
      <c r="Z9" s="40"/>
      <c r="AA9" s="42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B9" s="2">
        <v>166</v>
      </c>
      <c r="BC9" s="2">
        <v>2</v>
      </c>
      <c r="BD9" s="2" t="s">
        <v>140</v>
      </c>
    </row>
    <row r="10" spans="1:56">
      <c r="A10" s="55">
        <f t="shared" si="0"/>
        <v>6</v>
      </c>
      <c r="B10" s="55"/>
      <c r="C10" s="40" t="s">
        <v>57</v>
      </c>
      <c r="D10" s="41" t="s">
        <v>57</v>
      </c>
      <c r="E10" s="41" t="s">
        <v>57</v>
      </c>
      <c r="F10" s="41" t="s">
        <v>57</v>
      </c>
      <c r="G10" s="41" t="s">
        <v>57</v>
      </c>
      <c r="H10" s="41" t="s">
        <v>57</v>
      </c>
      <c r="I10" s="41" t="s">
        <v>57</v>
      </c>
      <c r="J10" s="41" t="s">
        <v>57</v>
      </c>
      <c r="K10" s="42" t="s">
        <v>57</v>
      </c>
      <c r="L10" s="40" t="s">
        <v>93</v>
      </c>
      <c r="M10" s="41" t="s">
        <v>46</v>
      </c>
      <c r="N10" s="41" t="s">
        <v>46</v>
      </c>
      <c r="O10" s="41" t="s">
        <v>46</v>
      </c>
      <c r="P10" s="41" t="s">
        <v>46</v>
      </c>
      <c r="Q10" s="41" t="s">
        <v>46</v>
      </c>
      <c r="R10" s="41" t="s">
        <v>46</v>
      </c>
      <c r="S10" s="41" t="s">
        <v>46</v>
      </c>
      <c r="T10" s="42" t="s">
        <v>46</v>
      </c>
      <c r="U10" s="40" t="s">
        <v>101</v>
      </c>
      <c r="V10" s="41" t="s">
        <v>60</v>
      </c>
      <c r="W10" s="41" t="s">
        <v>60</v>
      </c>
      <c r="X10" s="41" t="s">
        <v>60</v>
      </c>
      <c r="Y10" s="42" t="s">
        <v>60</v>
      </c>
      <c r="Z10" s="40">
        <v>11</v>
      </c>
      <c r="AA10" s="42">
        <v>10</v>
      </c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6">
      <c r="A11" s="55">
        <f t="shared" si="0"/>
        <v>7</v>
      </c>
      <c r="B11" s="55"/>
      <c r="C11" s="40" t="s">
        <v>58</v>
      </c>
      <c r="D11" s="41" t="s">
        <v>58</v>
      </c>
      <c r="E11" s="41" t="s">
        <v>58</v>
      </c>
      <c r="F11" s="41" t="s">
        <v>58</v>
      </c>
      <c r="G11" s="41" t="s">
        <v>58</v>
      </c>
      <c r="H11" s="41" t="s">
        <v>58</v>
      </c>
      <c r="I11" s="41" t="s">
        <v>58</v>
      </c>
      <c r="J11" s="41" t="s">
        <v>58</v>
      </c>
      <c r="K11" s="42" t="s">
        <v>58</v>
      </c>
      <c r="L11" s="40" t="s">
        <v>94</v>
      </c>
      <c r="M11" s="41" t="s">
        <v>51</v>
      </c>
      <c r="N11" s="41" t="s">
        <v>51</v>
      </c>
      <c r="O11" s="41" t="s">
        <v>51</v>
      </c>
      <c r="P11" s="41" t="s">
        <v>51</v>
      </c>
      <c r="Q11" s="41" t="s">
        <v>51</v>
      </c>
      <c r="R11" s="41" t="s">
        <v>51</v>
      </c>
      <c r="S11" s="41" t="s">
        <v>51</v>
      </c>
      <c r="T11" s="42" t="s">
        <v>51</v>
      </c>
      <c r="U11" s="40" t="s">
        <v>104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6">
      <c r="A12" s="55">
        <f t="shared" si="0"/>
        <v>8</v>
      </c>
      <c r="B12" s="55"/>
      <c r="C12" s="40" t="s">
        <v>59</v>
      </c>
      <c r="D12" s="41" t="s">
        <v>59</v>
      </c>
      <c r="E12" s="41" t="s">
        <v>59</v>
      </c>
      <c r="F12" s="41" t="s">
        <v>59</v>
      </c>
      <c r="G12" s="41" t="s">
        <v>59</v>
      </c>
      <c r="H12" s="41" t="s">
        <v>59</v>
      </c>
      <c r="I12" s="41" t="s">
        <v>59</v>
      </c>
      <c r="J12" s="41" t="s">
        <v>59</v>
      </c>
      <c r="K12" s="42" t="s">
        <v>59</v>
      </c>
      <c r="L12" s="40" t="s">
        <v>95</v>
      </c>
      <c r="M12" s="41" t="s">
        <v>47</v>
      </c>
      <c r="N12" s="41" t="s">
        <v>47</v>
      </c>
      <c r="O12" s="41" t="s">
        <v>47</v>
      </c>
      <c r="P12" s="41" t="s">
        <v>47</v>
      </c>
      <c r="Q12" s="41" t="s">
        <v>47</v>
      </c>
      <c r="R12" s="41" t="s">
        <v>47</v>
      </c>
      <c r="S12" s="41" t="s">
        <v>47</v>
      </c>
      <c r="T12" s="42" t="s">
        <v>47</v>
      </c>
      <c r="U12" s="40" t="s">
        <v>101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54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6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6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6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6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54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54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79" t="s">
        <v>7</v>
      </c>
      <c r="V44" s="79"/>
      <c r="W44" s="79"/>
      <c r="X44" s="79"/>
      <c r="Y44" s="79"/>
      <c r="Z44" s="78">
        <f>SUM(Z6:AA42)</f>
        <v>207</v>
      </c>
      <c r="AA44" s="78"/>
    </row>
  </sheetData>
  <mergeCells count="44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1:AD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5:AD5"/>
    <mergeCell ref="AE5:AF5"/>
    <mergeCell ref="AG5:AH5"/>
    <mergeCell ref="AI5:AJ5"/>
    <mergeCell ref="AK5:AL5"/>
    <mergeCell ref="AM5:AZ5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ZY</cp:lastModifiedBy>
  <cp:lastPrinted>2007-03-09T05:23:27Z</cp:lastPrinted>
  <dcterms:created xsi:type="dcterms:W3CDTF">2002-02-23T02:02:23Z</dcterms:created>
  <dcterms:modified xsi:type="dcterms:W3CDTF">2022-10-12T07:36:53Z</dcterms:modified>
</cp:coreProperties>
</file>