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Git\202210\02_詳細設計書\03_外部レビュー\チーム2\"/>
    </mc:Choice>
  </mc:AlternateContent>
  <xr:revisionPtr revIDLastSave="0" documentId="13_ncr:1_{4BDF6172-C3BE-4428-ABBB-0397144030D7}" xr6:coauthVersionLast="47" xr6:coauthVersionMax="47" xr10:uidLastSave="{00000000-0000-0000-0000-000000000000}"/>
  <bookViews>
    <workbookView xWindow="-120" yWindow="-120" windowWidth="29040" windowHeight="15225" tabRatio="758" activeTab="5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definedNames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" i="71" l="1"/>
  <c r="AC2" i="64"/>
  <c r="O2" i="64"/>
  <c r="AQ2" i="71"/>
  <c r="AQ1" i="71"/>
  <c r="AT1" i="65"/>
  <c r="O1" i="64" l="1"/>
  <c r="AC1" i="64"/>
  <c r="AQ1" i="64"/>
  <c r="AQ2" i="64"/>
  <c r="A22" i="64"/>
  <c r="A23" i="64"/>
  <c r="A24" i="64"/>
  <c r="A25" i="64"/>
  <c r="A26" i="64"/>
  <c r="A27" i="64"/>
  <c r="A28" i="64"/>
  <c r="A29" i="64"/>
  <c r="A30" i="64"/>
  <c r="A33" i="64"/>
  <c r="A43" i="64"/>
  <c r="A44" i="64"/>
  <c r="A45" i="64"/>
  <c r="A46" i="64"/>
  <c r="A47" i="64"/>
  <c r="A48" i="64"/>
  <c r="A49" i="64"/>
  <c r="A50" i="64"/>
  <c r="A51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C2" i="62"/>
  <c r="AQ2" i="62"/>
  <c r="R1" i="65"/>
  <c r="AF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<sst xmlns="http://schemas.openxmlformats.org/spreadsheetml/2006/main" count="176" uniqueCount="122">
  <si>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</si>
  <si>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</si>
  <si>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</si>
  <si>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</si>
  <si>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</si>
  <si>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</si>
  <si>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</si>
  <si>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</si>
  <si>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</si>
  <si>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</si>
  <si>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</si>
  <si>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</si>
  <si>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</si>
  <si>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</si>
  <si>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</si>
  <si>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</si>
  <si>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</si>
  <si>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</si>
  <si>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</si>
  <si>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</si>
  <si>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</si>
  <si>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</si>
  <si>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</si>
  <si>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</si>
  <si>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</si>
  <si>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</si>
  <si>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</si>
  <si>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</si>
  <si>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</si>
  <si>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</si>
  <si>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</si>
  <si>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</si>
  <si>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</si>
  <si>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</si>
  <si>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D2001</t>
    <phoneticPr fontId="2"/>
  </si>
  <si>
    <t>KS</t>
    <phoneticPr fontId="2"/>
  </si>
  <si>
    <t>button</t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</si>
  <si>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</si>
  <si>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</si>
  <si>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</si>
  <si>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活性</t>
    <rPh sb="0" eb="2">
      <t>カッセイ</t>
    </rPh>
    <phoneticPr fontId="11"/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</si>
  <si>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</si>
  <si>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</si>
  <si>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</si>
  <si>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</si>
  <si>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</si>
  <si>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</si>
  <si>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K001</t>
    <phoneticPr fontId="2"/>
  </si>
  <si>
    <t>-</t>
    <phoneticPr fontId="11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</si>
  <si>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</si>
  <si>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</si>
  <si>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</si>
  <si>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</si>
  <si>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</si>
  <si>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</si>
  <si>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</si>
  <si>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</si>
  <si>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</si>
  <si>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</si>
  <si>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</si>
  <si>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倉庫管理システム</t>
    <phoneticPr fontId="2"/>
  </si>
  <si>
    <t>チーム2</t>
    <phoneticPr fontId="2"/>
  </si>
  <si>
    <t>入力欄</t>
    <phoneticPr fontId="2"/>
  </si>
  <si>
    <t>ボタン</t>
    <phoneticPr fontId="2"/>
  </si>
  <si>
    <t>id</t>
    <phoneticPr fontId="2"/>
  </si>
  <si>
    <t>inputbox</t>
  </si>
  <si>
    <t>Y</t>
    <phoneticPr fontId="2"/>
  </si>
  <si>
    <t>1.2.既存単位を読み取る</t>
    <rPh sb="4" eb="6">
      <t>キンタイ</t>
    </rPh>
    <rPh sb="6" eb="8">
      <t>ジッセキ</t>
    </rPh>
    <rPh sb="8" eb="10">
      <t>イチラン</t>
    </rPh>
    <rPh sb="10" eb="12">
      <t>シュトク</t>
    </rPh>
    <phoneticPr fontId="11"/>
  </si>
  <si>
    <t>趙</t>
    <rPh sb="0" eb="1">
      <t>チョウ</t>
    </rPh>
    <phoneticPr fontId="2"/>
  </si>
  <si>
    <t>ログイン画面</t>
    <rPh sb="4" eb="6">
      <t>ガメン</t>
    </rPh>
    <phoneticPr fontId="2"/>
  </si>
  <si>
    <t>社員ID</t>
  </si>
  <si>
    <t>パスワード</t>
  </si>
  <si>
    <t>社員ID</t>
    <rPh sb="0" eb="2">
      <t>シャイン</t>
    </rPh>
    <phoneticPr fontId="2"/>
  </si>
  <si>
    <t>パスワード</t>
    <phoneticPr fontId="2"/>
  </si>
  <si>
    <t>ログイン（在庫情報一覧へ遷移）</t>
    <phoneticPr fontId="2"/>
  </si>
  <si>
    <t>必要チェック</t>
  </si>
  <si>
    <t>エラー処理：</t>
    <phoneticPr fontId="2"/>
  </si>
  <si>
    <r>
      <t>英数</t>
    </r>
    <r>
      <rPr>
        <sz val="10"/>
        <rFont val="游ゴシック"/>
        <family val="3"/>
        <charset val="128"/>
      </rPr>
      <t>10</t>
    </r>
    <r>
      <rPr>
        <sz val="10"/>
        <rFont val="ＭＳ ゴシック"/>
        <family val="3"/>
        <charset val="134"/>
      </rPr>
      <t>桁まで入力する。</t>
    </r>
    <phoneticPr fontId="2"/>
  </si>
  <si>
    <t>50桁まで入力する。</t>
    <phoneticPr fontId="2"/>
  </si>
  <si>
    <t>「社員IDを入力してください。」</t>
    <phoneticPr fontId="2"/>
  </si>
  <si>
    <t>「パスワードを入力してください。」</t>
    <phoneticPr fontId="2"/>
  </si>
  <si>
    <t>ログインボタン</t>
  </si>
  <si>
    <t>社員IDチェックを実施し、存在しない場合は、以下のメッセージを表示する。</t>
    <phoneticPr fontId="2"/>
  </si>
  <si>
    <t>パスワードが間違いの場合は、以下のメッセージを表示する。</t>
    <phoneticPr fontId="2"/>
  </si>
  <si>
    <t>社員ID未入力の場合以下のメッセージを表示する。</t>
    <phoneticPr fontId="2"/>
  </si>
  <si>
    <t>パスワード未入力の場合は以下のメッセージを表示する。</t>
    <rPh sb="21" eb="23">
      <t>ヒョウジ</t>
    </rPh>
    <phoneticPr fontId="2"/>
  </si>
  <si>
    <t>社員アカウント</t>
    <rPh sb="0" eb="2">
      <t>シャイン</t>
    </rPh>
    <phoneticPr fontId="2"/>
  </si>
  <si>
    <t>password</t>
    <phoneticPr fontId="2"/>
  </si>
  <si>
    <t>t_user</t>
    <phoneticPr fontId="11"/>
  </si>
  <si>
    <t>社員アカウント</t>
    <rPh sb="0" eb="2">
      <t>シャイン</t>
    </rPh>
    <phoneticPr fontId="11"/>
  </si>
  <si>
    <t>既存の社員IDを社員アカウントテーブル(t_user)から読み取って、あるかどうかを判断する</t>
    <rPh sb="3" eb="5">
      <t>シャイン</t>
    </rPh>
    <rPh sb="8" eb="10">
      <t>シャイン</t>
    </rPh>
    <phoneticPr fontId="2"/>
  </si>
  <si>
    <t>ログイン</t>
    <phoneticPr fontId="2"/>
  </si>
  <si>
    <t>t_user</t>
    <phoneticPr fontId="2"/>
  </si>
  <si>
    <t>社員ID</t>
    <rPh sb="0" eb="2">
      <t>ｼｬｲﾝ</t>
    </rPh>
    <phoneticPr fontId="13" type="noConversion"/>
  </si>
  <si>
    <t>社員アカウント</t>
    <rPh sb="0" eb="2">
      <t>ｼｬｲﾝ</t>
    </rPh>
    <phoneticPr fontId="13" type="noConversion"/>
  </si>
  <si>
    <t>t_user</t>
    <phoneticPr fontId="13" type="noConversion"/>
  </si>
  <si>
    <t>パスワード</t>
    <phoneticPr fontId="11"/>
  </si>
  <si>
    <t>画面「ログイン」ボダン押下、必須チェックする</t>
    <phoneticPr fontId="13" type="noConversion"/>
  </si>
  <si>
    <t>ログイン</t>
  </si>
  <si>
    <t>社員ID</t>
    <rPh sb="0" eb="2">
      <t>シャイン</t>
    </rPh>
    <phoneticPr fontId="11"/>
  </si>
  <si>
    <t>２.「ログイン」ボタン押下</t>
    <phoneticPr fontId="13" type="noConversion"/>
  </si>
  <si>
    <t>無し</t>
    <rPh sb="0" eb="1">
      <t>ナ</t>
    </rPh>
    <phoneticPr fontId="11"/>
  </si>
  <si>
    <t>1. 社員ID制約チェックを実施し、入力しない場合は、エラーメッセージを表示する。存在しない場合は、エラーメッセージを表示する。</t>
    <rPh sb="3" eb="5">
      <t>シャイン</t>
    </rPh>
    <rPh sb="18" eb="20">
      <t>ニュウリョク</t>
    </rPh>
    <rPh sb="23" eb="25">
      <t>バアイ</t>
    </rPh>
    <rPh sb="36" eb="38">
      <t>ヒョウジ</t>
    </rPh>
    <rPh sb="41" eb="43">
      <t>ソンザイ</t>
    </rPh>
    <phoneticPr fontId="11"/>
  </si>
  <si>
    <t>2．パスワードが入力しない場合は、エラーメッセージを表示する。間違っている場合は、エラーメッセージを表示する。</t>
    <rPh sb="8" eb="10">
      <t>ニュウリョク</t>
    </rPh>
    <rPh sb="13" eb="15">
      <t>バアイ</t>
    </rPh>
    <rPh sb="26" eb="28">
      <t>ヒョウジ</t>
    </rPh>
    <rPh sb="31" eb="33">
      <t>マチガ</t>
    </rPh>
    <rPh sb="37" eb="39">
      <t>バアイ</t>
    </rPh>
    <rPh sb="50" eb="52">
      <t>ヒョウジ</t>
    </rPh>
    <phoneticPr fontId="11"/>
  </si>
  <si>
    <t>K001</t>
  </si>
  <si>
    <t>KS</t>
  </si>
  <si>
    <t>O</t>
    <phoneticPr fontId="2"/>
  </si>
  <si>
    <t>「社員IDまたはパスワードが違います。再入力してください。」</t>
    <phoneticPr fontId="2"/>
  </si>
  <si>
    <t>新規作成</t>
    <rPh sb="0" eb="2">
      <t>シンキ</t>
    </rPh>
    <rPh sb="2" eb="4">
      <t>サクセイ</t>
    </rPh>
    <phoneticPr fontId="2"/>
  </si>
  <si>
    <t>2.1　必須チェック</t>
    <phoneticPr fontId="11"/>
  </si>
  <si>
    <t>①社員IDが未入力の場合</t>
    <rPh sb="6" eb="7">
      <t>ミ</t>
    </rPh>
    <rPh sb="7" eb="9">
      <t>ニュウリョク</t>
    </rPh>
    <rPh sb="10" eb="12">
      <t>バアイ</t>
    </rPh>
    <phoneticPr fontId="11"/>
  </si>
  <si>
    <t>②上記以外</t>
    <rPh sb="1" eb="5">
      <t>ジョウキイガイ</t>
    </rPh>
    <phoneticPr fontId="11"/>
  </si>
  <si>
    <t>・パスワードが未入力の場合</t>
    <phoneticPr fontId="11"/>
  </si>
  <si>
    <t>2.2　ユーザ情報検索</t>
    <rPh sb="7" eb="9">
      <t>ジョウホウ</t>
    </rPh>
    <rPh sb="9" eb="11">
      <t>ケンサク</t>
    </rPh>
    <phoneticPr fontId="11"/>
  </si>
  <si>
    <t>2.3　ユーザ情報判定</t>
    <rPh sb="7" eb="9">
      <t>ジョウホウ</t>
    </rPh>
    <rPh sb="9" eb="11">
      <t>ハンテイ</t>
    </rPh>
    <phoneticPr fontId="11"/>
  </si>
  <si>
    <t>①上記2.2で取得結果が0件の場合</t>
    <rPh sb="1" eb="3">
      <t>ジョウキ</t>
    </rPh>
    <rPh sb="7" eb="9">
      <t>シュトク</t>
    </rPh>
    <rPh sb="9" eb="11">
      <t>ケッカ</t>
    </rPh>
    <rPh sb="13" eb="14">
      <t>ケン</t>
    </rPh>
    <rPh sb="15" eb="17">
      <t>バアイ</t>
    </rPh>
    <phoneticPr fontId="11"/>
  </si>
  <si>
    <t>②上記2.2で取得結果が1件の場合</t>
    <rPh sb="1" eb="3">
      <t>ジョウキ</t>
    </rPh>
    <rPh sb="7" eb="9">
      <t>シュトク</t>
    </rPh>
    <rPh sb="9" eb="11">
      <t>ケッカ</t>
    </rPh>
    <rPh sb="13" eb="14">
      <t>ケン</t>
    </rPh>
    <rPh sb="15" eb="17">
      <t>バアイ</t>
    </rPh>
    <phoneticPr fontId="11"/>
  </si>
  <si>
    <t>エラーメッセージ「社員IDを入力してください。」を表示する。</t>
    <rPh sb="9" eb="11">
      <t>シャイン</t>
    </rPh>
    <rPh sb="14" eb="16">
      <t>ニュウリョク</t>
    </rPh>
    <rPh sb="25" eb="27">
      <t>ヒョウジ</t>
    </rPh>
    <phoneticPr fontId="11"/>
  </si>
  <si>
    <t>エラーメッセージ「パスワードを入力してください。」を表示する。</t>
    <rPh sb="26" eb="28">
      <t>ヒョウジ</t>
    </rPh>
    <phoneticPr fontId="11"/>
  </si>
  <si>
    <t>社員ID　＝　画面．社員ID　AND
パスワード　＝　画面．パスワード　AND
削除フラグ　＝　0</t>
    <rPh sb="7" eb="9">
      <t>ガメン</t>
    </rPh>
    <rPh sb="10" eb="12">
      <t>シャイン</t>
    </rPh>
    <rPh sb="40" eb="42">
      <t>サクジョ</t>
    </rPh>
    <phoneticPr fontId="11"/>
  </si>
  <si>
    <t>エラーメッセージ「社員IDまたはパスワードが違います。再入力してください。」を表示する。</t>
    <rPh sb="9" eb="11">
      <t>シャイン</t>
    </rPh>
    <rPh sb="22" eb="23">
      <t>チガ</t>
    </rPh>
    <rPh sb="27" eb="28">
      <t>サイ</t>
    </rPh>
    <rPh sb="28" eb="30">
      <t>ニュウリョク</t>
    </rPh>
    <rPh sb="39" eb="41">
      <t>ヒョウジ</t>
    </rPh>
    <phoneticPr fontId="11"/>
  </si>
  <si>
    <t>画面「在庫情報一覧」へ遷移する。</t>
    <rPh sb="0" eb="2">
      <t>ガメン</t>
    </rPh>
    <rPh sb="11" eb="13">
      <t>センイ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</si>
</sst>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22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10"/>
      <name val="ＭＳ ゴシック"/>
      <family val="3"/>
      <charset val="134"/>
    </font>
    <font>
      <sz val="10"/>
      <name val="ＭＳ Ｐゴシック"/>
      <family val="2"/>
      <charset val="134"/>
    </font>
    <font>
      <b/>
      <sz val="10"/>
      <name val="ＭＳ Ｐゴシック"/>
      <family val="2"/>
      <charset val="134"/>
    </font>
    <font>
      <sz val="10"/>
      <name val="游ゴシック"/>
      <family val="3"/>
      <charset val="128"/>
    </font>
    <font>
      <sz val="10"/>
      <color rgb="FFFF0000"/>
      <name val="ＭＳ ゴシック"/>
      <family val="3"/>
      <charset val="128"/>
    </font>
    <font>
      <sz val="8"/>
      <color rgb="FFFF0000"/>
      <name val="ＭＳ ゴシック"/>
      <family val="3"/>
      <charset val="128"/>
    </font>
    <font>
      <strike/>
      <sz val="8"/>
      <name val="ＭＳ ゴシック"/>
      <family val="3"/>
      <charset val="128"/>
    </font>
    <font>
      <strike/>
      <sz val="8"/>
      <color rgb="FFFF0000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</cellStyleXfs>
  <cellXfs count="170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14" fillId="0" borderId="0" xfId="0" applyFont="1" applyAlignment="1">
      <alignment vertical="center"/>
    </xf>
    <xf numFmtId="0" fontId="5" fillId="4" borderId="0" xfId="4" applyFont="1" applyFill="1" applyAlignment="1">
      <alignment horizontal="center" vertical="top"/>
    </xf>
    <xf numFmtId="0" fontId="5" fillId="4" borderId="0" xfId="4" applyFont="1" applyFill="1" applyAlignment="1">
      <alignment vertical="center"/>
    </xf>
    <xf numFmtId="0" fontId="5" fillId="4" borderId="0" xfId="4" applyFont="1" applyFill="1" applyAlignment="1">
      <alignment horizontal="center" vertical="center"/>
    </xf>
    <xf numFmtId="0" fontId="15" fillId="0" borderId="0" xfId="0" applyFont="1"/>
    <xf numFmtId="176" fontId="15" fillId="0" borderId="0" xfId="0" applyNumberFormat="1" applyFont="1"/>
    <xf numFmtId="0" fontId="16" fillId="0" borderId="0" xfId="0" applyFont="1"/>
    <xf numFmtId="0" fontId="15" fillId="0" borderId="10" xfId="0" applyFont="1" applyBorder="1"/>
    <xf numFmtId="0" fontId="15" fillId="0" borderId="11" xfId="0" applyFont="1" applyBorder="1"/>
    <xf numFmtId="0" fontId="15" fillId="0" borderId="12" xfId="0" applyFont="1" applyBorder="1"/>
    <xf numFmtId="0" fontId="14" fillId="0" borderId="0" xfId="0" applyFont="1"/>
    <xf numFmtId="0" fontId="18" fillId="0" borderId="0" xfId="0" applyFont="1"/>
    <xf numFmtId="0" fontId="19" fillId="0" borderId="0" xfId="0" applyFont="1" applyAlignment="1">
      <alignment vertical="center"/>
    </xf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0" fontId="9" fillId="0" borderId="0" xfId="3" applyFont="1" applyAlignment="1">
      <alignment horizontal="center" vertical="center"/>
    </xf>
    <xf numFmtId="14" fontId="7" fillId="0" borderId="9" xfId="3" applyNumberFormat="1" applyFont="1" applyBorder="1" applyAlignment="1">
      <alignment horizontal="left" vertic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0" fontId="5" fillId="0" borderId="23" xfId="1" applyFont="1" applyBorder="1"/>
    <xf numFmtId="14" fontId="5" fillId="0" borderId="22" xfId="1" applyNumberFormat="1" applyFont="1" applyBorder="1" applyAlignment="1">
      <alignment horizontal="center"/>
    </xf>
    <xf numFmtId="14" fontId="5" fillId="0" borderId="23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0" fillId="0" borderId="0" xfId="0"/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176" fontId="15" fillId="0" borderId="0" xfId="0" applyNumberFormat="1" applyFont="1" applyAlignment="1">
      <alignment horizontal="right"/>
    </xf>
    <xf numFmtId="176" fontId="15" fillId="0" borderId="0" xfId="0" applyNumberFormat="1" applyFont="1" applyAlignment="1">
      <alignment horizont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2" borderId="9" xfId="0" applyFont="1" applyFill="1" applyBorder="1" applyAlignment="1">
      <alignment horizontal="center" vertical="top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5" fillId="0" borderId="9" xfId="0" quotePrefix="1" applyFont="1" applyBorder="1" applyAlignment="1">
      <alignment horizontal="center" vertical="top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5" fillId="4" borderId="0" xfId="4" applyFont="1" applyFill="1" applyAlignment="1">
      <alignment horizontal="left" vertical="top" wrapText="1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  <xf numFmtId="0" fontId="5" fillId="5" borderId="24" xfId="1" applyFont="1" applyFill="1" applyBorder="1"/>
    <xf numFmtId="0" fontId="21" fillId="0" borderId="10" xfId="0" applyFont="1" applyBorder="1" applyAlignment="1">
      <alignment vertical="top"/>
    </xf>
    <xf numFmtId="0" fontId="21" fillId="0" borderId="11" xfId="0" applyFont="1" applyBorder="1" applyAlignment="1">
      <alignment vertical="top"/>
    </xf>
    <xf numFmtId="0" fontId="21" fillId="0" borderId="12" xfId="0" applyFont="1" applyBorder="1" applyAlignment="1">
      <alignment vertical="top"/>
    </xf>
    <xf numFmtId="0" fontId="21" fillId="0" borderId="10" xfId="0" applyFont="1" applyBorder="1" applyAlignment="1">
      <alignment horizontal="center" vertical="top"/>
    </xf>
    <xf numFmtId="0" fontId="21" fillId="0" borderId="12" xfId="0" applyFont="1" applyBorder="1" applyAlignment="1">
      <alignment horizontal="center" vertical="top"/>
    </xf>
    <xf numFmtId="0" fontId="21" fillId="0" borderId="9" xfId="0" applyFont="1" applyBorder="1" applyAlignment="1">
      <alignment horizontal="center" vertical="top"/>
    </xf>
    <xf numFmtId="0" fontId="5" fillId="5" borderId="9" xfId="0" applyFont="1" applyFill="1" applyBorder="1" applyAlignment="1">
      <alignment vertical="top"/>
    </xf>
    <xf numFmtId="0" fontId="20" fillId="4" borderId="0" xfId="4" applyFont="1" applyFill="1" applyAlignment="1">
      <alignment vertical="top"/>
    </xf>
    <xf numFmtId="0" fontId="21" fillId="4" borderId="0" xfId="4" applyFont="1" applyFill="1" applyAlignment="1">
      <alignment vertical="top"/>
    </xf>
    <xf numFmtId="0" fontId="21" fillId="3" borderId="10" xfId="4" applyFont="1" applyFill="1" applyBorder="1" applyAlignment="1">
      <alignment horizontal="center" vertical="top"/>
    </xf>
    <xf numFmtId="0" fontId="21" fillId="3" borderId="10" xfId="4" applyFont="1" applyFill="1" applyBorder="1" applyAlignment="1">
      <alignment vertical="top"/>
    </xf>
    <xf numFmtId="0" fontId="21" fillId="3" borderId="11" xfId="4" applyFont="1" applyFill="1" applyBorder="1" applyAlignment="1">
      <alignment vertical="top"/>
    </xf>
    <xf numFmtId="0" fontId="21" fillId="3" borderId="12" xfId="4" applyFont="1" applyFill="1" applyBorder="1" applyAlignment="1">
      <alignment vertical="top"/>
    </xf>
    <xf numFmtId="0" fontId="21" fillId="4" borderId="10" xfId="4" applyFont="1" applyFill="1" applyBorder="1" applyAlignment="1">
      <alignment horizontal="center" vertical="top"/>
    </xf>
    <xf numFmtId="0" fontId="21" fillId="4" borderId="10" xfId="4" applyFont="1" applyFill="1" applyBorder="1" applyAlignment="1">
      <alignment vertical="top"/>
    </xf>
    <xf numFmtId="0" fontId="21" fillId="4" borderId="11" xfId="4" applyFont="1" applyFill="1" applyBorder="1" applyAlignment="1">
      <alignment vertical="top"/>
    </xf>
    <xf numFmtId="0" fontId="21" fillId="4" borderId="12" xfId="4" applyFont="1" applyFill="1" applyBorder="1" applyAlignment="1">
      <alignment vertical="top"/>
    </xf>
    <xf numFmtId="0" fontId="20" fillId="4" borderId="4" xfId="4" applyFont="1" applyFill="1" applyBorder="1" applyAlignment="1">
      <alignment vertical="top"/>
    </xf>
    <xf numFmtId="0" fontId="20" fillId="4" borderId="5" xfId="4" applyFont="1" applyFill="1" applyBorder="1" applyAlignment="1">
      <alignment vertical="top"/>
    </xf>
    <xf numFmtId="0" fontId="21" fillId="4" borderId="4" xfId="4" applyFont="1" applyFill="1" applyBorder="1" applyAlignment="1">
      <alignment vertical="top"/>
    </xf>
    <xf numFmtId="0" fontId="21" fillId="4" borderId="5" xfId="4" applyFont="1" applyFill="1" applyBorder="1" applyAlignment="1">
      <alignment vertical="top"/>
    </xf>
    <xf numFmtId="0" fontId="21" fillId="4" borderId="0" xfId="4" applyFont="1" applyFill="1" applyAlignment="1">
      <alignment horizontal="left" vertical="top" wrapText="1"/>
    </xf>
    <xf numFmtId="0" fontId="21" fillId="4" borderId="2" xfId="4" applyFont="1" applyFill="1" applyBorder="1" applyAlignment="1">
      <alignment horizontal="left" vertical="top"/>
    </xf>
    <xf numFmtId="0" fontId="21" fillId="4" borderId="6" xfId="4" applyFont="1" applyFill="1" applyBorder="1" applyAlignment="1">
      <alignment vertical="top"/>
    </xf>
    <xf numFmtId="0" fontId="21" fillId="4" borderId="7" xfId="4" applyFont="1" applyFill="1" applyBorder="1" applyAlignment="1">
      <alignment vertical="top"/>
    </xf>
    <xf numFmtId="0" fontId="21" fillId="4" borderId="8" xfId="4" applyFont="1" applyFill="1" applyBorder="1" applyAlignment="1">
      <alignment vertical="top"/>
    </xf>
    <xf numFmtId="0" fontId="5" fillId="4" borderId="0" xfId="4" applyFont="1" applyFill="1" applyAlignment="1">
      <alignment horizontal="left" vertical="top"/>
    </xf>
    <xf numFmtId="0" fontId="5" fillId="5" borderId="0" xfId="4" applyFont="1" applyFill="1" applyAlignment="1">
      <alignment vertical="top"/>
    </xf>
    <xf numFmtId="0" fontId="20" fillId="4" borderId="0" xfId="4" applyFont="1" applyFill="1" applyAlignment="1">
      <alignment vertical="center"/>
    </xf>
    <xf numFmtId="0" fontId="20" fillId="4" borderId="0" xfId="4" applyFont="1" applyFill="1" applyAlignment="1">
      <alignment horizontal="center" vertical="center"/>
    </xf>
    <xf numFmtId="0" fontId="20" fillId="0" borderId="0" xfId="4" applyFont="1"/>
  </cellXfs>
  <cellStyles count="5">
    <cellStyle name="常规 2" xfId="4" xr:uid="{00000000-0005-0000-0000-000001000000}"/>
    <cellStyle name="標準" xfId="0" builtinId="0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590261" y="801480"/>
          <a:ext cx="7162524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590261" y="2934528"/>
          <a:ext cx="7162524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8890</xdr:colOff>
      <xdr:row>22</xdr:row>
      <xdr:rowOff>15240</xdr:rowOff>
    </xdr:from>
    <xdr:to>
      <xdr:col>17</xdr:col>
      <xdr:colOff>15240</xdr:colOff>
      <xdr:row>23</xdr:row>
      <xdr:rowOff>129540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B8334C35-AD34-4554-B38C-E792FE23CF69}"/>
            </a:ext>
          </a:extLst>
        </xdr:cNvPr>
        <xdr:cNvSpPr txBox="1">
          <a:spLocks noChangeArrowheads="1"/>
        </xdr:cNvSpPr>
      </xdr:nvSpPr>
      <xdr:spPr>
        <a:xfrm>
          <a:off x="2386330" y="3322320"/>
          <a:ext cx="73787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ログイン</a:t>
          </a:r>
        </a:p>
      </xdr:txBody>
    </xdr:sp>
    <xdr:clientData/>
  </xdr:twoCellAnchor>
  <xdr:twoCellAnchor>
    <xdr:from>
      <xdr:col>13</xdr:col>
      <xdr:colOff>0</xdr:colOff>
      <xdr:row>17</xdr:row>
      <xdr:rowOff>0</xdr:rowOff>
    </xdr:from>
    <xdr:to>
      <xdr:col>37</xdr:col>
      <xdr:colOff>121920</xdr:colOff>
      <xdr:row>18</xdr:row>
      <xdr:rowOff>83820</xdr:rowOff>
    </xdr:to>
    <xdr:sp macro="" textlink="">
      <xdr:nvSpPr>
        <xdr:cNvPr id="6" name="正方形/長方形 1">
          <a:extLst>
            <a:ext uri="{FF2B5EF4-FFF2-40B4-BE49-F238E27FC236}">
              <a16:creationId xmlns:a16="http://schemas.microsoft.com/office/drawing/2014/main" id="{57E0CB57-68FD-4F68-9E6E-51671DE775BC}"/>
            </a:ext>
          </a:extLst>
        </xdr:cNvPr>
        <xdr:cNvSpPr/>
      </xdr:nvSpPr>
      <xdr:spPr>
        <a:xfrm>
          <a:off x="2377440" y="2545080"/>
          <a:ext cx="4511040" cy="236220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rgbClr val="FF0000"/>
              </a:solidFill>
              <a:latin typeface="MS PGothic" panose="020B0600070205080204" charset="-128"/>
              <a:ea typeface="MS PGothic" panose="020B0600070205080204" charset="-128"/>
            </a:rPr>
            <a:t>社員</a:t>
          </a:r>
          <a:r>
            <a:rPr kumimoji="1" lang="en" altLang="ja-JP" sz="1050">
              <a:solidFill>
                <a:srgbClr val="FF0000"/>
              </a:solidFill>
              <a:latin typeface="MS PGothic" panose="020B0600070205080204" charset="-128"/>
              <a:ea typeface="MS PGothic" panose="020B0600070205080204" charset="-128"/>
            </a:rPr>
            <a:t>ID</a:t>
          </a:r>
          <a:r>
            <a:rPr kumimoji="1" lang="ja-JP" altLang="en-US" sz="1050">
              <a:solidFill>
                <a:srgbClr val="FF0000"/>
              </a:solidFill>
              <a:latin typeface="MS PGothic" panose="020B0600070205080204" charset="-128"/>
              <a:ea typeface="MS PGothic" panose="020B0600070205080204" charset="-128"/>
            </a:rPr>
            <a:t>またはパスワードが違います。再入力してください。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123614</xdr:colOff>
      <xdr:row>6</xdr:row>
      <xdr:rowOff>119802</xdr:rowOff>
    </xdr:from>
    <xdr:to>
      <xdr:col>38</xdr:col>
      <xdr:colOff>123614</xdr:colOff>
      <xdr:row>9</xdr:row>
      <xdr:rowOff>49106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6626014" y="1085002"/>
          <a:ext cx="1219200" cy="386504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 b="0"/>
            <a:t>在庫情報一覧</a:t>
          </a:r>
          <a:endParaRPr lang="en-US" altLang="ja-JP" sz="1100" b="0"/>
        </a:p>
      </xdr:txBody>
    </xdr:sp>
    <xdr:clientData/>
  </xdr:twoCellAnchor>
  <xdr:twoCellAnchor>
    <xdr:from>
      <xdr:col>13</xdr:col>
      <xdr:colOff>76201</xdr:colOff>
      <xdr:row>12</xdr:row>
      <xdr:rowOff>135466</xdr:rowOff>
    </xdr:from>
    <xdr:to>
      <xdr:col>20</xdr:col>
      <xdr:colOff>116841</xdr:colOff>
      <xdr:row>17</xdr:row>
      <xdr:rowOff>79586</xdr:rowOff>
    </xdr:to>
    <xdr:sp macro="" textlink="">
      <xdr:nvSpPr>
        <xdr:cNvPr id="6" name="フローチャート: 磁気ディスク 5">
          <a:extLst>
            <a:ext uri="{FF2B5EF4-FFF2-40B4-BE49-F238E27FC236}">
              <a16:creationId xmlns:a16="http://schemas.microsoft.com/office/drawing/2014/main" id="{408AD799-A271-B7D2-EECF-8059B1BBFE9F}"/>
            </a:ext>
          </a:extLst>
        </xdr:cNvPr>
        <xdr:cNvSpPr/>
      </xdr:nvSpPr>
      <xdr:spPr bwMode="auto">
        <a:xfrm>
          <a:off x="2717801" y="2015066"/>
          <a:ext cx="1463040" cy="706120"/>
        </a:xfrm>
        <a:prstGeom prst="flowChartMagneticDisk">
          <a:avLst/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0</xdr:colOff>
      <xdr:row>6</xdr:row>
      <xdr:rowOff>118533</xdr:rowOff>
    </xdr:from>
    <xdr:to>
      <xdr:col>20</xdr:col>
      <xdr:colOff>0</xdr:colOff>
      <xdr:row>9</xdr:row>
      <xdr:rowOff>47837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3CA4F757-F34D-AB4C-9391-F1AC0EBFCF33}"/>
            </a:ext>
          </a:extLst>
        </xdr:cNvPr>
        <xdr:cNvSpPr/>
      </xdr:nvSpPr>
      <xdr:spPr bwMode="auto">
        <a:xfrm>
          <a:off x="2844800" y="1083733"/>
          <a:ext cx="1219200" cy="386504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ログイン</a:t>
          </a:r>
        </a:p>
      </xdr:txBody>
    </xdr:sp>
    <xdr:clientData/>
  </xdr:twoCellAnchor>
  <xdr:twoCellAnchor>
    <xdr:from>
      <xdr:col>20</xdr:col>
      <xdr:colOff>0</xdr:colOff>
      <xdr:row>8</xdr:row>
      <xdr:rowOff>6985</xdr:rowOff>
    </xdr:from>
    <xdr:to>
      <xdr:col>32</xdr:col>
      <xdr:colOff>123614</xdr:colOff>
      <xdr:row>8</xdr:row>
      <xdr:rowOff>8254</xdr:rowOff>
    </xdr:to>
    <xdr:cxnSp macro="">
      <xdr:nvCxnSpPr>
        <xdr:cNvPr id="5" name="直线箭头连接符 4">
          <a:extLst>
            <a:ext uri="{FF2B5EF4-FFF2-40B4-BE49-F238E27FC236}">
              <a16:creationId xmlns:a16="http://schemas.microsoft.com/office/drawing/2014/main" id="{34ED658C-CA7E-DDE9-99EE-862B61D4051F}"/>
            </a:ext>
          </a:extLst>
        </xdr:cNvPr>
        <xdr:cNvCxnSpPr>
          <a:stCxn id="2" idx="3"/>
          <a:endCxn id="3" idx="1"/>
        </xdr:cNvCxnSpPr>
      </xdr:nvCxnSpPr>
      <xdr:spPr bwMode="auto">
        <a:xfrm>
          <a:off x="4064000" y="1276985"/>
          <a:ext cx="2562014" cy="1269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triangle"/>
          <a:tailEnd type="triangle"/>
        </a:ln>
        <a:effectLst/>
      </xdr:spPr>
    </xdr:cxnSp>
    <xdr:clientData/>
  </xdr:twoCellAnchor>
  <xdr:twoCellAnchor>
    <xdr:from>
      <xdr:col>16</xdr:col>
      <xdr:colOff>198121</xdr:colOff>
      <xdr:row>9</xdr:row>
      <xdr:rowOff>47837</xdr:rowOff>
    </xdr:from>
    <xdr:to>
      <xdr:col>17</xdr:col>
      <xdr:colOff>0</xdr:colOff>
      <xdr:row>12</xdr:row>
      <xdr:rowOff>135466</xdr:rowOff>
    </xdr:to>
    <xdr:cxnSp macro="">
      <xdr:nvCxnSpPr>
        <xdr:cNvPr id="8" name="直线箭头连接符 7">
          <a:extLst>
            <a:ext uri="{FF2B5EF4-FFF2-40B4-BE49-F238E27FC236}">
              <a16:creationId xmlns:a16="http://schemas.microsoft.com/office/drawing/2014/main" id="{4248BAEF-8136-5BA3-164C-5607E07E5A9E}"/>
            </a:ext>
          </a:extLst>
        </xdr:cNvPr>
        <xdr:cNvCxnSpPr>
          <a:stCxn id="6" idx="1"/>
          <a:endCxn id="2" idx="2"/>
        </xdr:cNvCxnSpPr>
      </xdr:nvCxnSpPr>
      <xdr:spPr bwMode="auto">
        <a:xfrm flipV="1">
          <a:off x="3449321" y="1470237"/>
          <a:ext cx="5079" cy="544829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 editAs="oneCell">
    <xdr:from>
      <xdr:col>40</xdr:col>
      <xdr:colOff>21981</xdr:colOff>
      <xdr:row>1</xdr:row>
      <xdr:rowOff>139212</xdr:rowOff>
    </xdr:from>
    <xdr:to>
      <xdr:col>72</xdr:col>
      <xdr:colOff>167710</xdr:colOff>
      <xdr:row>20</xdr:row>
      <xdr:rowOff>89810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4D2647A2-B3C0-8E0B-C472-FCF12FC62B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35058" y="285750"/>
          <a:ext cx="6476190" cy="24857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148829</xdr:colOff>
      <xdr:row>11</xdr:row>
      <xdr:rowOff>77391</xdr:rowOff>
    </xdr:from>
    <xdr:to>
      <xdr:col>36</xdr:col>
      <xdr:colOff>148019</xdr:colOff>
      <xdr:row>30</xdr:row>
      <xdr:rowOff>74698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D43F6F5-04B8-4141-9088-75A728F9A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8454" y="1518047"/>
          <a:ext cx="6476190" cy="248571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40</xdr:col>
      <xdr:colOff>114300</xdr:colOff>
      <xdr:row>9</xdr:row>
      <xdr:rowOff>114300</xdr:rowOff>
    </xdr:from>
    <xdr:to>
      <xdr:col>72</xdr:col>
      <xdr:colOff>189690</xdr:colOff>
      <xdr:row>28</xdr:row>
      <xdr:rowOff>66364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B13811C-90DA-45E1-B01D-6CC2D6FF5F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1352550"/>
          <a:ext cx="6476190" cy="2485714"/>
        </a:xfrm>
        <a:prstGeom prst="rect">
          <a:avLst/>
        </a:prstGeom>
      </xdr:spPr>
    </xdr:pic>
    <xdr:clientData/>
  </xdr:twoCellAnchor>
  <xdr:twoCellAnchor editAs="oneCell">
    <xdr:from>
      <xdr:col>42</xdr:col>
      <xdr:colOff>0</xdr:colOff>
      <xdr:row>55</xdr:row>
      <xdr:rowOff>19050</xdr:rowOff>
    </xdr:from>
    <xdr:to>
      <xdr:col>74</xdr:col>
      <xdr:colOff>75390</xdr:colOff>
      <xdr:row>71</xdr:row>
      <xdr:rowOff>80652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300DA2F-F00F-4B42-AACC-C071775DF7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01050" y="7734300"/>
          <a:ext cx="6476190" cy="24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13" zoomScale="115" zoomScaleNormal="115" workbookViewId="0">
      <selection activeCell="AM34" sqref="AL34:AY52"/>
    </sheetView>
  </sheetViews>
  <sheetFormatPr defaultColWidth="2.625" defaultRowHeight="10.5"/>
  <cols>
    <col min="1" max="16384" width="2.6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71" t="s">
        <v>5</v>
      </c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69" t="s">
        <v>33</v>
      </c>
      <c r="AG37" s="69"/>
      <c r="AH37" s="69"/>
      <c r="AI37" s="69"/>
      <c r="AJ37" s="69"/>
      <c r="AK37" s="69"/>
      <c r="AL37" s="70" t="s">
        <v>34</v>
      </c>
      <c r="AM37" s="70"/>
      <c r="AN37" s="70"/>
      <c r="AO37" s="70"/>
      <c r="AP37" s="70"/>
      <c r="AQ37" s="70"/>
      <c r="AR37" s="70"/>
      <c r="AS37" s="70"/>
      <c r="AT37" s="70"/>
      <c r="AU37" s="70"/>
      <c r="AV37" s="70"/>
      <c r="AW37" s="70"/>
      <c r="AX37" s="70"/>
      <c r="AY37" s="70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69"/>
      <c r="AG38" s="69"/>
      <c r="AH38" s="69"/>
      <c r="AI38" s="69"/>
      <c r="AJ38" s="69"/>
      <c r="AK38" s="69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69" t="s">
        <v>24</v>
      </c>
      <c r="AG39" s="69"/>
      <c r="AH39" s="69"/>
      <c r="AI39" s="69"/>
      <c r="AJ39" s="69"/>
      <c r="AK39" s="69"/>
      <c r="AL39" s="70" t="s">
        <v>35</v>
      </c>
      <c r="AM39" s="70"/>
      <c r="AN39" s="70"/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69"/>
      <c r="AG40" s="69"/>
      <c r="AH40" s="69"/>
      <c r="AI40" s="69"/>
      <c r="AJ40" s="69"/>
      <c r="AK40" s="69"/>
      <c r="AL40" s="70"/>
      <c r="AM40" s="70"/>
      <c r="AN40" s="70"/>
      <c r="AO40" s="70"/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69" t="s">
        <v>0</v>
      </c>
      <c r="AG41" s="69"/>
      <c r="AH41" s="69"/>
      <c r="AI41" s="69"/>
      <c r="AJ41" s="69"/>
      <c r="AK41" s="69"/>
      <c r="AL41" s="70" t="s">
        <v>60</v>
      </c>
      <c r="AM41" s="70"/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69"/>
      <c r="AG42" s="69"/>
      <c r="AH42" s="69"/>
      <c r="AI42" s="69"/>
      <c r="AJ42" s="69"/>
      <c r="AK42" s="69"/>
      <c r="AL42" s="70"/>
      <c r="AM42" s="70"/>
      <c r="AN42" s="70"/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69" t="s">
        <v>25</v>
      </c>
      <c r="AG43" s="69"/>
      <c r="AH43" s="69"/>
      <c r="AI43" s="69"/>
      <c r="AJ43" s="69"/>
      <c r="AK43" s="69"/>
      <c r="AL43" s="70" t="s">
        <v>47</v>
      </c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69"/>
      <c r="AG44" s="69"/>
      <c r="AH44" s="69"/>
      <c r="AI44" s="69"/>
      <c r="AJ44" s="69"/>
      <c r="AK44" s="69"/>
      <c r="AL44" s="70"/>
      <c r="AM44" s="70"/>
      <c r="AN44" s="70"/>
      <c r="AO44" s="70"/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69" t="s">
        <v>26</v>
      </c>
      <c r="AG45" s="69"/>
      <c r="AH45" s="69"/>
      <c r="AI45" s="69"/>
      <c r="AJ45" s="69"/>
      <c r="AK45" s="69"/>
      <c r="AL45" s="70" t="s">
        <v>69</v>
      </c>
      <c r="AM45" s="70"/>
      <c r="AN45" s="70"/>
      <c r="AO45" s="70"/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69"/>
      <c r="AG46" s="69"/>
      <c r="AH46" s="69"/>
      <c r="AI46" s="69"/>
      <c r="AJ46" s="69"/>
      <c r="AK46" s="69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69" t="s">
        <v>22</v>
      </c>
      <c r="AG47" s="69"/>
      <c r="AH47" s="69"/>
      <c r="AI47" s="69"/>
      <c r="AJ47" s="69"/>
      <c r="AK47" s="69"/>
      <c r="AL47" s="72">
        <v>44840</v>
      </c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69"/>
      <c r="AG48" s="69"/>
      <c r="AH48" s="69"/>
      <c r="AI48" s="69"/>
      <c r="AJ48" s="69"/>
      <c r="AK48" s="69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69" t="s">
        <v>21</v>
      </c>
      <c r="AG49" s="69"/>
      <c r="AH49" s="69"/>
      <c r="AI49" s="69"/>
      <c r="AJ49" s="69"/>
      <c r="AK49" s="69"/>
      <c r="AL49" s="70" t="s">
        <v>68</v>
      </c>
      <c r="AM49" s="70"/>
      <c r="AN49" s="70"/>
      <c r="AO49" s="70"/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69"/>
      <c r="AG50" s="69"/>
      <c r="AH50" s="69"/>
      <c r="AI50" s="69"/>
      <c r="AJ50" s="69"/>
      <c r="AK50" s="69"/>
      <c r="AL50" s="70"/>
      <c r="AM50" s="70"/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zoomScale="130" zoomScaleNormal="130" workbookViewId="0">
      <pane ySplit="4" topLeftCell="A5" activePane="bottomLeft" state="frozen"/>
      <selection pane="bottomLeft" activeCell="U6" sqref="U6:AZ6"/>
    </sheetView>
  </sheetViews>
  <sheetFormatPr defaultColWidth="2.625" defaultRowHeight="10.5"/>
  <cols>
    <col min="1" max="16384" width="2.625" style="1"/>
  </cols>
  <sheetData>
    <row r="1" spans="1:52" ht="11.25" thickTop="1">
      <c r="A1" s="79" t="s">
        <v>5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1"/>
      <c r="Y1" s="85" t="s">
        <v>3</v>
      </c>
      <c r="Z1" s="85"/>
      <c r="AA1" s="85"/>
      <c r="AB1" s="85"/>
      <c r="AC1" s="86" t="str">
        <f>IF(ISBLANK(表紙!AL43),"",(表紙!AL43))</f>
        <v>K001</v>
      </c>
      <c r="AD1" s="86"/>
      <c r="AE1" s="86"/>
      <c r="AF1" s="86"/>
      <c r="AG1" s="86"/>
      <c r="AH1" s="86"/>
      <c r="AI1" s="86"/>
      <c r="AJ1" s="86"/>
      <c r="AK1" s="86"/>
      <c r="AL1" s="86"/>
      <c r="AM1" s="85" t="s">
        <v>27</v>
      </c>
      <c r="AN1" s="85"/>
      <c r="AO1" s="85"/>
      <c r="AP1" s="85"/>
      <c r="AQ1" s="86" t="str">
        <f>IF(ISBLANK(表紙!AL39),"",(表紙!AL39))</f>
        <v>KS</v>
      </c>
      <c r="AR1" s="86"/>
      <c r="AS1" s="86"/>
      <c r="AT1" s="86"/>
      <c r="AU1" s="86"/>
      <c r="AV1" s="86"/>
      <c r="AW1" s="86"/>
      <c r="AX1" s="86"/>
      <c r="AY1" s="86"/>
      <c r="AZ1" s="86"/>
    </row>
    <row r="2" spans="1:52" ht="11.25" thickBot="1">
      <c r="A2" s="82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4"/>
      <c r="Y2" s="73" t="s">
        <v>4</v>
      </c>
      <c r="Z2" s="73"/>
      <c r="AA2" s="73"/>
      <c r="AB2" s="73"/>
      <c r="AC2" s="74" t="str">
        <f>IF(ISBLANK(表紙!AL45),"",(表紙!AL45))</f>
        <v>ログイン画面</v>
      </c>
      <c r="AD2" s="74"/>
      <c r="AE2" s="74"/>
      <c r="AF2" s="74"/>
      <c r="AG2" s="74"/>
      <c r="AH2" s="74"/>
      <c r="AI2" s="74"/>
      <c r="AJ2" s="74"/>
      <c r="AK2" s="74"/>
      <c r="AL2" s="74"/>
      <c r="AM2" s="73" t="s">
        <v>0</v>
      </c>
      <c r="AN2" s="73"/>
      <c r="AO2" s="73"/>
      <c r="AP2" s="73"/>
      <c r="AQ2" s="74" t="str">
        <f>IF(ISBLANK(表紙!AL41),"",(表紙!AL41))</f>
        <v>倉庫管理システム</v>
      </c>
      <c r="AR2" s="74"/>
      <c r="AS2" s="74"/>
      <c r="AT2" s="74"/>
      <c r="AU2" s="74"/>
      <c r="AV2" s="74"/>
      <c r="AW2" s="74"/>
      <c r="AX2" s="74"/>
      <c r="AY2" s="74"/>
      <c r="AZ2" s="74"/>
    </row>
    <row r="3" spans="1:52" ht="11.25" thickTop="1"/>
    <row r="4" spans="1:52">
      <c r="A4" s="87" t="s">
        <v>32</v>
      </c>
      <c r="B4" s="89"/>
      <c r="C4" s="87" t="s">
        <v>28</v>
      </c>
      <c r="D4" s="88"/>
      <c r="E4" s="88"/>
      <c r="F4" s="89"/>
      <c r="G4" s="87" t="s">
        <v>29</v>
      </c>
      <c r="H4" s="88"/>
      <c r="I4" s="88"/>
      <c r="J4" s="89"/>
      <c r="K4" s="87" t="s">
        <v>30</v>
      </c>
      <c r="L4" s="88"/>
      <c r="M4" s="88"/>
      <c r="N4" s="88"/>
      <c r="O4" s="88"/>
      <c r="P4" s="88"/>
      <c r="Q4" s="88"/>
      <c r="R4" s="88"/>
      <c r="S4" s="88"/>
      <c r="T4" s="89"/>
      <c r="U4" s="87" t="s">
        <v>31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</row>
    <row r="5" spans="1:52">
      <c r="A5" s="90">
        <f t="shared" ref="A5:A52" si="0">ROW()-4</f>
        <v>1</v>
      </c>
      <c r="B5" s="90"/>
      <c r="C5" s="91">
        <v>44840</v>
      </c>
      <c r="D5" s="91"/>
      <c r="E5" s="91"/>
      <c r="F5" s="91"/>
      <c r="G5" s="90" t="s">
        <v>61</v>
      </c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138" t="s">
        <v>108</v>
      </c>
      <c r="V5" s="138"/>
      <c r="W5" s="138"/>
      <c r="X5" s="138"/>
      <c r="Y5" s="138"/>
      <c r="Z5" s="138"/>
      <c r="AA5" s="138"/>
      <c r="AB5" s="138"/>
      <c r="AC5" s="138"/>
      <c r="AD5" s="138"/>
      <c r="AE5" s="138"/>
      <c r="AF5" s="138"/>
      <c r="AG5" s="138"/>
      <c r="AH5" s="138"/>
      <c r="AI5" s="138"/>
      <c r="AJ5" s="138"/>
      <c r="AK5" s="138"/>
      <c r="AL5" s="138"/>
      <c r="AM5" s="138"/>
      <c r="AN5" s="138"/>
      <c r="AO5" s="138"/>
      <c r="AP5" s="138"/>
      <c r="AQ5" s="138"/>
      <c r="AR5" s="138"/>
      <c r="AS5" s="138"/>
      <c r="AT5" s="138"/>
      <c r="AU5" s="138"/>
      <c r="AV5" s="138"/>
      <c r="AW5" s="138"/>
      <c r="AX5" s="138"/>
      <c r="AY5" s="138"/>
      <c r="AZ5" s="138"/>
    </row>
    <row r="6" spans="1:52">
      <c r="A6" s="76">
        <f t="shared" si="0"/>
        <v>2</v>
      </c>
      <c r="B6" s="76"/>
      <c r="C6" s="78"/>
      <c r="D6" s="78"/>
      <c r="E6" s="78"/>
      <c r="F6" s="78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</row>
    <row r="7" spans="1:52">
      <c r="A7" s="76">
        <f t="shared" si="0"/>
        <v>3</v>
      </c>
      <c r="B7" s="76"/>
      <c r="C7" s="78"/>
      <c r="D7" s="78"/>
      <c r="E7" s="78"/>
      <c r="F7" s="78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</row>
    <row r="8" spans="1:52">
      <c r="A8" s="76">
        <f t="shared" si="0"/>
        <v>4</v>
      </c>
      <c r="B8" s="76"/>
      <c r="C8" s="78"/>
      <c r="D8" s="78"/>
      <c r="E8" s="78"/>
      <c r="F8" s="78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</row>
    <row r="9" spans="1:52">
      <c r="A9" s="76">
        <f t="shared" si="0"/>
        <v>5</v>
      </c>
      <c r="B9" s="76"/>
      <c r="C9" s="78"/>
      <c r="D9" s="78"/>
      <c r="E9" s="78"/>
      <c r="F9" s="78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</row>
    <row r="10" spans="1:52">
      <c r="A10" s="76">
        <f t="shared" si="0"/>
        <v>6</v>
      </c>
      <c r="B10" s="76"/>
      <c r="C10" s="78"/>
      <c r="D10" s="78"/>
      <c r="E10" s="78"/>
      <c r="F10" s="78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</row>
    <row r="11" spans="1:52">
      <c r="A11" s="76">
        <f t="shared" si="0"/>
        <v>7</v>
      </c>
      <c r="B11" s="76"/>
      <c r="C11" s="78"/>
      <c r="D11" s="78"/>
      <c r="E11" s="78"/>
      <c r="F11" s="78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</row>
    <row r="12" spans="1:52">
      <c r="A12" s="76">
        <f t="shared" si="0"/>
        <v>8</v>
      </c>
      <c r="B12" s="76"/>
      <c r="C12" s="78"/>
      <c r="D12" s="78"/>
      <c r="E12" s="78"/>
      <c r="F12" s="78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</row>
    <row r="13" spans="1:52">
      <c r="A13" s="76">
        <f t="shared" si="0"/>
        <v>9</v>
      </c>
      <c r="B13" s="76"/>
      <c r="C13" s="78"/>
      <c r="D13" s="78"/>
      <c r="E13" s="78"/>
      <c r="F13" s="78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</row>
    <row r="14" spans="1:52">
      <c r="A14" s="76">
        <f t="shared" si="0"/>
        <v>10</v>
      </c>
      <c r="B14" s="76"/>
      <c r="C14" s="78"/>
      <c r="D14" s="78"/>
      <c r="E14" s="78"/>
      <c r="F14" s="78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</row>
    <row r="15" spans="1:52">
      <c r="A15" s="76">
        <f t="shared" si="0"/>
        <v>11</v>
      </c>
      <c r="B15" s="76"/>
      <c r="C15" s="78"/>
      <c r="D15" s="78"/>
      <c r="E15" s="78"/>
      <c r="F15" s="78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</row>
    <row r="16" spans="1:52">
      <c r="A16" s="76">
        <f t="shared" si="0"/>
        <v>12</v>
      </c>
      <c r="B16" s="76"/>
      <c r="C16" s="78"/>
      <c r="D16" s="78"/>
      <c r="E16" s="78"/>
      <c r="F16" s="78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</row>
    <row r="17" spans="1:52">
      <c r="A17" s="76">
        <f t="shared" si="0"/>
        <v>13</v>
      </c>
      <c r="B17" s="76"/>
      <c r="C17" s="78"/>
      <c r="D17" s="78"/>
      <c r="E17" s="78"/>
      <c r="F17" s="78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</row>
    <row r="18" spans="1:52">
      <c r="A18" s="76">
        <f t="shared" si="0"/>
        <v>14</v>
      </c>
      <c r="B18" s="76"/>
      <c r="C18" s="78"/>
      <c r="D18" s="78"/>
      <c r="E18" s="78"/>
      <c r="F18" s="78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</row>
    <row r="19" spans="1:52">
      <c r="A19" s="76">
        <f t="shared" si="0"/>
        <v>15</v>
      </c>
      <c r="B19" s="76"/>
      <c r="C19" s="78"/>
      <c r="D19" s="78"/>
      <c r="E19" s="78"/>
      <c r="F19" s="78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</row>
    <row r="20" spans="1:52">
      <c r="A20" s="76">
        <f t="shared" si="0"/>
        <v>16</v>
      </c>
      <c r="B20" s="76"/>
      <c r="C20" s="78"/>
      <c r="D20" s="78"/>
      <c r="E20" s="78"/>
      <c r="F20" s="78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</row>
    <row r="21" spans="1:52">
      <c r="A21" s="76">
        <f t="shared" si="0"/>
        <v>17</v>
      </c>
      <c r="B21" s="76"/>
      <c r="C21" s="78"/>
      <c r="D21" s="78"/>
      <c r="E21" s="78"/>
      <c r="F21" s="78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</row>
    <row r="22" spans="1:52">
      <c r="A22" s="76">
        <f t="shared" si="0"/>
        <v>18</v>
      </c>
      <c r="B22" s="76"/>
      <c r="C22" s="78"/>
      <c r="D22" s="78"/>
      <c r="E22" s="78"/>
      <c r="F22" s="78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</row>
    <row r="23" spans="1:52">
      <c r="A23" s="76">
        <f t="shared" si="0"/>
        <v>19</v>
      </c>
      <c r="B23" s="76"/>
      <c r="C23" s="78"/>
      <c r="D23" s="78"/>
      <c r="E23" s="78"/>
      <c r="F23" s="78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</row>
    <row r="24" spans="1:52">
      <c r="A24" s="76">
        <f t="shared" si="0"/>
        <v>20</v>
      </c>
      <c r="B24" s="76"/>
      <c r="C24" s="78"/>
      <c r="D24" s="78"/>
      <c r="E24" s="78"/>
      <c r="F24" s="78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</row>
    <row r="25" spans="1:52">
      <c r="A25" s="76">
        <f t="shared" si="0"/>
        <v>21</v>
      </c>
      <c r="B25" s="76"/>
      <c r="C25" s="78"/>
      <c r="D25" s="78"/>
      <c r="E25" s="78"/>
      <c r="F25" s="78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</row>
    <row r="26" spans="1:52">
      <c r="A26" s="76">
        <f t="shared" si="0"/>
        <v>22</v>
      </c>
      <c r="B26" s="76"/>
      <c r="C26" s="78"/>
      <c r="D26" s="78"/>
      <c r="E26" s="78"/>
      <c r="F26" s="78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</row>
    <row r="27" spans="1:52">
      <c r="A27" s="76">
        <f t="shared" si="0"/>
        <v>23</v>
      </c>
      <c r="B27" s="76"/>
      <c r="C27" s="78"/>
      <c r="D27" s="78"/>
      <c r="E27" s="78"/>
      <c r="F27" s="78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</row>
    <row r="28" spans="1:52">
      <c r="A28" s="76">
        <f t="shared" si="0"/>
        <v>24</v>
      </c>
      <c r="B28" s="76"/>
      <c r="C28" s="78"/>
      <c r="D28" s="78"/>
      <c r="E28" s="78"/>
      <c r="F28" s="78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</row>
    <row r="29" spans="1:52">
      <c r="A29" s="76">
        <f t="shared" si="0"/>
        <v>25</v>
      </c>
      <c r="B29" s="76"/>
      <c r="C29" s="78"/>
      <c r="D29" s="78"/>
      <c r="E29" s="78"/>
      <c r="F29" s="78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</row>
    <row r="30" spans="1:52">
      <c r="A30" s="76">
        <f t="shared" si="0"/>
        <v>26</v>
      </c>
      <c r="B30" s="76"/>
      <c r="C30" s="78"/>
      <c r="D30" s="78"/>
      <c r="E30" s="78"/>
      <c r="F30" s="78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</row>
    <row r="31" spans="1:52">
      <c r="A31" s="76">
        <f t="shared" si="0"/>
        <v>27</v>
      </c>
      <c r="B31" s="76"/>
      <c r="C31" s="78"/>
      <c r="D31" s="78"/>
      <c r="E31" s="78"/>
      <c r="F31" s="78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</row>
    <row r="32" spans="1:52">
      <c r="A32" s="76">
        <f t="shared" si="0"/>
        <v>28</v>
      </c>
      <c r="B32" s="76"/>
      <c r="C32" s="78"/>
      <c r="D32" s="78"/>
      <c r="E32" s="78"/>
      <c r="F32" s="78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</row>
    <row r="33" spans="1:52">
      <c r="A33" s="76">
        <f t="shared" si="0"/>
        <v>29</v>
      </c>
      <c r="B33" s="76"/>
      <c r="C33" s="78"/>
      <c r="D33" s="78"/>
      <c r="E33" s="78"/>
      <c r="F33" s="78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</row>
    <row r="34" spans="1:52">
      <c r="A34" s="76">
        <f t="shared" si="0"/>
        <v>30</v>
      </c>
      <c r="B34" s="76"/>
      <c r="C34" s="78"/>
      <c r="D34" s="78"/>
      <c r="E34" s="78"/>
      <c r="F34" s="78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</row>
    <row r="35" spans="1:52">
      <c r="A35" s="76">
        <f t="shared" si="0"/>
        <v>31</v>
      </c>
      <c r="B35" s="76"/>
      <c r="C35" s="78"/>
      <c r="D35" s="78"/>
      <c r="E35" s="78"/>
      <c r="F35" s="78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</row>
    <row r="36" spans="1:52">
      <c r="A36" s="76">
        <f t="shared" si="0"/>
        <v>32</v>
      </c>
      <c r="B36" s="76"/>
      <c r="C36" s="78"/>
      <c r="D36" s="78"/>
      <c r="E36" s="78"/>
      <c r="F36" s="78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</row>
    <row r="37" spans="1:52">
      <c r="A37" s="76">
        <f t="shared" si="0"/>
        <v>33</v>
      </c>
      <c r="B37" s="76"/>
      <c r="C37" s="78"/>
      <c r="D37" s="78"/>
      <c r="E37" s="78"/>
      <c r="F37" s="78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</row>
    <row r="38" spans="1:52">
      <c r="A38" s="76">
        <f t="shared" si="0"/>
        <v>34</v>
      </c>
      <c r="B38" s="76"/>
      <c r="C38" s="78"/>
      <c r="D38" s="78"/>
      <c r="E38" s="78"/>
      <c r="F38" s="78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</row>
    <row r="39" spans="1:52">
      <c r="A39" s="76">
        <f t="shared" si="0"/>
        <v>35</v>
      </c>
      <c r="B39" s="76"/>
      <c r="C39" s="78"/>
      <c r="D39" s="78"/>
      <c r="E39" s="78"/>
      <c r="F39" s="78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</row>
    <row r="40" spans="1:52">
      <c r="A40" s="76">
        <f t="shared" si="0"/>
        <v>36</v>
      </c>
      <c r="B40" s="76"/>
      <c r="C40" s="78"/>
      <c r="D40" s="78"/>
      <c r="E40" s="78"/>
      <c r="F40" s="78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</row>
    <row r="41" spans="1:52">
      <c r="A41" s="76">
        <f t="shared" si="0"/>
        <v>37</v>
      </c>
      <c r="B41" s="76"/>
      <c r="C41" s="78"/>
      <c r="D41" s="78"/>
      <c r="E41" s="78"/>
      <c r="F41" s="78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</row>
    <row r="42" spans="1:52">
      <c r="A42" s="76">
        <f t="shared" si="0"/>
        <v>38</v>
      </c>
      <c r="B42" s="76"/>
      <c r="C42" s="78"/>
      <c r="D42" s="78"/>
      <c r="E42" s="78"/>
      <c r="F42" s="78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</row>
    <row r="43" spans="1:52">
      <c r="A43" s="76">
        <f t="shared" si="0"/>
        <v>39</v>
      </c>
      <c r="B43" s="76"/>
      <c r="C43" s="78"/>
      <c r="D43" s="78"/>
      <c r="E43" s="78"/>
      <c r="F43" s="78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</row>
    <row r="44" spans="1:52">
      <c r="A44" s="76">
        <f t="shared" si="0"/>
        <v>40</v>
      </c>
      <c r="B44" s="76"/>
      <c r="C44" s="78"/>
      <c r="D44" s="78"/>
      <c r="E44" s="78"/>
      <c r="F44" s="78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</row>
    <row r="45" spans="1:52">
      <c r="A45" s="76">
        <f t="shared" si="0"/>
        <v>41</v>
      </c>
      <c r="B45" s="76"/>
      <c r="C45" s="78"/>
      <c r="D45" s="78"/>
      <c r="E45" s="78"/>
      <c r="F45" s="78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</row>
    <row r="46" spans="1:52">
      <c r="A46" s="76">
        <f t="shared" si="0"/>
        <v>42</v>
      </c>
      <c r="B46" s="76"/>
      <c r="C46" s="78"/>
      <c r="D46" s="78"/>
      <c r="E46" s="78"/>
      <c r="F46" s="78"/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</row>
    <row r="47" spans="1:52">
      <c r="A47" s="76">
        <f t="shared" si="0"/>
        <v>43</v>
      </c>
      <c r="B47" s="76"/>
      <c r="C47" s="78"/>
      <c r="D47" s="78"/>
      <c r="E47" s="78"/>
      <c r="F47" s="78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6"/>
    </row>
    <row r="48" spans="1:52">
      <c r="A48" s="76">
        <f t="shared" si="0"/>
        <v>44</v>
      </c>
      <c r="B48" s="76"/>
      <c r="C48" s="78"/>
      <c r="D48" s="78"/>
      <c r="E48" s="78"/>
      <c r="F48" s="78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76"/>
    </row>
    <row r="49" spans="1:52">
      <c r="A49" s="76">
        <f t="shared" si="0"/>
        <v>45</v>
      </c>
      <c r="B49" s="76"/>
      <c r="C49" s="78"/>
      <c r="D49" s="78"/>
      <c r="E49" s="78"/>
      <c r="F49" s="78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6"/>
      <c r="AZ49" s="76"/>
    </row>
    <row r="50" spans="1:52">
      <c r="A50" s="76">
        <f t="shared" si="0"/>
        <v>46</v>
      </c>
      <c r="B50" s="76"/>
      <c r="C50" s="78"/>
      <c r="D50" s="78"/>
      <c r="E50" s="78"/>
      <c r="F50" s="78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76"/>
    </row>
    <row r="51" spans="1:52">
      <c r="A51" s="76">
        <f t="shared" si="0"/>
        <v>47</v>
      </c>
      <c r="B51" s="76"/>
      <c r="C51" s="78"/>
      <c r="D51" s="78"/>
      <c r="E51" s="78"/>
      <c r="F51" s="78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6"/>
      <c r="AZ51" s="76"/>
    </row>
    <row r="52" spans="1:52">
      <c r="A52" s="75">
        <f t="shared" si="0"/>
        <v>48</v>
      </c>
      <c r="B52" s="75"/>
      <c r="C52" s="77"/>
      <c r="D52" s="77"/>
      <c r="E52" s="77"/>
      <c r="F52" s="77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75"/>
      <c r="AY52" s="75"/>
      <c r="AZ52" s="75"/>
    </row>
  </sheetData>
  <mergeCells count="254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J59"/>
  <sheetViews>
    <sheetView topLeftCell="E1" zoomScale="90" zoomScaleNormal="90" workbookViewId="0">
      <selection activeCell="BG17" sqref="BG17:BX26"/>
    </sheetView>
  </sheetViews>
  <sheetFormatPr defaultColWidth="2.625" defaultRowHeight="10.5"/>
  <cols>
    <col min="1" max="16384" width="2.625" style="1"/>
  </cols>
  <sheetData>
    <row r="1" spans="1:88" ht="11.25" thickTop="1">
      <c r="A1" s="79" t="s">
        <v>5</v>
      </c>
      <c r="B1" s="80"/>
      <c r="C1" s="80"/>
      <c r="D1" s="80"/>
      <c r="E1" s="80"/>
      <c r="F1" s="80"/>
      <c r="G1" s="80"/>
      <c r="H1" s="80"/>
      <c r="I1" s="80"/>
      <c r="J1" s="81"/>
      <c r="K1" s="85" t="s">
        <v>3</v>
      </c>
      <c r="L1" s="85"/>
      <c r="M1" s="85"/>
      <c r="N1" s="85"/>
      <c r="O1" s="97" t="str">
        <f>IF(ISBLANK(表紙!AL43),"",(表紙!AL43))</f>
        <v>K001</v>
      </c>
      <c r="P1" s="97"/>
      <c r="Q1" s="97"/>
      <c r="R1" s="97"/>
      <c r="S1" s="97"/>
      <c r="T1" s="97"/>
      <c r="U1" s="97"/>
      <c r="V1" s="97"/>
      <c r="W1" s="97"/>
      <c r="X1" s="97"/>
      <c r="Y1" s="85" t="s">
        <v>27</v>
      </c>
      <c r="Z1" s="85"/>
      <c r="AA1" s="85"/>
      <c r="AB1" s="85"/>
      <c r="AC1" s="86" t="str">
        <f>IF(ISBLANK(表紙!AL39),"",(表紙!AL39))</f>
        <v>KS</v>
      </c>
      <c r="AD1" s="86"/>
      <c r="AE1" s="86"/>
      <c r="AF1" s="86"/>
      <c r="AG1" s="86"/>
      <c r="AH1" s="86"/>
      <c r="AI1" s="86"/>
      <c r="AJ1" s="86"/>
      <c r="AK1" s="86"/>
      <c r="AL1" s="86"/>
      <c r="AM1" s="85" t="s">
        <v>1</v>
      </c>
      <c r="AN1" s="85"/>
      <c r="AO1" s="85"/>
      <c r="AP1" s="85"/>
      <c r="AQ1" s="99">
        <f>IF(ISBLANK(表紙!AL47),"",(表紙!AL47))</f>
        <v>44840</v>
      </c>
      <c r="AR1" s="99"/>
      <c r="AS1" s="99"/>
      <c r="AT1" s="99"/>
      <c r="AU1" s="99"/>
      <c r="AV1" s="99"/>
      <c r="AW1" s="99"/>
      <c r="AX1" s="99"/>
      <c r="AY1" s="99"/>
      <c r="AZ1" s="100"/>
    </row>
    <row r="2" spans="1:88" ht="11.25" thickBot="1">
      <c r="A2" s="94"/>
      <c r="B2" s="95"/>
      <c r="C2" s="95"/>
      <c r="D2" s="95"/>
      <c r="E2" s="95"/>
      <c r="F2" s="95"/>
      <c r="G2" s="95"/>
      <c r="H2" s="95"/>
      <c r="I2" s="95"/>
      <c r="J2" s="96"/>
      <c r="K2" s="73" t="s">
        <v>4</v>
      </c>
      <c r="L2" s="73"/>
      <c r="M2" s="73"/>
      <c r="N2" s="73"/>
      <c r="O2" s="98" t="str">
        <f>IF(ISBLANK(表紙!AL45),"",(表紙!AL45))</f>
        <v>ログイン画面</v>
      </c>
      <c r="P2" s="98"/>
      <c r="Q2" s="98"/>
      <c r="R2" s="98"/>
      <c r="S2" s="98"/>
      <c r="T2" s="98"/>
      <c r="U2" s="98"/>
      <c r="V2" s="98"/>
      <c r="W2" s="98"/>
      <c r="X2" s="98"/>
      <c r="Y2" s="73" t="s">
        <v>0</v>
      </c>
      <c r="Z2" s="73"/>
      <c r="AA2" s="73"/>
      <c r="AB2" s="73"/>
      <c r="AC2" s="74" t="str">
        <f>IF(ISBLANK(表紙!AL41),"",(表紙!AL41))</f>
        <v>倉庫管理システム</v>
      </c>
      <c r="AD2" s="74"/>
      <c r="AE2" s="74"/>
      <c r="AF2" s="74"/>
      <c r="AG2" s="74"/>
      <c r="AH2" s="74"/>
      <c r="AI2" s="74"/>
      <c r="AJ2" s="74"/>
      <c r="AK2" s="74"/>
      <c r="AL2" s="74"/>
      <c r="AM2" s="73" t="s">
        <v>21</v>
      </c>
      <c r="AN2" s="73"/>
      <c r="AO2" s="73"/>
      <c r="AP2" s="73"/>
      <c r="AQ2" s="74" t="str">
        <f>IF(ISBLANK(表紙!AL49),"",(表紙!AL49))</f>
        <v>趙</v>
      </c>
      <c r="AR2" s="74"/>
      <c r="AS2" s="74"/>
      <c r="AT2" s="74"/>
      <c r="AU2" s="74"/>
      <c r="AV2" s="74"/>
      <c r="AW2" s="74"/>
      <c r="AX2" s="74"/>
      <c r="AY2" s="74"/>
      <c r="AZ2" s="101"/>
    </row>
    <row r="3" spans="1:88" ht="11.25" thickTop="1">
      <c r="B3" s="2"/>
    </row>
    <row r="4" spans="1:88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88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88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88" ht="12">
      <c r="A7" s="6"/>
      <c r="B7" s="7"/>
      <c r="C7" s="7"/>
      <c r="D7" s="7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  <c r="BF7" s="56"/>
      <c r="BG7" s="56"/>
      <c r="BH7" s="56"/>
      <c r="BI7" s="56"/>
      <c r="BJ7" s="56"/>
      <c r="BK7" s="56"/>
      <c r="BL7" s="56"/>
      <c r="BM7" s="56"/>
      <c r="BN7" s="56"/>
      <c r="BO7" s="56"/>
      <c r="BP7" s="56"/>
      <c r="BQ7" s="56"/>
      <c r="BR7" s="56"/>
      <c r="BS7" s="56"/>
      <c r="BT7" s="56"/>
      <c r="BU7" s="56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</row>
    <row r="8" spans="1:88" ht="12">
      <c r="A8" s="6"/>
      <c r="B8" s="7"/>
      <c r="C8" s="7"/>
      <c r="D8" s="7"/>
      <c r="E8" s="2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2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  <c r="BE8" s="56" t="s">
        <v>62</v>
      </c>
      <c r="BI8" s="56"/>
      <c r="BJ8" s="56"/>
      <c r="BK8" s="56"/>
      <c r="BL8" s="56"/>
      <c r="BM8" s="56"/>
      <c r="BN8" s="56"/>
      <c r="BO8" s="56"/>
      <c r="BP8" s="56"/>
      <c r="BQ8" s="56"/>
      <c r="BR8" s="56"/>
      <c r="BS8" s="56"/>
      <c r="BT8" s="56"/>
      <c r="BU8" s="56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</row>
    <row r="9" spans="1:88" ht="16.149999999999999" customHeight="1">
      <c r="A9" s="6"/>
      <c r="B9" s="7"/>
      <c r="C9" s="7"/>
      <c r="D9" s="7"/>
      <c r="E9" s="2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2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  <c r="BE9" s="56"/>
      <c r="BF9" s="56" t="s">
        <v>72</v>
      </c>
      <c r="BG9" s="56"/>
      <c r="BH9" s="56"/>
      <c r="BI9" s="56"/>
      <c r="BJ9" s="56"/>
      <c r="BK9" s="56"/>
      <c r="BL9" s="56"/>
      <c r="BM9" s="56"/>
      <c r="BN9" s="56"/>
      <c r="BO9" s="56"/>
      <c r="BP9" s="56"/>
      <c r="BQ9" s="56"/>
      <c r="BR9" s="56"/>
      <c r="BS9" s="56"/>
      <c r="BT9" s="56"/>
      <c r="BU9" s="56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</row>
    <row r="10" spans="1:88" ht="16.5">
      <c r="A10" s="6"/>
      <c r="B10" s="7"/>
      <c r="C10" s="7"/>
      <c r="D10" s="7"/>
      <c r="E10" s="2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2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  <c r="BF10" s="56"/>
      <c r="BG10" s="56" t="s">
        <v>77</v>
      </c>
      <c r="BH10" s="56"/>
      <c r="BI10" s="56"/>
      <c r="BJ10" s="56"/>
      <c r="BK10" s="56"/>
      <c r="BL10" s="56"/>
      <c r="BM10" s="56"/>
      <c r="BN10" s="56"/>
      <c r="BO10" s="56"/>
      <c r="BP10" s="56"/>
      <c r="BQ10" s="56"/>
      <c r="BR10" s="56"/>
      <c r="BS10" s="56"/>
      <c r="BT10" s="56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</row>
    <row r="11" spans="1:88" ht="12">
      <c r="A11" s="6"/>
      <c r="B11" s="7"/>
      <c r="C11" s="7"/>
      <c r="D11" s="7"/>
      <c r="E11" s="2"/>
      <c r="F11" s="7"/>
      <c r="G11" s="60"/>
      <c r="H11" s="60"/>
      <c r="I11" s="61"/>
      <c r="J11" s="62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  <c r="BE11" s="56"/>
      <c r="BF11" s="56" t="s">
        <v>73</v>
      </c>
      <c r="BG11" s="56"/>
      <c r="BH11" s="56"/>
      <c r="BI11" s="56"/>
      <c r="BJ11" s="56"/>
      <c r="BK11" s="56"/>
      <c r="BL11" s="56"/>
      <c r="BM11" s="56"/>
      <c r="BN11" s="56"/>
      <c r="BO11" s="56"/>
      <c r="BP11" s="56"/>
      <c r="BQ11" s="56"/>
      <c r="BR11" s="56"/>
      <c r="BS11" s="56"/>
      <c r="BT11" s="56"/>
      <c r="BU11" s="56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</row>
    <row r="12" spans="1:88" ht="13.5">
      <c r="A12" s="6"/>
      <c r="B12" s="7"/>
      <c r="C12" s="7"/>
      <c r="D12" s="7"/>
      <c r="E12" s="2"/>
      <c r="F12" s="7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3"/>
      <c r="S12" s="93"/>
      <c r="T12" s="92"/>
      <c r="U12" s="93"/>
      <c r="V12" s="92"/>
      <c r="W12" s="93"/>
      <c r="X12" s="93"/>
      <c r="Y12" s="92"/>
      <c r="Z12" s="93"/>
      <c r="AA12" s="93"/>
      <c r="AB12" s="92"/>
      <c r="AC12" s="93"/>
      <c r="AD12" s="93"/>
      <c r="AE12" s="93"/>
      <c r="AF12" s="93"/>
      <c r="AG12" s="93"/>
      <c r="AH12" s="93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  <c r="BE12" s="56"/>
      <c r="BG12" s="56" t="s">
        <v>78</v>
      </c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</row>
    <row r="13" spans="1:88" ht="12">
      <c r="A13" s="6"/>
      <c r="B13" s="7"/>
      <c r="C13" s="7"/>
      <c r="D13" s="7"/>
      <c r="E13" s="2"/>
      <c r="F13" s="7"/>
      <c r="G13" s="60"/>
      <c r="H13" s="60"/>
      <c r="I13" s="60"/>
      <c r="J13" s="60" t="s">
        <v>70</v>
      </c>
      <c r="K13" s="60"/>
      <c r="L13" s="60"/>
      <c r="M13" s="60"/>
      <c r="N13" s="63"/>
      <c r="O13" s="64"/>
      <c r="P13" s="64"/>
      <c r="Q13" s="64"/>
      <c r="R13" s="65"/>
      <c r="S13" s="60"/>
      <c r="T13" s="92"/>
      <c r="U13" s="92"/>
      <c r="V13" s="102"/>
      <c r="W13" s="102"/>
      <c r="X13" s="102"/>
      <c r="Y13" s="103"/>
      <c r="Z13" s="103"/>
      <c r="AA13" s="103"/>
      <c r="AB13" s="61"/>
      <c r="AC13" s="60"/>
      <c r="AD13" s="60"/>
      <c r="AE13" s="60"/>
      <c r="AF13" s="60"/>
      <c r="AG13" s="60"/>
      <c r="AH13" s="60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  <c r="BE13" s="56"/>
      <c r="BF13" s="56"/>
      <c r="BG13" s="56"/>
      <c r="BH13" s="56"/>
      <c r="BI13" s="56"/>
      <c r="BJ13" s="56"/>
      <c r="BK13" s="56"/>
      <c r="BL13" s="56"/>
      <c r="BM13" s="56"/>
      <c r="BN13" s="56"/>
      <c r="BO13" s="56"/>
      <c r="BP13" s="56"/>
      <c r="BQ13" s="56"/>
      <c r="BR13" s="56"/>
      <c r="BS13" s="56"/>
      <c r="BT13" s="56"/>
      <c r="BU13" s="56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</row>
    <row r="14" spans="1:88" ht="12">
      <c r="A14" s="6"/>
      <c r="B14" s="7"/>
      <c r="C14" s="7"/>
      <c r="D14" s="7"/>
      <c r="E14" s="2"/>
      <c r="F14" s="7"/>
      <c r="G14" s="60"/>
      <c r="H14" s="60"/>
      <c r="I14" s="60"/>
      <c r="J14" s="60"/>
      <c r="K14" s="61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1"/>
      <c r="W14" s="60"/>
      <c r="X14" s="60"/>
      <c r="Y14" s="61"/>
      <c r="Z14" s="60"/>
      <c r="AA14" s="60"/>
      <c r="AB14" s="61"/>
      <c r="AC14" s="60"/>
      <c r="AD14" s="60"/>
      <c r="AE14" s="60"/>
      <c r="AF14" s="60"/>
      <c r="AG14" s="60"/>
      <c r="AH14" s="60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  <c r="BE14" s="56" t="s">
        <v>63</v>
      </c>
      <c r="BF14" s="56"/>
      <c r="BG14" s="56"/>
      <c r="BH14" s="56"/>
      <c r="BI14" s="56"/>
      <c r="BJ14" s="56"/>
      <c r="BK14" s="56"/>
      <c r="BL14" s="56"/>
      <c r="BM14" s="56"/>
      <c r="BN14" s="56"/>
      <c r="BO14" s="56"/>
      <c r="BP14" s="56"/>
      <c r="BQ14" s="56"/>
      <c r="BR14" s="56"/>
      <c r="BS14" s="56"/>
      <c r="BT14" s="56"/>
      <c r="BU14" s="56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</row>
    <row r="15" spans="1:88" ht="12">
      <c r="A15" s="6"/>
      <c r="B15" s="7"/>
      <c r="C15" s="7"/>
      <c r="D15" s="7"/>
      <c r="E15" s="2"/>
      <c r="F15" s="7"/>
      <c r="G15" s="60"/>
      <c r="H15" s="60"/>
      <c r="I15" s="60"/>
      <c r="J15" s="60" t="s">
        <v>71</v>
      </c>
      <c r="K15" s="60"/>
      <c r="L15" s="60"/>
      <c r="M15" s="60"/>
      <c r="N15" s="63"/>
      <c r="O15" s="64"/>
      <c r="P15" s="64"/>
      <c r="Q15" s="64"/>
      <c r="R15" s="65"/>
      <c r="S15" s="60"/>
      <c r="T15" s="60"/>
      <c r="U15" s="60"/>
      <c r="V15" s="61"/>
      <c r="W15" s="60"/>
      <c r="X15" s="60"/>
      <c r="Y15" s="61"/>
      <c r="Z15" s="60"/>
      <c r="AA15" s="60"/>
      <c r="AB15" s="61"/>
      <c r="AC15" s="60"/>
      <c r="AD15" s="60"/>
      <c r="AE15" s="60"/>
      <c r="AF15" s="60"/>
      <c r="AG15" s="60"/>
      <c r="AH15" s="60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  <c r="BE15" s="56"/>
      <c r="BF15" s="56" t="s">
        <v>74</v>
      </c>
      <c r="BG15" s="56"/>
      <c r="BH15" s="56"/>
      <c r="BI15" s="56"/>
      <c r="BJ15" s="56"/>
      <c r="BK15" s="56"/>
      <c r="BL15" s="56"/>
      <c r="BM15" s="56"/>
      <c r="BN15" s="56"/>
      <c r="BO15" s="56"/>
      <c r="BP15" s="56"/>
      <c r="BQ15" s="56"/>
      <c r="BR15" s="56"/>
      <c r="BS15" s="56"/>
      <c r="BT15" s="56"/>
      <c r="BU15" s="56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</row>
    <row r="16" spans="1:88" ht="12">
      <c r="A16" s="6"/>
      <c r="B16" s="7"/>
      <c r="C16" s="7"/>
      <c r="D16" s="7"/>
      <c r="E16" s="2"/>
      <c r="F16" s="7"/>
      <c r="G16" s="60"/>
      <c r="H16" s="60"/>
      <c r="I16" s="60"/>
      <c r="J16" s="60"/>
      <c r="K16" s="61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1"/>
      <c r="W16" s="60"/>
      <c r="X16" s="60"/>
      <c r="Y16" s="61"/>
      <c r="Z16" s="60"/>
      <c r="AA16" s="60"/>
      <c r="AB16" s="61"/>
      <c r="AC16" s="60"/>
      <c r="AD16" s="60"/>
      <c r="AE16" s="60"/>
      <c r="AF16" s="60"/>
      <c r="AG16" s="60"/>
      <c r="AH16" s="60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  <c r="BG16" s="66" t="s">
        <v>76</v>
      </c>
      <c r="BH16" s="66"/>
      <c r="BI16" s="66"/>
      <c r="BJ16" s="66"/>
      <c r="BK16" s="66"/>
      <c r="BL16" s="66"/>
      <c r="BM16" s="66"/>
      <c r="BN16" s="66"/>
      <c r="BO16" s="66"/>
      <c r="BP16" s="56"/>
      <c r="BQ16" s="56"/>
      <c r="BR16" s="56"/>
      <c r="BS16" s="56"/>
      <c r="BT16" s="56"/>
      <c r="BU16" s="56"/>
      <c r="BV16" s="56"/>
      <c r="BW16" s="56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</row>
    <row r="17" spans="1:88" ht="12">
      <c r="A17" s="6"/>
      <c r="B17" s="7"/>
      <c r="C17" s="7"/>
      <c r="D17" s="7"/>
      <c r="E17" s="2"/>
      <c r="F17" s="7"/>
      <c r="G17" s="60"/>
      <c r="H17" s="60"/>
      <c r="I17" s="60"/>
      <c r="J17" s="60"/>
      <c r="K17" s="61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1"/>
      <c r="W17" s="60"/>
      <c r="X17" s="60"/>
      <c r="Y17" s="61"/>
      <c r="Z17" s="60"/>
      <c r="AA17" s="60"/>
      <c r="AB17" s="61"/>
      <c r="AC17" s="60"/>
      <c r="AD17" s="60"/>
      <c r="AE17" s="60"/>
      <c r="AF17" s="60"/>
      <c r="AG17" s="60"/>
      <c r="AH17" s="60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  <c r="BG17" s="66"/>
      <c r="BH17" s="66" t="s">
        <v>82</v>
      </c>
      <c r="BI17" s="66"/>
      <c r="BJ17" s="66"/>
      <c r="BK17" s="66"/>
      <c r="BL17" s="66"/>
      <c r="BM17" s="66"/>
      <c r="BN17" s="66"/>
      <c r="BO17" s="66"/>
      <c r="BP17" s="56"/>
      <c r="BQ17" s="56"/>
      <c r="BR17" s="56"/>
      <c r="BS17" s="56"/>
      <c r="BT17" s="56"/>
      <c r="BU17" s="56"/>
      <c r="BV17" s="56"/>
      <c r="BW17" s="56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</row>
    <row r="18" spans="1:88" ht="12">
      <c r="A18" s="6"/>
      <c r="B18" s="7"/>
      <c r="C18" s="7"/>
      <c r="D18" s="7"/>
      <c r="E18" s="2"/>
      <c r="F18" s="7"/>
      <c r="G18" s="60"/>
      <c r="H18" s="60"/>
      <c r="I18" s="60"/>
      <c r="J18" s="60"/>
      <c r="K18" s="61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1"/>
      <c r="W18" s="60"/>
      <c r="X18" s="60"/>
      <c r="Y18" s="61"/>
      <c r="Z18" s="60"/>
      <c r="AA18" s="60"/>
      <c r="AB18" s="61"/>
      <c r="AC18" s="60"/>
      <c r="AD18" s="60"/>
      <c r="AE18" s="60"/>
      <c r="AF18" s="60"/>
      <c r="AG18" s="60"/>
      <c r="AH18" s="60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  <c r="BG18" s="66"/>
      <c r="BH18" s="66"/>
      <c r="BI18" s="67" t="s">
        <v>107</v>
      </c>
      <c r="BJ18" s="66"/>
      <c r="BK18" s="66"/>
      <c r="BL18" s="66"/>
      <c r="BM18" s="66"/>
      <c r="BN18" s="66"/>
      <c r="BO18" s="66"/>
      <c r="BP18" s="56"/>
      <c r="BQ18" s="56"/>
      <c r="BR18" s="56"/>
      <c r="BS18" s="56"/>
      <c r="BT18" s="56"/>
      <c r="BU18" s="56"/>
      <c r="BV18" s="56"/>
      <c r="BW18" s="56"/>
      <c r="BX18" s="2"/>
      <c r="BY18" s="2"/>
      <c r="BZ18" s="2"/>
      <c r="CA18" s="2"/>
      <c r="CB18" s="2"/>
      <c r="CC18" s="2"/>
      <c r="CD18" s="68"/>
      <c r="CE18" s="2"/>
      <c r="CF18" s="2"/>
      <c r="CG18" s="2"/>
      <c r="CH18" s="2"/>
      <c r="CI18" s="2"/>
      <c r="CJ18" s="2"/>
    </row>
    <row r="19" spans="1:88" ht="12">
      <c r="A19" s="6"/>
      <c r="B19" s="7"/>
      <c r="C19" s="7"/>
      <c r="D19" s="7"/>
      <c r="E19" s="2"/>
      <c r="F19" s="7"/>
      <c r="G19" s="60"/>
      <c r="H19" s="60"/>
      <c r="I19" s="60"/>
      <c r="J19" s="60"/>
      <c r="K19" s="61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1"/>
      <c r="W19" s="60"/>
      <c r="X19" s="60"/>
      <c r="Y19" s="61"/>
      <c r="Z19" s="60"/>
      <c r="AA19" s="60"/>
      <c r="AB19" s="61"/>
      <c r="AC19" s="60"/>
      <c r="AD19" s="60"/>
      <c r="AE19" s="60"/>
      <c r="AF19" s="60"/>
      <c r="AG19" s="60"/>
      <c r="AH19" s="60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  <c r="BG19" s="66"/>
      <c r="BH19" s="66" t="s">
        <v>83</v>
      </c>
      <c r="BI19" s="66"/>
      <c r="BJ19" s="66"/>
      <c r="BK19" s="66"/>
      <c r="BL19" s="66"/>
      <c r="BM19" s="66"/>
      <c r="BN19" s="66"/>
      <c r="BO19" s="66"/>
      <c r="BP19" s="56"/>
      <c r="BQ19" s="56"/>
      <c r="BR19" s="56"/>
      <c r="BS19" s="56"/>
      <c r="BT19" s="56"/>
      <c r="BU19" s="56"/>
      <c r="BV19" s="56"/>
      <c r="BW19" s="56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</row>
    <row r="20" spans="1:88" ht="12">
      <c r="A20" s="6"/>
      <c r="B20" s="7"/>
      <c r="C20" s="7"/>
      <c r="D20" s="7"/>
      <c r="E20" s="2"/>
      <c r="F20" s="7"/>
      <c r="G20" s="60"/>
      <c r="H20" s="60"/>
      <c r="I20" s="60"/>
      <c r="J20" s="60"/>
      <c r="K20" s="61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1"/>
      <c r="W20" s="60"/>
      <c r="X20" s="60"/>
      <c r="Y20" s="61"/>
      <c r="Z20" s="60"/>
      <c r="AA20" s="60"/>
      <c r="AB20" s="61"/>
      <c r="AC20" s="60"/>
      <c r="AD20" s="60"/>
      <c r="AE20" s="60"/>
      <c r="AF20" s="60"/>
      <c r="AG20" s="60"/>
      <c r="AH20" s="60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  <c r="BF20" s="56"/>
      <c r="BG20" s="66"/>
      <c r="BH20" s="66"/>
      <c r="BI20" s="67" t="s">
        <v>107</v>
      </c>
      <c r="BJ20" s="66"/>
      <c r="BK20" s="66"/>
      <c r="BL20" s="66"/>
      <c r="BM20" s="66"/>
      <c r="BN20" s="66"/>
      <c r="BO20" s="66"/>
      <c r="BP20" s="56"/>
      <c r="BQ20" s="56"/>
      <c r="BR20" s="56"/>
      <c r="BS20" s="56"/>
      <c r="BT20" s="56"/>
      <c r="BU20" s="56"/>
      <c r="BV20" s="56"/>
      <c r="BW20" s="56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</row>
    <row r="21" spans="1:88" ht="12">
      <c r="A21" s="6"/>
      <c r="B21" s="7"/>
      <c r="C21" s="7"/>
      <c r="D21" s="7"/>
      <c r="E21" s="2"/>
      <c r="F21" s="7"/>
      <c r="G21" s="60"/>
      <c r="H21" s="60"/>
      <c r="I21" s="60"/>
      <c r="J21" s="60"/>
      <c r="K21" s="61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1"/>
      <c r="W21" s="60"/>
      <c r="X21" s="60"/>
      <c r="Y21" s="61"/>
      <c r="Z21" s="60"/>
      <c r="AA21" s="60"/>
      <c r="AB21" s="61"/>
      <c r="AC21" s="60"/>
      <c r="AD21" s="60"/>
      <c r="AE21" s="60"/>
      <c r="AF21" s="60"/>
      <c r="AG21" s="60"/>
      <c r="AH21" s="60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  <c r="BF21" s="56"/>
      <c r="BG21" s="66" t="s">
        <v>75</v>
      </c>
      <c r="BH21" s="66"/>
      <c r="BI21" s="66"/>
      <c r="BJ21" s="66"/>
      <c r="BK21" s="66"/>
      <c r="BL21" s="66"/>
      <c r="BM21" s="66"/>
      <c r="BN21" s="66"/>
      <c r="BO21" s="66"/>
      <c r="BP21" s="56"/>
      <c r="BQ21" s="56"/>
      <c r="BR21" s="56"/>
      <c r="BS21" s="56"/>
      <c r="BT21" s="56"/>
      <c r="BU21" s="56"/>
      <c r="BV21" s="56"/>
      <c r="BW21" s="56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</row>
    <row r="22" spans="1:88" ht="12">
      <c r="A22" s="6"/>
      <c r="B22" s="7"/>
      <c r="C22" s="7"/>
      <c r="D22" s="7"/>
      <c r="E22" s="2"/>
      <c r="F22" s="7"/>
      <c r="G22" s="60"/>
      <c r="H22" s="60"/>
      <c r="I22" s="60"/>
      <c r="J22" s="60"/>
      <c r="K22" s="61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1"/>
      <c r="W22" s="60"/>
      <c r="X22" s="60"/>
      <c r="Y22" s="61"/>
      <c r="Z22" s="60"/>
      <c r="AA22" s="60"/>
      <c r="AB22" s="61"/>
      <c r="AC22" s="60"/>
      <c r="AD22" s="60"/>
      <c r="AE22" s="60"/>
      <c r="AF22" s="60"/>
      <c r="AG22" s="60"/>
      <c r="AH22" s="60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  <c r="BG22" s="66"/>
      <c r="BH22" s="66" t="s">
        <v>84</v>
      </c>
      <c r="BI22" s="66"/>
      <c r="BJ22" s="66"/>
      <c r="BK22" s="66"/>
      <c r="BL22" s="66"/>
      <c r="BM22" s="66"/>
      <c r="BN22" s="66"/>
      <c r="BO22" s="66"/>
      <c r="BP22" s="56"/>
      <c r="BQ22" s="56"/>
      <c r="BR22" s="56"/>
      <c r="BS22" s="56"/>
      <c r="BT22" s="56"/>
      <c r="BU22" s="56"/>
      <c r="BV22" s="56"/>
      <c r="BW22" s="56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</row>
    <row r="23" spans="1:88" ht="12">
      <c r="A23" s="6"/>
      <c r="B23" s="7"/>
      <c r="C23" s="7"/>
      <c r="D23" s="7"/>
      <c r="E23" s="2"/>
      <c r="F23" s="7"/>
      <c r="G23" s="60"/>
      <c r="H23" s="60"/>
      <c r="I23" s="60"/>
      <c r="J23" s="60"/>
      <c r="K23" s="61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1"/>
      <c r="W23" s="60"/>
      <c r="X23" s="60"/>
      <c r="Y23" s="61"/>
      <c r="Z23" s="60"/>
      <c r="AA23" s="60"/>
      <c r="AB23" s="61"/>
      <c r="AC23" s="60"/>
      <c r="AD23" s="60"/>
      <c r="AE23" s="60"/>
      <c r="AF23" s="60"/>
      <c r="AG23" s="60"/>
      <c r="AH23" s="60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  <c r="BG23" s="66"/>
      <c r="BH23" s="66"/>
      <c r="BI23" s="67" t="s">
        <v>79</v>
      </c>
      <c r="BJ23" s="66"/>
      <c r="BK23" s="66"/>
      <c r="BL23" s="66"/>
      <c r="BM23" s="66"/>
      <c r="BN23" s="66"/>
      <c r="BO23" s="66"/>
      <c r="BP23" s="56"/>
      <c r="BQ23" s="56"/>
      <c r="BR23" s="56"/>
      <c r="BS23" s="56"/>
      <c r="BT23" s="56"/>
      <c r="BU23" s="56"/>
      <c r="BV23" s="56"/>
      <c r="BW23" s="56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</row>
    <row r="24" spans="1:88" ht="12">
      <c r="A24" s="6"/>
      <c r="B24" s="7"/>
      <c r="C24" s="7"/>
      <c r="D24" s="7"/>
      <c r="E24" s="2"/>
      <c r="F24" s="7"/>
      <c r="G24" s="60"/>
      <c r="H24" s="60"/>
      <c r="I24" s="60"/>
      <c r="J24" s="60"/>
      <c r="K24" s="61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1"/>
      <c r="W24" s="60"/>
      <c r="X24" s="60"/>
      <c r="Y24" s="61"/>
      <c r="Z24" s="60"/>
      <c r="AA24" s="60"/>
      <c r="AB24" s="61"/>
      <c r="AC24" s="60"/>
      <c r="AD24" s="60"/>
      <c r="AE24" s="60"/>
      <c r="AF24" s="60"/>
      <c r="AG24" s="60"/>
      <c r="AH24" s="60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  <c r="BG24" s="66"/>
      <c r="BH24" s="66" t="s">
        <v>85</v>
      </c>
      <c r="BI24" s="66"/>
      <c r="BJ24" s="66"/>
      <c r="BK24" s="66"/>
      <c r="BL24" s="66"/>
      <c r="BM24" s="66"/>
      <c r="BN24" s="66"/>
      <c r="BO24" s="66"/>
      <c r="BP24" s="56"/>
      <c r="BQ24" s="56"/>
      <c r="BR24" s="56"/>
      <c r="BS24" s="56"/>
      <c r="BT24" s="56"/>
      <c r="BU24" s="56"/>
      <c r="BV24" s="56"/>
      <c r="BW24" s="56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</row>
    <row r="25" spans="1:88" ht="12">
      <c r="A25" s="6"/>
      <c r="B25" s="7"/>
      <c r="C25" s="7"/>
      <c r="D25" s="7"/>
      <c r="E25" s="2"/>
      <c r="F25" s="7"/>
      <c r="G25" s="60"/>
      <c r="H25" s="60"/>
      <c r="I25" s="60"/>
      <c r="J25" s="60"/>
      <c r="K25" s="61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1"/>
      <c r="W25" s="60"/>
      <c r="X25" s="60"/>
      <c r="Y25" s="61"/>
      <c r="Z25" s="60"/>
      <c r="AA25" s="60"/>
      <c r="AB25" s="61"/>
      <c r="AC25" s="60"/>
      <c r="AD25" s="60"/>
      <c r="AE25" s="60"/>
      <c r="AF25" s="60"/>
      <c r="AG25" s="60"/>
      <c r="AH25" s="60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  <c r="BG25" s="66"/>
      <c r="BH25" s="66"/>
      <c r="BI25" s="67" t="s">
        <v>80</v>
      </c>
      <c r="BJ25" s="66"/>
      <c r="BK25" s="66"/>
      <c r="BL25" s="66"/>
      <c r="BM25" s="66"/>
      <c r="BN25" s="66"/>
      <c r="BO25" s="66"/>
      <c r="BP25" s="56"/>
      <c r="BQ25" s="56"/>
      <c r="BR25" s="56"/>
      <c r="BS25" s="56"/>
      <c r="BT25" s="56"/>
      <c r="BU25" s="56"/>
      <c r="BV25" s="56"/>
      <c r="BW25" s="56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</row>
    <row r="26" spans="1:88" ht="12">
      <c r="A26" s="6"/>
      <c r="B26" s="7"/>
      <c r="C26" s="7"/>
      <c r="D26" s="7"/>
      <c r="E26" s="2"/>
      <c r="F26" s="7"/>
      <c r="G26" s="60"/>
      <c r="H26" s="60"/>
      <c r="I26" s="60"/>
      <c r="J26" s="60"/>
      <c r="K26" s="61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1"/>
      <c r="W26" s="60"/>
      <c r="X26" s="60"/>
      <c r="Y26" s="61"/>
      <c r="Z26" s="60"/>
      <c r="AA26" s="60"/>
      <c r="AB26" s="61"/>
      <c r="AC26" s="60"/>
      <c r="AD26" s="60"/>
      <c r="AE26" s="60"/>
      <c r="AF26" s="60"/>
      <c r="AG26" s="60"/>
      <c r="AH26" s="60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  <c r="BE26" s="56"/>
      <c r="BF26" s="56"/>
      <c r="BG26" s="56"/>
      <c r="BH26" s="56"/>
      <c r="BI26" s="56"/>
      <c r="BJ26" s="56"/>
      <c r="BK26" s="56"/>
      <c r="BL26" s="56"/>
      <c r="BM26" s="56"/>
      <c r="BN26" s="56"/>
      <c r="BO26" s="56"/>
      <c r="BP26" s="56"/>
      <c r="BQ26" s="56"/>
      <c r="BR26" s="56"/>
      <c r="BS26" s="56"/>
      <c r="BT26" s="56"/>
      <c r="BU26" s="56"/>
      <c r="BV26" s="56"/>
      <c r="BW26" s="56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</row>
    <row r="27" spans="1:88" ht="12">
      <c r="A27" s="6"/>
      <c r="B27" s="7"/>
      <c r="C27" s="7"/>
      <c r="D27" s="7"/>
      <c r="E27" s="2"/>
      <c r="F27" s="7"/>
      <c r="G27" s="60"/>
      <c r="H27" s="60"/>
      <c r="I27" s="60"/>
      <c r="J27" s="60"/>
      <c r="K27" s="61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1"/>
      <c r="W27" s="60"/>
      <c r="X27" s="60"/>
      <c r="Y27" s="61"/>
      <c r="Z27" s="60"/>
      <c r="AA27" s="60"/>
      <c r="AB27" s="61"/>
      <c r="AC27" s="60"/>
      <c r="AD27" s="60"/>
      <c r="AE27" s="60"/>
      <c r="AF27" s="60"/>
      <c r="AG27" s="60"/>
      <c r="AH27" s="60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  <c r="BE27" s="56"/>
      <c r="BF27" s="56"/>
      <c r="BG27" s="56"/>
      <c r="BH27" s="56"/>
      <c r="BJ27" s="56"/>
      <c r="BK27" s="56"/>
      <c r="BL27" s="56"/>
      <c r="BM27" s="56"/>
      <c r="BN27" s="56"/>
      <c r="BO27" s="56"/>
      <c r="BP27" s="56"/>
      <c r="BQ27" s="56"/>
      <c r="BR27" s="56"/>
      <c r="BS27" s="56"/>
      <c r="BT27" s="56"/>
      <c r="BU27" s="56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</row>
    <row r="28" spans="1:88" ht="12">
      <c r="A28" s="6"/>
      <c r="B28" s="7"/>
      <c r="C28" s="7"/>
      <c r="D28" s="7"/>
      <c r="E28" s="2"/>
      <c r="F28" s="7"/>
      <c r="G28" s="60"/>
      <c r="H28" s="60"/>
      <c r="I28" s="60"/>
      <c r="J28" s="61"/>
      <c r="K28" s="61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1"/>
      <c r="W28" s="60"/>
      <c r="X28" s="60"/>
      <c r="Y28" s="61"/>
      <c r="Z28" s="60"/>
      <c r="AA28" s="60"/>
      <c r="AB28" s="61"/>
      <c r="AC28" s="60"/>
      <c r="AD28" s="60"/>
      <c r="AE28" s="60"/>
      <c r="AF28" s="60"/>
      <c r="AG28" s="60"/>
      <c r="AH28" s="60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  <c r="BE28" s="56"/>
      <c r="BF28" s="56"/>
      <c r="BG28" s="56"/>
      <c r="BH28" s="56"/>
      <c r="BJ28" s="56"/>
      <c r="BK28" s="56"/>
      <c r="BL28" s="56"/>
      <c r="BM28" s="56"/>
      <c r="BN28" s="56"/>
      <c r="BO28" s="56"/>
      <c r="BP28" s="56"/>
      <c r="BQ28" s="56"/>
      <c r="BR28" s="56"/>
      <c r="BS28" s="56"/>
      <c r="BT28" s="56"/>
      <c r="BU28" s="56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</row>
    <row r="29" spans="1:88" ht="12">
      <c r="A29" s="6"/>
      <c r="B29" s="7"/>
      <c r="C29" s="7"/>
      <c r="D29" s="7"/>
      <c r="E29" s="2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2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  <c r="BE29" s="56"/>
      <c r="BF29" s="56"/>
      <c r="BG29" s="56"/>
      <c r="BH29" s="56"/>
      <c r="BJ29" s="56"/>
      <c r="BK29" s="56"/>
      <c r="BL29" s="56"/>
      <c r="BM29" s="56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</row>
    <row r="30" spans="1:88" ht="12">
      <c r="A30" s="6"/>
      <c r="B30" s="7"/>
      <c r="C30" s="7"/>
      <c r="D30" s="7"/>
      <c r="E30" s="2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2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  <c r="BE30" s="56"/>
      <c r="BF30" s="56"/>
      <c r="BG30" s="56"/>
      <c r="BH30" s="56"/>
      <c r="BJ30" s="56"/>
      <c r="BK30" s="56"/>
      <c r="BL30" s="56"/>
      <c r="BM30" s="56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</row>
    <row r="31" spans="1:88" ht="1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  <c r="BE31" s="56"/>
      <c r="BF31" s="56"/>
      <c r="BG31" s="56"/>
      <c r="BH31" s="56"/>
      <c r="BJ31" s="56"/>
      <c r="BK31" s="56"/>
      <c r="BL31" s="56"/>
      <c r="BM31" s="56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</row>
    <row r="32" spans="1:88" ht="1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  <c r="BE32" s="56"/>
      <c r="BF32" s="56"/>
      <c r="BG32" s="56"/>
      <c r="BH32" s="56"/>
      <c r="BJ32" s="56"/>
      <c r="BK32" s="56"/>
      <c r="BL32" s="56"/>
      <c r="BM32" s="56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</row>
    <row r="33" spans="1:86" ht="1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  <c r="BE33" s="56"/>
      <c r="BF33" s="56"/>
      <c r="BG33" s="56"/>
      <c r="BH33" s="56"/>
      <c r="BJ33" s="56"/>
      <c r="BK33" s="56"/>
      <c r="BL33" s="56"/>
      <c r="BM33" s="56"/>
      <c r="CA33" s="2"/>
      <c r="CB33" s="2"/>
      <c r="CC33" s="2"/>
      <c r="CD33" s="2"/>
      <c r="CE33" s="2"/>
      <c r="CF33" s="2"/>
      <c r="CG33" s="2"/>
      <c r="CH33" s="2"/>
    </row>
    <row r="34" spans="1:86" ht="1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  <c r="BE34" s="56"/>
      <c r="BF34" s="56"/>
      <c r="BG34" s="56"/>
      <c r="BH34" s="56"/>
      <c r="BJ34" s="56"/>
      <c r="BK34" s="56"/>
      <c r="BL34" s="56"/>
      <c r="BM34" s="56"/>
      <c r="CA34" s="2"/>
      <c r="CB34" s="2"/>
      <c r="CC34" s="2"/>
      <c r="CD34" s="2"/>
      <c r="CE34" s="2"/>
      <c r="CF34" s="2"/>
      <c r="CG34" s="2"/>
      <c r="CH34" s="2"/>
    </row>
    <row r="35" spans="1:86" ht="1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  <c r="BE35" s="56"/>
      <c r="BF35" s="56"/>
      <c r="BG35" s="56"/>
      <c r="BH35" s="56"/>
      <c r="BJ35" s="56"/>
      <c r="BK35" s="56"/>
      <c r="BL35" s="56"/>
      <c r="BM35" s="56"/>
      <c r="CA35" s="2"/>
      <c r="CB35" s="2"/>
      <c r="CC35" s="2"/>
      <c r="CD35" s="2"/>
      <c r="CE35" s="2"/>
      <c r="CF35" s="2"/>
      <c r="CG35" s="2"/>
      <c r="CH35" s="2"/>
    </row>
    <row r="36" spans="1:86" ht="12">
      <c r="A36" s="6"/>
      <c r="B36" s="7"/>
      <c r="C36" s="7"/>
      <c r="D36" s="7"/>
      <c r="E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  <c r="BE36" s="56"/>
      <c r="BF36" s="56"/>
      <c r="BG36" s="56"/>
      <c r="BH36" s="56"/>
      <c r="BJ36" s="56"/>
      <c r="BK36" s="56"/>
      <c r="BL36" s="56"/>
      <c r="BM36" s="56"/>
      <c r="CA36" s="2"/>
      <c r="CB36" s="2"/>
      <c r="CC36" s="2"/>
      <c r="CD36" s="2"/>
      <c r="CE36" s="2"/>
      <c r="CF36" s="2"/>
      <c r="CG36" s="2"/>
      <c r="CH36" s="2"/>
    </row>
    <row r="37" spans="1:86" ht="12">
      <c r="A37" s="6"/>
      <c r="B37" s="7"/>
      <c r="C37" s="7"/>
      <c r="D37" s="7"/>
      <c r="E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  <c r="BE37" s="56"/>
      <c r="BF37" s="56"/>
      <c r="BG37" s="56"/>
      <c r="BH37" s="56"/>
      <c r="BJ37" s="56"/>
      <c r="BK37" s="56"/>
      <c r="BL37" s="56"/>
      <c r="BM37" s="56"/>
      <c r="CA37" s="2"/>
      <c r="CB37" s="2"/>
      <c r="CC37" s="2"/>
      <c r="CD37" s="2"/>
      <c r="CE37" s="2"/>
      <c r="CF37" s="2"/>
      <c r="CG37" s="2"/>
      <c r="CH37" s="2"/>
    </row>
    <row r="38" spans="1:86" ht="12">
      <c r="A38" s="6"/>
      <c r="B38" s="7"/>
      <c r="C38" s="7"/>
      <c r="D38" s="7"/>
      <c r="E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  <c r="BE38" s="56"/>
      <c r="BF38" s="56"/>
      <c r="BG38" s="56"/>
      <c r="BH38" s="56"/>
      <c r="BJ38" s="56"/>
      <c r="BK38" s="56"/>
      <c r="BL38" s="56"/>
      <c r="BM38" s="56"/>
      <c r="CA38" s="2"/>
      <c r="CB38" s="2"/>
      <c r="CC38" s="2"/>
      <c r="CD38" s="2"/>
      <c r="CE38" s="2"/>
      <c r="CF38" s="2"/>
      <c r="CG38" s="2"/>
      <c r="CH38" s="2"/>
    </row>
    <row r="39" spans="1:86">
      <c r="A39" s="6"/>
      <c r="B39" s="7"/>
      <c r="C39" s="7"/>
      <c r="D39" s="7"/>
      <c r="E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  <c r="BF39" s="2"/>
      <c r="BG39" s="2"/>
      <c r="BH39" s="2"/>
      <c r="BI39" s="2"/>
      <c r="BJ39" s="2"/>
      <c r="BK39" s="2"/>
      <c r="BL39" s="2"/>
      <c r="BM39" s="2"/>
    </row>
    <row r="40" spans="1:86">
      <c r="A40" s="6"/>
      <c r="B40" s="7"/>
      <c r="C40" s="7"/>
      <c r="D40" s="7"/>
      <c r="E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86">
      <c r="A41" s="6"/>
      <c r="B41" s="7"/>
      <c r="C41" s="7"/>
      <c r="D41" s="7"/>
      <c r="E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86" ht="12">
      <c r="A42" s="6"/>
      <c r="B42" s="7"/>
      <c r="C42" s="7"/>
      <c r="D42" s="7"/>
      <c r="E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  <c r="BG42" s="56"/>
      <c r="BH42" s="56"/>
      <c r="BI42" s="56"/>
    </row>
    <row r="43" spans="1:86" ht="12">
      <c r="A43" s="6"/>
      <c r="B43" s="7"/>
      <c r="C43" s="7"/>
      <c r="D43" s="7"/>
      <c r="E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  <c r="BG43" s="56"/>
      <c r="BH43" s="56"/>
      <c r="BI43" s="56"/>
    </row>
    <row r="44" spans="1:86" ht="12">
      <c r="A44" s="6"/>
      <c r="B44" s="7"/>
      <c r="C44" s="7"/>
      <c r="D44" s="7"/>
      <c r="E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  <c r="BG44" s="56"/>
      <c r="BH44" s="56"/>
      <c r="BI44" s="56"/>
    </row>
    <row r="45" spans="1:86">
      <c r="A45" s="6"/>
      <c r="B45" s="7"/>
      <c r="C45" s="7"/>
      <c r="D45" s="7"/>
      <c r="E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86">
      <c r="A46" s="6"/>
      <c r="B46" s="7"/>
      <c r="C46" s="7"/>
      <c r="D46" s="7"/>
      <c r="E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86">
      <c r="A47" s="6"/>
      <c r="B47" s="7"/>
      <c r="C47" s="7"/>
      <c r="D47" s="7"/>
      <c r="E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86">
      <c r="A48" s="6"/>
      <c r="B48" s="7"/>
      <c r="C48" s="7"/>
      <c r="D48" s="7"/>
      <c r="E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6"/>
      <c r="B52" s="7"/>
      <c r="C52" s="7"/>
      <c r="D52" s="7"/>
      <c r="E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>
      <c r="A53" s="6"/>
      <c r="B53" s="7"/>
      <c r="C53" s="7"/>
      <c r="D53" s="7"/>
      <c r="E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>
      <c r="A54" s="6"/>
      <c r="B54" s="7"/>
      <c r="C54" s="7"/>
      <c r="D54" s="7"/>
      <c r="E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>
      <c r="A55" s="6"/>
      <c r="B55" s="7"/>
      <c r="C55" s="7"/>
      <c r="D55" s="7"/>
      <c r="E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24">
    <mergeCell ref="T12:U12"/>
    <mergeCell ref="V12:X12"/>
    <mergeCell ref="Y12:AA12"/>
    <mergeCell ref="AB12:AH12"/>
    <mergeCell ref="T13:U13"/>
    <mergeCell ref="V13:X13"/>
    <mergeCell ref="Y13:AA13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  <mergeCell ref="G12:J12"/>
    <mergeCell ref="K12:M12"/>
    <mergeCell ref="N12:P12"/>
    <mergeCell ref="Q12:S12"/>
    <mergeCell ref="K1:N1"/>
    <mergeCell ref="K2:N2"/>
    <mergeCell ref="A1:J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1"/>
  <sheetViews>
    <sheetView zoomScale="130" zoomScaleNormal="130" workbookViewId="0">
      <selection activeCell="AF14" sqref="AF14"/>
    </sheetView>
  </sheetViews>
  <sheetFormatPr defaultColWidth="2.625" defaultRowHeight="10.5"/>
  <cols>
    <col min="1" max="16384" width="2.625" style="1"/>
  </cols>
  <sheetData>
    <row r="1" spans="1:52" ht="11.25" thickTop="1">
      <c r="A1" s="79" t="s">
        <v>5</v>
      </c>
      <c r="B1" s="80"/>
      <c r="C1" s="80"/>
      <c r="D1" s="80"/>
      <c r="E1" s="80"/>
      <c r="F1" s="80"/>
      <c r="G1" s="80"/>
      <c r="H1" s="80"/>
      <c r="I1" s="80"/>
      <c r="J1" s="81"/>
      <c r="K1" s="85" t="s">
        <v>3</v>
      </c>
      <c r="L1" s="85"/>
      <c r="M1" s="85"/>
      <c r="N1" s="85"/>
      <c r="O1" s="97" t="str">
        <f>IF(ISBLANK(表紙!AL43),"",(表紙!AL43))</f>
        <v>K001</v>
      </c>
      <c r="P1" s="97"/>
      <c r="Q1" s="97"/>
      <c r="R1" s="97"/>
      <c r="S1" s="97"/>
      <c r="T1" s="97"/>
      <c r="U1" s="97"/>
      <c r="V1" s="97"/>
      <c r="W1" s="97"/>
      <c r="X1" s="97"/>
      <c r="Y1" s="85" t="s">
        <v>6</v>
      </c>
      <c r="Z1" s="85"/>
      <c r="AA1" s="85"/>
      <c r="AB1" s="85"/>
      <c r="AC1" s="86" t="str">
        <f>IF(ISBLANK(表紙!AL39),"",(表紙!AL39))</f>
        <v>KS</v>
      </c>
      <c r="AD1" s="86"/>
      <c r="AE1" s="86"/>
      <c r="AF1" s="86"/>
      <c r="AG1" s="86"/>
      <c r="AH1" s="86"/>
      <c r="AI1" s="86"/>
      <c r="AJ1" s="86"/>
      <c r="AK1" s="86"/>
      <c r="AL1" s="86"/>
      <c r="AM1" s="85" t="s">
        <v>1</v>
      </c>
      <c r="AN1" s="85"/>
      <c r="AO1" s="85"/>
      <c r="AP1" s="85"/>
      <c r="AQ1" s="99">
        <f>IF(ISBLANK(表紙!AL47),"",(表紙!AL47))</f>
        <v>44840</v>
      </c>
      <c r="AR1" s="99"/>
      <c r="AS1" s="99"/>
      <c r="AT1" s="99"/>
      <c r="AU1" s="99"/>
      <c r="AV1" s="99"/>
      <c r="AW1" s="99"/>
      <c r="AX1" s="99"/>
      <c r="AY1" s="99"/>
      <c r="AZ1" s="100"/>
    </row>
    <row r="2" spans="1:52" ht="11.25" thickBot="1">
      <c r="A2" s="82"/>
      <c r="B2" s="83"/>
      <c r="C2" s="83"/>
      <c r="D2" s="83"/>
      <c r="E2" s="83"/>
      <c r="F2" s="83"/>
      <c r="G2" s="83"/>
      <c r="H2" s="83"/>
      <c r="I2" s="83"/>
      <c r="J2" s="84"/>
      <c r="K2" s="73" t="s">
        <v>4</v>
      </c>
      <c r="L2" s="73"/>
      <c r="M2" s="73"/>
      <c r="N2" s="73"/>
      <c r="O2" s="98" t="str">
        <f>IF(ISBLANK(表紙!AL45),"",(表紙!AL45))</f>
        <v>ログイン画面</v>
      </c>
      <c r="P2" s="98"/>
      <c r="Q2" s="98"/>
      <c r="R2" s="98"/>
      <c r="S2" s="98"/>
      <c r="T2" s="98"/>
      <c r="U2" s="98"/>
      <c r="V2" s="98"/>
      <c r="W2" s="98"/>
      <c r="X2" s="98"/>
      <c r="Y2" s="73" t="s">
        <v>0</v>
      </c>
      <c r="Z2" s="73"/>
      <c r="AA2" s="73"/>
      <c r="AB2" s="73"/>
      <c r="AC2" s="74" t="str">
        <f>IF(ISBLANK(表紙!AL41),"",(表紙!AL41))</f>
        <v>倉庫管理システム</v>
      </c>
      <c r="AD2" s="74"/>
      <c r="AE2" s="74"/>
      <c r="AF2" s="74"/>
      <c r="AG2" s="74"/>
      <c r="AH2" s="74"/>
      <c r="AI2" s="74"/>
      <c r="AJ2" s="74"/>
      <c r="AK2" s="74"/>
      <c r="AL2" s="74"/>
      <c r="AM2" s="73" t="s">
        <v>21</v>
      </c>
      <c r="AN2" s="73"/>
      <c r="AO2" s="73"/>
      <c r="AP2" s="73"/>
      <c r="AQ2" s="74" t="str">
        <f>IF(ISBLANK(表紙!AL49),"",(表紙!AL49))</f>
        <v>趙</v>
      </c>
      <c r="AR2" s="74"/>
      <c r="AS2" s="74"/>
      <c r="AT2" s="74"/>
      <c r="AU2" s="74"/>
      <c r="AV2" s="74"/>
      <c r="AW2" s="74"/>
      <c r="AX2" s="74"/>
      <c r="AY2" s="74"/>
      <c r="AZ2" s="101"/>
    </row>
    <row r="3" spans="1:52" ht="11.25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 t="s">
        <v>81</v>
      </c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2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 t="s">
        <v>86</v>
      </c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07" t="s">
        <v>3</v>
      </c>
      <c r="C21" s="108"/>
      <c r="D21" s="108"/>
      <c r="E21" s="108"/>
      <c r="F21" s="108"/>
      <c r="G21" s="108"/>
      <c r="H21" s="108"/>
      <c r="I21" s="108"/>
      <c r="J21" s="108"/>
      <c r="K21" s="109"/>
      <c r="L21" s="107" t="s">
        <v>4</v>
      </c>
      <c r="M21" s="108"/>
      <c r="N21" s="108"/>
      <c r="O21" s="108"/>
      <c r="P21" s="108"/>
      <c r="Q21" s="108"/>
      <c r="R21" s="108"/>
      <c r="S21" s="108"/>
      <c r="T21" s="108"/>
      <c r="U21" s="109"/>
      <c r="V21" s="107" t="s">
        <v>9</v>
      </c>
      <c r="W21" s="109"/>
      <c r="X21" s="107" t="s">
        <v>2</v>
      </c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8"/>
      <c r="AW21" s="108"/>
      <c r="AX21" s="108"/>
      <c r="AY21" s="108"/>
      <c r="AZ21" s="109"/>
    </row>
    <row r="22" spans="1:52">
      <c r="A22" s="12">
        <f>ROW()-21</f>
        <v>1</v>
      </c>
      <c r="B22" s="139" t="s">
        <v>72</v>
      </c>
      <c r="C22" s="140"/>
      <c r="D22" s="140"/>
      <c r="E22" s="140"/>
      <c r="F22" s="140"/>
      <c r="G22" s="140"/>
      <c r="H22" s="140"/>
      <c r="I22" s="140"/>
      <c r="J22" s="140"/>
      <c r="K22" s="141"/>
      <c r="L22" s="139" t="s">
        <v>64</v>
      </c>
      <c r="M22" s="140"/>
      <c r="N22" s="140"/>
      <c r="O22" s="140"/>
      <c r="P22" s="140"/>
      <c r="Q22" s="140"/>
      <c r="R22" s="140"/>
      <c r="S22" s="140"/>
      <c r="T22" s="140"/>
      <c r="U22" s="141"/>
      <c r="V22" s="142" t="s">
        <v>106</v>
      </c>
      <c r="W22" s="143"/>
      <c r="X22" s="139" t="s">
        <v>90</v>
      </c>
      <c r="Y22" s="140"/>
      <c r="Z22" s="140"/>
      <c r="AA22" s="140"/>
      <c r="AB22" s="140"/>
      <c r="AC22" s="140"/>
      <c r="AD22" s="140"/>
      <c r="AE22" s="140"/>
      <c r="AF22" s="140"/>
      <c r="AG22" s="140"/>
      <c r="AH22" s="140"/>
      <c r="AI22" s="140"/>
      <c r="AJ22" s="140"/>
      <c r="AK22" s="140"/>
      <c r="AL22" s="140"/>
      <c r="AM22" s="140"/>
      <c r="AN22" s="140"/>
      <c r="AO22" s="140"/>
      <c r="AP22" s="140"/>
      <c r="AQ22" s="140"/>
      <c r="AR22" s="140"/>
      <c r="AS22" s="140"/>
      <c r="AT22" s="140"/>
      <c r="AU22" s="140"/>
      <c r="AV22" s="140"/>
      <c r="AW22" s="140"/>
      <c r="AX22" s="140"/>
      <c r="AY22" s="140"/>
      <c r="AZ22" s="141"/>
    </row>
    <row r="23" spans="1:52">
      <c r="A23" s="12">
        <f t="shared" ref="A23:A30" si="0">ROW()-21</f>
        <v>2</v>
      </c>
      <c r="B23" s="139" t="s">
        <v>73</v>
      </c>
      <c r="C23" s="140"/>
      <c r="D23" s="140"/>
      <c r="E23" s="140"/>
      <c r="F23" s="140"/>
      <c r="G23" s="140"/>
      <c r="H23" s="140"/>
      <c r="I23" s="140"/>
      <c r="J23" s="140"/>
      <c r="K23" s="141"/>
      <c r="L23" s="139" t="s">
        <v>87</v>
      </c>
      <c r="M23" s="140"/>
      <c r="N23" s="140"/>
      <c r="O23" s="140"/>
      <c r="P23" s="140"/>
      <c r="Q23" s="140"/>
      <c r="R23" s="140"/>
      <c r="S23" s="140"/>
      <c r="T23" s="140"/>
      <c r="U23" s="141"/>
      <c r="V23" s="142" t="s">
        <v>106</v>
      </c>
      <c r="W23" s="143"/>
      <c r="X23" s="139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1"/>
    </row>
    <row r="24" spans="1:52">
      <c r="A24" s="12">
        <f t="shared" si="0"/>
        <v>3</v>
      </c>
      <c r="B24" s="139"/>
      <c r="C24" s="140"/>
      <c r="D24" s="140"/>
      <c r="E24" s="140"/>
      <c r="F24" s="140"/>
      <c r="G24" s="140"/>
      <c r="H24" s="140"/>
      <c r="I24" s="140"/>
      <c r="J24" s="140"/>
      <c r="K24" s="141"/>
      <c r="L24" s="139"/>
      <c r="M24" s="140"/>
      <c r="N24" s="140"/>
      <c r="O24" s="140"/>
      <c r="P24" s="140"/>
      <c r="Q24" s="140"/>
      <c r="R24" s="140"/>
      <c r="S24" s="140"/>
      <c r="T24" s="140"/>
      <c r="U24" s="141"/>
      <c r="V24" s="142"/>
      <c r="W24" s="143"/>
      <c r="X24" s="139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1"/>
    </row>
    <row r="25" spans="1:52">
      <c r="A25" s="12">
        <f t="shared" si="0"/>
        <v>4</v>
      </c>
      <c r="B25" s="104"/>
      <c r="C25" s="105"/>
      <c r="D25" s="105"/>
      <c r="E25" s="105"/>
      <c r="F25" s="105"/>
      <c r="G25" s="105"/>
      <c r="H25" s="105"/>
      <c r="I25" s="105"/>
      <c r="J25" s="105"/>
      <c r="K25" s="106"/>
      <c r="L25" s="104"/>
      <c r="M25" s="105"/>
      <c r="N25" s="105"/>
      <c r="O25" s="105"/>
      <c r="P25" s="105"/>
      <c r="Q25" s="105"/>
      <c r="R25" s="105"/>
      <c r="S25" s="105"/>
      <c r="T25" s="105"/>
      <c r="U25" s="106"/>
      <c r="V25" s="110"/>
      <c r="W25" s="111"/>
      <c r="X25" s="104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6"/>
    </row>
    <row r="26" spans="1:52">
      <c r="A26" s="12">
        <f t="shared" si="0"/>
        <v>5</v>
      </c>
      <c r="B26" s="104"/>
      <c r="C26" s="105"/>
      <c r="D26" s="105"/>
      <c r="E26" s="105"/>
      <c r="F26" s="105"/>
      <c r="G26" s="105"/>
      <c r="H26" s="105"/>
      <c r="I26" s="105"/>
      <c r="J26" s="105"/>
      <c r="K26" s="106"/>
      <c r="L26" s="104"/>
      <c r="M26" s="105"/>
      <c r="N26" s="105"/>
      <c r="O26" s="105"/>
      <c r="P26" s="105"/>
      <c r="Q26" s="105"/>
      <c r="R26" s="105"/>
      <c r="S26" s="105"/>
      <c r="T26" s="105"/>
      <c r="U26" s="106"/>
      <c r="V26" s="110"/>
      <c r="W26" s="111"/>
      <c r="X26" s="104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6"/>
    </row>
    <row r="27" spans="1:52">
      <c r="A27" s="12">
        <f t="shared" si="0"/>
        <v>6</v>
      </c>
      <c r="B27" s="104"/>
      <c r="C27" s="105"/>
      <c r="D27" s="105"/>
      <c r="E27" s="105"/>
      <c r="F27" s="105"/>
      <c r="G27" s="105"/>
      <c r="H27" s="105"/>
      <c r="I27" s="105"/>
      <c r="J27" s="105"/>
      <c r="K27" s="106"/>
      <c r="L27" s="104"/>
      <c r="M27" s="105"/>
      <c r="N27" s="105"/>
      <c r="O27" s="105"/>
      <c r="P27" s="105"/>
      <c r="Q27" s="105"/>
      <c r="R27" s="105"/>
      <c r="S27" s="105"/>
      <c r="T27" s="105"/>
      <c r="U27" s="106"/>
      <c r="V27" s="110"/>
      <c r="W27" s="111"/>
      <c r="X27" s="104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6"/>
    </row>
    <row r="28" spans="1:52">
      <c r="A28" s="12">
        <f t="shared" si="0"/>
        <v>7</v>
      </c>
      <c r="B28" s="104"/>
      <c r="C28" s="105"/>
      <c r="D28" s="105"/>
      <c r="E28" s="105"/>
      <c r="F28" s="105"/>
      <c r="G28" s="105"/>
      <c r="H28" s="105"/>
      <c r="I28" s="105"/>
      <c r="J28" s="105"/>
      <c r="K28" s="106"/>
      <c r="L28" s="104"/>
      <c r="M28" s="105"/>
      <c r="N28" s="105"/>
      <c r="O28" s="105"/>
      <c r="P28" s="105"/>
      <c r="Q28" s="105"/>
      <c r="R28" s="105"/>
      <c r="S28" s="105"/>
      <c r="T28" s="105"/>
      <c r="U28" s="106"/>
      <c r="V28" s="110"/>
      <c r="W28" s="111"/>
      <c r="X28" s="104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6"/>
    </row>
    <row r="29" spans="1:52">
      <c r="A29" s="12">
        <f t="shared" si="0"/>
        <v>8</v>
      </c>
      <c r="B29" s="104"/>
      <c r="C29" s="105"/>
      <c r="D29" s="105"/>
      <c r="E29" s="105"/>
      <c r="F29" s="105"/>
      <c r="G29" s="105"/>
      <c r="H29" s="105"/>
      <c r="I29" s="105"/>
      <c r="J29" s="105"/>
      <c r="K29" s="106"/>
      <c r="L29" s="104"/>
      <c r="M29" s="105"/>
      <c r="N29" s="105"/>
      <c r="O29" s="105"/>
      <c r="P29" s="105"/>
      <c r="Q29" s="105"/>
      <c r="R29" s="105"/>
      <c r="S29" s="105"/>
      <c r="T29" s="105"/>
      <c r="U29" s="106"/>
      <c r="V29" s="110"/>
      <c r="W29" s="111"/>
      <c r="X29" s="104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6"/>
    </row>
    <row r="30" spans="1:52">
      <c r="A30" s="12">
        <f t="shared" si="0"/>
        <v>9</v>
      </c>
      <c r="B30" s="104"/>
      <c r="C30" s="105"/>
      <c r="D30" s="105"/>
      <c r="E30" s="105"/>
      <c r="F30" s="105"/>
      <c r="G30" s="105"/>
      <c r="H30" s="105"/>
      <c r="I30" s="105"/>
      <c r="J30" s="105"/>
      <c r="K30" s="106"/>
      <c r="L30" s="104"/>
      <c r="M30" s="105"/>
      <c r="N30" s="105"/>
      <c r="O30" s="105"/>
      <c r="P30" s="105"/>
      <c r="Q30" s="105"/>
      <c r="R30" s="105"/>
      <c r="S30" s="105"/>
      <c r="T30" s="105"/>
      <c r="U30" s="106"/>
      <c r="V30" s="110"/>
      <c r="W30" s="111"/>
      <c r="X30" s="104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6"/>
    </row>
    <row r="31" spans="1:52">
      <c r="A31" s="18" t="s">
        <v>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>
      <c r="A32" s="17" t="s">
        <v>8</v>
      </c>
      <c r="B32" s="107" t="s">
        <v>3</v>
      </c>
      <c r="C32" s="108"/>
      <c r="D32" s="108"/>
      <c r="E32" s="108"/>
      <c r="F32" s="108"/>
      <c r="G32" s="108"/>
      <c r="H32" s="108"/>
      <c r="I32" s="108"/>
      <c r="J32" s="108"/>
      <c r="K32" s="109"/>
      <c r="L32" s="107" t="s">
        <v>4</v>
      </c>
      <c r="M32" s="108"/>
      <c r="N32" s="108"/>
      <c r="O32" s="108"/>
      <c r="P32" s="108"/>
      <c r="Q32" s="108"/>
      <c r="R32" s="108"/>
      <c r="S32" s="108"/>
      <c r="T32" s="108"/>
      <c r="U32" s="109"/>
      <c r="V32" s="107" t="s">
        <v>9</v>
      </c>
      <c r="W32" s="109"/>
      <c r="X32" s="107" t="s">
        <v>2</v>
      </c>
      <c r="Y32" s="108"/>
      <c r="Z32" s="108"/>
      <c r="AA32" s="108"/>
      <c r="AB32" s="108"/>
      <c r="AC32" s="108"/>
      <c r="AD32" s="108"/>
      <c r="AE32" s="108"/>
      <c r="AF32" s="108"/>
      <c r="AG32" s="108"/>
      <c r="AH32" s="108"/>
      <c r="AI32" s="108"/>
      <c r="AJ32" s="108"/>
      <c r="AK32" s="108"/>
      <c r="AL32" s="108"/>
      <c r="AM32" s="108"/>
      <c r="AN32" s="108"/>
      <c r="AO32" s="108"/>
      <c r="AP32" s="108"/>
      <c r="AQ32" s="108"/>
      <c r="AR32" s="108"/>
      <c r="AS32" s="108"/>
      <c r="AT32" s="108"/>
      <c r="AU32" s="108"/>
      <c r="AV32" s="108"/>
      <c r="AW32" s="108"/>
      <c r="AX32" s="108"/>
      <c r="AY32" s="108"/>
      <c r="AZ32" s="109"/>
    </row>
    <row r="33" spans="1:52">
      <c r="A33" s="12">
        <f>ROW()-32</f>
        <v>1</v>
      </c>
      <c r="B33" s="104" t="s">
        <v>88</v>
      </c>
      <c r="C33" s="105"/>
      <c r="D33" s="105"/>
      <c r="E33" s="105"/>
      <c r="F33" s="105"/>
      <c r="G33" s="105"/>
      <c r="H33" s="105"/>
      <c r="I33" s="105"/>
      <c r="J33" s="105"/>
      <c r="K33" s="106"/>
      <c r="L33" s="104" t="s">
        <v>89</v>
      </c>
      <c r="M33" s="105"/>
      <c r="N33" s="105"/>
      <c r="O33" s="105"/>
      <c r="P33" s="105"/>
      <c r="Q33" s="105"/>
      <c r="R33" s="105"/>
      <c r="S33" s="105"/>
      <c r="T33" s="105"/>
      <c r="U33" s="106"/>
      <c r="V33" s="110" t="s">
        <v>106</v>
      </c>
      <c r="W33" s="111"/>
      <c r="X33" s="104" t="s">
        <v>90</v>
      </c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  <c r="AK33" s="105"/>
      <c r="AL33" s="105"/>
      <c r="AM33" s="105"/>
      <c r="AN33" s="105"/>
      <c r="AO33" s="105"/>
      <c r="AP33" s="105"/>
      <c r="AQ33" s="105"/>
      <c r="AR33" s="105"/>
      <c r="AS33" s="105"/>
      <c r="AT33" s="105"/>
      <c r="AU33" s="105"/>
      <c r="AV33" s="105"/>
      <c r="AW33" s="105"/>
      <c r="AX33" s="105"/>
      <c r="AY33" s="105"/>
      <c r="AZ33" s="106"/>
    </row>
    <row r="34" spans="1:52">
      <c r="A34" s="12">
        <v>2</v>
      </c>
      <c r="B34" s="104"/>
      <c r="C34" s="105"/>
      <c r="D34" s="105"/>
      <c r="E34" s="105"/>
      <c r="F34" s="105"/>
      <c r="G34" s="105"/>
      <c r="H34" s="105"/>
      <c r="I34" s="105"/>
      <c r="J34" s="105"/>
      <c r="K34" s="106"/>
      <c r="L34" s="104"/>
      <c r="M34" s="105"/>
      <c r="N34" s="105"/>
      <c r="O34" s="105"/>
      <c r="P34" s="105"/>
      <c r="Q34" s="105"/>
      <c r="R34" s="105"/>
      <c r="S34" s="105"/>
      <c r="T34" s="105"/>
      <c r="U34" s="106"/>
      <c r="V34" s="110"/>
      <c r="W34" s="111"/>
      <c r="X34" s="104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105"/>
      <c r="AN34" s="105"/>
      <c r="AO34" s="105"/>
      <c r="AP34" s="105"/>
      <c r="AQ34" s="105"/>
      <c r="AR34" s="105"/>
      <c r="AS34" s="105"/>
      <c r="AT34" s="105"/>
      <c r="AU34" s="105"/>
      <c r="AV34" s="105"/>
      <c r="AW34" s="105"/>
      <c r="AX34" s="105"/>
      <c r="AY34" s="105"/>
      <c r="AZ34" s="106"/>
    </row>
    <row r="35" spans="1:52">
      <c r="A35" s="12">
        <v>3</v>
      </c>
      <c r="B35" s="104"/>
      <c r="C35" s="105"/>
      <c r="D35" s="105"/>
      <c r="E35" s="105"/>
      <c r="F35" s="105"/>
      <c r="G35" s="105"/>
      <c r="H35" s="105"/>
      <c r="I35" s="105"/>
      <c r="J35" s="105"/>
      <c r="K35" s="106"/>
      <c r="L35" s="104"/>
      <c r="M35" s="105"/>
      <c r="N35" s="105"/>
      <c r="O35" s="105"/>
      <c r="P35" s="105"/>
      <c r="Q35" s="105"/>
      <c r="R35" s="105"/>
      <c r="S35" s="105"/>
      <c r="T35" s="105"/>
      <c r="U35" s="106"/>
      <c r="V35" s="110"/>
      <c r="W35" s="111"/>
      <c r="X35" s="104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105"/>
      <c r="AN35" s="105"/>
      <c r="AO35" s="105"/>
      <c r="AP35" s="105"/>
      <c r="AQ35" s="105"/>
      <c r="AR35" s="105"/>
      <c r="AS35" s="105"/>
      <c r="AT35" s="105"/>
      <c r="AU35" s="105"/>
      <c r="AV35" s="105"/>
      <c r="AW35" s="105"/>
      <c r="AX35" s="105"/>
      <c r="AY35" s="105"/>
      <c r="AZ35" s="106"/>
    </row>
    <row r="36" spans="1:52">
      <c r="A36" s="12">
        <v>4</v>
      </c>
      <c r="B36" s="104"/>
      <c r="C36" s="105"/>
      <c r="D36" s="105"/>
      <c r="E36" s="105"/>
      <c r="F36" s="105"/>
      <c r="G36" s="105"/>
      <c r="H36" s="105"/>
      <c r="I36" s="105"/>
      <c r="J36" s="105"/>
      <c r="K36" s="106"/>
      <c r="L36" s="104"/>
      <c r="M36" s="105"/>
      <c r="N36" s="105"/>
      <c r="O36" s="105"/>
      <c r="P36" s="105"/>
      <c r="Q36" s="105"/>
      <c r="R36" s="105"/>
      <c r="S36" s="105"/>
      <c r="T36" s="105"/>
      <c r="U36" s="106"/>
      <c r="V36" s="110"/>
      <c r="W36" s="111"/>
      <c r="X36" s="104"/>
      <c r="Y36" s="105"/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  <c r="AK36" s="105"/>
      <c r="AL36" s="105"/>
      <c r="AM36" s="105"/>
      <c r="AN36" s="105"/>
      <c r="AO36" s="105"/>
      <c r="AP36" s="105"/>
      <c r="AQ36" s="105"/>
      <c r="AR36" s="105"/>
      <c r="AS36" s="105"/>
      <c r="AT36" s="105"/>
      <c r="AU36" s="105"/>
      <c r="AV36" s="105"/>
      <c r="AW36" s="105"/>
      <c r="AX36" s="105"/>
      <c r="AY36" s="105"/>
      <c r="AZ36" s="106"/>
    </row>
    <row r="37" spans="1:52">
      <c r="A37" s="12">
        <v>5</v>
      </c>
      <c r="B37" s="104"/>
      <c r="C37" s="105"/>
      <c r="D37" s="105"/>
      <c r="E37" s="105"/>
      <c r="F37" s="105"/>
      <c r="G37" s="105"/>
      <c r="H37" s="105"/>
      <c r="I37" s="105"/>
      <c r="J37" s="105"/>
      <c r="K37" s="106"/>
      <c r="L37" s="104"/>
      <c r="M37" s="105"/>
      <c r="N37" s="105"/>
      <c r="O37" s="105"/>
      <c r="P37" s="105"/>
      <c r="Q37" s="105"/>
      <c r="R37" s="105"/>
      <c r="S37" s="105"/>
      <c r="T37" s="105"/>
      <c r="U37" s="106"/>
      <c r="V37" s="110"/>
      <c r="W37" s="111"/>
      <c r="X37" s="104"/>
      <c r="Y37" s="105"/>
      <c r="Z37" s="105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  <c r="AK37" s="105"/>
      <c r="AL37" s="105"/>
      <c r="AM37" s="105"/>
      <c r="AN37" s="105"/>
      <c r="AO37" s="105"/>
      <c r="AP37" s="105"/>
      <c r="AQ37" s="105"/>
      <c r="AR37" s="105"/>
      <c r="AS37" s="105"/>
      <c r="AT37" s="105"/>
      <c r="AU37" s="105"/>
      <c r="AV37" s="105"/>
      <c r="AW37" s="105"/>
      <c r="AX37" s="105"/>
      <c r="AY37" s="105"/>
      <c r="AZ37" s="106"/>
    </row>
    <row r="38" spans="1:52">
      <c r="A38" s="12">
        <v>6</v>
      </c>
      <c r="B38" s="104"/>
      <c r="C38" s="105"/>
      <c r="D38" s="105"/>
      <c r="E38" s="105"/>
      <c r="F38" s="105"/>
      <c r="G38" s="105"/>
      <c r="H38" s="105"/>
      <c r="I38" s="105"/>
      <c r="J38" s="105"/>
      <c r="K38" s="106"/>
      <c r="L38" s="104"/>
      <c r="M38" s="105"/>
      <c r="N38" s="105"/>
      <c r="O38" s="105"/>
      <c r="P38" s="105"/>
      <c r="Q38" s="105"/>
      <c r="R38" s="105"/>
      <c r="S38" s="105"/>
      <c r="T38" s="105"/>
      <c r="U38" s="106"/>
      <c r="V38" s="110"/>
      <c r="W38" s="111"/>
      <c r="X38" s="104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  <c r="AS38" s="105"/>
      <c r="AT38" s="105"/>
      <c r="AU38" s="105"/>
      <c r="AV38" s="105"/>
      <c r="AW38" s="105"/>
      <c r="AX38" s="105"/>
      <c r="AY38" s="105"/>
      <c r="AZ38" s="106"/>
    </row>
    <row r="39" spans="1:52">
      <c r="A39" s="12">
        <v>7</v>
      </c>
      <c r="B39" s="104"/>
      <c r="C39" s="105"/>
      <c r="D39" s="105"/>
      <c r="E39" s="105"/>
      <c r="F39" s="105"/>
      <c r="G39" s="105"/>
      <c r="H39" s="105"/>
      <c r="I39" s="105"/>
      <c r="J39" s="105"/>
      <c r="K39" s="106"/>
      <c r="L39" s="104"/>
      <c r="M39" s="105"/>
      <c r="N39" s="105"/>
      <c r="O39" s="105"/>
      <c r="P39" s="105"/>
      <c r="Q39" s="105"/>
      <c r="R39" s="105"/>
      <c r="S39" s="105"/>
      <c r="T39" s="105"/>
      <c r="U39" s="106"/>
      <c r="V39" s="110"/>
      <c r="W39" s="111"/>
      <c r="X39" s="104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105"/>
      <c r="AN39" s="105"/>
      <c r="AO39" s="105"/>
      <c r="AP39" s="105"/>
      <c r="AQ39" s="105"/>
      <c r="AR39" s="105"/>
      <c r="AS39" s="105"/>
      <c r="AT39" s="105"/>
      <c r="AU39" s="105"/>
      <c r="AV39" s="105"/>
      <c r="AW39" s="105"/>
      <c r="AX39" s="105"/>
      <c r="AY39" s="105"/>
      <c r="AZ39" s="106"/>
    </row>
    <row r="40" spans="1:52">
      <c r="A40" s="12">
        <v>8</v>
      </c>
      <c r="B40" s="104"/>
      <c r="C40" s="105"/>
      <c r="D40" s="105"/>
      <c r="E40" s="105"/>
      <c r="F40" s="105"/>
      <c r="G40" s="105"/>
      <c r="H40" s="105"/>
      <c r="I40" s="105"/>
      <c r="J40" s="105"/>
      <c r="K40" s="106"/>
      <c r="L40" s="104"/>
      <c r="M40" s="105"/>
      <c r="N40" s="105"/>
      <c r="O40" s="105"/>
      <c r="P40" s="105"/>
      <c r="Q40" s="105"/>
      <c r="R40" s="105"/>
      <c r="S40" s="105"/>
      <c r="T40" s="105"/>
      <c r="U40" s="106"/>
      <c r="V40" s="110"/>
      <c r="W40" s="111"/>
      <c r="X40" s="104"/>
      <c r="Y40" s="105"/>
      <c r="Z40" s="105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5"/>
      <c r="AM40" s="105"/>
      <c r="AN40" s="105"/>
      <c r="AO40" s="105"/>
      <c r="AP40" s="105"/>
      <c r="AQ40" s="105"/>
      <c r="AR40" s="105"/>
      <c r="AS40" s="105"/>
      <c r="AT40" s="105"/>
      <c r="AU40" s="105"/>
      <c r="AV40" s="105"/>
      <c r="AW40" s="105"/>
      <c r="AX40" s="105"/>
      <c r="AY40" s="105"/>
      <c r="AZ40" s="106"/>
    </row>
    <row r="41" spans="1:52">
      <c r="A41" s="18" t="s">
        <v>11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20"/>
    </row>
    <row r="42" spans="1:52">
      <c r="A42" s="17" t="s">
        <v>8</v>
      </c>
      <c r="B42" s="107" t="s">
        <v>3</v>
      </c>
      <c r="C42" s="108"/>
      <c r="D42" s="108"/>
      <c r="E42" s="108"/>
      <c r="F42" s="108"/>
      <c r="G42" s="108"/>
      <c r="H42" s="108"/>
      <c r="I42" s="108"/>
      <c r="J42" s="108"/>
      <c r="K42" s="109"/>
      <c r="L42" s="107" t="s">
        <v>4</v>
      </c>
      <c r="M42" s="108"/>
      <c r="N42" s="108"/>
      <c r="O42" s="108"/>
      <c r="P42" s="108"/>
      <c r="Q42" s="108"/>
      <c r="R42" s="108"/>
      <c r="S42" s="108"/>
      <c r="T42" s="108"/>
      <c r="U42" s="109"/>
      <c r="V42" s="107" t="s">
        <v>9</v>
      </c>
      <c r="W42" s="109"/>
      <c r="X42" s="107" t="s">
        <v>2</v>
      </c>
      <c r="Y42" s="108"/>
      <c r="Z42" s="108"/>
      <c r="AA42" s="108"/>
      <c r="AB42" s="108"/>
      <c r="AC42" s="108"/>
      <c r="AD42" s="108"/>
      <c r="AE42" s="108"/>
      <c r="AF42" s="108"/>
      <c r="AG42" s="108"/>
      <c r="AH42" s="108"/>
      <c r="AI42" s="108"/>
      <c r="AJ42" s="108"/>
      <c r="AK42" s="108"/>
      <c r="AL42" s="108"/>
      <c r="AM42" s="108"/>
      <c r="AN42" s="108"/>
      <c r="AO42" s="108"/>
      <c r="AP42" s="108"/>
      <c r="AQ42" s="108"/>
      <c r="AR42" s="108"/>
      <c r="AS42" s="108"/>
      <c r="AT42" s="108"/>
      <c r="AU42" s="108"/>
      <c r="AV42" s="108"/>
      <c r="AW42" s="108"/>
      <c r="AX42" s="108"/>
      <c r="AY42" s="108"/>
      <c r="AZ42" s="109"/>
    </row>
    <row r="43" spans="1:52">
      <c r="A43" s="12">
        <f>ROW()-43</f>
        <v>0</v>
      </c>
      <c r="B43" s="104"/>
      <c r="C43" s="105"/>
      <c r="D43" s="105"/>
      <c r="E43" s="105"/>
      <c r="F43" s="105"/>
      <c r="G43" s="105"/>
      <c r="H43" s="105"/>
      <c r="I43" s="105"/>
      <c r="J43" s="105"/>
      <c r="K43" s="106"/>
      <c r="L43" s="104"/>
      <c r="M43" s="105"/>
      <c r="N43" s="105"/>
      <c r="O43" s="105"/>
      <c r="P43" s="105"/>
      <c r="Q43" s="105"/>
      <c r="R43" s="105"/>
      <c r="S43" s="105"/>
      <c r="T43" s="105"/>
      <c r="U43" s="106"/>
      <c r="V43" s="110"/>
      <c r="W43" s="111"/>
      <c r="X43" s="104"/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  <c r="AN43" s="105"/>
      <c r="AO43" s="105"/>
      <c r="AP43" s="105"/>
      <c r="AQ43" s="105"/>
      <c r="AR43" s="105"/>
      <c r="AS43" s="105"/>
      <c r="AT43" s="105"/>
      <c r="AU43" s="105"/>
      <c r="AV43" s="105"/>
      <c r="AW43" s="105"/>
      <c r="AX43" s="105"/>
      <c r="AY43" s="105"/>
      <c r="AZ43" s="106"/>
    </row>
    <row r="44" spans="1:52">
      <c r="A44" s="12">
        <f t="shared" ref="A44:A51" si="1">ROW()-43</f>
        <v>1</v>
      </c>
      <c r="B44" s="104"/>
      <c r="C44" s="105"/>
      <c r="D44" s="105"/>
      <c r="E44" s="105"/>
      <c r="F44" s="105"/>
      <c r="G44" s="105"/>
      <c r="H44" s="105"/>
      <c r="I44" s="105"/>
      <c r="J44" s="105"/>
      <c r="K44" s="106"/>
      <c r="L44" s="104"/>
      <c r="M44" s="105"/>
      <c r="N44" s="105"/>
      <c r="O44" s="105"/>
      <c r="P44" s="105"/>
      <c r="Q44" s="105"/>
      <c r="R44" s="105"/>
      <c r="S44" s="105"/>
      <c r="T44" s="105"/>
      <c r="U44" s="106"/>
      <c r="V44" s="110"/>
      <c r="W44" s="111"/>
      <c r="X44" s="104"/>
      <c r="Y44" s="105"/>
      <c r="Z44" s="105"/>
      <c r="AA44" s="105"/>
      <c r="AB44" s="105"/>
      <c r="AC44" s="105"/>
      <c r="AD44" s="105"/>
      <c r="AE44" s="105"/>
      <c r="AF44" s="105"/>
      <c r="AG44" s="105"/>
      <c r="AH44" s="105"/>
      <c r="AI44" s="105"/>
      <c r="AJ44" s="105"/>
      <c r="AK44" s="105"/>
      <c r="AL44" s="105"/>
      <c r="AM44" s="105"/>
      <c r="AN44" s="105"/>
      <c r="AO44" s="105"/>
      <c r="AP44" s="105"/>
      <c r="AQ44" s="105"/>
      <c r="AR44" s="105"/>
      <c r="AS44" s="105"/>
      <c r="AT44" s="105"/>
      <c r="AU44" s="105"/>
      <c r="AV44" s="105"/>
      <c r="AW44" s="105"/>
      <c r="AX44" s="105"/>
      <c r="AY44" s="105"/>
      <c r="AZ44" s="106"/>
    </row>
    <row r="45" spans="1:52">
      <c r="A45" s="12">
        <f t="shared" si="1"/>
        <v>2</v>
      </c>
      <c r="B45" s="104"/>
      <c r="C45" s="105"/>
      <c r="D45" s="105"/>
      <c r="E45" s="105"/>
      <c r="F45" s="105"/>
      <c r="G45" s="105"/>
      <c r="H45" s="105"/>
      <c r="I45" s="105"/>
      <c r="J45" s="105"/>
      <c r="K45" s="106"/>
      <c r="L45" s="104"/>
      <c r="M45" s="105"/>
      <c r="N45" s="105"/>
      <c r="O45" s="105"/>
      <c r="P45" s="105"/>
      <c r="Q45" s="105"/>
      <c r="R45" s="105"/>
      <c r="S45" s="105"/>
      <c r="T45" s="105"/>
      <c r="U45" s="106"/>
      <c r="V45" s="110"/>
      <c r="W45" s="111"/>
      <c r="X45" s="104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  <c r="AN45" s="105"/>
      <c r="AO45" s="105"/>
      <c r="AP45" s="105"/>
      <c r="AQ45" s="105"/>
      <c r="AR45" s="105"/>
      <c r="AS45" s="105"/>
      <c r="AT45" s="105"/>
      <c r="AU45" s="105"/>
      <c r="AV45" s="105"/>
      <c r="AW45" s="105"/>
      <c r="AX45" s="105"/>
      <c r="AY45" s="105"/>
      <c r="AZ45" s="106"/>
    </row>
    <row r="46" spans="1:52">
      <c r="A46" s="12">
        <f t="shared" si="1"/>
        <v>3</v>
      </c>
      <c r="B46" s="104"/>
      <c r="C46" s="105"/>
      <c r="D46" s="105"/>
      <c r="E46" s="105"/>
      <c r="F46" s="105"/>
      <c r="G46" s="105"/>
      <c r="H46" s="105"/>
      <c r="I46" s="105"/>
      <c r="J46" s="105"/>
      <c r="K46" s="106"/>
      <c r="L46" s="104"/>
      <c r="M46" s="105"/>
      <c r="N46" s="105"/>
      <c r="O46" s="105"/>
      <c r="P46" s="105"/>
      <c r="Q46" s="105"/>
      <c r="R46" s="105"/>
      <c r="S46" s="105"/>
      <c r="T46" s="105"/>
      <c r="U46" s="106"/>
      <c r="V46" s="110"/>
      <c r="W46" s="111"/>
      <c r="X46" s="104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  <c r="AN46" s="105"/>
      <c r="AO46" s="105"/>
      <c r="AP46" s="105"/>
      <c r="AQ46" s="105"/>
      <c r="AR46" s="105"/>
      <c r="AS46" s="105"/>
      <c r="AT46" s="105"/>
      <c r="AU46" s="105"/>
      <c r="AV46" s="105"/>
      <c r="AW46" s="105"/>
      <c r="AX46" s="105"/>
      <c r="AY46" s="105"/>
      <c r="AZ46" s="106"/>
    </row>
    <row r="47" spans="1:52">
      <c r="A47" s="12">
        <f t="shared" si="1"/>
        <v>4</v>
      </c>
      <c r="B47" s="104"/>
      <c r="C47" s="105"/>
      <c r="D47" s="105"/>
      <c r="E47" s="105"/>
      <c r="F47" s="105"/>
      <c r="G47" s="105"/>
      <c r="H47" s="105"/>
      <c r="I47" s="105"/>
      <c r="J47" s="105"/>
      <c r="K47" s="106"/>
      <c r="L47" s="104"/>
      <c r="M47" s="105"/>
      <c r="N47" s="105"/>
      <c r="O47" s="105"/>
      <c r="P47" s="105"/>
      <c r="Q47" s="105"/>
      <c r="R47" s="105"/>
      <c r="S47" s="105"/>
      <c r="T47" s="105"/>
      <c r="U47" s="106"/>
      <c r="V47" s="110"/>
      <c r="W47" s="111"/>
      <c r="X47" s="104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105"/>
      <c r="AL47" s="105"/>
      <c r="AM47" s="105"/>
      <c r="AN47" s="105"/>
      <c r="AO47" s="105"/>
      <c r="AP47" s="105"/>
      <c r="AQ47" s="105"/>
      <c r="AR47" s="105"/>
      <c r="AS47" s="105"/>
      <c r="AT47" s="105"/>
      <c r="AU47" s="105"/>
      <c r="AV47" s="105"/>
      <c r="AW47" s="105"/>
      <c r="AX47" s="105"/>
      <c r="AY47" s="105"/>
      <c r="AZ47" s="106"/>
    </row>
    <row r="48" spans="1:52">
      <c r="A48" s="12">
        <f t="shared" si="1"/>
        <v>5</v>
      </c>
      <c r="B48" s="104"/>
      <c r="C48" s="105"/>
      <c r="D48" s="105"/>
      <c r="E48" s="105"/>
      <c r="F48" s="105"/>
      <c r="G48" s="105"/>
      <c r="H48" s="105"/>
      <c r="I48" s="105"/>
      <c r="J48" s="105"/>
      <c r="K48" s="106"/>
      <c r="L48" s="104"/>
      <c r="M48" s="105"/>
      <c r="N48" s="105"/>
      <c r="O48" s="105"/>
      <c r="P48" s="105"/>
      <c r="Q48" s="105"/>
      <c r="R48" s="105"/>
      <c r="S48" s="105"/>
      <c r="T48" s="105"/>
      <c r="U48" s="106"/>
      <c r="V48" s="110"/>
      <c r="W48" s="111"/>
      <c r="X48" s="104"/>
      <c r="Y48" s="105"/>
      <c r="Z48" s="105"/>
      <c r="AA48" s="105"/>
      <c r="AB48" s="105"/>
      <c r="AC48" s="105"/>
      <c r="AD48" s="105"/>
      <c r="AE48" s="105"/>
      <c r="AF48" s="105"/>
      <c r="AG48" s="105"/>
      <c r="AH48" s="105"/>
      <c r="AI48" s="105"/>
      <c r="AJ48" s="105"/>
      <c r="AK48" s="105"/>
      <c r="AL48" s="105"/>
      <c r="AM48" s="105"/>
      <c r="AN48" s="105"/>
      <c r="AO48" s="105"/>
      <c r="AP48" s="105"/>
      <c r="AQ48" s="105"/>
      <c r="AR48" s="105"/>
      <c r="AS48" s="105"/>
      <c r="AT48" s="105"/>
      <c r="AU48" s="105"/>
      <c r="AV48" s="105"/>
      <c r="AW48" s="105"/>
      <c r="AX48" s="105"/>
      <c r="AY48" s="105"/>
      <c r="AZ48" s="106"/>
    </row>
    <row r="49" spans="1:52">
      <c r="A49" s="12">
        <f t="shared" si="1"/>
        <v>6</v>
      </c>
      <c r="B49" s="104"/>
      <c r="C49" s="105"/>
      <c r="D49" s="105"/>
      <c r="E49" s="105"/>
      <c r="F49" s="105"/>
      <c r="G49" s="105"/>
      <c r="H49" s="105"/>
      <c r="I49" s="105"/>
      <c r="J49" s="105"/>
      <c r="K49" s="106"/>
      <c r="L49" s="104"/>
      <c r="M49" s="105"/>
      <c r="N49" s="105"/>
      <c r="O49" s="105"/>
      <c r="P49" s="105"/>
      <c r="Q49" s="105"/>
      <c r="R49" s="105"/>
      <c r="S49" s="105"/>
      <c r="T49" s="105"/>
      <c r="U49" s="106"/>
      <c r="V49" s="110"/>
      <c r="W49" s="111"/>
      <c r="X49" s="104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  <c r="AN49" s="105"/>
      <c r="AO49" s="105"/>
      <c r="AP49" s="105"/>
      <c r="AQ49" s="105"/>
      <c r="AR49" s="105"/>
      <c r="AS49" s="105"/>
      <c r="AT49" s="105"/>
      <c r="AU49" s="105"/>
      <c r="AV49" s="105"/>
      <c r="AW49" s="105"/>
      <c r="AX49" s="105"/>
      <c r="AY49" s="105"/>
      <c r="AZ49" s="106"/>
    </row>
    <row r="50" spans="1:52">
      <c r="A50" s="12">
        <f t="shared" si="1"/>
        <v>7</v>
      </c>
      <c r="B50" s="104"/>
      <c r="C50" s="105"/>
      <c r="D50" s="105"/>
      <c r="E50" s="105"/>
      <c r="F50" s="105"/>
      <c r="G50" s="105"/>
      <c r="H50" s="105"/>
      <c r="I50" s="105"/>
      <c r="J50" s="105"/>
      <c r="K50" s="106"/>
      <c r="L50" s="104"/>
      <c r="M50" s="105"/>
      <c r="N50" s="105"/>
      <c r="O50" s="105"/>
      <c r="P50" s="105"/>
      <c r="Q50" s="105"/>
      <c r="R50" s="105"/>
      <c r="S50" s="105"/>
      <c r="T50" s="105"/>
      <c r="U50" s="106"/>
      <c r="V50" s="110"/>
      <c r="W50" s="111"/>
      <c r="X50" s="104"/>
      <c r="Y50" s="105"/>
      <c r="Z50" s="105"/>
      <c r="AA50" s="105"/>
      <c r="AB50" s="105"/>
      <c r="AC50" s="105"/>
      <c r="AD50" s="105"/>
      <c r="AE50" s="105"/>
      <c r="AF50" s="105"/>
      <c r="AG50" s="105"/>
      <c r="AH50" s="105"/>
      <c r="AI50" s="105"/>
      <c r="AJ50" s="105"/>
      <c r="AK50" s="105"/>
      <c r="AL50" s="105"/>
      <c r="AM50" s="105"/>
      <c r="AN50" s="105"/>
      <c r="AO50" s="105"/>
      <c r="AP50" s="105"/>
      <c r="AQ50" s="105"/>
      <c r="AR50" s="105"/>
      <c r="AS50" s="105"/>
      <c r="AT50" s="105"/>
      <c r="AU50" s="105"/>
      <c r="AV50" s="105"/>
      <c r="AW50" s="105"/>
      <c r="AX50" s="105"/>
      <c r="AY50" s="105"/>
      <c r="AZ50" s="106"/>
    </row>
    <row r="51" spans="1:52">
      <c r="A51" s="12">
        <f t="shared" si="1"/>
        <v>8</v>
      </c>
      <c r="B51" s="104"/>
      <c r="C51" s="105"/>
      <c r="D51" s="105"/>
      <c r="E51" s="105"/>
      <c r="F51" s="105"/>
      <c r="G51" s="105"/>
      <c r="H51" s="105"/>
      <c r="I51" s="105"/>
      <c r="J51" s="105"/>
      <c r="K51" s="106"/>
      <c r="L51" s="104"/>
      <c r="M51" s="105"/>
      <c r="N51" s="105"/>
      <c r="O51" s="105"/>
      <c r="P51" s="105"/>
      <c r="Q51" s="105"/>
      <c r="R51" s="105"/>
      <c r="S51" s="105"/>
      <c r="T51" s="105"/>
      <c r="U51" s="106"/>
      <c r="V51" s="110"/>
      <c r="W51" s="111"/>
      <c r="X51" s="104"/>
      <c r="Y51" s="105"/>
      <c r="Z51" s="105"/>
      <c r="AA51" s="105"/>
      <c r="AB51" s="105"/>
      <c r="AC51" s="105"/>
      <c r="AD51" s="105"/>
      <c r="AE51" s="105"/>
      <c r="AF51" s="105"/>
      <c r="AG51" s="105"/>
      <c r="AH51" s="105"/>
      <c r="AI51" s="105"/>
      <c r="AJ51" s="105"/>
      <c r="AK51" s="105"/>
      <c r="AL51" s="105"/>
      <c r="AM51" s="105"/>
      <c r="AN51" s="105"/>
      <c r="AO51" s="105"/>
      <c r="AP51" s="105"/>
      <c r="AQ51" s="105"/>
      <c r="AR51" s="105"/>
      <c r="AS51" s="105"/>
      <c r="AT51" s="105"/>
      <c r="AU51" s="105"/>
      <c r="AV51" s="105"/>
      <c r="AW51" s="105"/>
      <c r="AX51" s="105"/>
      <c r="AY51" s="105"/>
      <c r="AZ51" s="106"/>
    </row>
  </sheetData>
  <mergeCells count="129">
    <mergeCell ref="X46:AZ46"/>
    <mergeCell ref="X47:AZ47"/>
    <mergeCell ref="V44:W44"/>
    <mergeCell ref="V45:W45"/>
    <mergeCell ref="V46:W46"/>
    <mergeCell ref="V47:W47"/>
    <mergeCell ref="B42:K42"/>
    <mergeCell ref="B43:K43"/>
    <mergeCell ref="B44:K44"/>
    <mergeCell ref="B45:K45"/>
    <mergeCell ref="X44:AZ44"/>
    <mergeCell ref="X45:AZ45"/>
    <mergeCell ref="L45:U45"/>
    <mergeCell ref="X42:AZ42"/>
    <mergeCell ref="X43:AZ43"/>
    <mergeCell ref="B32:K32"/>
    <mergeCell ref="L34:U34"/>
    <mergeCell ref="X32:AZ32"/>
    <mergeCell ref="X33:AZ33"/>
    <mergeCell ref="X34:AZ34"/>
    <mergeCell ref="V32:W32"/>
    <mergeCell ref="B33:K33"/>
    <mergeCell ref="B34:K34"/>
    <mergeCell ref="B35:K35"/>
    <mergeCell ref="X35:AZ35"/>
    <mergeCell ref="X30:AZ30"/>
    <mergeCell ref="B21:K21"/>
    <mergeCell ref="B22:K22"/>
    <mergeCell ref="B23:K23"/>
    <mergeCell ref="B24:K24"/>
    <mergeCell ref="B25:K25"/>
    <mergeCell ref="B26:K26"/>
    <mergeCell ref="B27:K27"/>
    <mergeCell ref="B28:K28"/>
    <mergeCell ref="B29:K29"/>
    <mergeCell ref="L28:U28"/>
    <mergeCell ref="L29:U29"/>
    <mergeCell ref="L30:U30"/>
    <mergeCell ref="B30:K30"/>
    <mergeCell ref="X21:AZ21"/>
    <mergeCell ref="X22:AZ22"/>
    <mergeCell ref="X23:AZ23"/>
    <mergeCell ref="X24:AZ24"/>
    <mergeCell ref="X25:AZ25"/>
    <mergeCell ref="X26:AZ26"/>
    <mergeCell ref="X27:AZ27"/>
    <mergeCell ref="X28:AZ28"/>
    <mergeCell ref="X29:AZ29"/>
    <mergeCell ref="V21:W21"/>
    <mergeCell ref="V22:W22"/>
    <mergeCell ref="V23:W23"/>
    <mergeCell ref="V24:W24"/>
    <mergeCell ref="V25:W25"/>
    <mergeCell ref="V26:W26"/>
    <mergeCell ref="V28:W28"/>
    <mergeCell ref="V29:W29"/>
    <mergeCell ref="V30:W30"/>
    <mergeCell ref="V27:W27"/>
    <mergeCell ref="V48:W48"/>
    <mergeCell ref="L23:U23"/>
    <mergeCell ref="L24:U24"/>
    <mergeCell ref="L25:U25"/>
    <mergeCell ref="L26:U26"/>
    <mergeCell ref="L27:U27"/>
    <mergeCell ref="V35:W35"/>
    <mergeCell ref="V36:W36"/>
    <mergeCell ref="L42:U42"/>
    <mergeCell ref="V37:W37"/>
    <mergeCell ref="V38:W38"/>
    <mergeCell ref="V33:W33"/>
    <mergeCell ref="V34:W34"/>
    <mergeCell ref="L44:U44"/>
    <mergeCell ref="L38:U38"/>
    <mergeCell ref="L39:U39"/>
    <mergeCell ref="L40:U40"/>
    <mergeCell ref="V42:W42"/>
    <mergeCell ref="V43:W43"/>
    <mergeCell ref="L43:U43"/>
    <mergeCell ref="V39:W39"/>
    <mergeCell ref="V40:W40"/>
    <mergeCell ref="L32:U32"/>
    <mergeCell ref="L33:U33"/>
    <mergeCell ref="L21:U21"/>
    <mergeCell ref="L35:U35"/>
    <mergeCell ref="L36:U36"/>
    <mergeCell ref="L37:U37"/>
    <mergeCell ref="L22:U22"/>
    <mergeCell ref="L51:U51"/>
    <mergeCell ref="X51:AZ51"/>
    <mergeCell ref="B46:K46"/>
    <mergeCell ref="B47:K47"/>
    <mergeCell ref="V51:W51"/>
    <mergeCell ref="B51:K51"/>
    <mergeCell ref="X48:AZ48"/>
    <mergeCell ref="X49:AZ49"/>
    <mergeCell ref="X50:AZ50"/>
    <mergeCell ref="B48:K48"/>
    <mergeCell ref="B49:K49"/>
    <mergeCell ref="B50:K50"/>
    <mergeCell ref="V50:W50"/>
    <mergeCell ref="L50:U50"/>
    <mergeCell ref="L49:U49"/>
    <mergeCell ref="V49:W49"/>
    <mergeCell ref="L46:U46"/>
    <mergeCell ref="L47:U47"/>
    <mergeCell ref="L48:U48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X39:AZ39"/>
    <mergeCell ref="X40:AZ40"/>
    <mergeCell ref="B37:K37"/>
    <mergeCell ref="B38:K38"/>
    <mergeCell ref="X37:AZ37"/>
    <mergeCell ref="X38:AZ38"/>
    <mergeCell ref="B36:K36"/>
    <mergeCell ref="B40:K40"/>
    <mergeCell ref="B39:K39"/>
    <mergeCell ref="X36:AZ36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zoomScale="160" zoomScaleNormal="160" workbookViewId="0">
      <pane ySplit="5" topLeftCell="A6" activePane="bottomLeft" state="frozen"/>
      <selection sqref="A1:K2"/>
      <selection pane="bottomLeft" activeCell="AB6" sqref="AB6:AQ7"/>
    </sheetView>
  </sheetViews>
  <sheetFormatPr defaultColWidth="2.625" defaultRowHeight="10.5"/>
  <cols>
    <col min="1" max="16384" width="2.625" style="1"/>
  </cols>
  <sheetData>
    <row r="1" spans="1:55">
      <c r="A1" s="121" t="s">
        <v>5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3"/>
      <c r="N1" s="118" t="s">
        <v>3</v>
      </c>
      <c r="O1" s="119"/>
      <c r="P1" s="119"/>
      <c r="Q1" s="120"/>
      <c r="R1" s="125" t="str">
        <f>IF(ISBLANK(表紙!AL43),"",(表紙!AL43))</f>
        <v>K001</v>
      </c>
      <c r="S1" s="126"/>
      <c r="T1" s="126"/>
      <c r="U1" s="126"/>
      <c r="V1" s="126"/>
      <c r="W1" s="126"/>
      <c r="X1" s="126"/>
      <c r="Y1" s="126"/>
      <c r="Z1" s="126"/>
      <c r="AA1" s="127"/>
      <c r="AB1" s="118" t="s">
        <v>6</v>
      </c>
      <c r="AC1" s="119"/>
      <c r="AD1" s="119"/>
      <c r="AE1" s="120"/>
      <c r="AF1" s="114" t="str">
        <f>IF(ISBLANK(表紙!AL39),"",(表紙!AL39))</f>
        <v>KS</v>
      </c>
      <c r="AG1" s="115"/>
      <c r="AH1" s="115"/>
      <c r="AI1" s="115"/>
      <c r="AJ1" s="115"/>
      <c r="AK1" s="115"/>
      <c r="AL1" s="115"/>
      <c r="AM1" s="115"/>
      <c r="AN1" s="115"/>
      <c r="AO1" s="116"/>
      <c r="AP1" s="118" t="s">
        <v>1</v>
      </c>
      <c r="AQ1" s="119"/>
      <c r="AR1" s="119"/>
      <c r="AS1" s="120"/>
      <c r="AT1" s="129">
        <f>IF(ISBLANK(表紙!AL47),"",(表紙!AL47))</f>
        <v>44840</v>
      </c>
      <c r="AU1" s="130"/>
      <c r="AV1" s="130"/>
      <c r="AW1" s="130"/>
      <c r="AX1" s="130"/>
      <c r="AY1" s="130"/>
      <c r="AZ1" s="130"/>
      <c r="BA1" s="130"/>
      <c r="BB1" s="130"/>
      <c r="BC1" s="131"/>
    </row>
    <row r="2" spans="1:55">
      <c r="A2" s="124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6"/>
      <c r="N2" s="118" t="s">
        <v>4</v>
      </c>
      <c r="O2" s="119"/>
      <c r="P2" s="119"/>
      <c r="Q2" s="120"/>
      <c r="R2" s="125" t="str">
        <f>IF(ISBLANK(表紙!AL45),"",(表紙!AL45))</f>
        <v>ログイン画面</v>
      </c>
      <c r="S2" s="126"/>
      <c r="T2" s="126"/>
      <c r="U2" s="126"/>
      <c r="V2" s="126"/>
      <c r="W2" s="126"/>
      <c r="X2" s="126"/>
      <c r="Y2" s="126"/>
      <c r="Z2" s="126"/>
      <c r="AA2" s="127"/>
      <c r="AB2" s="118" t="s">
        <v>0</v>
      </c>
      <c r="AC2" s="119"/>
      <c r="AD2" s="119"/>
      <c r="AE2" s="120"/>
      <c r="AF2" s="114" t="str">
        <f>IF(ISBLANK(表紙!AL41),"",(表紙!AL41))</f>
        <v>倉庫管理システム</v>
      </c>
      <c r="AG2" s="115"/>
      <c r="AH2" s="115"/>
      <c r="AI2" s="115"/>
      <c r="AJ2" s="115"/>
      <c r="AK2" s="115"/>
      <c r="AL2" s="115"/>
      <c r="AM2" s="115"/>
      <c r="AN2" s="115"/>
      <c r="AO2" s="116"/>
      <c r="AP2" s="118" t="s">
        <v>21</v>
      </c>
      <c r="AQ2" s="119"/>
      <c r="AR2" s="119"/>
      <c r="AS2" s="120"/>
      <c r="AT2" s="114" t="str">
        <f>IF(ISBLANK(表紙!AL49),"",(表紙!AL49))</f>
        <v>趙</v>
      </c>
      <c r="AU2" s="115"/>
      <c r="AV2" s="115"/>
      <c r="AW2" s="115"/>
      <c r="AX2" s="115"/>
      <c r="AY2" s="115"/>
      <c r="AZ2" s="115"/>
      <c r="BA2" s="115"/>
      <c r="BB2" s="115"/>
      <c r="BC2" s="116"/>
    </row>
    <row r="3" spans="1:55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13</v>
      </c>
      <c r="B5" s="117" t="s">
        <v>15</v>
      </c>
      <c r="C5" s="117"/>
      <c r="D5" s="117"/>
      <c r="E5" s="117"/>
      <c r="F5" s="117"/>
      <c r="G5" s="117"/>
      <c r="H5" s="117"/>
      <c r="I5" s="117"/>
      <c r="J5" s="117"/>
      <c r="K5" s="117"/>
      <c r="L5" s="117" t="s">
        <v>16</v>
      </c>
      <c r="M5" s="117"/>
      <c r="N5" s="117"/>
      <c r="O5" s="117"/>
      <c r="P5" s="117"/>
      <c r="Q5" s="117" t="s">
        <v>20</v>
      </c>
      <c r="R5" s="117"/>
      <c r="S5" s="117" t="s">
        <v>17</v>
      </c>
      <c r="T5" s="117"/>
      <c r="U5" s="117" t="s">
        <v>49</v>
      </c>
      <c r="V5" s="117"/>
      <c r="W5" s="117"/>
      <c r="X5" s="117"/>
      <c r="Y5" s="117"/>
      <c r="Z5" s="117"/>
      <c r="AA5" s="117"/>
      <c r="AB5" s="117" t="s">
        <v>18</v>
      </c>
      <c r="AC5" s="117"/>
      <c r="AD5" s="117"/>
      <c r="AE5" s="117"/>
      <c r="AF5" s="117"/>
      <c r="AG5" s="117"/>
      <c r="AH5" s="117"/>
      <c r="AI5" s="117"/>
      <c r="AJ5" s="117" t="s">
        <v>19</v>
      </c>
      <c r="AK5" s="117"/>
      <c r="AL5" s="117"/>
      <c r="AM5" s="117"/>
      <c r="AN5" s="117"/>
      <c r="AO5" s="117"/>
      <c r="AP5" s="117"/>
      <c r="AQ5" s="117"/>
      <c r="AR5" s="117" t="s">
        <v>2</v>
      </c>
      <c r="AS5" s="117"/>
      <c r="AT5" s="117"/>
      <c r="AU5" s="117"/>
      <c r="AV5" s="117"/>
      <c r="AW5" s="117"/>
      <c r="AX5" s="117"/>
      <c r="AY5" s="117"/>
      <c r="AZ5" s="117"/>
      <c r="BA5" s="117"/>
      <c r="BB5" s="117"/>
      <c r="BC5" s="117"/>
    </row>
    <row r="6" spans="1:55">
      <c r="A6" s="12">
        <f>ROW()-5</f>
        <v>1</v>
      </c>
      <c r="B6" s="34" t="s">
        <v>72</v>
      </c>
      <c r="C6" s="35"/>
      <c r="D6" s="35"/>
      <c r="E6" s="35"/>
      <c r="F6" s="35"/>
      <c r="G6" s="35"/>
      <c r="H6" s="35"/>
      <c r="I6" s="35"/>
      <c r="J6" s="35"/>
      <c r="K6" s="36"/>
      <c r="L6" s="112" t="s">
        <v>65</v>
      </c>
      <c r="M6" s="112"/>
      <c r="N6" s="112"/>
      <c r="O6" s="112"/>
      <c r="P6" s="112"/>
      <c r="Q6" s="113" t="s">
        <v>66</v>
      </c>
      <c r="R6" s="113"/>
      <c r="S6" s="113">
        <v>10</v>
      </c>
      <c r="T6" s="113"/>
      <c r="U6" s="112"/>
      <c r="V6" s="112"/>
      <c r="W6" s="112"/>
      <c r="X6" s="112"/>
      <c r="Y6" s="112"/>
      <c r="Z6" s="112"/>
      <c r="AA6" s="112"/>
      <c r="AB6" s="145" t="s">
        <v>92</v>
      </c>
      <c r="AC6" s="145"/>
      <c r="AD6" s="145"/>
      <c r="AE6" s="145"/>
      <c r="AF6" s="145"/>
      <c r="AG6" s="145"/>
      <c r="AH6" s="145"/>
      <c r="AI6" s="145"/>
      <c r="AJ6" s="145"/>
      <c r="AK6" s="145"/>
      <c r="AL6" s="145"/>
      <c r="AM6" s="145"/>
      <c r="AN6" s="145"/>
      <c r="AO6" s="145"/>
      <c r="AP6" s="145"/>
      <c r="AQ6" s="145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</row>
    <row r="7" spans="1:55">
      <c r="A7" s="12">
        <f t="shared" ref="A7:A54" si="0">ROW()-5</f>
        <v>2</v>
      </c>
      <c r="B7" s="34" t="s">
        <v>73</v>
      </c>
      <c r="C7" s="35"/>
      <c r="D7" s="35"/>
      <c r="E7" s="35"/>
      <c r="F7" s="35"/>
      <c r="G7" s="35"/>
      <c r="H7" s="35"/>
      <c r="I7" s="35"/>
      <c r="J7" s="35"/>
      <c r="K7" s="36"/>
      <c r="L7" s="112" t="s">
        <v>65</v>
      </c>
      <c r="M7" s="112"/>
      <c r="N7" s="112"/>
      <c r="O7" s="112"/>
      <c r="P7" s="112"/>
      <c r="Q7" s="113" t="s">
        <v>66</v>
      </c>
      <c r="R7" s="113"/>
      <c r="S7" s="113">
        <v>50</v>
      </c>
      <c r="T7" s="113"/>
      <c r="U7" s="112"/>
      <c r="V7" s="112"/>
      <c r="W7" s="112"/>
      <c r="X7" s="112"/>
      <c r="Y7" s="112"/>
      <c r="Z7" s="112"/>
      <c r="AA7" s="112"/>
      <c r="AB7" s="145" t="s">
        <v>92</v>
      </c>
      <c r="AC7" s="145"/>
      <c r="AD7" s="145"/>
      <c r="AE7" s="145"/>
      <c r="AF7" s="145"/>
      <c r="AG7" s="145"/>
      <c r="AH7" s="145"/>
      <c r="AI7" s="145"/>
      <c r="AJ7" s="145"/>
      <c r="AK7" s="145"/>
      <c r="AL7" s="145"/>
      <c r="AM7" s="145"/>
      <c r="AN7" s="145"/>
      <c r="AO7" s="145"/>
      <c r="AP7" s="145"/>
      <c r="AQ7" s="145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</row>
    <row r="8" spans="1:55">
      <c r="A8" s="12">
        <f t="shared" si="0"/>
        <v>3</v>
      </c>
      <c r="B8" s="34" t="s">
        <v>91</v>
      </c>
      <c r="C8" s="35"/>
      <c r="D8" s="35"/>
      <c r="E8" s="35"/>
      <c r="F8" s="35"/>
      <c r="G8" s="35"/>
      <c r="H8" s="35"/>
      <c r="I8" s="35"/>
      <c r="J8" s="35"/>
      <c r="K8" s="36"/>
      <c r="L8" s="112" t="s">
        <v>36</v>
      </c>
      <c r="M8" s="112"/>
      <c r="N8" s="112"/>
      <c r="O8" s="112"/>
      <c r="P8" s="112"/>
      <c r="Q8" s="144" t="s">
        <v>66</v>
      </c>
      <c r="R8" s="144"/>
      <c r="S8" s="113" t="s">
        <v>48</v>
      </c>
      <c r="T8" s="113"/>
      <c r="U8" s="112"/>
      <c r="V8" s="112"/>
      <c r="W8" s="112"/>
      <c r="X8" s="112"/>
      <c r="Y8" s="112"/>
      <c r="Z8" s="112"/>
      <c r="AA8" s="112"/>
      <c r="AB8" s="104"/>
      <c r="AC8" s="105"/>
      <c r="AD8" s="105"/>
      <c r="AE8" s="105"/>
      <c r="AF8" s="105"/>
      <c r="AG8" s="105"/>
      <c r="AH8" s="105"/>
      <c r="AI8" s="106"/>
      <c r="AJ8" s="104"/>
      <c r="AK8" s="105"/>
      <c r="AL8" s="105"/>
      <c r="AM8" s="105"/>
      <c r="AN8" s="105"/>
      <c r="AO8" s="105"/>
      <c r="AP8" s="105"/>
      <c r="AQ8" s="106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</row>
    <row r="9" spans="1:55">
      <c r="A9" s="12">
        <f>ROW()-5</f>
        <v>4</v>
      </c>
      <c r="B9" s="34"/>
      <c r="C9" s="35"/>
      <c r="D9" s="35"/>
      <c r="E9" s="35"/>
      <c r="F9" s="35"/>
      <c r="G9" s="35"/>
      <c r="H9" s="35"/>
      <c r="I9" s="35"/>
      <c r="J9" s="35"/>
      <c r="K9" s="36"/>
      <c r="L9" s="112"/>
      <c r="M9" s="112"/>
      <c r="N9" s="112"/>
      <c r="O9" s="112"/>
      <c r="P9" s="112"/>
      <c r="Q9" s="113"/>
      <c r="R9" s="113"/>
      <c r="S9" s="113"/>
      <c r="T9" s="113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04"/>
      <c r="AK9" s="105"/>
      <c r="AL9" s="105"/>
      <c r="AM9" s="105"/>
      <c r="AN9" s="105"/>
      <c r="AO9" s="105"/>
      <c r="AP9" s="105"/>
      <c r="AQ9" s="106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</row>
    <row r="10" spans="1:55">
      <c r="A10" s="12">
        <f t="shared" si="0"/>
        <v>5</v>
      </c>
      <c r="B10" s="34"/>
      <c r="C10" s="35"/>
      <c r="D10" s="35"/>
      <c r="E10" s="35"/>
      <c r="F10" s="35"/>
      <c r="G10" s="35"/>
      <c r="H10" s="35"/>
      <c r="I10" s="35"/>
      <c r="J10" s="35"/>
      <c r="K10" s="36"/>
      <c r="L10" s="112"/>
      <c r="M10" s="112"/>
      <c r="N10" s="112"/>
      <c r="O10" s="112"/>
      <c r="P10" s="112"/>
      <c r="Q10" s="113"/>
      <c r="R10" s="113"/>
      <c r="S10" s="128"/>
      <c r="T10" s="113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04"/>
      <c r="AK10" s="105"/>
      <c r="AL10" s="105"/>
      <c r="AM10" s="105"/>
      <c r="AN10" s="105"/>
      <c r="AO10" s="105"/>
      <c r="AP10" s="105"/>
      <c r="AQ10" s="106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</row>
    <row r="11" spans="1:55">
      <c r="A11" s="12">
        <f t="shared" si="0"/>
        <v>6</v>
      </c>
      <c r="B11" s="34"/>
      <c r="C11" s="35"/>
      <c r="D11" s="35"/>
      <c r="E11" s="35"/>
      <c r="F11" s="35"/>
      <c r="G11" s="35"/>
      <c r="H11" s="35"/>
      <c r="I11" s="35"/>
      <c r="J11" s="35"/>
      <c r="K11" s="36"/>
      <c r="L11" s="112"/>
      <c r="M11" s="112"/>
      <c r="N11" s="112"/>
      <c r="O11" s="112"/>
      <c r="P11" s="112"/>
      <c r="Q11" s="113"/>
      <c r="R11" s="113"/>
      <c r="S11" s="113"/>
      <c r="T11" s="113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04"/>
      <c r="AK11" s="105"/>
      <c r="AL11" s="105"/>
      <c r="AM11" s="105"/>
      <c r="AN11" s="105"/>
      <c r="AO11" s="105"/>
      <c r="AP11" s="105"/>
      <c r="AQ11" s="106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</row>
    <row r="12" spans="1:55">
      <c r="A12" s="12">
        <f t="shared" si="0"/>
        <v>7</v>
      </c>
      <c r="B12" s="34"/>
      <c r="C12" s="35"/>
      <c r="D12" s="35"/>
      <c r="E12" s="35"/>
      <c r="F12" s="35"/>
      <c r="G12" s="35"/>
      <c r="H12" s="35"/>
      <c r="I12" s="35"/>
      <c r="J12" s="35"/>
      <c r="K12" s="36"/>
      <c r="L12" s="112"/>
      <c r="M12" s="112"/>
      <c r="N12" s="112"/>
      <c r="O12" s="112"/>
      <c r="P12" s="112"/>
      <c r="Q12" s="113"/>
      <c r="R12" s="113"/>
      <c r="S12" s="113"/>
      <c r="T12" s="113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04"/>
      <c r="AK12" s="105"/>
      <c r="AL12" s="105"/>
      <c r="AM12" s="105"/>
      <c r="AN12" s="105"/>
      <c r="AO12" s="105"/>
      <c r="AP12" s="105"/>
      <c r="AQ12" s="106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</row>
    <row r="13" spans="1:55">
      <c r="A13" s="12">
        <f t="shared" si="0"/>
        <v>8</v>
      </c>
      <c r="B13" s="34"/>
      <c r="C13" s="35"/>
      <c r="D13" s="35"/>
      <c r="E13" s="35"/>
      <c r="F13" s="35"/>
      <c r="G13" s="35"/>
      <c r="H13" s="35"/>
      <c r="I13" s="35"/>
      <c r="J13" s="35"/>
      <c r="K13" s="36"/>
      <c r="L13" s="112"/>
      <c r="M13" s="112"/>
      <c r="N13" s="112"/>
      <c r="O13" s="112"/>
      <c r="P13" s="112"/>
      <c r="Q13" s="113"/>
      <c r="R13" s="113"/>
      <c r="S13" s="113"/>
      <c r="T13" s="113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04"/>
      <c r="AK13" s="105"/>
      <c r="AL13" s="105"/>
      <c r="AM13" s="105"/>
      <c r="AN13" s="105"/>
      <c r="AO13" s="105"/>
      <c r="AP13" s="105"/>
      <c r="AQ13" s="106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</row>
    <row r="14" spans="1:55">
      <c r="A14" s="12">
        <f t="shared" si="0"/>
        <v>9</v>
      </c>
      <c r="B14" s="34"/>
      <c r="C14" s="35"/>
      <c r="D14" s="35"/>
      <c r="E14" s="35"/>
      <c r="F14" s="35"/>
      <c r="G14" s="35"/>
      <c r="H14" s="35"/>
      <c r="I14" s="35"/>
      <c r="J14" s="35"/>
      <c r="K14" s="36"/>
      <c r="L14" s="112"/>
      <c r="M14" s="112"/>
      <c r="N14" s="112"/>
      <c r="O14" s="112"/>
      <c r="P14" s="112"/>
      <c r="Q14" s="113"/>
      <c r="R14" s="113"/>
      <c r="S14" s="113"/>
      <c r="T14" s="113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04"/>
      <c r="AK14" s="105"/>
      <c r="AL14" s="105"/>
      <c r="AM14" s="105"/>
      <c r="AN14" s="105"/>
      <c r="AO14" s="105"/>
      <c r="AP14" s="105"/>
      <c r="AQ14" s="106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</row>
    <row r="15" spans="1:55">
      <c r="A15" s="12">
        <f t="shared" si="0"/>
        <v>10</v>
      </c>
      <c r="B15" s="34"/>
      <c r="C15" s="35"/>
      <c r="D15" s="35"/>
      <c r="E15" s="35"/>
      <c r="F15" s="35"/>
      <c r="G15" s="35"/>
      <c r="H15" s="35"/>
      <c r="I15" s="35"/>
      <c r="J15" s="35"/>
      <c r="K15" s="36"/>
      <c r="L15" s="112"/>
      <c r="M15" s="112"/>
      <c r="N15" s="112"/>
      <c r="O15" s="112"/>
      <c r="P15" s="112"/>
      <c r="Q15" s="113"/>
      <c r="R15" s="113"/>
      <c r="S15" s="113"/>
      <c r="T15" s="113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04"/>
      <c r="AK15" s="105"/>
      <c r="AL15" s="105"/>
      <c r="AM15" s="105"/>
      <c r="AN15" s="105"/>
      <c r="AO15" s="105"/>
      <c r="AP15" s="105"/>
      <c r="AQ15" s="106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</row>
    <row r="16" spans="1:55">
      <c r="A16" s="12">
        <f t="shared" si="0"/>
        <v>11</v>
      </c>
      <c r="B16" s="34"/>
      <c r="C16" s="35"/>
      <c r="D16" s="35"/>
      <c r="E16" s="35"/>
      <c r="F16" s="35"/>
      <c r="G16" s="35"/>
      <c r="H16" s="35"/>
      <c r="I16" s="35"/>
      <c r="J16" s="35"/>
      <c r="K16" s="36"/>
      <c r="L16" s="112"/>
      <c r="M16" s="112"/>
      <c r="N16" s="112"/>
      <c r="O16" s="112"/>
      <c r="P16" s="112"/>
      <c r="Q16" s="113"/>
      <c r="R16" s="113"/>
      <c r="S16" s="113"/>
      <c r="T16" s="113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04"/>
      <c r="AK16" s="105"/>
      <c r="AL16" s="105"/>
      <c r="AM16" s="105"/>
      <c r="AN16" s="105"/>
      <c r="AO16" s="105"/>
      <c r="AP16" s="105"/>
      <c r="AQ16" s="106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</row>
    <row r="17" spans="1:55">
      <c r="A17" s="12">
        <f t="shared" si="0"/>
        <v>12</v>
      </c>
      <c r="B17" s="34"/>
      <c r="C17" s="35"/>
      <c r="D17" s="35"/>
      <c r="E17" s="35"/>
      <c r="F17" s="35"/>
      <c r="G17" s="35"/>
      <c r="H17" s="35"/>
      <c r="I17" s="35"/>
      <c r="J17" s="35"/>
      <c r="K17" s="36"/>
      <c r="L17" s="112"/>
      <c r="M17" s="112"/>
      <c r="N17" s="112"/>
      <c r="O17" s="112"/>
      <c r="P17" s="112"/>
      <c r="Q17" s="113"/>
      <c r="R17" s="113"/>
      <c r="S17" s="113"/>
      <c r="T17" s="113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</row>
    <row r="18" spans="1:55">
      <c r="A18" s="12">
        <f t="shared" si="0"/>
        <v>13</v>
      </c>
      <c r="B18" s="34"/>
      <c r="C18" s="35"/>
      <c r="D18" s="35"/>
      <c r="E18" s="35"/>
      <c r="F18" s="35"/>
      <c r="G18" s="35"/>
      <c r="H18" s="35"/>
      <c r="I18" s="35"/>
      <c r="J18" s="35"/>
      <c r="K18" s="36"/>
      <c r="L18" s="112"/>
      <c r="M18" s="112"/>
      <c r="N18" s="112"/>
      <c r="O18" s="112"/>
      <c r="P18" s="112"/>
      <c r="Q18" s="113"/>
      <c r="R18" s="113"/>
      <c r="S18" s="113"/>
      <c r="T18" s="113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</row>
    <row r="19" spans="1:55">
      <c r="A19" s="12">
        <f t="shared" si="0"/>
        <v>14</v>
      </c>
      <c r="B19" s="34"/>
      <c r="C19" s="35"/>
      <c r="D19" s="35"/>
      <c r="E19" s="35"/>
      <c r="F19" s="35"/>
      <c r="G19" s="35"/>
      <c r="H19" s="35"/>
      <c r="I19" s="35"/>
      <c r="J19" s="35"/>
      <c r="K19" s="36"/>
      <c r="L19" s="112"/>
      <c r="M19" s="112"/>
      <c r="N19" s="112"/>
      <c r="O19" s="112"/>
      <c r="P19" s="112"/>
      <c r="Q19" s="113"/>
      <c r="R19" s="113"/>
      <c r="S19" s="113"/>
      <c r="T19" s="113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</row>
    <row r="20" spans="1:55">
      <c r="A20" s="12">
        <f t="shared" si="0"/>
        <v>15</v>
      </c>
      <c r="B20" s="34"/>
      <c r="C20" s="35"/>
      <c r="D20" s="35"/>
      <c r="E20" s="35"/>
      <c r="F20" s="35"/>
      <c r="G20" s="35"/>
      <c r="H20" s="35"/>
      <c r="I20" s="35"/>
      <c r="J20" s="35"/>
      <c r="K20" s="36"/>
      <c r="L20" s="112"/>
      <c r="M20" s="112"/>
      <c r="N20" s="112"/>
      <c r="O20" s="112"/>
      <c r="P20" s="112"/>
      <c r="Q20" s="113"/>
      <c r="R20" s="113"/>
      <c r="S20" s="113"/>
      <c r="T20" s="113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</row>
    <row r="21" spans="1:55">
      <c r="A21" s="12">
        <f t="shared" si="0"/>
        <v>16</v>
      </c>
      <c r="B21" s="34"/>
      <c r="C21" s="35"/>
      <c r="D21" s="35"/>
      <c r="E21" s="35"/>
      <c r="F21" s="35"/>
      <c r="G21" s="35"/>
      <c r="H21" s="35"/>
      <c r="I21" s="35"/>
      <c r="J21" s="35"/>
      <c r="K21" s="36"/>
      <c r="L21" s="112"/>
      <c r="M21" s="112"/>
      <c r="N21" s="112"/>
      <c r="O21" s="112"/>
      <c r="P21" s="112"/>
      <c r="Q21" s="113"/>
      <c r="R21" s="113"/>
      <c r="S21" s="113"/>
      <c r="T21" s="113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</row>
    <row r="22" spans="1:55">
      <c r="A22" s="12">
        <f t="shared" si="0"/>
        <v>17</v>
      </c>
      <c r="B22" s="34"/>
      <c r="C22" s="35"/>
      <c r="D22" s="35"/>
      <c r="E22" s="35"/>
      <c r="F22" s="35"/>
      <c r="G22" s="35"/>
      <c r="H22" s="35"/>
      <c r="I22" s="35"/>
      <c r="J22" s="35"/>
      <c r="K22" s="36"/>
      <c r="L22" s="112"/>
      <c r="M22" s="112"/>
      <c r="N22" s="112"/>
      <c r="O22" s="112"/>
      <c r="P22" s="112"/>
      <c r="Q22" s="113"/>
      <c r="R22" s="113"/>
      <c r="S22" s="113"/>
      <c r="T22" s="113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</row>
    <row r="23" spans="1:55">
      <c r="A23" s="12">
        <f t="shared" si="0"/>
        <v>18</v>
      </c>
      <c r="B23" s="34"/>
      <c r="C23" s="35"/>
      <c r="D23" s="35"/>
      <c r="E23" s="35"/>
      <c r="F23" s="35"/>
      <c r="G23" s="35"/>
      <c r="H23" s="35"/>
      <c r="I23" s="35"/>
      <c r="J23" s="35"/>
      <c r="K23" s="36"/>
      <c r="L23" s="112"/>
      <c r="M23" s="112"/>
      <c r="N23" s="112"/>
      <c r="O23" s="112"/>
      <c r="P23" s="112"/>
      <c r="Q23" s="113"/>
      <c r="R23" s="113"/>
      <c r="S23" s="113"/>
      <c r="T23" s="113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</row>
    <row r="24" spans="1:55">
      <c r="A24" s="12">
        <f t="shared" si="0"/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6"/>
      <c r="L24" s="112"/>
      <c r="M24" s="112"/>
      <c r="N24" s="112"/>
      <c r="O24" s="112"/>
      <c r="P24" s="112"/>
      <c r="Q24" s="113"/>
      <c r="R24" s="113"/>
      <c r="S24" s="113"/>
      <c r="T24" s="113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112"/>
      <c r="M25" s="112"/>
      <c r="N25" s="112"/>
      <c r="O25" s="112"/>
      <c r="P25" s="112"/>
      <c r="Q25" s="113"/>
      <c r="R25" s="113"/>
      <c r="S25" s="113"/>
      <c r="T25" s="113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12"/>
      <c r="M26" s="112"/>
      <c r="N26" s="112"/>
      <c r="O26" s="112"/>
      <c r="P26" s="112"/>
      <c r="Q26" s="113"/>
      <c r="R26" s="113"/>
      <c r="S26" s="113"/>
      <c r="T26" s="113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12"/>
      <c r="M27" s="112"/>
      <c r="N27" s="112"/>
      <c r="O27" s="112"/>
      <c r="P27" s="112"/>
      <c r="Q27" s="113"/>
      <c r="R27" s="113"/>
      <c r="S27" s="113"/>
      <c r="T27" s="113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</row>
    <row r="28" spans="1:55">
      <c r="A28" s="12">
        <f t="shared" si="0"/>
        <v>23</v>
      </c>
      <c r="B28" s="112"/>
      <c r="C28" s="112"/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3"/>
      <c r="R28" s="113"/>
      <c r="S28" s="113"/>
      <c r="T28" s="113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</row>
    <row r="29" spans="1:55">
      <c r="A29" s="12">
        <f t="shared" si="0"/>
        <v>24</v>
      </c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3"/>
      <c r="R29" s="113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</row>
    <row r="30" spans="1:55">
      <c r="A30" s="12">
        <f t="shared" si="0"/>
        <v>25</v>
      </c>
      <c r="B30" s="112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3"/>
      <c r="R30" s="113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</row>
    <row r="31" spans="1:55">
      <c r="A31" s="12">
        <f t="shared" si="0"/>
        <v>26</v>
      </c>
      <c r="B31" s="112"/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3"/>
      <c r="R31" s="113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</row>
    <row r="32" spans="1:55">
      <c r="A32" s="12">
        <f t="shared" si="0"/>
        <v>27</v>
      </c>
      <c r="B32" s="112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3"/>
      <c r="R32" s="113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</row>
    <row r="33" spans="1:55">
      <c r="A33" s="12">
        <f t="shared" si="0"/>
        <v>28</v>
      </c>
      <c r="B33" s="112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3"/>
      <c r="R33" s="113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</row>
    <row r="34" spans="1:55">
      <c r="A34" s="12">
        <f t="shared" si="0"/>
        <v>29</v>
      </c>
      <c r="B34" s="112"/>
      <c r="C34" s="112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3"/>
      <c r="R34" s="113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</row>
    <row r="35" spans="1:55">
      <c r="A35" s="12">
        <f t="shared" si="0"/>
        <v>30</v>
      </c>
      <c r="B35" s="112"/>
      <c r="C35" s="112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3"/>
      <c r="R35" s="113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</row>
    <row r="36" spans="1:55">
      <c r="A36" s="12">
        <f t="shared" si="0"/>
        <v>31</v>
      </c>
      <c r="B36" s="112"/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3"/>
      <c r="R36" s="113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</row>
    <row r="37" spans="1:55">
      <c r="A37" s="12">
        <f t="shared" si="0"/>
        <v>32</v>
      </c>
      <c r="B37" s="112"/>
      <c r="C37" s="112"/>
      <c r="D37" s="112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Q37" s="113"/>
      <c r="R37" s="113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</row>
    <row r="38" spans="1:55">
      <c r="A38" s="12">
        <f t="shared" si="0"/>
        <v>33</v>
      </c>
      <c r="B38" s="112"/>
      <c r="C38" s="112"/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3"/>
      <c r="R38" s="113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</row>
    <row r="39" spans="1:55">
      <c r="A39" s="12">
        <f t="shared" si="0"/>
        <v>34</v>
      </c>
      <c r="B39" s="112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3"/>
      <c r="R39" s="113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</row>
    <row r="40" spans="1:55">
      <c r="A40" s="12">
        <f t="shared" si="0"/>
        <v>35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3"/>
      <c r="R40" s="113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</row>
    <row r="41" spans="1:55">
      <c r="A41" s="12">
        <f t="shared" si="0"/>
        <v>36</v>
      </c>
      <c r="B41" s="112"/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3"/>
      <c r="R41" s="113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</row>
    <row r="42" spans="1:55">
      <c r="A42" s="12">
        <f t="shared" si="0"/>
        <v>37</v>
      </c>
      <c r="B42" s="112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3"/>
      <c r="R42" s="113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</row>
    <row r="43" spans="1:55">
      <c r="A43" s="12">
        <f t="shared" si="0"/>
        <v>38</v>
      </c>
      <c r="B43" s="112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3"/>
      <c r="R43" s="113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</row>
    <row r="44" spans="1:55">
      <c r="A44" s="12">
        <f t="shared" si="0"/>
        <v>39</v>
      </c>
      <c r="B44" s="112"/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3"/>
      <c r="R44" s="113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</row>
    <row r="45" spans="1:55">
      <c r="A45" s="12">
        <f t="shared" si="0"/>
        <v>40</v>
      </c>
      <c r="B45" s="112"/>
      <c r="C45" s="112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3"/>
      <c r="R45" s="113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</row>
    <row r="46" spans="1:55">
      <c r="A46" s="12">
        <f t="shared" si="0"/>
        <v>41</v>
      </c>
      <c r="B46" s="112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3"/>
      <c r="R46" s="113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</row>
    <row r="47" spans="1:55">
      <c r="A47" s="12">
        <f t="shared" si="0"/>
        <v>42</v>
      </c>
      <c r="B47" s="112"/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3"/>
      <c r="R47" s="113"/>
      <c r="S47" s="112"/>
      <c r="T47" s="112"/>
      <c r="U47" s="112"/>
      <c r="V47" s="112"/>
      <c r="W47" s="112"/>
      <c r="X47" s="112"/>
      <c r="Y47" s="112"/>
      <c r="Z47" s="112"/>
      <c r="AA47" s="112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</row>
    <row r="48" spans="1:55">
      <c r="A48" s="12">
        <f t="shared" si="0"/>
        <v>43</v>
      </c>
      <c r="B48" s="112"/>
      <c r="C48" s="112"/>
      <c r="D48" s="112"/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3"/>
      <c r="R48" s="113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</row>
    <row r="49" spans="1:55">
      <c r="A49" s="12">
        <f t="shared" si="0"/>
        <v>44</v>
      </c>
      <c r="B49" s="112"/>
      <c r="C49" s="112"/>
      <c r="D49" s="112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3"/>
      <c r="R49" s="113"/>
      <c r="S49" s="112"/>
      <c r="T49" s="112"/>
      <c r="U49" s="112"/>
      <c r="V49" s="112"/>
      <c r="W49" s="112"/>
      <c r="X49" s="112"/>
      <c r="Y49" s="112"/>
      <c r="Z49" s="112"/>
      <c r="AA49" s="112"/>
      <c r="AB49" s="112"/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</row>
    <row r="50" spans="1:55">
      <c r="A50" s="12">
        <f t="shared" si="0"/>
        <v>45</v>
      </c>
      <c r="B50" s="112"/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3"/>
      <c r="R50" s="113"/>
      <c r="S50" s="112"/>
      <c r="T50" s="112"/>
      <c r="U50" s="112"/>
      <c r="V50" s="112"/>
      <c r="W50" s="112"/>
      <c r="X50" s="112"/>
      <c r="Y50" s="112"/>
      <c r="Z50" s="112"/>
      <c r="AA50" s="112"/>
      <c r="AB50" s="112"/>
      <c r="AC50" s="112"/>
      <c r="AD50" s="112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</row>
    <row r="51" spans="1:55">
      <c r="A51" s="12">
        <f t="shared" si="0"/>
        <v>46</v>
      </c>
      <c r="B51" s="112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113"/>
      <c r="R51" s="113"/>
      <c r="S51" s="112"/>
      <c r="T51" s="112"/>
      <c r="U51" s="112"/>
      <c r="V51" s="112"/>
      <c r="W51" s="112"/>
      <c r="X51" s="112"/>
      <c r="Y51" s="112"/>
      <c r="Z51" s="112"/>
      <c r="AA51" s="112"/>
      <c r="AB51" s="112"/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</row>
    <row r="52" spans="1:55">
      <c r="A52" s="12">
        <f t="shared" si="0"/>
        <v>47</v>
      </c>
      <c r="B52" s="112"/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3"/>
      <c r="R52" s="113"/>
      <c r="S52" s="112"/>
      <c r="T52" s="112"/>
      <c r="U52" s="112"/>
      <c r="V52" s="112"/>
      <c r="W52" s="112"/>
      <c r="X52" s="112"/>
      <c r="Y52" s="112"/>
      <c r="Z52" s="112"/>
      <c r="AA52" s="112"/>
      <c r="AB52" s="112"/>
      <c r="AC52" s="112"/>
      <c r="AD52" s="112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</row>
    <row r="53" spans="1:55">
      <c r="A53" s="12">
        <f t="shared" si="0"/>
        <v>48</v>
      </c>
      <c r="B53" s="112"/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3"/>
      <c r="R53" s="113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112"/>
      <c r="AD53" s="112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</row>
    <row r="54" spans="1:55">
      <c r="A54" s="12">
        <f t="shared" si="0"/>
        <v>49</v>
      </c>
      <c r="B54" s="112"/>
      <c r="C54" s="112"/>
      <c r="D54" s="112"/>
      <c r="E54" s="112"/>
      <c r="F54" s="112"/>
      <c r="G54" s="112"/>
      <c r="H54" s="112"/>
      <c r="I54" s="112"/>
      <c r="J54" s="112"/>
      <c r="K54" s="112"/>
      <c r="L54" s="112"/>
      <c r="M54" s="112"/>
      <c r="N54" s="112"/>
      <c r="O54" s="112"/>
      <c r="P54" s="112"/>
      <c r="Q54" s="113"/>
      <c r="R54" s="113"/>
      <c r="S54" s="112"/>
      <c r="T54" s="112"/>
      <c r="U54" s="112"/>
      <c r="V54" s="112"/>
      <c r="W54" s="112"/>
      <c r="X54" s="112"/>
      <c r="Y54" s="112"/>
      <c r="Z54" s="112"/>
      <c r="AA54" s="112"/>
      <c r="AB54" s="112"/>
      <c r="AC54" s="112"/>
      <c r="AD54" s="112"/>
      <c r="AE54" s="112"/>
      <c r="AF54" s="112"/>
      <c r="AG54" s="112"/>
      <c r="AH54" s="112"/>
      <c r="AI54" s="112"/>
      <c r="AJ54" s="112"/>
      <c r="AK54" s="112"/>
      <c r="AL54" s="112"/>
      <c r="AM54" s="112"/>
      <c r="AN54" s="112"/>
      <c r="AO54" s="112"/>
      <c r="AP54" s="112"/>
      <c r="AQ54" s="112"/>
      <c r="AR54" s="112"/>
      <c r="AS54" s="112"/>
      <c r="AT54" s="112"/>
      <c r="AU54" s="112"/>
      <c r="AV54" s="112"/>
      <c r="AW54" s="112"/>
      <c r="AX54" s="112"/>
      <c r="AY54" s="112"/>
      <c r="AZ54" s="112"/>
      <c r="BA54" s="112"/>
      <c r="BB54" s="112"/>
      <c r="BC54" s="112"/>
    </row>
  </sheetData>
  <mergeCells count="391"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L8:P8"/>
    <mergeCell ref="B5:K5"/>
    <mergeCell ref="AJ14:AQ14"/>
    <mergeCell ref="S13:T13"/>
    <mergeCell ref="S10:T10"/>
    <mergeCell ref="S11:T11"/>
    <mergeCell ref="AJ15:AQ15"/>
    <mergeCell ref="AJ16:AQ16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</mergeCells>
  <phoneticPr fontId="2"/>
  <dataValidations count="3">
    <dataValidation type="list" allowBlank="1" showInputMessage="1" showErrorMessage="1" sqref="L15:P27" xr:uid="{00000000-0002-0000-0400-000000000000}">
      <formula1>"combobox,label,button"</formula1>
    </dataValidation>
    <dataValidation type="list" allowBlank="1" showInputMessage="1" showErrorMessage="1" sqref="L14:P14" xr:uid="{00000000-0002-0000-0400-000001000000}">
      <formula1>"combobox,label,button,link"</formula1>
    </dataValidation>
    <dataValidation type="list" allowBlank="1" showInputMessage="1" showErrorMessage="1" sqref="L6:P13" xr:uid="{E004F3E9-CEB9-8043-85C7-9199708A2565}">
      <formula1>"combobox,label,button, inputbox"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B89"/>
  <sheetViews>
    <sheetView tabSelected="1" view="pageBreakPreview" zoomScale="160" zoomScaleSheetLayoutView="160" workbookViewId="0">
      <pane ySplit="3" topLeftCell="A4" activePane="bottomLeft" state="frozen"/>
      <selection activeCell="AK12" sqref="AK12"/>
      <selection pane="bottomLeft" activeCell="AA12" sqref="AA12"/>
    </sheetView>
  </sheetViews>
  <sheetFormatPr defaultColWidth="2.625" defaultRowHeight="10.5"/>
  <cols>
    <col min="1" max="16384" width="2.625" style="37"/>
  </cols>
  <sheetData>
    <row r="1" spans="1:52" ht="11.25" thickTop="1">
      <c r="A1" s="79" t="s">
        <v>50</v>
      </c>
      <c r="B1" s="80"/>
      <c r="C1" s="80"/>
      <c r="D1" s="80"/>
      <c r="E1" s="80"/>
      <c r="F1" s="80"/>
      <c r="G1" s="80"/>
      <c r="H1" s="80"/>
      <c r="I1" s="80"/>
      <c r="J1" s="81"/>
      <c r="K1" s="85" t="s">
        <v>51</v>
      </c>
      <c r="L1" s="85"/>
      <c r="M1" s="85"/>
      <c r="N1" s="85"/>
      <c r="O1" s="97" t="s">
        <v>104</v>
      </c>
      <c r="P1" s="97"/>
      <c r="Q1" s="97"/>
      <c r="R1" s="97"/>
      <c r="S1" s="97"/>
      <c r="T1" s="97"/>
      <c r="U1" s="97"/>
      <c r="V1" s="97"/>
      <c r="W1" s="97"/>
      <c r="X1" s="97"/>
      <c r="Y1" s="85" t="s">
        <v>52</v>
      </c>
      <c r="Z1" s="85"/>
      <c r="AA1" s="85"/>
      <c r="AB1" s="85"/>
      <c r="AC1" s="137" t="s">
        <v>105</v>
      </c>
      <c r="AD1" s="137"/>
      <c r="AE1" s="137"/>
      <c r="AF1" s="137"/>
      <c r="AG1" s="137"/>
      <c r="AH1" s="137"/>
      <c r="AI1" s="137"/>
      <c r="AJ1" s="137"/>
      <c r="AK1" s="137"/>
      <c r="AL1" s="137"/>
      <c r="AM1" s="85" t="s">
        <v>53</v>
      </c>
      <c r="AN1" s="85"/>
      <c r="AO1" s="85"/>
      <c r="AP1" s="85"/>
      <c r="AQ1" s="133">
        <f>IF(ISBLANK(表紙!AL47),"",(表紙!AL47))</f>
        <v>44840</v>
      </c>
      <c r="AR1" s="133"/>
      <c r="AS1" s="133"/>
      <c r="AT1" s="133"/>
      <c r="AU1" s="133"/>
      <c r="AV1" s="133"/>
      <c r="AW1" s="133"/>
      <c r="AX1" s="133"/>
      <c r="AY1" s="133"/>
      <c r="AZ1" s="134"/>
    </row>
    <row r="2" spans="1:52" ht="11.25" thickBot="1">
      <c r="A2" s="82"/>
      <c r="B2" s="83"/>
      <c r="C2" s="83"/>
      <c r="D2" s="83"/>
      <c r="E2" s="83"/>
      <c r="F2" s="83"/>
      <c r="G2" s="83"/>
      <c r="H2" s="83"/>
      <c r="I2" s="83"/>
      <c r="J2" s="84"/>
      <c r="K2" s="73" t="s">
        <v>54</v>
      </c>
      <c r="L2" s="73"/>
      <c r="M2" s="73"/>
      <c r="N2" s="73"/>
      <c r="O2" s="98"/>
      <c r="P2" s="98"/>
      <c r="Q2" s="98"/>
      <c r="R2" s="98"/>
      <c r="S2" s="98"/>
      <c r="T2" s="98"/>
      <c r="U2" s="98"/>
      <c r="V2" s="98"/>
      <c r="W2" s="98"/>
      <c r="X2" s="98"/>
      <c r="Y2" s="73" t="s">
        <v>55</v>
      </c>
      <c r="Z2" s="73"/>
      <c r="AA2" s="73"/>
      <c r="AB2" s="73"/>
      <c r="AC2" s="135" t="str">
        <f>IF(ISBLANK(表紙!AL41),"",(表紙!AL41))</f>
        <v>倉庫管理システム</v>
      </c>
      <c r="AD2" s="135"/>
      <c r="AE2" s="135"/>
      <c r="AF2" s="135"/>
      <c r="AG2" s="135"/>
      <c r="AH2" s="135"/>
      <c r="AI2" s="135"/>
      <c r="AJ2" s="135"/>
      <c r="AK2" s="135"/>
      <c r="AL2" s="135"/>
      <c r="AM2" s="73" t="s">
        <v>56</v>
      </c>
      <c r="AN2" s="73"/>
      <c r="AO2" s="73"/>
      <c r="AP2" s="73"/>
      <c r="AQ2" s="135" t="str">
        <f>IF(ISBLANK(表紙!AL49),"",(表紙!AL49))</f>
        <v>趙</v>
      </c>
      <c r="AR2" s="135"/>
      <c r="AS2" s="135"/>
      <c r="AT2" s="135"/>
      <c r="AU2" s="135"/>
      <c r="AV2" s="135"/>
      <c r="AW2" s="135"/>
      <c r="AX2" s="135"/>
      <c r="AY2" s="135"/>
      <c r="AZ2" s="136"/>
    </row>
    <row r="3" spans="1:52" ht="12" customHeight="1" thickTop="1">
      <c r="B3" s="38"/>
    </row>
    <row r="4" spans="1:52">
      <c r="A4" s="39" t="s">
        <v>57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58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59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 t="s">
        <v>45</v>
      </c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147"/>
      <c r="E10" s="148" t="s">
        <v>37</v>
      </c>
      <c r="F10" s="149" t="s">
        <v>38</v>
      </c>
      <c r="G10" s="150"/>
      <c r="H10" s="150"/>
      <c r="I10" s="150"/>
      <c r="J10" s="150"/>
      <c r="K10" s="150"/>
      <c r="L10" s="151"/>
      <c r="M10" s="150" t="s">
        <v>39</v>
      </c>
      <c r="N10" s="150"/>
      <c r="O10" s="151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147"/>
      <c r="E11" s="152">
        <v>1</v>
      </c>
      <c r="F11" s="153" t="s">
        <v>99</v>
      </c>
      <c r="G11" s="154"/>
      <c r="H11" s="154"/>
      <c r="I11" s="154"/>
      <c r="J11" s="154"/>
      <c r="K11" s="154"/>
      <c r="L11" s="155"/>
      <c r="M11" s="154" t="s">
        <v>40</v>
      </c>
      <c r="N11" s="154"/>
      <c r="O11" s="155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46"/>
      <c r="D12" s="147"/>
      <c r="E12" s="152">
        <v>2</v>
      </c>
      <c r="F12" s="153" t="s">
        <v>96</v>
      </c>
      <c r="G12" s="154"/>
      <c r="H12" s="154"/>
      <c r="I12" s="154"/>
      <c r="J12" s="154"/>
      <c r="K12" s="154"/>
      <c r="L12" s="155"/>
      <c r="M12" s="154" t="s">
        <v>40</v>
      </c>
      <c r="N12" s="154"/>
      <c r="O12" s="155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147"/>
      <c r="E13" s="152">
        <v>3</v>
      </c>
      <c r="F13" s="153" t="s">
        <v>98</v>
      </c>
      <c r="G13" s="154"/>
      <c r="H13" s="154"/>
      <c r="I13" s="154"/>
      <c r="J13" s="154"/>
      <c r="K13" s="154"/>
      <c r="L13" s="155"/>
      <c r="M13" s="154" t="s">
        <v>40</v>
      </c>
      <c r="N13" s="154"/>
      <c r="O13" s="155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5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7"/>
    </row>
    <row r="15" spans="1:52">
      <c r="A15" s="45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7"/>
    </row>
    <row r="16" spans="1:52">
      <c r="A16" s="45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7"/>
    </row>
    <row r="17" spans="1:52">
      <c r="A17" s="45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7"/>
    </row>
    <row r="18" spans="1:52">
      <c r="A18" s="45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7"/>
    </row>
    <row r="19" spans="1:52">
      <c r="A19" s="45"/>
      <c r="B19" s="147" t="s">
        <v>67</v>
      </c>
      <c r="C19" s="147"/>
      <c r="D19" s="147"/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  <c r="W19" s="147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7"/>
    </row>
    <row r="20" spans="1:52">
      <c r="A20" s="45"/>
      <c r="B20" s="147"/>
      <c r="C20" s="147"/>
      <c r="D20" s="147"/>
      <c r="E20" s="147"/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  <c r="W20" s="147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</row>
    <row r="21" spans="1:52">
      <c r="A21" s="45"/>
      <c r="B21" s="147"/>
      <c r="C21" s="147"/>
      <c r="D21" s="149" t="s">
        <v>41</v>
      </c>
      <c r="E21" s="150"/>
      <c r="F21" s="150"/>
      <c r="G21" s="150"/>
      <c r="H21" s="150"/>
      <c r="I21" s="150"/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1"/>
      <c r="AH21" s="147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7"/>
    </row>
    <row r="22" spans="1:52">
      <c r="A22" s="45"/>
      <c r="B22" s="147"/>
      <c r="C22" s="147"/>
      <c r="D22" s="158" t="s">
        <v>101</v>
      </c>
      <c r="E22" s="147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  <c r="W22" s="147"/>
      <c r="X22" s="147"/>
      <c r="Y22" s="147"/>
      <c r="Z22" s="147"/>
      <c r="AA22" s="147"/>
      <c r="AB22" s="147"/>
      <c r="AC22" s="147"/>
      <c r="AD22" s="147"/>
      <c r="AE22" s="147"/>
      <c r="AF22" s="147"/>
      <c r="AG22" s="159"/>
      <c r="AH22" s="147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7"/>
    </row>
    <row r="23" spans="1:52">
      <c r="A23" s="45"/>
      <c r="B23" s="147"/>
      <c r="C23" s="147"/>
      <c r="D23" s="158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  <c r="W23" s="147"/>
      <c r="X23" s="147"/>
      <c r="Y23" s="147"/>
      <c r="Z23" s="147"/>
      <c r="AA23" s="147"/>
      <c r="AB23" s="147"/>
      <c r="AC23" s="147"/>
      <c r="AD23" s="147"/>
      <c r="AE23" s="147"/>
      <c r="AF23" s="147"/>
      <c r="AG23" s="159"/>
      <c r="AH23" s="147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>
      <c r="A24" s="45"/>
      <c r="B24" s="147"/>
      <c r="C24" s="147"/>
      <c r="D24" s="158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  <c r="X24" s="147"/>
      <c r="Y24" s="147"/>
      <c r="Z24" s="147"/>
      <c r="AA24" s="147"/>
      <c r="AB24" s="147"/>
      <c r="AC24" s="147"/>
      <c r="AD24" s="147"/>
      <c r="AE24" s="147"/>
      <c r="AF24" s="147"/>
      <c r="AG24" s="159"/>
      <c r="AH24" s="147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147"/>
      <c r="C25" s="147"/>
      <c r="D25" s="149" t="s">
        <v>42</v>
      </c>
      <c r="E25" s="150"/>
      <c r="F25" s="150"/>
      <c r="G25" s="150"/>
      <c r="H25" s="150"/>
      <c r="I25" s="150"/>
      <c r="J25" s="150"/>
      <c r="K25" s="150"/>
      <c r="L25" s="150"/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1"/>
      <c r="AH25" s="147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>
      <c r="A26" s="45"/>
      <c r="B26" s="147"/>
      <c r="C26" s="147"/>
      <c r="D26" s="158"/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  <c r="W26" s="147"/>
      <c r="X26" s="147"/>
      <c r="Y26" s="147"/>
      <c r="Z26" s="147"/>
      <c r="AA26" s="147"/>
      <c r="AB26" s="147"/>
      <c r="AC26" s="147"/>
      <c r="AD26" s="147"/>
      <c r="AE26" s="147"/>
      <c r="AF26" s="147"/>
      <c r="AG26" s="159"/>
      <c r="AH26" s="147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>
      <c r="A27" s="45"/>
      <c r="B27" s="147"/>
      <c r="C27" s="147"/>
      <c r="D27" s="158"/>
      <c r="E27" s="147"/>
      <c r="F27" s="147"/>
      <c r="G27" s="147"/>
      <c r="H27" s="147"/>
      <c r="I27" s="147"/>
      <c r="J27" s="147"/>
      <c r="K27" s="147"/>
      <c r="L27" s="147"/>
      <c r="M27" s="147"/>
      <c r="N27" s="147"/>
      <c r="O27" s="147"/>
      <c r="P27" s="147"/>
      <c r="Q27" s="147"/>
      <c r="R27" s="147"/>
      <c r="S27" s="147"/>
      <c r="T27" s="147"/>
      <c r="U27" s="147"/>
      <c r="V27" s="147"/>
      <c r="W27" s="147"/>
      <c r="X27" s="147"/>
      <c r="Y27" s="147"/>
      <c r="Z27" s="147"/>
      <c r="AA27" s="147"/>
      <c r="AB27" s="147"/>
      <c r="AC27" s="147"/>
      <c r="AD27" s="147"/>
      <c r="AE27" s="147"/>
      <c r="AF27" s="147"/>
      <c r="AG27" s="159"/>
      <c r="AH27" s="147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>
      <c r="A28" s="45"/>
      <c r="B28" s="147"/>
      <c r="C28" s="147"/>
      <c r="D28" s="149" t="s">
        <v>43</v>
      </c>
      <c r="E28" s="150"/>
      <c r="F28" s="150"/>
      <c r="G28" s="150"/>
      <c r="H28" s="150"/>
      <c r="I28" s="150"/>
      <c r="J28" s="150"/>
      <c r="K28" s="150"/>
      <c r="L28" s="150"/>
      <c r="M28" s="150"/>
      <c r="N28" s="150"/>
      <c r="O28" s="150"/>
      <c r="P28" s="150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1"/>
      <c r="AH28" s="147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 ht="132" customHeight="1">
      <c r="A29" s="45"/>
      <c r="B29" s="147"/>
      <c r="C29" s="147"/>
      <c r="D29" s="158"/>
      <c r="E29" s="160"/>
      <c r="F29" s="160"/>
      <c r="G29" s="160"/>
      <c r="H29" s="160"/>
      <c r="I29" s="160"/>
      <c r="J29" s="160"/>
      <c r="K29" s="160"/>
      <c r="L29" s="160"/>
      <c r="M29" s="160"/>
      <c r="N29" s="160"/>
      <c r="O29" s="160"/>
      <c r="P29" s="160"/>
      <c r="Q29" s="160"/>
      <c r="R29" s="160"/>
      <c r="S29" s="160"/>
      <c r="T29" s="160"/>
      <c r="U29" s="160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>
      <c r="A30" s="45"/>
      <c r="B30" s="147"/>
      <c r="C30" s="147"/>
      <c r="D30" s="158"/>
      <c r="E30" s="147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  <c r="W30" s="147"/>
      <c r="X30" s="147"/>
      <c r="Y30" s="147"/>
      <c r="Z30" s="147"/>
      <c r="AA30" s="147"/>
      <c r="AB30" s="147"/>
      <c r="AC30" s="147"/>
      <c r="AD30" s="147"/>
      <c r="AE30" s="147"/>
      <c r="AF30" s="147"/>
      <c r="AG30" s="159"/>
      <c r="AH30" s="147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147"/>
      <c r="C31" s="147"/>
      <c r="D31" s="149" t="s">
        <v>44</v>
      </c>
      <c r="E31" s="150"/>
      <c r="F31" s="150"/>
      <c r="G31" s="150"/>
      <c r="H31" s="150"/>
      <c r="I31" s="150"/>
      <c r="J31" s="150"/>
      <c r="K31" s="150"/>
      <c r="L31" s="150"/>
      <c r="M31" s="150"/>
      <c r="N31" s="150"/>
      <c r="O31" s="150"/>
      <c r="P31" s="150"/>
      <c r="Q31" s="150"/>
      <c r="R31" s="150"/>
      <c r="S31" s="150"/>
      <c r="T31" s="150"/>
      <c r="U31" s="150"/>
      <c r="V31" s="150"/>
      <c r="W31" s="150"/>
      <c r="X31" s="150"/>
      <c r="Y31" s="150"/>
      <c r="Z31" s="150"/>
      <c r="AA31" s="150"/>
      <c r="AB31" s="150"/>
      <c r="AC31" s="150"/>
      <c r="AD31" s="150"/>
      <c r="AE31" s="150"/>
      <c r="AF31" s="150"/>
      <c r="AG31" s="151"/>
      <c r="AH31" s="147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45"/>
      <c r="B32" s="147"/>
      <c r="C32" s="147"/>
      <c r="D32" s="158"/>
      <c r="E32" s="161"/>
      <c r="F32" s="161"/>
      <c r="G32" s="161"/>
      <c r="H32" s="161"/>
      <c r="I32" s="161"/>
      <c r="J32" s="147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  <c r="W32" s="147"/>
      <c r="X32" s="147"/>
      <c r="Y32" s="147"/>
      <c r="Z32" s="147"/>
      <c r="AA32" s="147"/>
      <c r="AB32" s="147"/>
      <c r="AC32" s="147"/>
      <c r="AD32" s="147"/>
      <c r="AE32" s="147"/>
      <c r="AF32" s="147"/>
      <c r="AG32" s="159"/>
      <c r="AH32" s="147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>
      <c r="A33" s="45"/>
      <c r="B33" s="147"/>
      <c r="C33" s="147"/>
      <c r="D33" s="158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  <c r="W33" s="147"/>
      <c r="X33" s="147"/>
      <c r="Y33" s="147"/>
      <c r="Z33" s="147"/>
      <c r="AA33" s="147"/>
      <c r="AB33" s="147"/>
      <c r="AC33" s="147"/>
      <c r="AD33" s="147"/>
      <c r="AE33" s="147"/>
      <c r="AF33" s="147"/>
      <c r="AG33" s="159"/>
      <c r="AH33" s="147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>
      <c r="A34" s="45"/>
      <c r="B34" s="147"/>
      <c r="C34" s="147"/>
      <c r="D34" s="149" t="s">
        <v>46</v>
      </c>
      <c r="E34" s="150"/>
      <c r="F34" s="150"/>
      <c r="G34" s="150"/>
      <c r="H34" s="150"/>
      <c r="I34" s="150"/>
      <c r="J34" s="150"/>
      <c r="K34" s="150"/>
      <c r="L34" s="150"/>
      <c r="M34" s="150"/>
      <c r="N34" s="150"/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51"/>
      <c r="AH34" s="147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>
      <c r="A35" s="45"/>
      <c r="B35" s="147"/>
      <c r="C35" s="147"/>
      <c r="D35" s="158"/>
      <c r="E35" s="161"/>
      <c r="F35" s="161"/>
      <c r="G35" s="161"/>
      <c r="H35" s="161"/>
      <c r="I35" s="161"/>
      <c r="J35" s="161"/>
      <c r="K35" s="161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7"/>
      <c r="AA35" s="147"/>
      <c r="AB35" s="147"/>
      <c r="AC35" s="147"/>
      <c r="AD35" s="147"/>
      <c r="AE35" s="147"/>
      <c r="AF35" s="147"/>
      <c r="AG35" s="159"/>
      <c r="AH35" s="147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>
      <c r="A36" s="45"/>
      <c r="B36" s="147"/>
      <c r="C36" s="147"/>
      <c r="D36" s="162"/>
      <c r="E36" s="163"/>
      <c r="F36" s="163"/>
      <c r="G36" s="163"/>
      <c r="H36" s="163"/>
      <c r="I36" s="163"/>
      <c r="J36" s="163"/>
      <c r="K36" s="163"/>
      <c r="L36" s="163"/>
      <c r="M36" s="163"/>
      <c r="N36" s="163"/>
      <c r="O36" s="163"/>
      <c r="P36" s="163"/>
      <c r="Q36" s="163"/>
      <c r="R36" s="163"/>
      <c r="S36" s="163"/>
      <c r="T36" s="163"/>
      <c r="U36" s="163"/>
      <c r="V36" s="163"/>
      <c r="W36" s="163"/>
      <c r="X36" s="163"/>
      <c r="Y36" s="163"/>
      <c r="Z36" s="163"/>
      <c r="AA36" s="163"/>
      <c r="AB36" s="163"/>
      <c r="AC36" s="163"/>
      <c r="AD36" s="163"/>
      <c r="AE36" s="163"/>
      <c r="AF36" s="163"/>
      <c r="AG36" s="164"/>
      <c r="AH36" s="147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>
      <c r="A37" s="45"/>
      <c r="B37" s="46"/>
      <c r="C37" s="46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 spans="1:52">
      <c r="A38" s="40" t="s">
        <v>100</v>
      </c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1"/>
    </row>
    <row r="39" spans="1:52">
      <c r="A39" s="45"/>
      <c r="B39" s="46"/>
      <c r="C39" s="46"/>
      <c r="D39" s="57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57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2">
      <c r="A40" s="45"/>
      <c r="B40" s="46" t="s">
        <v>109</v>
      </c>
      <c r="C40" s="46"/>
      <c r="D40" s="57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57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2">
      <c r="A41" s="45"/>
      <c r="B41" s="46"/>
      <c r="C41" s="46" t="s">
        <v>110</v>
      </c>
      <c r="D41" s="57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57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2">
      <c r="A42" s="45"/>
      <c r="B42" s="46"/>
      <c r="C42" s="46"/>
      <c r="D42" s="165" t="s">
        <v>117</v>
      </c>
      <c r="E42" s="46"/>
      <c r="F42" s="46"/>
      <c r="G42" s="46"/>
      <c r="H42" s="166"/>
      <c r="I42" s="46"/>
      <c r="J42" s="46"/>
      <c r="K42" s="46"/>
      <c r="L42" s="46"/>
      <c r="M42" s="46"/>
      <c r="N42" s="46"/>
      <c r="O42" s="46"/>
      <c r="P42" s="46"/>
      <c r="Q42" s="46"/>
      <c r="R42" s="57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2">
      <c r="A43" s="45"/>
      <c r="B43" s="46"/>
      <c r="C43" s="46" t="s">
        <v>111</v>
      </c>
      <c r="D43" s="57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57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 spans="1:52">
      <c r="A44" s="45"/>
      <c r="B44" s="46"/>
      <c r="C44" s="46"/>
      <c r="D44" s="165" t="s">
        <v>112</v>
      </c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57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</row>
    <row r="45" spans="1:52">
      <c r="A45" s="45"/>
      <c r="B45" s="46"/>
      <c r="C45" s="46"/>
      <c r="D45" s="57"/>
      <c r="E45" s="165" t="s">
        <v>118</v>
      </c>
      <c r="F45" s="46"/>
      <c r="G45" s="46"/>
      <c r="H45" s="46"/>
      <c r="I45" s="166"/>
      <c r="J45" s="46"/>
      <c r="K45" s="46"/>
      <c r="L45" s="46"/>
      <c r="M45" s="46"/>
      <c r="N45" s="46"/>
      <c r="O45" s="46"/>
      <c r="P45" s="46"/>
      <c r="Q45" s="46"/>
      <c r="R45" s="57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7"/>
    </row>
    <row r="46" spans="1:52">
      <c r="A46" s="45"/>
      <c r="B46" s="46"/>
      <c r="C46" s="46"/>
      <c r="D46" s="57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57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7"/>
    </row>
    <row r="47" spans="1:52">
      <c r="A47" s="45"/>
      <c r="B47" s="46" t="s">
        <v>113</v>
      </c>
      <c r="C47" s="46"/>
      <c r="D47" s="57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57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7"/>
    </row>
    <row r="48" spans="1:52">
      <c r="A48" s="45"/>
      <c r="B48" s="46"/>
      <c r="C48" s="46"/>
      <c r="D48" s="57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57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7"/>
    </row>
    <row r="49" spans="1:52" s="169" customFormat="1">
      <c r="A49" s="156"/>
      <c r="B49" s="146"/>
      <c r="C49" s="167"/>
      <c r="D49" s="167" t="s">
        <v>97</v>
      </c>
      <c r="E49" s="167"/>
      <c r="F49" s="167"/>
      <c r="G49" s="167"/>
      <c r="H49" s="167"/>
      <c r="I49" s="167"/>
      <c r="J49" s="167"/>
      <c r="K49" s="167"/>
      <c r="L49" s="167"/>
      <c r="M49" s="146"/>
      <c r="N49" s="146"/>
      <c r="O49" s="146"/>
      <c r="P49" s="146"/>
      <c r="Q49" s="146"/>
      <c r="R49" s="168"/>
      <c r="S49" s="167"/>
      <c r="T49" s="167"/>
      <c r="U49" s="167"/>
      <c r="V49" s="167"/>
      <c r="W49" s="167"/>
      <c r="X49" s="167"/>
      <c r="Y49" s="167"/>
      <c r="Z49" s="167"/>
      <c r="AA49" s="167"/>
      <c r="AB49" s="167"/>
      <c r="AC49" s="167"/>
      <c r="AD49" s="167"/>
      <c r="AE49" s="167"/>
      <c r="AF49" s="167"/>
      <c r="AG49" s="146"/>
      <c r="AH49" s="146"/>
      <c r="AI49" s="146"/>
      <c r="AJ49" s="146"/>
      <c r="AK49" s="146"/>
      <c r="AL49" s="146"/>
      <c r="AM49" s="146"/>
      <c r="AN49" s="146"/>
      <c r="AO49" s="146"/>
      <c r="AP49" s="146"/>
      <c r="AQ49" s="146"/>
      <c r="AR49" s="146"/>
      <c r="AS49" s="146"/>
      <c r="AT49" s="146"/>
      <c r="AU49" s="146"/>
      <c r="AV49" s="146"/>
      <c r="AW49" s="146"/>
      <c r="AX49" s="146"/>
      <c r="AY49" s="146"/>
      <c r="AZ49" s="157"/>
    </row>
    <row r="50" spans="1:52" s="169" customFormat="1">
      <c r="A50" s="156"/>
      <c r="B50" s="146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46"/>
      <c r="N50" s="146"/>
      <c r="O50" s="146"/>
      <c r="P50" s="146"/>
      <c r="Q50" s="146"/>
      <c r="R50" s="168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  <c r="AF50" s="167"/>
      <c r="AG50" s="146"/>
      <c r="AH50" s="146"/>
      <c r="AI50" s="146"/>
      <c r="AJ50" s="146"/>
      <c r="AK50" s="146"/>
      <c r="AL50" s="146"/>
      <c r="AM50" s="146"/>
      <c r="AN50" s="146"/>
      <c r="AO50" s="146"/>
      <c r="AP50" s="146"/>
      <c r="AQ50" s="146"/>
      <c r="AR50" s="146"/>
      <c r="AS50" s="146"/>
      <c r="AT50" s="146"/>
      <c r="AU50" s="146"/>
      <c r="AV50" s="146"/>
      <c r="AW50" s="146"/>
      <c r="AX50" s="146"/>
      <c r="AY50" s="146"/>
      <c r="AZ50" s="157"/>
    </row>
    <row r="51" spans="1:52" s="169" customFormat="1">
      <c r="A51" s="156"/>
      <c r="B51" s="146"/>
      <c r="C51" s="167"/>
      <c r="D51" s="167" t="s">
        <v>102</v>
      </c>
      <c r="E51" s="167"/>
      <c r="F51" s="167"/>
      <c r="G51" s="167"/>
      <c r="H51" s="167"/>
      <c r="I51" s="167"/>
      <c r="J51" s="167"/>
      <c r="K51" s="167"/>
      <c r="L51" s="167"/>
      <c r="M51" s="146"/>
      <c r="N51" s="146"/>
      <c r="O51" s="146"/>
      <c r="P51" s="146"/>
      <c r="Q51" s="146"/>
      <c r="R51" s="168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  <c r="AF51" s="167"/>
      <c r="AG51" s="146"/>
      <c r="AH51" s="146"/>
      <c r="AI51" s="146"/>
      <c r="AJ51" s="146"/>
      <c r="AK51" s="146"/>
      <c r="AL51" s="146"/>
      <c r="AM51" s="146"/>
      <c r="AN51" s="146"/>
      <c r="AO51" s="146"/>
      <c r="AP51" s="146"/>
      <c r="AQ51" s="146"/>
      <c r="AR51" s="146"/>
      <c r="AS51" s="146"/>
      <c r="AT51" s="146"/>
      <c r="AU51" s="146"/>
      <c r="AV51" s="146"/>
      <c r="AW51" s="146"/>
      <c r="AX51" s="146"/>
      <c r="AY51" s="146"/>
      <c r="AZ51" s="157"/>
    </row>
    <row r="52" spans="1:52" s="169" customFormat="1">
      <c r="A52" s="156"/>
      <c r="B52" s="146"/>
      <c r="C52" s="167"/>
      <c r="D52" s="167" t="s">
        <v>103</v>
      </c>
      <c r="E52" s="167"/>
      <c r="F52" s="167"/>
      <c r="G52" s="167"/>
      <c r="H52" s="167"/>
      <c r="I52" s="167"/>
      <c r="J52" s="167"/>
      <c r="K52" s="167"/>
      <c r="L52" s="167"/>
      <c r="M52" s="146"/>
      <c r="N52" s="146"/>
      <c r="O52" s="146"/>
      <c r="P52" s="146"/>
      <c r="Q52" s="146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7"/>
      <c r="AD52" s="167"/>
      <c r="AE52" s="167"/>
      <c r="AF52" s="167"/>
      <c r="AG52" s="146"/>
      <c r="AH52" s="146"/>
      <c r="AI52" s="146"/>
      <c r="AJ52" s="146"/>
      <c r="AK52" s="146"/>
      <c r="AL52" s="146"/>
      <c r="AM52" s="146"/>
      <c r="AN52" s="146"/>
      <c r="AO52" s="146"/>
      <c r="AP52" s="146"/>
      <c r="AQ52" s="146"/>
      <c r="AR52" s="146"/>
      <c r="AS52" s="146"/>
      <c r="AT52" s="146"/>
      <c r="AU52" s="146"/>
      <c r="AV52" s="146"/>
      <c r="AW52" s="146"/>
      <c r="AX52" s="146"/>
      <c r="AY52" s="146"/>
      <c r="AZ52" s="157"/>
    </row>
    <row r="53" spans="1:52">
      <c r="A53" s="45"/>
      <c r="B53" s="46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46"/>
      <c r="N53" s="46"/>
      <c r="O53" s="46"/>
      <c r="P53" s="46"/>
      <c r="Q53" s="46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7"/>
    </row>
    <row r="54" spans="1:52">
      <c r="A54" s="45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7"/>
    </row>
    <row r="55" spans="1:52">
      <c r="A55" s="45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7"/>
    </row>
    <row r="56" spans="1:52">
      <c r="A56" s="45"/>
      <c r="B56" s="46"/>
      <c r="C56" s="46"/>
      <c r="D56" s="48" t="s">
        <v>41</v>
      </c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50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7"/>
    </row>
    <row r="57" spans="1:52">
      <c r="A57" s="45"/>
      <c r="B57" s="46"/>
      <c r="C57" s="46"/>
      <c r="D57" s="45"/>
      <c r="E57" s="46" t="s">
        <v>93</v>
      </c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7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7"/>
    </row>
    <row r="58" spans="1:52">
      <c r="A58" s="45"/>
      <c r="B58" s="46"/>
      <c r="C58" s="46"/>
      <c r="D58" s="45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7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7"/>
    </row>
    <row r="59" spans="1:52">
      <c r="A59" s="45"/>
      <c r="B59" s="46"/>
      <c r="C59" s="46"/>
      <c r="D59" s="45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7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7"/>
    </row>
    <row r="60" spans="1:52">
      <c r="A60" s="45"/>
      <c r="B60" s="46"/>
      <c r="C60" s="46"/>
      <c r="D60" s="48" t="s">
        <v>42</v>
      </c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50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7"/>
    </row>
    <row r="61" spans="1:52">
      <c r="A61" s="45"/>
      <c r="B61" s="46"/>
      <c r="C61" s="46"/>
      <c r="D61" s="45"/>
      <c r="E61" s="46" t="s">
        <v>94</v>
      </c>
      <c r="F61" s="46"/>
      <c r="G61" s="46"/>
      <c r="H61" s="46"/>
      <c r="I61" s="46"/>
      <c r="J61" s="46" t="s">
        <v>95</v>
      </c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7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7"/>
    </row>
    <row r="62" spans="1:52">
      <c r="A62" s="45"/>
      <c r="B62" s="46"/>
      <c r="C62" s="46"/>
      <c r="D62" s="45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7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7"/>
    </row>
    <row r="63" spans="1:52">
      <c r="A63" s="45"/>
      <c r="B63" s="46"/>
      <c r="C63" s="46"/>
      <c r="D63" s="45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7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7"/>
    </row>
    <row r="64" spans="1:52">
      <c r="A64" s="45"/>
      <c r="B64" s="46"/>
      <c r="C64" s="46"/>
      <c r="D64" s="48" t="s">
        <v>43</v>
      </c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50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7"/>
    </row>
    <row r="65" spans="1:54" ht="34.5" customHeight="1">
      <c r="A65" s="45"/>
      <c r="B65" s="46"/>
      <c r="C65" s="46"/>
      <c r="D65" s="45"/>
      <c r="E65" s="132" t="s">
        <v>119</v>
      </c>
      <c r="F65" s="132"/>
      <c r="G65" s="132"/>
      <c r="H65" s="132"/>
      <c r="I65" s="132"/>
      <c r="J65" s="132"/>
      <c r="K65" s="132"/>
      <c r="L65" s="132"/>
      <c r="M65" s="132"/>
      <c r="N65" s="132"/>
      <c r="O65" s="132"/>
      <c r="P65" s="132"/>
      <c r="Q65" s="132"/>
      <c r="R65" s="132"/>
      <c r="S65" s="132"/>
      <c r="T65" s="132"/>
      <c r="U65" s="132"/>
      <c r="V65" s="132"/>
      <c r="W65" s="132"/>
      <c r="X65" s="132"/>
      <c r="Y65" s="132"/>
      <c r="Z65" s="132"/>
      <c r="AA65" s="132"/>
      <c r="AB65" s="132"/>
      <c r="AC65" s="132"/>
      <c r="AD65" s="132"/>
      <c r="AE65" s="132"/>
      <c r="AF65" s="132"/>
      <c r="AG65" s="132"/>
      <c r="AH65" s="132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7"/>
    </row>
    <row r="66" spans="1:54">
      <c r="A66" s="45"/>
      <c r="B66" s="46"/>
      <c r="C66" s="46"/>
      <c r="D66" s="45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7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7"/>
    </row>
    <row r="67" spans="1:54">
      <c r="A67" s="45"/>
      <c r="B67" s="46"/>
      <c r="C67" s="46"/>
      <c r="D67" s="48" t="s">
        <v>44</v>
      </c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50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7"/>
    </row>
    <row r="68" spans="1:54">
      <c r="A68" s="45"/>
      <c r="B68" s="46"/>
      <c r="C68" s="46"/>
      <c r="D68" s="45"/>
      <c r="E68" s="46" t="s">
        <v>45</v>
      </c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7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7"/>
    </row>
    <row r="69" spans="1:54">
      <c r="A69" s="45"/>
      <c r="B69" s="46"/>
      <c r="C69" s="46"/>
      <c r="D69" s="45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7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7"/>
    </row>
    <row r="70" spans="1:54">
      <c r="A70" s="45"/>
      <c r="B70" s="46"/>
      <c r="C70" s="46"/>
      <c r="D70" s="48" t="s">
        <v>46</v>
      </c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50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7"/>
    </row>
    <row r="71" spans="1:54">
      <c r="A71" s="45"/>
      <c r="B71" s="46"/>
      <c r="C71" s="46"/>
      <c r="D71" s="45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7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7"/>
    </row>
    <row r="72" spans="1:54">
      <c r="A72" s="45"/>
      <c r="B72" s="46"/>
      <c r="C72" s="46"/>
      <c r="D72" s="51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3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7"/>
    </row>
    <row r="73" spans="1:54">
      <c r="A73" s="45"/>
      <c r="B73" s="46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46"/>
      <c r="N73" s="46"/>
      <c r="O73" s="46"/>
      <c r="P73" s="46"/>
      <c r="Q73" s="46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7"/>
    </row>
    <row r="74" spans="1:54">
      <c r="A74" s="45"/>
      <c r="B74" s="46" t="s">
        <v>114</v>
      </c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46"/>
      <c r="N74" s="46"/>
      <c r="O74" s="46"/>
      <c r="P74" s="46"/>
      <c r="Q74" s="46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7"/>
    </row>
    <row r="75" spans="1:54">
      <c r="A75" s="45"/>
      <c r="B75" s="46"/>
      <c r="C75" s="58" t="s">
        <v>115</v>
      </c>
      <c r="D75" s="58"/>
      <c r="E75" s="58"/>
      <c r="F75" s="58"/>
      <c r="G75" s="58"/>
      <c r="H75" s="58"/>
      <c r="I75" s="58"/>
      <c r="J75" s="58"/>
      <c r="K75" s="58"/>
      <c r="L75" s="58"/>
      <c r="M75" s="46"/>
      <c r="N75" s="46"/>
      <c r="O75" s="46"/>
      <c r="P75" s="46"/>
      <c r="Q75" s="46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7"/>
    </row>
    <row r="76" spans="1:54">
      <c r="A76" s="45"/>
      <c r="B76" s="46"/>
      <c r="C76" s="46"/>
      <c r="D76" s="165" t="s">
        <v>120</v>
      </c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7"/>
    </row>
    <row r="77" spans="1:54">
      <c r="A77" s="45"/>
      <c r="B77" s="46"/>
      <c r="C77" s="58" t="s">
        <v>116</v>
      </c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58"/>
      <c r="AP77" s="58"/>
      <c r="AQ77" s="58"/>
      <c r="AR77" s="58"/>
      <c r="AS77" s="58"/>
      <c r="AT77" s="58"/>
      <c r="AU77" s="58"/>
      <c r="AV77" s="58"/>
      <c r="AW77" s="58"/>
      <c r="AX77" s="58"/>
      <c r="AY77" s="58"/>
      <c r="AZ77" s="58"/>
      <c r="BA77" s="58"/>
      <c r="BB77" s="58"/>
    </row>
    <row r="78" spans="1:54">
      <c r="A78" s="45"/>
      <c r="B78" s="46"/>
      <c r="C78" s="46"/>
      <c r="D78" s="58" t="s">
        <v>121</v>
      </c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58"/>
      <c r="AQ78" s="58"/>
      <c r="AR78" s="58"/>
      <c r="AS78" s="58"/>
      <c r="AT78" s="58"/>
      <c r="AU78" s="58"/>
      <c r="AV78" s="58"/>
      <c r="AW78" s="58"/>
      <c r="AX78" s="58"/>
      <c r="AY78" s="58"/>
      <c r="AZ78" s="58"/>
      <c r="BA78" s="58"/>
      <c r="BB78" s="58"/>
    </row>
    <row r="79" spans="1:54">
      <c r="A79" s="45"/>
      <c r="B79" s="46"/>
      <c r="C79" s="46"/>
      <c r="D79" s="58"/>
      <c r="E79" s="165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58"/>
      <c r="AK79" s="58"/>
      <c r="AL79" s="58"/>
      <c r="AM79" s="58"/>
      <c r="AN79" s="58"/>
      <c r="AO79" s="58"/>
      <c r="AP79" s="58"/>
      <c r="AQ79" s="58"/>
      <c r="AR79" s="58"/>
      <c r="AS79" s="58"/>
      <c r="AT79" s="58"/>
      <c r="AU79" s="58"/>
      <c r="AV79" s="58"/>
      <c r="AW79" s="58"/>
      <c r="AX79" s="58"/>
      <c r="AY79" s="58"/>
      <c r="AZ79" s="58"/>
      <c r="BA79" s="58"/>
      <c r="BB79" s="58"/>
    </row>
    <row r="80" spans="1:54">
      <c r="A80" s="45"/>
      <c r="B80" s="46"/>
      <c r="C80" s="46"/>
      <c r="D80" s="59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8"/>
      <c r="AP80" s="58"/>
      <c r="AQ80" s="58"/>
      <c r="AR80" s="58"/>
      <c r="AS80" s="58"/>
      <c r="AT80" s="58"/>
      <c r="AU80" s="58"/>
      <c r="AV80" s="58"/>
      <c r="AW80" s="58"/>
      <c r="AX80" s="58"/>
      <c r="AY80" s="58"/>
      <c r="AZ80" s="58"/>
      <c r="BA80" s="58"/>
      <c r="BB80" s="58"/>
    </row>
    <row r="81" spans="1:54">
      <c r="A81" s="45"/>
      <c r="B81" s="46"/>
      <c r="C81" s="46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58"/>
      <c r="AL81" s="58"/>
      <c r="AM81" s="58"/>
      <c r="AN81" s="58"/>
      <c r="AO81" s="58"/>
      <c r="AP81" s="58"/>
      <c r="AQ81" s="58"/>
      <c r="AR81" s="58"/>
      <c r="AS81" s="58"/>
      <c r="AT81" s="58"/>
      <c r="AU81" s="58"/>
      <c r="AV81" s="58"/>
      <c r="AW81" s="58"/>
      <c r="AX81" s="58"/>
      <c r="AY81" s="58"/>
      <c r="AZ81" s="58"/>
      <c r="BA81" s="58"/>
      <c r="BB81" s="58"/>
    </row>
    <row r="82" spans="1:54">
      <c r="A82" s="45"/>
      <c r="B82" s="46"/>
      <c r="C82" s="46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58"/>
      <c r="AP82" s="58"/>
      <c r="AQ82" s="58"/>
      <c r="AR82" s="58"/>
      <c r="AS82" s="58"/>
      <c r="AT82" s="58"/>
      <c r="AU82" s="58"/>
      <c r="AV82" s="58"/>
      <c r="AW82" s="58"/>
      <c r="AX82" s="58"/>
      <c r="AY82" s="58"/>
      <c r="AZ82" s="58"/>
      <c r="BA82" s="58"/>
      <c r="BB82" s="58"/>
    </row>
    <row r="83" spans="1:54">
      <c r="A83" s="45"/>
      <c r="B83" s="46"/>
      <c r="C83" s="46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58"/>
      <c r="AK83" s="58"/>
      <c r="AL83" s="58"/>
      <c r="AM83" s="58"/>
      <c r="AN83" s="58"/>
      <c r="AO83" s="58"/>
      <c r="AP83" s="58"/>
      <c r="AQ83" s="58"/>
      <c r="AR83" s="58"/>
      <c r="AS83" s="58"/>
      <c r="AT83" s="58"/>
      <c r="AU83" s="58"/>
      <c r="AV83" s="58"/>
      <c r="AW83" s="58"/>
      <c r="AX83" s="58"/>
      <c r="AY83" s="58"/>
      <c r="AZ83" s="58"/>
      <c r="BA83" s="58"/>
      <c r="BB83" s="58"/>
    </row>
    <row r="84" spans="1:54">
      <c r="A84" s="45"/>
      <c r="B84" s="46"/>
      <c r="C84" s="46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8"/>
      <c r="AP84" s="58"/>
      <c r="AQ84" s="58"/>
      <c r="AR84" s="58"/>
      <c r="AS84" s="58"/>
      <c r="AT84" s="58"/>
      <c r="AU84" s="58"/>
      <c r="AV84" s="58"/>
      <c r="AW84" s="58"/>
      <c r="AX84" s="58"/>
      <c r="AY84" s="58"/>
      <c r="AZ84" s="58"/>
      <c r="BA84" s="58"/>
      <c r="BB84" s="58"/>
    </row>
    <row r="85" spans="1:54">
      <c r="A85" s="45"/>
      <c r="B85" s="46"/>
      <c r="C85" s="46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58"/>
      <c r="AL85" s="58"/>
      <c r="AM85" s="58"/>
      <c r="AN85" s="58"/>
      <c r="AO85" s="58"/>
      <c r="AP85" s="58"/>
      <c r="AQ85" s="58"/>
      <c r="AR85" s="58"/>
      <c r="AS85" s="58"/>
      <c r="AT85" s="58"/>
      <c r="AU85" s="58"/>
      <c r="AV85" s="58"/>
      <c r="AW85" s="58"/>
      <c r="AX85" s="58"/>
      <c r="AY85" s="58"/>
      <c r="AZ85" s="58"/>
      <c r="BA85" s="58"/>
      <c r="BB85" s="58"/>
    </row>
    <row r="86" spans="1:54">
      <c r="A86" s="45"/>
      <c r="B86" s="46"/>
      <c r="C86" s="46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58"/>
      <c r="AK86" s="58"/>
      <c r="AL86" s="58"/>
      <c r="AM86" s="58"/>
      <c r="AN86" s="58"/>
      <c r="AO86" s="58"/>
      <c r="AP86" s="58"/>
      <c r="AQ86" s="58"/>
      <c r="AR86" s="58"/>
      <c r="AS86" s="58"/>
      <c r="AT86" s="58"/>
      <c r="AU86" s="58"/>
      <c r="AV86" s="58"/>
      <c r="AW86" s="58"/>
      <c r="AX86" s="58"/>
      <c r="AY86" s="58"/>
      <c r="AZ86" s="58"/>
      <c r="BA86" s="58"/>
      <c r="BB86" s="58"/>
    </row>
    <row r="87" spans="1:54">
      <c r="A87" s="54"/>
      <c r="AZ87" s="55"/>
    </row>
    <row r="88" spans="1:54">
      <c r="A88" s="54"/>
      <c r="AZ88" s="55"/>
    </row>
    <row r="89" spans="1:54">
      <c r="A89" s="39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1"/>
    </row>
  </sheetData>
  <mergeCells count="18">
    <mergeCell ref="A1:J2"/>
    <mergeCell ref="K1:N1"/>
    <mergeCell ref="O1:X1"/>
    <mergeCell ref="Y1:AB1"/>
    <mergeCell ref="AC1:AL1"/>
    <mergeCell ref="AQ1:AZ1"/>
    <mergeCell ref="K2:N2"/>
    <mergeCell ref="O2:X2"/>
    <mergeCell ref="Y2:AB2"/>
    <mergeCell ref="AC2:AL2"/>
    <mergeCell ref="AM2:AP2"/>
    <mergeCell ref="AQ2:AZ2"/>
    <mergeCell ref="AM1:AP1"/>
    <mergeCell ref="E29:AH29"/>
    <mergeCell ref="E32:I32"/>
    <mergeCell ref="E35:I35"/>
    <mergeCell ref="J35:K35"/>
    <mergeCell ref="E65:AH65"/>
  </mergeCells>
  <phoneticPr fontId="11"/>
  <pageMargins left="0.59055118110236227" right="0.39370078740157483" top="0.59055118110236227" bottom="0.59055118110236227" header="0.39370078740157483" footer="0.39370078740157483"/>
  <pageSetup paperSize="9" scale="90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4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ZY</cp:lastModifiedBy>
  <cp:lastPrinted>2007-03-09T01:56:33Z</cp:lastPrinted>
  <dcterms:created xsi:type="dcterms:W3CDTF">2002-02-23T02:02:23Z</dcterms:created>
  <dcterms:modified xsi:type="dcterms:W3CDTF">2022-10-12T06:35:58Z</dcterms:modified>
</cp:coreProperties>
</file>