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6680" tabRatio="758" activeTab="5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44525"/>
</workbook>
</file>

<file path=xl/sharedStrings.xml><?xml version="1.0" encoding="utf-8"?>
<sst xmlns="http://schemas.openxmlformats.org/spreadsheetml/2006/main" count="178" uniqueCount="93">
  <si>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</si>
  <si>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</si>
  <si>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</si>
  <si>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</si>
  <si>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</si>
  <si>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</si>
  <si>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</si>
  <si>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</si>
  <si>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</si>
  <si>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</si>
  <si>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入出庫情報登録</t>
  </si>
  <si>
    <t>改定日</t>
  </si>
  <si>
    <t>改訂者</t>
  </si>
  <si>
    <t>白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</si>
  <si>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</si>
  <si>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</si>
  <si>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</si>
  <si>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</si>
  <si>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</si>
  <si>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</si>
  <si>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</si>
  <si>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在庫IDリンククリック</t>
  </si>
  <si>
    <t>追加ボタン</t>
  </si>
  <si>
    <t>パラメータ一覧</t>
  </si>
  <si>
    <t>No</t>
  </si>
  <si>
    <t>I/O</t>
  </si>
  <si>
    <t>備考</t>
  </si>
  <si>
    <t>在庫商品ID</t>
  </si>
  <si>
    <t>id</t>
  </si>
  <si>
    <t>在庫商品名称</t>
  </si>
  <si>
    <t>name</t>
  </si>
  <si>
    <t>I</t>
  </si>
  <si>
    <t>単位</t>
  </si>
  <si>
    <t>unit_id</t>
  </si>
  <si>
    <t>O</t>
  </si>
  <si>
    <t>在庫数量</t>
  </si>
  <si>
    <t>stock_num</t>
  </si>
  <si>
    <t>入出庫タイプ</t>
  </si>
  <si>
    <t>io_type</t>
  </si>
  <si>
    <t>入出庫数量</t>
  </si>
  <si>
    <t>io_num</t>
  </si>
  <si>
    <t>remarks</t>
  </si>
  <si>
    <t>テーブル一覧</t>
  </si>
  <si>
    <t>t_stock</t>
  </si>
  <si>
    <t>在庫情報</t>
  </si>
  <si>
    <t>t_stock_io</t>
  </si>
  <si>
    <t>入出庫情報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</si>
  <si>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</si>
  <si>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</si>
  <si>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</si>
  <si>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</si>
  <si>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</si>
  <si>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</si>
  <si>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</si>
  <si>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</si>
  <si>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</si>
  <si>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在庫ID</t>
  </si>
  <si>
    <t>label</t>
  </si>
  <si>
    <t>在庫名称</t>
  </si>
  <si>
    <t>combobox</t>
  </si>
  <si>
    <t>◯</t>
  </si>
  <si>
    <t>登録</t>
  </si>
  <si>
    <t>button</t>
  </si>
  <si>
    <t>-</t>
  </si>
  <si>
    <t>閉じる</t>
  </si>
  <si>
    <t>画面ID</t>
  </si>
  <si>
    <t>画面名称</t>
  </si>
  <si>
    <t>1.初期表示処理</t>
  </si>
  <si>
    <t>1.１.入出庫情報登録取得</t>
  </si>
  <si>
    <t>抽出項目</t>
  </si>
  <si>
    <t>抽出条件</t>
  </si>
  <si>
    <t>select</t>
  </si>
  <si>
    <t>入出庫タイプ，入出庫数量，</t>
  </si>
  <si>
    <t>from t_stock_io</t>
  </si>
  <si>
    <t>&lt;where&gt;</t>
  </si>
  <si>
    <t>&lt;if test="入出庫タイプ!=null &gt;</t>
  </si>
  <si>
    <t>&lt;/if&gt;</t>
  </si>
  <si>
    <t>&lt;if test="入出庫タイプ"=="出庫" and "入出庫数量"&gt;0 &amp;&amp; &lt;在庫数量  &gt;</t>
  </si>
  <si>
    <t>&lt;/where&gt;</t>
  </si>
  <si>
    <t>集約条件</t>
  </si>
  <si>
    <t>なし</t>
  </si>
  <si>
    <t>ソート順</t>
  </si>
  <si>
    <t>1.2.登録ボタンを押下する時、必須チェックする。</t>
  </si>
  <si>
    <t>入出庫タイプ選択しない場合、エラーメッセージを表示します。</t>
  </si>
  <si>
    <t>入出庫タイプを選択してください。</t>
  </si>
  <si>
    <t>入庫数量は＜＝0，または出庫数量＞在庫数量の場合、エラーメッセージを表示します。</t>
  </si>
  <si>
    <t>＞０の数字」を入力してください。</t>
  </si>
  <si>
    <t>出庫数は０以上在庫数以下の数字を入力してください。</t>
  </si>
  <si>
    <t>1.3.画面ヘッダー編集</t>
  </si>
  <si>
    <t>項目名</t>
  </si>
  <si>
    <t>活性化</t>
  </si>
  <si>
    <t>活性</t>
  </si>
  <si>
    <t>画面「閉じる」ボダン押下、在庫情報一覧画面表示する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</si>
</sst>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z val="8"/>
      <name val="宋体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明朝"/>
      <charset val="128"/>
    </font>
    <font>
      <sz val="11"/>
      <name val="ＭＳ Ｐゴシック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2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1" borderId="2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15" borderId="32" applyNumberFormat="0" applyAlignment="0" applyProtection="0">
      <alignment vertical="center"/>
    </xf>
    <xf numFmtId="0" fontId="22" fillId="15" borderId="28" applyNumberFormat="0" applyAlignment="0" applyProtection="0">
      <alignment vertical="center"/>
    </xf>
    <xf numFmtId="0" fontId="23" fillId="16" borderId="33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8" fillId="0" borderId="0"/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7" fillId="0" borderId="0"/>
    <xf numFmtId="0" fontId="29" fillId="0" borderId="0"/>
    <xf numFmtId="0" fontId="0" fillId="0" borderId="0"/>
  </cellStyleXfs>
  <cellXfs count="140">
    <xf numFmtId="0" fontId="0" fillId="0" borderId="0" xfId="0"/>
    <xf numFmtId="0" fontId="1" fillId="2" borderId="0" xfId="52" applyFont="1" applyFill="1"/>
    <xf numFmtId="0" fontId="1" fillId="0" borderId="0" xfId="52" applyFont="1"/>
    <xf numFmtId="0" fontId="2" fillId="0" borderId="1" xfId="50" applyFont="1" applyBorder="1" applyAlignment="1">
      <alignment horizontal="center" vertical="center"/>
    </xf>
    <xf numFmtId="0" fontId="2" fillId="0" borderId="2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/>
    </xf>
    <xf numFmtId="0" fontId="2" fillId="0" borderId="4" xfId="50" applyFont="1" applyBorder="1" applyAlignment="1">
      <alignment horizontal="center" vertical="center"/>
    </xf>
    <xf numFmtId="0" fontId="1" fillId="0" borderId="0" xfId="52" applyFont="1" applyAlignment="1">
      <alignment vertical="center"/>
    </xf>
    <xf numFmtId="0" fontId="3" fillId="3" borderId="5" xfId="52" applyFont="1" applyFill="1" applyBorder="1" applyAlignment="1">
      <alignment vertical="center"/>
    </xf>
    <xf numFmtId="0" fontId="3" fillId="3" borderId="6" xfId="52" applyFont="1" applyFill="1" applyBorder="1" applyAlignment="1">
      <alignment vertical="center"/>
    </xf>
    <xf numFmtId="0" fontId="1" fillId="4" borderId="7" xfId="52" applyFont="1" applyFill="1" applyBorder="1" applyAlignment="1">
      <alignment vertical="top"/>
    </xf>
    <xf numFmtId="0" fontId="1" fillId="4" borderId="0" xfId="52" applyFont="1" applyFill="1" applyBorder="1" applyAlignment="1">
      <alignment vertical="top"/>
    </xf>
    <xf numFmtId="0" fontId="1" fillId="5" borderId="5" xfId="52" applyFont="1" applyFill="1" applyBorder="1" applyAlignment="1">
      <alignment vertical="top"/>
    </xf>
    <xf numFmtId="0" fontId="1" fillId="5" borderId="6" xfId="52" applyFont="1" applyFill="1" applyBorder="1" applyAlignment="1">
      <alignment vertical="top"/>
    </xf>
    <xf numFmtId="0" fontId="1" fillId="4" borderId="7" xfId="52" applyFont="1" applyFill="1" applyBorder="1" applyAlignment="1">
      <alignment vertical="top"/>
    </xf>
    <xf numFmtId="0" fontId="1" fillId="4" borderId="0" xfId="52" applyFont="1" applyFill="1" applyBorder="1" applyAlignment="1">
      <alignment vertical="top"/>
    </xf>
    <xf numFmtId="0" fontId="1" fillId="4" borderId="8" xfId="52" applyFont="1" applyFill="1" applyBorder="1" applyAlignment="1">
      <alignment vertical="top"/>
    </xf>
    <xf numFmtId="0" fontId="1" fillId="4" borderId="9" xfId="52" applyFont="1" applyFill="1" applyBorder="1" applyAlignment="1">
      <alignment vertical="top"/>
    </xf>
    <xf numFmtId="0" fontId="1" fillId="5" borderId="5" xfId="52" applyFont="1" applyFill="1" applyBorder="1" applyAlignment="1">
      <alignment horizontal="center" vertical="top"/>
    </xf>
    <xf numFmtId="0" fontId="1" fillId="4" borderId="5" xfId="52" applyFont="1" applyFill="1" applyBorder="1" applyAlignment="1">
      <alignment horizontal="center" vertical="top"/>
    </xf>
    <xf numFmtId="0" fontId="1" fillId="4" borderId="10" xfId="52" applyFont="1" applyFill="1" applyBorder="1" applyAlignment="1">
      <alignment vertical="top"/>
    </xf>
    <xf numFmtId="0" fontId="1" fillId="4" borderId="11" xfId="52" applyFont="1" applyFill="1" applyBorder="1" applyAlignment="1">
      <alignment vertical="top"/>
    </xf>
    <xf numFmtId="0" fontId="1" fillId="4" borderId="5" xfId="52" applyFont="1" applyFill="1" applyBorder="1" applyAlignment="1">
      <alignment vertical="top"/>
    </xf>
    <xf numFmtId="0" fontId="1" fillId="4" borderId="6" xfId="52" applyFont="1" applyFill="1" applyBorder="1" applyAlignment="1">
      <alignment vertical="top"/>
    </xf>
    <xf numFmtId="0" fontId="1" fillId="0" borderId="7" xfId="52" applyFont="1" applyBorder="1"/>
    <xf numFmtId="0" fontId="1" fillId="0" borderId="0" xfId="52" applyFont="1" applyBorder="1"/>
    <xf numFmtId="0" fontId="2" fillId="0" borderId="12" xfId="50" applyFont="1" applyBorder="1" applyAlignment="1">
      <alignment horizontal="center" vertical="center"/>
    </xf>
    <xf numFmtId="0" fontId="3" fillId="3" borderId="13" xfId="50" applyFont="1" applyFill="1" applyBorder="1" applyAlignment="1">
      <alignment horizontal="center" vertical="center"/>
    </xf>
    <xf numFmtId="0" fontId="1" fillId="0" borderId="13" xfId="50" applyFont="1" applyBorder="1" applyAlignment="1">
      <alignment horizontal="center" vertical="center"/>
    </xf>
    <xf numFmtId="0" fontId="2" fillId="0" borderId="14" xfId="50" applyFont="1" applyBorder="1" applyAlignment="1">
      <alignment horizontal="center" vertical="center"/>
    </xf>
    <xf numFmtId="0" fontId="3" fillId="3" borderId="15" xfId="50" applyFont="1" applyFill="1" applyBorder="1" applyAlignment="1">
      <alignment horizontal="center" vertical="center"/>
    </xf>
    <xf numFmtId="0" fontId="1" fillId="0" borderId="15" xfId="50" applyFont="1" applyBorder="1" applyAlignment="1">
      <alignment horizontal="center" vertical="center"/>
    </xf>
    <xf numFmtId="0" fontId="1" fillId="5" borderId="16" xfId="52" applyFont="1" applyFill="1" applyBorder="1" applyAlignment="1">
      <alignment vertical="top"/>
    </xf>
    <xf numFmtId="0" fontId="1" fillId="4" borderId="17" xfId="52" applyFont="1" applyFill="1" applyBorder="1" applyAlignment="1">
      <alignment vertical="top"/>
    </xf>
    <xf numFmtId="0" fontId="1" fillId="4" borderId="16" xfId="52" applyFont="1" applyFill="1" applyBorder="1" applyAlignment="1">
      <alignment vertical="top"/>
    </xf>
    <xf numFmtId="0" fontId="1" fillId="0" borderId="13" xfId="52" applyFont="1" applyBorder="1" applyAlignment="1">
      <alignment horizontal="center"/>
    </xf>
    <xf numFmtId="0" fontId="1" fillId="0" borderId="15" xfId="52" applyFont="1" applyBorder="1" applyAlignment="1">
      <alignment horizontal="center"/>
    </xf>
    <xf numFmtId="0" fontId="1" fillId="4" borderId="18" xfId="52" applyFont="1" applyFill="1" applyBorder="1" applyAlignment="1">
      <alignment vertical="top"/>
    </xf>
    <xf numFmtId="0" fontId="1" fillId="4" borderId="18" xfId="52" applyFont="1" applyFill="1" applyBorder="1" applyAlignment="1">
      <alignment vertical="top"/>
    </xf>
    <xf numFmtId="0" fontId="1" fillId="4" borderId="19" xfId="52" applyFont="1" applyFill="1" applyBorder="1" applyAlignment="1">
      <alignment vertical="top"/>
    </xf>
    <xf numFmtId="14" fontId="1" fillId="0" borderId="13" xfId="52" applyNumberFormat="1" applyFont="1" applyBorder="1" applyAlignment="1">
      <alignment horizontal="center"/>
    </xf>
    <xf numFmtId="0" fontId="1" fillId="0" borderId="15" xfId="52" applyNumberFormat="1" applyFont="1" applyBorder="1" applyAlignment="1">
      <alignment horizontal="center"/>
    </xf>
    <xf numFmtId="14" fontId="1" fillId="0" borderId="20" xfId="52" applyNumberFormat="1" applyFont="1" applyBorder="1" applyAlignment="1">
      <alignment horizontal="center"/>
    </xf>
    <xf numFmtId="0" fontId="1" fillId="0" borderId="21" xfId="52" applyNumberFormat="1" applyFont="1" applyBorder="1" applyAlignment="1">
      <alignment horizontal="center"/>
    </xf>
    <xf numFmtId="0" fontId="3" fillId="3" borderId="16" xfId="52" applyFont="1" applyFill="1" applyBorder="1" applyAlignment="1">
      <alignment vertical="center"/>
    </xf>
    <xf numFmtId="0" fontId="1" fillId="0" borderId="18" xfId="52" applyFont="1" applyBorder="1"/>
    <xf numFmtId="0" fontId="1" fillId="0" borderId="8" xfId="52" applyFont="1" applyBorder="1"/>
    <xf numFmtId="0" fontId="1" fillId="0" borderId="9" xfId="52" applyFont="1" applyBorder="1"/>
    <xf numFmtId="0" fontId="1" fillId="0" borderId="19" xfId="52" applyFont="1" applyBorder="1"/>
    <xf numFmtId="0" fontId="1" fillId="0" borderId="0" xfId="0" applyFont="1"/>
    <xf numFmtId="0" fontId="2" fillId="0" borderId="10" xfId="50" applyFont="1" applyFill="1" applyBorder="1" applyAlignment="1">
      <alignment horizontal="center" vertical="center"/>
    </xf>
    <xf numFmtId="0" fontId="2" fillId="0" borderId="11" xfId="50" applyFont="1" applyFill="1" applyBorder="1" applyAlignment="1">
      <alignment horizontal="center" vertical="center"/>
    </xf>
    <xf numFmtId="0" fontId="2" fillId="0" borderId="8" xfId="50" applyFont="1" applyFill="1" applyBorder="1" applyAlignment="1">
      <alignment horizontal="center" vertical="center"/>
    </xf>
    <xf numFmtId="0" fontId="2" fillId="0" borderId="9" xfId="5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" fillId="4" borderId="6" xfId="0" applyFont="1" applyFill="1" applyBorder="1" applyAlignment="1">
      <alignment vertical="top"/>
    </xf>
    <xf numFmtId="0" fontId="2" fillId="0" borderId="17" xfId="50" applyFont="1" applyFill="1" applyBorder="1" applyAlignment="1">
      <alignment horizontal="center" vertical="center"/>
    </xf>
    <xf numFmtId="0" fontId="3" fillId="3" borderId="5" xfId="50" applyFont="1" applyFill="1" applyBorder="1" applyAlignment="1">
      <alignment horizontal="center" vertical="center"/>
    </xf>
    <xf numFmtId="0" fontId="3" fillId="3" borderId="6" xfId="50" applyFont="1" applyFill="1" applyBorder="1" applyAlignment="1">
      <alignment horizontal="center" vertical="center"/>
    </xf>
    <xf numFmtId="0" fontId="2" fillId="0" borderId="19" xfId="5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vertical="top"/>
    </xf>
    <xf numFmtId="0" fontId="3" fillId="3" borderId="16" xfId="50" applyFont="1" applyFill="1" applyBorder="1" applyAlignment="1">
      <alignment horizontal="center" vertical="center"/>
    </xf>
    <xf numFmtId="0" fontId="1" fillId="0" borderId="5" xfId="50" applyFont="1" applyFill="1" applyBorder="1" applyAlignment="1">
      <alignment horizontal="center" vertical="center"/>
    </xf>
    <xf numFmtId="0" fontId="1" fillId="0" borderId="6" xfId="5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1" fillId="0" borderId="16" xfId="5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6" xfId="0" applyFont="1" applyFill="1" applyBorder="1" applyAlignment="1">
      <alignment horizontal="center"/>
    </xf>
    <xf numFmtId="0" fontId="1" fillId="0" borderId="16" xfId="0" applyFont="1" applyBorder="1" applyAlignment="1">
      <alignment vertical="top"/>
    </xf>
    <xf numFmtId="0" fontId="1" fillId="0" borderId="16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3" fillId="3" borderId="16" xfId="0" applyFont="1" applyFill="1" applyBorder="1" applyAlignment="1">
      <alignment vertical="center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3" fillId="3" borderId="5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3" fillId="3" borderId="23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3" fillId="3" borderId="16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14" fontId="1" fillId="0" borderId="13" xfId="0" applyNumberFormat="1" applyFont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3" fillId="3" borderId="16" xfId="0" applyFont="1" applyFill="1" applyBorder="1" applyAlignment="1">
      <alignment vertical="top"/>
    </xf>
    <xf numFmtId="0" fontId="2" fillId="0" borderId="24" xfId="50" applyFont="1" applyBorder="1" applyAlignment="1">
      <alignment horizontal="center" vertical="center"/>
    </xf>
    <xf numFmtId="0" fontId="2" fillId="0" borderId="9" xfId="50" applyFont="1" applyBorder="1" applyAlignment="1">
      <alignment horizontal="center" vertical="center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2" fillId="0" borderId="19" xfId="50" applyFont="1" applyBorder="1" applyAlignment="1">
      <alignment horizontal="center" vertical="center"/>
    </xf>
    <xf numFmtId="0" fontId="1" fillId="0" borderId="19" xfId="0" applyFont="1" applyBorder="1" applyAlignment="1">
      <alignment vertical="top"/>
    </xf>
    <xf numFmtId="0" fontId="3" fillId="3" borderId="7" xfId="40" applyFont="1" applyFill="1" applyBorder="1" applyAlignment="1">
      <alignment horizontal="center"/>
    </xf>
    <xf numFmtId="0" fontId="3" fillId="3" borderId="18" xfId="40" applyFont="1" applyFill="1" applyBorder="1" applyAlignment="1">
      <alignment horizontal="center"/>
    </xf>
    <xf numFmtId="0" fontId="3" fillId="3" borderId="0" xfId="40" applyFont="1" applyFill="1" applyBorder="1" applyAlignment="1">
      <alignment horizontal="center"/>
    </xf>
    <xf numFmtId="0" fontId="1" fillId="0" borderId="25" xfId="40" applyFont="1" applyBorder="1" applyAlignment="1"/>
    <xf numFmtId="14" fontId="1" fillId="0" borderId="25" xfId="40" applyNumberFormat="1" applyFont="1" applyBorder="1" applyAlignment="1">
      <alignment horizontal="center"/>
    </xf>
    <xf numFmtId="0" fontId="1" fillId="0" borderId="26" xfId="40" applyFont="1" applyBorder="1" applyAlignment="1"/>
    <xf numFmtId="14" fontId="1" fillId="0" borderId="26" xfId="40" applyNumberFormat="1" applyFont="1" applyBorder="1" applyAlignment="1">
      <alignment horizontal="center"/>
    </xf>
    <xf numFmtId="0" fontId="1" fillId="0" borderId="27" xfId="40" applyFont="1" applyBorder="1" applyAlignment="1"/>
    <xf numFmtId="14" fontId="1" fillId="0" borderId="27" xfId="40" applyNumberFormat="1" applyFont="1" applyBorder="1" applyAlignment="1">
      <alignment horizontal="center"/>
    </xf>
    <xf numFmtId="0" fontId="1" fillId="0" borderId="0" xfId="51" applyFont="1"/>
    <xf numFmtId="0" fontId="1" fillId="0" borderId="10" xfId="51" applyFont="1" applyBorder="1" applyAlignment="1">
      <alignment vertical="top"/>
    </xf>
    <xf numFmtId="0" fontId="1" fillId="0" borderId="11" xfId="51" applyFont="1" applyBorder="1" applyAlignment="1">
      <alignment vertical="top"/>
    </xf>
    <xf numFmtId="0" fontId="1" fillId="0" borderId="7" xfId="51" applyFont="1" applyBorder="1" applyAlignment="1">
      <alignment vertical="top"/>
    </xf>
    <xf numFmtId="0" fontId="1" fillId="0" borderId="0" xfId="51" applyFont="1" applyBorder="1" applyAlignment="1">
      <alignment vertical="top"/>
    </xf>
    <xf numFmtId="0" fontId="1" fillId="0" borderId="7" xfId="51" applyFont="1" applyBorder="1" applyAlignment="1">
      <alignment horizontal="center" vertical="center"/>
    </xf>
    <xf numFmtId="0" fontId="1" fillId="0" borderId="0" xfId="51" applyFont="1" applyBorder="1" applyAlignment="1">
      <alignment horizontal="center" vertical="center"/>
    </xf>
    <xf numFmtId="0" fontId="1" fillId="0" borderId="8" xfId="51" applyFont="1" applyBorder="1" applyAlignment="1">
      <alignment vertical="top"/>
    </xf>
    <xf numFmtId="0" fontId="1" fillId="0" borderId="9" xfId="51" applyFont="1" applyBorder="1" applyAlignment="1">
      <alignment vertical="top"/>
    </xf>
    <xf numFmtId="0" fontId="5" fillId="0" borderId="0" xfId="51" applyFont="1" applyBorder="1" applyAlignment="1">
      <alignment horizontal="center" vertical="center"/>
    </xf>
    <xf numFmtId="0" fontId="1" fillId="0" borderId="0" xfId="51" applyFont="1" applyBorder="1"/>
    <xf numFmtId="0" fontId="6" fillId="3" borderId="22" xfId="51" applyFont="1" applyFill="1" applyBorder="1" applyAlignment="1">
      <alignment vertical="center"/>
    </xf>
    <xf numFmtId="0" fontId="7" fillId="0" borderId="22" xfId="51" applyFont="1" applyBorder="1" applyAlignment="1">
      <alignment vertical="center"/>
    </xf>
    <xf numFmtId="14" fontId="7" fillId="0" borderId="22" xfId="51" applyNumberFormat="1" applyFont="1" applyBorder="1" applyAlignment="1">
      <alignment horizontal="left" vertical="center"/>
    </xf>
    <xf numFmtId="0" fontId="1" fillId="0" borderId="17" xfId="51" applyFont="1" applyBorder="1" applyAlignment="1">
      <alignment vertical="top"/>
    </xf>
    <xf numFmtId="0" fontId="1" fillId="0" borderId="18" xfId="51" applyFont="1" applyBorder="1" applyAlignment="1">
      <alignment vertical="top"/>
    </xf>
    <xf numFmtId="0" fontId="1" fillId="0" borderId="18" xfId="51" applyFont="1" applyBorder="1" applyAlignment="1">
      <alignment horizontal="center" vertical="center"/>
    </xf>
    <xf numFmtId="0" fontId="1" fillId="0" borderId="19" xfId="51" applyFont="1" applyBorder="1" applyAlignment="1">
      <alignment vertical="top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標準_ﾌﾟﾛｸﾞﾗﾑ一覧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受入登録（詳細）2000バージョン" xfId="50"/>
    <cellStyle name="標準_詳細設計書_サンプル" xfId="51"/>
    <cellStyle name="常规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/>
        <xdr:cNvGrpSpPr/>
      </xdr:nvGrpSpPr>
      <xdr:grpSpPr>
        <a:xfrm>
          <a:off x="1488440" y="806450"/>
          <a:ext cx="6704330" cy="228600"/>
          <a:chOff x="1234" y="3654"/>
          <a:chExt cx="9721" cy="360"/>
        </a:xfrm>
      </xdr:grpSpPr>
      <xdr:sp>
        <xdr:nvSpPr>
          <xdr:cNvPr id="614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4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4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/>
        <xdr:cNvGrpSpPr/>
      </xdr:nvGrpSpPr>
      <xdr:grpSpPr>
        <a:xfrm>
          <a:off x="1488440" y="2952750"/>
          <a:ext cx="6704330" cy="228600"/>
          <a:chOff x="1234" y="5634"/>
          <a:chExt cx="9721" cy="360"/>
        </a:xfrm>
      </xdr:grpSpPr>
      <xdr:sp>
        <xdr:nvSpPr>
          <xdr:cNvPr id="6150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51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52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4</xdr:row>
      <xdr:rowOff>19050</xdr:rowOff>
    </xdr:from>
    <xdr:to>
      <xdr:col>51</xdr:col>
      <xdr:colOff>81280</xdr:colOff>
      <xdr:row>38</xdr:row>
      <xdr:rowOff>57150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530225"/>
          <a:ext cx="9569450" cy="4140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>
      <xdr:nvSpPr>
        <xdr:cNvPr id="2" name="矩形 1"/>
        <xdr:cNvSpPr/>
      </xdr:nvSpPr>
      <xdr:spPr>
        <a:xfrm>
          <a:off x="1154430" y="1000125"/>
          <a:ext cx="1148080" cy="29210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zh-CN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>
      <xdr:nvCxnSpPr>
        <xdr:cNvPr id="4" name="直接箭头连接符 3"/>
        <xdr:cNvCxnSpPr/>
      </xdr:nvCxnSpPr>
      <xdr:spPr>
        <a:xfrm flipV="1">
          <a:off x="2387600" y="1117600"/>
          <a:ext cx="1247140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>
      <xdr:nvSpPr>
        <xdr:cNvPr id="5" name="矩形 4"/>
        <xdr:cNvSpPr/>
      </xdr:nvSpPr>
      <xdr:spPr>
        <a:xfrm>
          <a:off x="3733800" y="989330"/>
          <a:ext cx="1353185" cy="28575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入出庫情報一覧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>
      <xdr:nvSpPr>
        <xdr:cNvPr id="3" name="矩形 2"/>
        <xdr:cNvSpPr/>
      </xdr:nvSpPr>
      <xdr:spPr>
        <a:xfrm>
          <a:off x="6717030" y="1006475"/>
          <a:ext cx="126873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>
              <a:sym typeface="+mn-ea"/>
            </a:rPr>
            <a:t>入出庫情報登録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>
      <xdr:nvCxnSpPr>
        <xdr:cNvPr id="9" name="直接箭头连接符 8"/>
        <xdr:cNvCxnSpPr/>
      </xdr:nvCxnSpPr>
      <xdr:spPr>
        <a:xfrm>
          <a:off x="5188585" y="1146175"/>
          <a:ext cx="140779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Z52"/>
  <sheetViews>
    <sheetView zoomScale="115" zoomScaleNormal="115" topLeftCell="A31" workbookViewId="0">
      <selection activeCell="AL43" sqref="AL43:AY44"/>
    </sheetView>
  </sheetViews>
  <sheetFormatPr defaultColWidth="2.66363636363636" defaultRowHeight="9.5"/>
  <cols>
    <col min="1" max="16384" width="2.66363636363636" style="122"/>
  </cols>
  <sheetData>
    <row r="1" ht="10.5" customHeight="1" spans="1:52">
      <c r="A1" s="123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36"/>
    </row>
    <row r="2" ht="10.5" customHeight="1" spans="1:52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37"/>
    </row>
    <row r="3" ht="10.5" customHeight="1" spans="1:52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37"/>
    </row>
    <row r="4" ht="10.5" customHeight="1" spans="1:52">
      <c r="A4" s="125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37"/>
    </row>
    <row r="5" ht="10.5" customHeight="1" spans="1:52">
      <c r="A5" s="125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37"/>
    </row>
    <row r="6" ht="10.5" customHeight="1" spans="1:52">
      <c r="A6" s="125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37"/>
    </row>
    <row r="7" ht="10.5" customHeight="1" spans="1:52">
      <c r="A7" s="125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37"/>
    </row>
    <row r="8" ht="10.5" customHeight="1" spans="1:52">
      <c r="A8" s="125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37"/>
    </row>
    <row r="9" ht="10.5" customHeight="1" spans="1:52">
      <c r="A9" s="127"/>
      <c r="B9" s="128"/>
      <c r="C9" s="128"/>
      <c r="D9" s="128"/>
      <c r="E9" s="128"/>
      <c r="F9" s="128"/>
      <c r="G9" s="128"/>
      <c r="H9" s="128"/>
      <c r="I9" s="131" t="s">
        <v>0</v>
      </c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28"/>
      <c r="AT9" s="128"/>
      <c r="AU9" s="128"/>
      <c r="AV9" s="128"/>
      <c r="AW9" s="128"/>
      <c r="AX9" s="128"/>
      <c r="AY9" s="128"/>
      <c r="AZ9" s="138"/>
    </row>
    <row r="10" ht="10.5" customHeight="1" spans="1:52">
      <c r="A10" s="127"/>
      <c r="B10" s="128"/>
      <c r="C10" s="128"/>
      <c r="D10" s="128"/>
      <c r="E10" s="128"/>
      <c r="F10" s="128"/>
      <c r="G10" s="128"/>
      <c r="H10" s="128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28"/>
      <c r="AT10" s="128"/>
      <c r="AU10" s="128"/>
      <c r="AV10" s="128"/>
      <c r="AW10" s="128"/>
      <c r="AX10" s="128"/>
      <c r="AY10" s="128"/>
      <c r="AZ10" s="138"/>
    </row>
    <row r="11" ht="10.5" customHeight="1" spans="1:52">
      <c r="A11" s="127"/>
      <c r="B11" s="128"/>
      <c r="C11" s="128"/>
      <c r="D11" s="128"/>
      <c r="E11" s="128"/>
      <c r="F11" s="128"/>
      <c r="G11" s="128"/>
      <c r="H11" s="128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28"/>
      <c r="AT11" s="128"/>
      <c r="AU11" s="128"/>
      <c r="AV11" s="128"/>
      <c r="AW11" s="128"/>
      <c r="AX11" s="128"/>
      <c r="AY11" s="128"/>
      <c r="AZ11" s="138"/>
    </row>
    <row r="12" ht="10.5" customHeight="1" spans="1:52">
      <c r="A12" s="127"/>
      <c r="B12" s="128"/>
      <c r="C12" s="128"/>
      <c r="D12" s="128"/>
      <c r="E12" s="128"/>
      <c r="F12" s="128"/>
      <c r="G12" s="128"/>
      <c r="H12" s="128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28"/>
      <c r="AT12" s="128"/>
      <c r="AU12" s="128"/>
      <c r="AV12" s="128"/>
      <c r="AW12" s="128"/>
      <c r="AX12" s="128"/>
      <c r="AY12" s="128"/>
      <c r="AZ12" s="138"/>
    </row>
    <row r="13" ht="10.5" customHeight="1" spans="1:52">
      <c r="A13" s="127"/>
      <c r="B13" s="128"/>
      <c r="C13" s="128"/>
      <c r="D13" s="128"/>
      <c r="E13" s="128"/>
      <c r="F13" s="128"/>
      <c r="G13" s="128"/>
      <c r="H13" s="128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28"/>
      <c r="AT13" s="128"/>
      <c r="AU13" s="128"/>
      <c r="AV13" s="128"/>
      <c r="AW13" s="128"/>
      <c r="AX13" s="128"/>
      <c r="AY13" s="128"/>
      <c r="AZ13" s="138"/>
    </row>
    <row r="14" ht="10.5" customHeight="1" spans="1:52">
      <c r="A14" s="127"/>
      <c r="B14" s="128"/>
      <c r="C14" s="128"/>
      <c r="D14" s="128"/>
      <c r="E14" s="128"/>
      <c r="F14" s="128"/>
      <c r="G14" s="128"/>
      <c r="H14" s="128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28"/>
      <c r="AT14" s="128"/>
      <c r="AU14" s="128"/>
      <c r="AV14" s="128"/>
      <c r="AW14" s="128"/>
      <c r="AX14" s="128"/>
      <c r="AY14" s="128"/>
      <c r="AZ14" s="138"/>
    </row>
    <row r="15" ht="10.5" customHeight="1" spans="1:52">
      <c r="A15" s="127"/>
      <c r="B15" s="128"/>
      <c r="C15" s="128"/>
      <c r="D15" s="128"/>
      <c r="E15" s="128"/>
      <c r="F15" s="128"/>
      <c r="G15" s="128"/>
      <c r="H15" s="128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28"/>
      <c r="AT15" s="128"/>
      <c r="AU15" s="128"/>
      <c r="AV15" s="128"/>
      <c r="AW15" s="128"/>
      <c r="AX15" s="128"/>
      <c r="AY15" s="128"/>
      <c r="AZ15" s="138"/>
    </row>
    <row r="16" ht="10.5" customHeight="1" spans="1:52">
      <c r="A16" s="127"/>
      <c r="B16" s="128"/>
      <c r="C16" s="128"/>
      <c r="D16" s="128"/>
      <c r="E16" s="128"/>
      <c r="F16" s="128"/>
      <c r="G16" s="128"/>
      <c r="H16" s="128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28"/>
      <c r="AT16" s="128"/>
      <c r="AU16" s="128"/>
      <c r="AV16" s="128"/>
      <c r="AW16" s="128"/>
      <c r="AX16" s="128"/>
      <c r="AY16" s="128"/>
      <c r="AZ16" s="138"/>
    </row>
    <row r="17" ht="10.5" customHeight="1" spans="1:52">
      <c r="A17" s="127"/>
      <c r="B17" s="128"/>
      <c r="C17" s="128"/>
      <c r="D17" s="128"/>
      <c r="E17" s="128"/>
      <c r="F17" s="128"/>
      <c r="G17" s="128"/>
      <c r="H17" s="128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28"/>
      <c r="AT17" s="128"/>
      <c r="AU17" s="128"/>
      <c r="AV17" s="128"/>
      <c r="AW17" s="128"/>
      <c r="AX17" s="128"/>
      <c r="AY17" s="128"/>
      <c r="AZ17" s="138"/>
    </row>
    <row r="18" ht="10.5" customHeight="1" spans="1:52">
      <c r="A18" s="127"/>
      <c r="B18" s="128"/>
      <c r="C18" s="128"/>
      <c r="D18" s="128"/>
      <c r="E18" s="128"/>
      <c r="F18" s="128"/>
      <c r="G18" s="128"/>
      <c r="H18" s="128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28"/>
      <c r="AT18" s="128"/>
      <c r="AU18" s="128"/>
      <c r="AV18" s="128"/>
      <c r="AW18" s="128"/>
      <c r="AX18" s="128"/>
      <c r="AY18" s="128"/>
      <c r="AZ18" s="138"/>
    </row>
    <row r="19" ht="10.5" customHeight="1" spans="1:52">
      <c r="A19" s="127"/>
      <c r="B19" s="128"/>
      <c r="C19" s="128"/>
      <c r="D19" s="128"/>
      <c r="E19" s="128"/>
      <c r="F19" s="128"/>
      <c r="G19" s="128"/>
      <c r="H19" s="128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28"/>
      <c r="AT19" s="128"/>
      <c r="AU19" s="128"/>
      <c r="AV19" s="128"/>
      <c r="AW19" s="128"/>
      <c r="AX19" s="128"/>
      <c r="AY19" s="128"/>
      <c r="AZ19" s="138"/>
    </row>
    <row r="20" ht="10.5" customHeight="1" spans="1:52">
      <c r="A20" s="127"/>
      <c r="B20" s="128"/>
      <c r="C20" s="128"/>
      <c r="D20" s="128"/>
      <c r="E20" s="128"/>
      <c r="F20" s="128"/>
      <c r="G20" s="128"/>
      <c r="H20" s="128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28"/>
      <c r="AT20" s="128"/>
      <c r="AU20" s="128"/>
      <c r="AV20" s="128"/>
      <c r="AW20" s="128"/>
      <c r="AX20" s="128"/>
      <c r="AY20" s="128"/>
      <c r="AZ20" s="138"/>
    </row>
    <row r="21" ht="10.5" customHeight="1" spans="1:52">
      <c r="A21" s="125"/>
      <c r="B21" s="126"/>
      <c r="C21" s="126"/>
      <c r="D21" s="126"/>
      <c r="E21" s="126"/>
      <c r="F21" s="126"/>
      <c r="G21" s="126"/>
      <c r="H21" s="126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26"/>
      <c r="AT21" s="126"/>
      <c r="AU21" s="126"/>
      <c r="AV21" s="126"/>
      <c r="AW21" s="126"/>
      <c r="AX21" s="126"/>
      <c r="AY21" s="126"/>
      <c r="AZ21" s="137"/>
    </row>
    <row r="22" ht="10.5" customHeight="1" spans="1:52">
      <c r="A22" s="125"/>
      <c r="B22" s="126"/>
      <c r="C22" s="126"/>
      <c r="D22" s="126"/>
      <c r="E22" s="126"/>
      <c r="F22" s="126"/>
      <c r="G22" s="126"/>
      <c r="H22" s="126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26"/>
      <c r="AT22" s="126"/>
      <c r="AU22" s="126"/>
      <c r="AV22" s="126"/>
      <c r="AW22" s="126"/>
      <c r="AX22" s="126"/>
      <c r="AY22" s="126"/>
      <c r="AZ22" s="137"/>
    </row>
    <row r="23" ht="10.5" customHeight="1" spans="1:52">
      <c r="A23" s="125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37"/>
    </row>
    <row r="24" ht="10.5" customHeight="1" spans="1:52">
      <c r="A24" s="125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37"/>
    </row>
    <row r="25" ht="10.5" customHeight="1" spans="1:52">
      <c r="A25" s="125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37"/>
    </row>
    <row r="26" ht="10.5" customHeight="1" spans="1:52">
      <c r="A26" s="125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37"/>
    </row>
    <row r="27" ht="10.5" customHeight="1" spans="1:52">
      <c r="A27" s="125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37"/>
    </row>
    <row r="28" ht="10.5" customHeight="1" spans="1:52">
      <c r="A28" s="125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37"/>
    </row>
    <row r="29" spans="1:52">
      <c r="A29" s="125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37"/>
    </row>
    <row r="30" spans="1:52">
      <c r="A30" s="125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37"/>
    </row>
    <row r="31" spans="1:52">
      <c r="A31" s="125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37"/>
    </row>
    <row r="32" spans="1:52">
      <c r="A32" s="125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37"/>
    </row>
    <row r="33" spans="1:52">
      <c r="A33" s="125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37"/>
    </row>
    <row r="34" spans="1:52">
      <c r="A34" s="125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32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37"/>
    </row>
    <row r="35" spans="1:52">
      <c r="A35" s="125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32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37"/>
    </row>
    <row r="36" spans="1:52">
      <c r="A36" s="125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32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37"/>
    </row>
    <row r="37" spans="1:52">
      <c r="A37" s="125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32"/>
      <c r="AD37" s="126"/>
      <c r="AE37" s="126"/>
      <c r="AF37" s="133" t="s">
        <v>1</v>
      </c>
      <c r="AG37" s="133"/>
      <c r="AH37" s="133"/>
      <c r="AI37" s="133"/>
      <c r="AJ37" s="133"/>
      <c r="AK37" s="133"/>
      <c r="AL37" s="134" t="s">
        <v>2</v>
      </c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7"/>
    </row>
    <row r="38" spans="1:52">
      <c r="A38" s="125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32"/>
      <c r="AD38" s="126"/>
      <c r="AE38" s="126"/>
      <c r="AF38" s="133"/>
      <c r="AG38" s="133"/>
      <c r="AH38" s="133"/>
      <c r="AI38" s="133"/>
      <c r="AJ38" s="133"/>
      <c r="AK38" s="133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7"/>
    </row>
    <row r="39" spans="1:52">
      <c r="A39" s="125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33" t="s">
        <v>3</v>
      </c>
      <c r="AG39" s="133"/>
      <c r="AH39" s="133"/>
      <c r="AI39" s="133"/>
      <c r="AJ39" s="133"/>
      <c r="AK39" s="133"/>
      <c r="AL39" s="134" t="s">
        <v>4</v>
      </c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7"/>
    </row>
    <row r="40" spans="1:52">
      <c r="A40" s="125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33"/>
      <c r="AG40" s="133"/>
      <c r="AH40" s="133"/>
      <c r="AI40" s="133"/>
      <c r="AJ40" s="133"/>
      <c r="AK40" s="133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7"/>
    </row>
    <row r="41" ht="10.5" customHeight="1" spans="1:52">
      <c r="A41" s="125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33" t="s">
        <v>5</v>
      </c>
      <c r="AG41" s="133"/>
      <c r="AH41" s="133"/>
      <c r="AI41" s="133"/>
      <c r="AJ41" s="133"/>
      <c r="AK41" s="133"/>
      <c r="AL41" s="134" t="s">
        <v>6</v>
      </c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7"/>
    </row>
    <row r="42" ht="10.5" customHeight="1" spans="1:52">
      <c r="A42" s="125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33"/>
      <c r="AG42" s="133"/>
      <c r="AH42" s="133"/>
      <c r="AI42" s="133"/>
      <c r="AJ42" s="133"/>
      <c r="AK42" s="133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7"/>
    </row>
    <row r="43" ht="10.5" customHeight="1" spans="1:52">
      <c r="A43" s="125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33" t="s">
        <v>7</v>
      </c>
      <c r="AG43" s="133"/>
      <c r="AH43" s="133"/>
      <c r="AI43" s="133"/>
      <c r="AJ43" s="133"/>
      <c r="AK43" s="133"/>
      <c r="AL43" s="134" t="s">
        <v>8</v>
      </c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7"/>
    </row>
    <row r="44" ht="10.5" customHeight="1" spans="1:52">
      <c r="A44" s="125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33"/>
      <c r="AG44" s="133"/>
      <c r="AH44" s="133"/>
      <c r="AI44" s="133"/>
      <c r="AJ44" s="133"/>
      <c r="AK44" s="133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7"/>
    </row>
    <row r="45" ht="10.5" customHeight="1" spans="1:52">
      <c r="A45" s="125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33" t="s">
        <v>9</v>
      </c>
      <c r="AG45" s="133"/>
      <c r="AH45" s="133"/>
      <c r="AI45" s="133"/>
      <c r="AJ45" s="133"/>
      <c r="AK45" s="133"/>
      <c r="AL45" s="134" t="s">
        <v>10</v>
      </c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7"/>
    </row>
    <row r="46" ht="10.5" customHeight="1" spans="1:52">
      <c r="A46" s="125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33"/>
      <c r="AG46" s="133"/>
      <c r="AH46" s="133"/>
      <c r="AI46" s="133"/>
      <c r="AJ46" s="133"/>
      <c r="AK46" s="133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7"/>
    </row>
    <row r="47" spans="1:52">
      <c r="A47" s="125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33" t="s">
        <v>11</v>
      </c>
      <c r="AG47" s="133"/>
      <c r="AH47" s="133"/>
      <c r="AI47" s="133"/>
      <c r="AJ47" s="133"/>
      <c r="AK47" s="133"/>
      <c r="AL47" s="135">
        <v>44839</v>
      </c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7"/>
    </row>
    <row r="48" spans="1:52">
      <c r="A48" s="125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33"/>
      <c r="AG48" s="133"/>
      <c r="AH48" s="133"/>
      <c r="AI48" s="133"/>
      <c r="AJ48" s="133"/>
      <c r="AK48" s="133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7"/>
    </row>
    <row r="49" spans="1:52">
      <c r="A49" s="125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33" t="s">
        <v>12</v>
      </c>
      <c r="AG49" s="133"/>
      <c r="AH49" s="133"/>
      <c r="AI49" s="133"/>
      <c r="AJ49" s="133"/>
      <c r="AK49" s="133"/>
      <c r="AL49" s="134" t="s">
        <v>13</v>
      </c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7"/>
    </row>
    <row r="50" spans="1:52">
      <c r="A50" s="125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33"/>
      <c r="AG50" s="133"/>
      <c r="AH50" s="133"/>
      <c r="AI50" s="133"/>
      <c r="AJ50" s="133"/>
      <c r="AK50" s="133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7"/>
    </row>
    <row r="51" spans="1:52">
      <c r="A51" s="125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37"/>
    </row>
    <row r="52" spans="1:52">
      <c r="A52" s="12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9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pane ySplit="4" topLeftCell="A5" activePane="bottomLeft" state="frozen"/>
      <selection/>
      <selection pane="bottomLeft" activeCell="K32" sqref="K32:T32"/>
    </sheetView>
  </sheetViews>
  <sheetFormatPr defaultColWidth="2.66363636363636" defaultRowHeight="9.5"/>
  <cols>
    <col min="1" max="16384" width="2.66363636363636" style="49"/>
  </cols>
  <sheetData>
    <row r="1" ht="10.2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26"/>
      <c r="Y1" s="27" t="s">
        <v>7</v>
      </c>
      <c r="Z1" s="27"/>
      <c r="AA1" s="27"/>
      <c r="AB1" s="27"/>
      <c r="AC1" s="97" t="str">
        <f>IF(ISBLANK(表紙!AL43),"",(表紙!AL43))</f>
        <v>K001</v>
      </c>
      <c r="AD1" s="97"/>
      <c r="AE1" s="97"/>
      <c r="AF1" s="97"/>
      <c r="AG1" s="97"/>
      <c r="AH1" s="97"/>
      <c r="AI1" s="97"/>
      <c r="AJ1" s="97"/>
      <c r="AK1" s="97"/>
      <c r="AL1" s="97"/>
      <c r="AM1" s="27" t="s">
        <v>3</v>
      </c>
      <c r="AN1" s="27"/>
      <c r="AO1" s="27"/>
      <c r="AP1" s="27"/>
      <c r="AQ1" s="97" t="str">
        <f>IF(ISBLANK(表紙!AL39),"",(表紙!AL39))</f>
        <v>KS</v>
      </c>
      <c r="AR1" s="97"/>
      <c r="AS1" s="97"/>
      <c r="AT1" s="97"/>
      <c r="AU1" s="97"/>
      <c r="AV1" s="97"/>
      <c r="AW1" s="97"/>
      <c r="AX1" s="97"/>
      <c r="AY1" s="97"/>
      <c r="AZ1" s="97"/>
    </row>
    <row r="2" ht="10.25" spans="1:5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29"/>
      <c r="Y2" s="30" t="s">
        <v>9</v>
      </c>
      <c r="Z2" s="30"/>
      <c r="AA2" s="30"/>
      <c r="AB2" s="30"/>
      <c r="AC2" s="98" t="str">
        <f>IF(ISBLANK(表紙!AL45),"",(表紙!AL45))</f>
        <v>入出庫情報登録</v>
      </c>
      <c r="AD2" s="98"/>
      <c r="AE2" s="98"/>
      <c r="AF2" s="98"/>
      <c r="AG2" s="98"/>
      <c r="AH2" s="98"/>
      <c r="AI2" s="98"/>
      <c r="AJ2" s="98"/>
      <c r="AK2" s="98"/>
      <c r="AL2" s="98"/>
      <c r="AM2" s="30" t="s">
        <v>5</v>
      </c>
      <c r="AN2" s="30"/>
      <c r="AO2" s="30"/>
      <c r="AP2" s="30"/>
      <c r="AQ2" s="98" t="str">
        <f>IF(ISBLANK(表紙!AL41),"",(表紙!AL41))</f>
        <v>勤怠管理システム</v>
      </c>
      <c r="AR2" s="98"/>
      <c r="AS2" s="98"/>
      <c r="AT2" s="98"/>
      <c r="AU2" s="98"/>
      <c r="AV2" s="98"/>
      <c r="AW2" s="98"/>
      <c r="AX2" s="98"/>
      <c r="AY2" s="98"/>
      <c r="AZ2" s="98"/>
    </row>
    <row r="3" ht="10.25"/>
    <row r="4" spans="1:52">
      <c r="A4" s="113" t="s">
        <v>14</v>
      </c>
      <c r="B4" s="114"/>
      <c r="C4" s="113" t="s">
        <v>15</v>
      </c>
      <c r="D4" s="115"/>
      <c r="E4" s="115"/>
      <c r="F4" s="114"/>
      <c r="G4" s="113" t="s">
        <v>12</v>
      </c>
      <c r="H4" s="115"/>
      <c r="I4" s="115"/>
      <c r="J4" s="114"/>
      <c r="K4" s="113" t="s">
        <v>16</v>
      </c>
      <c r="L4" s="115"/>
      <c r="M4" s="115"/>
      <c r="N4" s="115"/>
      <c r="O4" s="115"/>
      <c r="P4" s="115"/>
      <c r="Q4" s="115"/>
      <c r="R4" s="115"/>
      <c r="S4" s="115"/>
      <c r="T4" s="114"/>
      <c r="U4" s="113" t="s">
        <v>17</v>
      </c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</row>
    <row r="5" spans="1:52">
      <c r="A5" s="116">
        <f t="shared" ref="A5:A52" si="0">ROW()-4</f>
        <v>1</v>
      </c>
      <c r="B5" s="116"/>
      <c r="C5" s="117">
        <v>44839</v>
      </c>
      <c r="D5" s="117"/>
      <c r="E5" s="117"/>
      <c r="F5" s="117"/>
      <c r="G5" s="116" t="s">
        <v>13</v>
      </c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 t="s">
        <v>18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</row>
    <row r="6" spans="1:52">
      <c r="A6" s="118">
        <f t="shared" si="0"/>
        <v>2</v>
      </c>
      <c r="B6" s="118"/>
      <c r="C6" s="119"/>
      <c r="D6" s="119"/>
      <c r="E6" s="119"/>
      <c r="F6" s="119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</row>
    <row r="7" spans="1:52">
      <c r="A7" s="118">
        <f t="shared" si="0"/>
        <v>3</v>
      </c>
      <c r="B7" s="118"/>
      <c r="C7" s="119"/>
      <c r="D7" s="119"/>
      <c r="E7" s="119"/>
      <c r="F7" s="119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</row>
    <row r="8" spans="1:52">
      <c r="A8" s="118">
        <f t="shared" si="0"/>
        <v>4</v>
      </c>
      <c r="B8" s="118"/>
      <c r="C8" s="119"/>
      <c r="D8" s="119"/>
      <c r="E8" s="119"/>
      <c r="F8" s="119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</row>
    <row r="9" spans="1:52">
      <c r="A9" s="118">
        <f t="shared" si="0"/>
        <v>5</v>
      </c>
      <c r="B9" s="118"/>
      <c r="C9" s="119"/>
      <c r="D9" s="119"/>
      <c r="E9" s="119"/>
      <c r="F9" s="119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</row>
    <row r="10" spans="1:52">
      <c r="A10" s="118">
        <f t="shared" si="0"/>
        <v>6</v>
      </c>
      <c r="B10" s="118"/>
      <c r="C10" s="119"/>
      <c r="D10" s="119"/>
      <c r="E10" s="119"/>
      <c r="F10" s="119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</row>
    <row r="11" spans="1:52">
      <c r="A11" s="118">
        <f t="shared" si="0"/>
        <v>7</v>
      </c>
      <c r="B11" s="118"/>
      <c r="C11" s="119"/>
      <c r="D11" s="119"/>
      <c r="E11" s="119"/>
      <c r="F11" s="119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</row>
    <row r="12" spans="1:52">
      <c r="A12" s="118">
        <f t="shared" si="0"/>
        <v>8</v>
      </c>
      <c r="B12" s="118"/>
      <c r="C12" s="119"/>
      <c r="D12" s="119"/>
      <c r="E12" s="119"/>
      <c r="F12" s="119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</row>
    <row r="13" spans="1:52">
      <c r="A13" s="118">
        <f t="shared" si="0"/>
        <v>9</v>
      </c>
      <c r="B13" s="118"/>
      <c r="C13" s="119"/>
      <c r="D13" s="119"/>
      <c r="E13" s="119"/>
      <c r="F13" s="119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</row>
    <row r="14" spans="1:52">
      <c r="A14" s="118">
        <f t="shared" si="0"/>
        <v>10</v>
      </c>
      <c r="B14" s="118"/>
      <c r="C14" s="119"/>
      <c r="D14" s="119"/>
      <c r="E14" s="119"/>
      <c r="F14" s="119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</row>
    <row r="15" spans="1:52">
      <c r="A15" s="118">
        <f t="shared" si="0"/>
        <v>11</v>
      </c>
      <c r="B15" s="118"/>
      <c r="C15" s="119"/>
      <c r="D15" s="119"/>
      <c r="E15" s="119"/>
      <c r="F15" s="119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</row>
    <row r="16" spans="1:52">
      <c r="A16" s="118">
        <f t="shared" si="0"/>
        <v>12</v>
      </c>
      <c r="B16" s="118"/>
      <c r="C16" s="119"/>
      <c r="D16" s="119"/>
      <c r="E16" s="119"/>
      <c r="F16" s="119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</row>
    <row r="17" spans="1:52">
      <c r="A17" s="118">
        <f t="shared" si="0"/>
        <v>13</v>
      </c>
      <c r="B17" s="118"/>
      <c r="C17" s="119"/>
      <c r="D17" s="119"/>
      <c r="E17" s="119"/>
      <c r="F17" s="119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18">
        <f t="shared" si="0"/>
        <v>14</v>
      </c>
      <c r="B18" s="118"/>
      <c r="C18" s="119"/>
      <c r="D18" s="119"/>
      <c r="E18" s="119"/>
      <c r="F18" s="119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</row>
    <row r="19" spans="1:52">
      <c r="A19" s="118">
        <f t="shared" si="0"/>
        <v>15</v>
      </c>
      <c r="B19" s="118"/>
      <c r="C19" s="119"/>
      <c r="D19" s="119"/>
      <c r="E19" s="119"/>
      <c r="F19" s="119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>
      <c r="A20" s="118">
        <f t="shared" si="0"/>
        <v>16</v>
      </c>
      <c r="B20" s="118"/>
      <c r="C20" s="119"/>
      <c r="D20" s="119"/>
      <c r="E20" s="119"/>
      <c r="F20" s="119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</row>
    <row r="21" spans="1:52">
      <c r="A21" s="118">
        <f t="shared" si="0"/>
        <v>17</v>
      </c>
      <c r="B21" s="118"/>
      <c r="C21" s="119"/>
      <c r="D21" s="119"/>
      <c r="E21" s="119"/>
      <c r="F21" s="119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</row>
    <row r="22" spans="1:52">
      <c r="A22" s="118">
        <f t="shared" si="0"/>
        <v>18</v>
      </c>
      <c r="B22" s="118"/>
      <c r="C22" s="119"/>
      <c r="D22" s="119"/>
      <c r="E22" s="119"/>
      <c r="F22" s="119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</row>
    <row r="23" spans="1:52">
      <c r="A23" s="118">
        <f t="shared" si="0"/>
        <v>19</v>
      </c>
      <c r="B23" s="118"/>
      <c r="C23" s="119"/>
      <c r="D23" s="119"/>
      <c r="E23" s="119"/>
      <c r="F23" s="119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</row>
    <row r="24" spans="1:52">
      <c r="A24" s="118">
        <f t="shared" si="0"/>
        <v>20</v>
      </c>
      <c r="B24" s="118"/>
      <c r="C24" s="119"/>
      <c r="D24" s="119"/>
      <c r="E24" s="119"/>
      <c r="F24" s="119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</row>
    <row r="25" spans="1:52">
      <c r="A25" s="118">
        <f t="shared" si="0"/>
        <v>21</v>
      </c>
      <c r="B25" s="118"/>
      <c r="C25" s="119"/>
      <c r="D25" s="119"/>
      <c r="E25" s="119"/>
      <c r="F25" s="119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</row>
    <row r="26" spans="1:52">
      <c r="A26" s="118">
        <f t="shared" si="0"/>
        <v>22</v>
      </c>
      <c r="B26" s="118"/>
      <c r="C26" s="119"/>
      <c r="D26" s="119"/>
      <c r="E26" s="119"/>
      <c r="F26" s="119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</row>
    <row r="27" spans="1:52">
      <c r="A27" s="118">
        <f t="shared" si="0"/>
        <v>23</v>
      </c>
      <c r="B27" s="118"/>
      <c r="C27" s="119"/>
      <c r="D27" s="119"/>
      <c r="E27" s="119"/>
      <c r="F27" s="119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</row>
    <row r="28" spans="1:52">
      <c r="A28" s="118">
        <f t="shared" si="0"/>
        <v>24</v>
      </c>
      <c r="B28" s="118"/>
      <c r="C28" s="119"/>
      <c r="D28" s="119"/>
      <c r="E28" s="119"/>
      <c r="F28" s="119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</row>
    <row r="29" spans="1:52">
      <c r="A29" s="118">
        <f t="shared" si="0"/>
        <v>25</v>
      </c>
      <c r="B29" s="118"/>
      <c r="C29" s="119"/>
      <c r="D29" s="119"/>
      <c r="E29" s="119"/>
      <c r="F29" s="119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</row>
    <row r="30" spans="1:52">
      <c r="A30" s="118">
        <f t="shared" si="0"/>
        <v>26</v>
      </c>
      <c r="B30" s="118"/>
      <c r="C30" s="119"/>
      <c r="D30" s="119"/>
      <c r="E30" s="119"/>
      <c r="F30" s="119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</row>
    <row r="31" spans="1:52">
      <c r="A31" s="118">
        <f t="shared" si="0"/>
        <v>27</v>
      </c>
      <c r="B31" s="118"/>
      <c r="C31" s="119"/>
      <c r="D31" s="119"/>
      <c r="E31" s="119"/>
      <c r="F31" s="119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</row>
    <row r="32" spans="1:52">
      <c r="A32" s="118">
        <f t="shared" si="0"/>
        <v>28</v>
      </c>
      <c r="B32" s="118"/>
      <c r="C32" s="119"/>
      <c r="D32" s="119"/>
      <c r="E32" s="119"/>
      <c r="F32" s="119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</row>
    <row r="33" spans="1:52">
      <c r="A33" s="118">
        <f t="shared" si="0"/>
        <v>29</v>
      </c>
      <c r="B33" s="118"/>
      <c r="C33" s="119"/>
      <c r="D33" s="119"/>
      <c r="E33" s="119"/>
      <c r="F33" s="119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</row>
    <row r="34" spans="1:52">
      <c r="A34" s="118">
        <f t="shared" si="0"/>
        <v>30</v>
      </c>
      <c r="B34" s="118"/>
      <c r="C34" s="119"/>
      <c r="D34" s="119"/>
      <c r="E34" s="119"/>
      <c r="F34" s="119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</row>
    <row r="35" spans="1:52">
      <c r="A35" s="118">
        <f t="shared" si="0"/>
        <v>31</v>
      </c>
      <c r="B35" s="118"/>
      <c r="C35" s="119"/>
      <c r="D35" s="119"/>
      <c r="E35" s="119"/>
      <c r="F35" s="119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</row>
    <row r="36" spans="1:52">
      <c r="A36" s="118">
        <f t="shared" si="0"/>
        <v>32</v>
      </c>
      <c r="B36" s="118"/>
      <c r="C36" s="119"/>
      <c r="D36" s="119"/>
      <c r="E36" s="119"/>
      <c r="F36" s="119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</row>
    <row r="37" spans="1:52">
      <c r="A37" s="118">
        <f t="shared" si="0"/>
        <v>33</v>
      </c>
      <c r="B37" s="118"/>
      <c r="C37" s="119"/>
      <c r="D37" s="119"/>
      <c r="E37" s="119"/>
      <c r="F37" s="119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</row>
    <row r="38" spans="1:52">
      <c r="A38" s="118">
        <f t="shared" si="0"/>
        <v>34</v>
      </c>
      <c r="B38" s="118"/>
      <c r="C38" s="119"/>
      <c r="D38" s="119"/>
      <c r="E38" s="119"/>
      <c r="F38" s="119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</row>
    <row r="39" spans="1:52">
      <c r="A39" s="118">
        <f t="shared" si="0"/>
        <v>35</v>
      </c>
      <c r="B39" s="118"/>
      <c r="C39" s="119"/>
      <c r="D39" s="119"/>
      <c r="E39" s="119"/>
      <c r="F39" s="119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</row>
    <row r="40" spans="1:52">
      <c r="A40" s="118">
        <f t="shared" si="0"/>
        <v>36</v>
      </c>
      <c r="B40" s="118"/>
      <c r="C40" s="119"/>
      <c r="D40" s="119"/>
      <c r="E40" s="119"/>
      <c r="F40" s="119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</row>
    <row r="41" spans="1:52">
      <c r="A41" s="118">
        <f t="shared" si="0"/>
        <v>37</v>
      </c>
      <c r="B41" s="118"/>
      <c r="C41" s="119"/>
      <c r="D41" s="119"/>
      <c r="E41" s="119"/>
      <c r="F41" s="119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</row>
    <row r="42" spans="1:52">
      <c r="A42" s="118">
        <f t="shared" si="0"/>
        <v>38</v>
      </c>
      <c r="B42" s="118"/>
      <c r="C42" s="119"/>
      <c r="D42" s="119"/>
      <c r="E42" s="119"/>
      <c r="F42" s="119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</row>
    <row r="43" spans="1:52">
      <c r="A43" s="118">
        <f t="shared" si="0"/>
        <v>39</v>
      </c>
      <c r="B43" s="118"/>
      <c r="C43" s="119"/>
      <c r="D43" s="119"/>
      <c r="E43" s="119"/>
      <c r="F43" s="119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</row>
    <row r="44" spans="1:52">
      <c r="A44" s="118">
        <f t="shared" si="0"/>
        <v>40</v>
      </c>
      <c r="B44" s="118"/>
      <c r="C44" s="119"/>
      <c r="D44" s="119"/>
      <c r="E44" s="119"/>
      <c r="F44" s="119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</row>
    <row r="45" spans="1:52">
      <c r="A45" s="118">
        <f t="shared" si="0"/>
        <v>41</v>
      </c>
      <c r="B45" s="118"/>
      <c r="C45" s="119"/>
      <c r="D45" s="119"/>
      <c r="E45" s="119"/>
      <c r="F45" s="119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</row>
    <row r="46" spans="1:52">
      <c r="A46" s="118">
        <f t="shared" si="0"/>
        <v>42</v>
      </c>
      <c r="B46" s="118"/>
      <c r="C46" s="119"/>
      <c r="D46" s="119"/>
      <c r="E46" s="119"/>
      <c r="F46" s="119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</row>
    <row r="47" spans="1:52">
      <c r="A47" s="118">
        <f t="shared" si="0"/>
        <v>43</v>
      </c>
      <c r="B47" s="118"/>
      <c r="C47" s="119"/>
      <c r="D47" s="119"/>
      <c r="E47" s="119"/>
      <c r="F47" s="119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</row>
    <row r="48" spans="1:52">
      <c r="A48" s="118">
        <f t="shared" si="0"/>
        <v>44</v>
      </c>
      <c r="B48" s="118"/>
      <c r="C48" s="119"/>
      <c r="D48" s="119"/>
      <c r="E48" s="119"/>
      <c r="F48" s="119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</row>
    <row r="49" spans="1:52">
      <c r="A49" s="118">
        <f t="shared" si="0"/>
        <v>45</v>
      </c>
      <c r="B49" s="118"/>
      <c r="C49" s="119"/>
      <c r="D49" s="119"/>
      <c r="E49" s="119"/>
      <c r="F49" s="119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</row>
    <row r="50" spans="1:52">
      <c r="A50" s="118">
        <f t="shared" si="0"/>
        <v>46</v>
      </c>
      <c r="B50" s="118"/>
      <c r="C50" s="119"/>
      <c r="D50" s="119"/>
      <c r="E50" s="119"/>
      <c r="F50" s="119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</row>
    <row r="51" spans="1:52">
      <c r="A51" s="118">
        <f t="shared" si="0"/>
        <v>47</v>
      </c>
      <c r="B51" s="118"/>
      <c r="C51" s="119"/>
      <c r="D51" s="119"/>
      <c r="E51" s="119"/>
      <c r="F51" s="119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</row>
    <row r="52" spans="1:52">
      <c r="A52" s="120">
        <f t="shared" si="0"/>
        <v>48</v>
      </c>
      <c r="B52" s="120"/>
      <c r="C52" s="121"/>
      <c r="D52" s="121"/>
      <c r="E52" s="121"/>
      <c r="F52" s="121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Z59"/>
  <sheetViews>
    <sheetView topLeftCell="A10" workbookViewId="0">
      <selection activeCell="M10" sqref="M10"/>
    </sheetView>
  </sheetViews>
  <sheetFormatPr defaultColWidth="2.66363636363636" defaultRowHeight="9.5"/>
  <cols>
    <col min="1" max="16384" width="2.66363636363636" style="49"/>
  </cols>
  <sheetData>
    <row r="1" ht="10.2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26"/>
      <c r="K1" s="27" t="s">
        <v>7</v>
      </c>
      <c r="L1" s="27"/>
      <c r="M1" s="27"/>
      <c r="N1" s="27"/>
      <c r="O1" s="28" t="str">
        <f>IF(ISBLANK(表紙!AL43),"",(表紙!AL43))</f>
        <v>K001</v>
      </c>
      <c r="P1" s="28"/>
      <c r="Q1" s="28"/>
      <c r="R1" s="28"/>
      <c r="S1" s="28"/>
      <c r="T1" s="28"/>
      <c r="U1" s="28"/>
      <c r="V1" s="28"/>
      <c r="W1" s="28"/>
      <c r="X1" s="28"/>
      <c r="Y1" s="27" t="s">
        <v>3</v>
      </c>
      <c r="Z1" s="27"/>
      <c r="AA1" s="27"/>
      <c r="AB1" s="27"/>
      <c r="AC1" s="97" t="str">
        <f>IF(ISBLANK(表紙!AL39),"",(表紙!AL39))</f>
        <v>KS</v>
      </c>
      <c r="AD1" s="97"/>
      <c r="AE1" s="97"/>
      <c r="AF1" s="97"/>
      <c r="AG1" s="97"/>
      <c r="AH1" s="97"/>
      <c r="AI1" s="97"/>
      <c r="AJ1" s="97"/>
      <c r="AK1" s="97"/>
      <c r="AL1" s="97"/>
      <c r="AM1" s="27" t="s">
        <v>15</v>
      </c>
      <c r="AN1" s="27"/>
      <c r="AO1" s="27"/>
      <c r="AP1" s="27"/>
      <c r="AQ1" s="100">
        <f>IF(ISBLANK(表紙!AL47),"",(表紙!AL47))</f>
        <v>44839</v>
      </c>
      <c r="AR1" s="100"/>
      <c r="AS1" s="100"/>
      <c r="AT1" s="100"/>
      <c r="AU1" s="100"/>
      <c r="AV1" s="100"/>
      <c r="AW1" s="100"/>
      <c r="AX1" s="100"/>
      <c r="AY1" s="100"/>
      <c r="AZ1" s="102"/>
    </row>
    <row r="2" ht="10.25" spans="1:52">
      <c r="A2" s="107"/>
      <c r="B2" s="108"/>
      <c r="C2" s="108"/>
      <c r="D2" s="108"/>
      <c r="E2" s="108"/>
      <c r="F2" s="108"/>
      <c r="G2" s="108"/>
      <c r="H2" s="108"/>
      <c r="I2" s="108"/>
      <c r="J2" s="111"/>
      <c r="K2" s="30" t="s">
        <v>9</v>
      </c>
      <c r="L2" s="30"/>
      <c r="M2" s="30"/>
      <c r="N2" s="30"/>
      <c r="O2" s="31" t="str">
        <f>IF(ISBLANK(表紙!AL45),"",(表紙!AL45))</f>
        <v>入出庫情報登録</v>
      </c>
      <c r="P2" s="31"/>
      <c r="Q2" s="31"/>
      <c r="R2" s="31"/>
      <c r="S2" s="31"/>
      <c r="T2" s="31"/>
      <c r="U2" s="31"/>
      <c r="V2" s="31"/>
      <c r="W2" s="31"/>
      <c r="X2" s="31"/>
      <c r="Y2" s="30" t="s">
        <v>5</v>
      </c>
      <c r="Z2" s="30"/>
      <c r="AA2" s="30"/>
      <c r="AB2" s="30"/>
      <c r="AC2" s="98" t="str">
        <f>IF(ISBLANK(表紙!AL41),"",(表紙!AL41))</f>
        <v>勤怠管理システム</v>
      </c>
      <c r="AD2" s="98"/>
      <c r="AE2" s="98"/>
      <c r="AF2" s="98"/>
      <c r="AG2" s="98"/>
      <c r="AH2" s="98"/>
      <c r="AI2" s="98"/>
      <c r="AJ2" s="98"/>
      <c r="AK2" s="98"/>
      <c r="AL2" s="98"/>
      <c r="AM2" s="30" t="s">
        <v>12</v>
      </c>
      <c r="AN2" s="30"/>
      <c r="AO2" s="30"/>
      <c r="AP2" s="30"/>
      <c r="AQ2" s="101" t="str">
        <f>IF(ISBLANK(表紙!AL49),"",(表紙!AL49))</f>
        <v>白</v>
      </c>
      <c r="AR2" s="101"/>
      <c r="AS2" s="101"/>
      <c r="AT2" s="101"/>
      <c r="AU2" s="101"/>
      <c r="AV2" s="101"/>
      <c r="AW2" s="101"/>
      <c r="AX2" s="101"/>
      <c r="AY2" s="101"/>
      <c r="AZ2" s="103"/>
    </row>
    <row r="3" ht="10.25" spans="2:2">
      <c r="B3" s="54"/>
    </row>
    <row r="4" spans="1:52">
      <c r="A4" s="55" t="s">
        <v>19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84"/>
    </row>
    <row r="5" spans="1:52">
      <c r="A5" s="85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104"/>
    </row>
    <row r="6" spans="1:52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105"/>
    </row>
    <row r="7" spans="1:52">
      <c r="A7" s="87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105"/>
    </row>
    <row r="8" spans="1:52">
      <c r="A8" s="87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105"/>
    </row>
    <row r="9" spans="1:52">
      <c r="A9" s="87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105"/>
    </row>
    <row r="10" spans="1:52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105"/>
    </row>
    <row r="11" spans="1:52">
      <c r="A11" s="87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105"/>
    </row>
    <row r="12" spans="1:52">
      <c r="A12" s="87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105"/>
    </row>
    <row r="13" spans="1:52">
      <c r="A13" s="87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105"/>
    </row>
    <row r="14" spans="1:52">
      <c r="A14" s="87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105"/>
    </row>
    <row r="15" spans="1:52">
      <c r="A15" s="87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105"/>
    </row>
    <row r="16" spans="1:52">
      <c r="A16" s="87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105"/>
    </row>
    <row r="17" spans="1:52">
      <c r="A17" s="87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105"/>
    </row>
    <row r="18" spans="1:52">
      <c r="A18" s="87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105"/>
    </row>
    <row r="19" spans="1:52">
      <c r="A19" s="87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105"/>
    </row>
    <row r="20" spans="1:52">
      <c r="A20" s="87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105"/>
    </row>
    <row r="21" spans="1:52">
      <c r="A21" s="87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105"/>
    </row>
    <row r="22" spans="1:52">
      <c r="A22" s="87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105"/>
    </row>
    <row r="23" spans="1:52">
      <c r="A23" s="87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105"/>
    </row>
    <row r="24" spans="1:52">
      <c r="A24" s="87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105"/>
    </row>
    <row r="25" spans="1:52">
      <c r="A25" s="87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105"/>
    </row>
    <row r="26" spans="1:52">
      <c r="A26" s="87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105"/>
    </row>
    <row r="27" spans="1:52">
      <c r="A27" s="87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105"/>
    </row>
    <row r="28" spans="1:52">
      <c r="A28" s="87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105"/>
    </row>
    <row r="29" spans="1:52">
      <c r="A29" s="87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105"/>
    </row>
    <row r="30" spans="1:52">
      <c r="A30" s="8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105"/>
    </row>
    <row r="31" spans="1:52">
      <c r="A31" s="87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105"/>
    </row>
    <row r="32" spans="1:52">
      <c r="A32" s="8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105"/>
    </row>
    <row r="33" spans="1:52">
      <c r="A33" s="87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105"/>
    </row>
    <row r="34" spans="1:52">
      <c r="A34" s="87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105"/>
    </row>
    <row r="35" spans="1:52">
      <c r="A35" s="87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105"/>
    </row>
    <row r="36" spans="1:52">
      <c r="A36" s="87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105"/>
    </row>
    <row r="37" spans="1:52">
      <c r="A37" s="87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105"/>
    </row>
    <row r="38" spans="1:52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105"/>
    </row>
    <row r="39" spans="1:52">
      <c r="A39" s="87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105"/>
    </row>
    <row r="40" spans="1:52">
      <c r="A40" s="87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105"/>
    </row>
    <row r="41" spans="1:52">
      <c r="A41" s="87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105"/>
    </row>
    <row r="42" spans="1:52">
      <c r="A42" s="87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105"/>
    </row>
    <row r="43" spans="1:52">
      <c r="A43" s="87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105"/>
    </row>
    <row r="44" spans="1:52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105"/>
    </row>
    <row r="45" spans="1:52">
      <c r="A45" s="87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105"/>
    </row>
    <row r="46" spans="1:52">
      <c r="A46" s="87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105"/>
    </row>
    <row r="47" spans="1:52">
      <c r="A47" s="87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105"/>
    </row>
    <row r="48" spans="1:52">
      <c r="A48" s="87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105"/>
    </row>
    <row r="49" spans="1:52">
      <c r="A49" s="87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105"/>
    </row>
    <row r="50" spans="1:52">
      <c r="A50" s="87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105"/>
    </row>
    <row r="51" spans="1:52">
      <c r="A51" s="87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105"/>
    </row>
    <row r="52" spans="1:52">
      <c r="A52" s="87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105"/>
    </row>
    <row r="53" spans="1:52">
      <c r="A53" s="87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105"/>
    </row>
    <row r="54" spans="1:52">
      <c r="A54" s="87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105"/>
    </row>
    <row r="55" spans="1:52">
      <c r="A55" s="87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105"/>
    </row>
    <row r="56" spans="1:52">
      <c r="A56" s="87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105"/>
    </row>
    <row r="57" spans="1:52">
      <c r="A57" s="87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105"/>
    </row>
    <row r="58" spans="1:52">
      <c r="A58" s="87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105"/>
    </row>
    <row r="59" spans="1:52">
      <c r="A59" s="109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2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Z52"/>
  <sheetViews>
    <sheetView zoomScale="120" zoomScaleNormal="120" topLeftCell="A16" workbookViewId="0">
      <selection activeCell="L34" sqref="L34:U34"/>
    </sheetView>
  </sheetViews>
  <sheetFormatPr defaultColWidth="2.66363636363636" defaultRowHeight="9.5"/>
  <cols>
    <col min="1" max="16384" width="2.66363636363636" style="49"/>
  </cols>
  <sheetData>
    <row r="1" ht="10.2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26"/>
      <c r="K1" s="27" t="s">
        <v>7</v>
      </c>
      <c r="L1" s="27"/>
      <c r="M1" s="27"/>
      <c r="N1" s="27"/>
      <c r="O1" s="28" t="str">
        <f>IF(ISBLANK(表紙!AL43),"",(表紙!AL43))</f>
        <v>K001</v>
      </c>
      <c r="P1" s="28"/>
      <c r="Q1" s="28"/>
      <c r="R1" s="28"/>
      <c r="S1" s="28"/>
      <c r="T1" s="28"/>
      <c r="U1" s="28"/>
      <c r="V1" s="28"/>
      <c r="W1" s="28"/>
      <c r="X1" s="28"/>
      <c r="Y1" s="27" t="s">
        <v>3</v>
      </c>
      <c r="Z1" s="27"/>
      <c r="AA1" s="27"/>
      <c r="AB1" s="27"/>
      <c r="AC1" s="97" t="str">
        <f>IF(ISBLANK(表紙!AL39),"",(表紙!AL39))</f>
        <v>KS</v>
      </c>
      <c r="AD1" s="97"/>
      <c r="AE1" s="97"/>
      <c r="AF1" s="97"/>
      <c r="AG1" s="97"/>
      <c r="AH1" s="97"/>
      <c r="AI1" s="97"/>
      <c r="AJ1" s="97"/>
      <c r="AK1" s="97"/>
      <c r="AL1" s="97"/>
      <c r="AM1" s="27" t="s">
        <v>15</v>
      </c>
      <c r="AN1" s="27"/>
      <c r="AO1" s="27"/>
      <c r="AP1" s="27"/>
      <c r="AQ1" s="100">
        <f>IF(ISBLANK(表紙!AL47),"",(表紙!AL47))</f>
        <v>44839</v>
      </c>
      <c r="AR1" s="100"/>
      <c r="AS1" s="100"/>
      <c r="AT1" s="100"/>
      <c r="AU1" s="100"/>
      <c r="AV1" s="100"/>
      <c r="AW1" s="100"/>
      <c r="AX1" s="100"/>
      <c r="AY1" s="100"/>
      <c r="AZ1" s="102"/>
    </row>
    <row r="2" ht="10.25" spans="1:52">
      <c r="A2" s="5"/>
      <c r="B2" s="6"/>
      <c r="C2" s="6"/>
      <c r="D2" s="6"/>
      <c r="E2" s="6"/>
      <c r="F2" s="6"/>
      <c r="G2" s="6"/>
      <c r="H2" s="6"/>
      <c r="I2" s="6"/>
      <c r="J2" s="29"/>
      <c r="K2" s="30" t="s">
        <v>9</v>
      </c>
      <c r="L2" s="30"/>
      <c r="M2" s="30"/>
      <c r="N2" s="30"/>
      <c r="O2" s="31" t="str">
        <f>IF(ISBLANK(表紙!AL45),"",(表紙!AL45))</f>
        <v>入出庫情報登録</v>
      </c>
      <c r="P2" s="31"/>
      <c r="Q2" s="31"/>
      <c r="R2" s="31"/>
      <c r="S2" s="31"/>
      <c r="T2" s="31"/>
      <c r="U2" s="31"/>
      <c r="V2" s="31"/>
      <c r="W2" s="31"/>
      <c r="X2" s="31"/>
      <c r="Y2" s="30" t="s">
        <v>5</v>
      </c>
      <c r="Z2" s="30"/>
      <c r="AA2" s="30"/>
      <c r="AB2" s="30"/>
      <c r="AC2" s="98" t="str">
        <f>IF(ISBLANK(表紙!AL41),"",(表紙!AL41))</f>
        <v>勤怠管理システム</v>
      </c>
      <c r="AD2" s="98"/>
      <c r="AE2" s="98"/>
      <c r="AF2" s="98"/>
      <c r="AG2" s="98"/>
      <c r="AH2" s="98"/>
      <c r="AI2" s="98"/>
      <c r="AJ2" s="98"/>
      <c r="AK2" s="98"/>
      <c r="AL2" s="98"/>
      <c r="AM2" s="30" t="s">
        <v>12</v>
      </c>
      <c r="AN2" s="30"/>
      <c r="AO2" s="30"/>
      <c r="AP2" s="30"/>
      <c r="AQ2" s="101" t="str">
        <f>IF(ISBLANK(表紙!AL49),"",(表紙!AL49))</f>
        <v>白</v>
      </c>
      <c r="AR2" s="101"/>
      <c r="AS2" s="101"/>
      <c r="AT2" s="101"/>
      <c r="AU2" s="101"/>
      <c r="AV2" s="101"/>
      <c r="AW2" s="101"/>
      <c r="AX2" s="101"/>
      <c r="AY2" s="101"/>
      <c r="AZ2" s="103"/>
    </row>
    <row r="3" ht="10.25" spans="2:2">
      <c r="B3" s="54"/>
    </row>
    <row r="4" spans="1:52">
      <c r="A4" s="55" t="s">
        <v>20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84"/>
    </row>
    <row r="5" spans="1:52">
      <c r="A5" s="85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104"/>
    </row>
    <row r="6" spans="1:52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105"/>
    </row>
    <row r="7" spans="1:52">
      <c r="A7" s="87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105"/>
    </row>
    <row r="8" spans="1:52">
      <c r="A8" s="87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105"/>
    </row>
    <row r="9" spans="1:52">
      <c r="A9" s="87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 t="s">
        <v>21</v>
      </c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 t="s">
        <v>22</v>
      </c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105"/>
    </row>
    <row r="10" spans="1:52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99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105"/>
    </row>
    <row r="11" spans="1:52">
      <c r="A11" s="87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105"/>
    </row>
    <row r="12" spans="1:52">
      <c r="A12" s="87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105"/>
    </row>
    <row r="13" spans="1:52">
      <c r="A13" s="87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105"/>
    </row>
    <row r="14" spans="1:52">
      <c r="A14" s="87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105"/>
    </row>
    <row r="15" spans="1:52">
      <c r="A15" s="87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105"/>
    </row>
    <row r="16" spans="1:52">
      <c r="A16" s="87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105"/>
    </row>
    <row r="17" spans="1:52">
      <c r="A17" s="87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105"/>
    </row>
    <row r="18" spans="1:52">
      <c r="A18" s="87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105"/>
    </row>
    <row r="19" spans="1:52">
      <c r="A19" s="87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105"/>
    </row>
    <row r="20" spans="1:52">
      <c r="A20" s="89" t="s">
        <v>23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106"/>
    </row>
    <row r="21" spans="1:52">
      <c r="A21" s="91" t="s">
        <v>24</v>
      </c>
      <c r="B21" s="92" t="s">
        <v>7</v>
      </c>
      <c r="C21" s="93"/>
      <c r="D21" s="93"/>
      <c r="E21" s="93"/>
      <c r="F21" s="93"/>
      <c r="G21" s="93"/>
      <c r="H21" s="93"/>
      <c r="I21" s="93"/>
      <c r="J21" s="93"/>
      <c r="K21" s="94"/>
      <c r="L21" s="92" t="s">
        <v>9</v>
      </c>
      <c r="M21" s="93"/>
      <c r="N21" s="93"/>
      <c r="O21" s="93"/>
      <c r="P21" s="93"/>
      <c r="Q21" s="93"/>
      <c r="R21" s="93"/>
      <c r="S21" s="93"/>
      <c r="T21" s="93"/>
      <c r="U21" s="94"/>
      <c r="V21" s="92" t="s">
        <v>25</v>
      </c>
      <c r="W21" s="94"/>
      <c r="X21" s="92" t="s">
        <v>26</v>
      </c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4"/>
    </row>
    <row r="22" spans="1:52">
      <c r="A22" s="58">
        <f>ROW()-21</f>
        <v>1</v>
      </c>
      <c r="B22" s="73" t="s">
        <v>27</v>
      </c>
      <c r="C22" s="74"/>
      <c r="D22" s="74"/>
      <c r="E22" s="74"/>
      <c r="F22" s="74"/>
      <c r="G22" s="74"/>
      <c r="H22" s="74"/>
      <c r="I22" s="74"/>
      <c r="J22" s="74"/>
      <c r="K22" s="76"/>
      <c r="L22" s="73" t="s">
        <v>28</v>
      </c>
      <c r="M22" s="74"/>
      <c r="N22" s="74"/>
      <c r="O22" s="74"/>
      <c r="P22" s="74"/>
      <c r="Q22" s="74"/>
      <c r="R22" s="74"/>
      <c r="S22" s="74"/>
      <c r="T22" s="74"/>
      <c r="U22" s="76"/>
      <c r="V22" s="95" t="s">
        <v>25</v>
      </c>
      <c r="W22" s="96"/>
      <c r="X22" s="73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6"/>
    </row>
    <row r="23" spans="1:52">
      <c r="A23" s="58">
        <f t="shared" ref="A23:A30" si="0">ROW()-21</f>
        <v>2</v>
      </c>
      <c r="B23" s="73" t="s">
        <v>29</v>
      </c>
      <c r="C23" s="74"/>
      <c r="D23" s="74"/>
      <c r="E23" s="74"/>
      <c r="F23" s="74"/>
      <c r="G23" s="74"/>
      <c r="H23" s="74"/>
      <c r="I23" s="74"/>
      <c r="J23" s="74"/>
      <c r="K23" s="76"/>
      <c r="L23" s="73" t="s">
        <v>30</v>
      </c>
      <c r="M23" s="74"/>
      <c r="N23" s="74"/>
      <c r="O23" s="74"/>
      <c r="P23" s="74"/>
      <c r="Q23" s="74"/>
      <c r="R23" s="74"/>
      <c r="S23" s="74"/>
      <c r="T23" s="74"/>
      <c r="U23" s="76"/>
      <c r="V23" s="95" t="s">
        <v>31</v>
      </c>
      <c r="W23" s="96"/>
      <c r="X23" s="73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6"/>
    </row>
    <row r="24" spans="1:52">
      <c r="A24" s="58">
        <f t="shared" si="0"/>
        <v>3</v>
      </c>
      <c r="B24" s="73" t="s">
        <v>32</v>
      </c>
      <c r="C24" s="74"/>
      <c r="D24" s="74"/>
      <c r="E24" s="74"/>
      <c r="F24" s="74"/>
      <c r="G24" s="74"/>
      <c r="H24" s="74"/>
      <c r="I24" s="74"/>
      <c r="J24" s="74"/>
      <c r="K24" s="76"/>
      <c r="L24" s="73" t="s">
        <v>33</v>
      </c>
      <c r="M24" s="74"/>
      <c r="N24" s="74"/>
      <c r="O24" s="74"/>
      <c r="P24" s="74"/>
      <c r="Q24" s="74"/>
      <c r="R24" s="74"/>
      <c r="S24" s="74"/>
      <c r="T24" s="74"/>
      <c r="U24" s="76"/>
      <c r="V24" s="95" t="s">
        <v>34</v>
      </c>
      <c r="W24" s="96"/>
      <c r="X24" s="73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6"/>
    </row>
    <row r="25" spans="1:52">
      <c r="A25" s="58">
        <f t="shared" si="0"/>
        <v>4</v>
      </c>
      <c r="B25" s="73" t="s">
        <v>35</v>
      </c>
      <c r="C25" s="74"/>
      <c r="D25" s="74"/>
      <c r="E25" s="74"/>
      <c r="F25" s="74"/>
      <c r="G25" s="74"/>
      <c r="H25" s="74"/>
      <c r="I25" s="74"/>
      <c r="J25" s="74"/>
      <c r="K25" s="76"/>
      <c r="L25" s="73" t="s">
        <v>36</v>
      </c>
      <c r="M25" s="74"/>
      <c r="N25" s="74"/>
      <c r="O25" s="74"/>
      <c r="P25" s="74"/>
      <c r="Q25" s="74"/>
      <c r="R25" s="74"/>
      <c r="S25" s="74"/>
      <c r="T25" s="74"/>
      <c r="U25" s="76"/>
      <c r="V25" s="95" t="s">
        <v>31</v>
      </c>
      <c r="W25" s="96"/>
      <c r="X25" s="73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6"/>
    </row>
    <row r="26" spans="1:52">
      <c r="A26" s="58">
        <f t="shared" si="0"/>
        <v>5</v>
      </c>
      <c r="B26" s="73" t="s">
        <v>37</v>
      </c>
      <c r="C26" s="74"/>
      <c r="D26" s="74"/>
      <c r="E26" s="74"/>
      <c r="F26" s="74"/>
      <c r="G26" s="74"/>
      <c r="H26" s="74"/>
      <c r="I26" s="74"/>
      <c r="J26" s="74"/>
      <c r="K26" s="76"/>
      <c r="L26" s="73" t="s">
        <v>38</v>
      </c>
      <c r="M26" s="74"/>
      <c r="N26" s="74"/>
      <c r="O26" s="74"/>
      <c r="P26" s="74"/>
      <c r="Q26" s="74"/>
      <c r="R26" s="74"/>
      <c r="S26" s="74"/>
      <c r="T26" s="74"/>
      <c r="U26" s="76"/>
      <c r="V26" s="95" t="s">
        <v>34</v>
      </c>
      <c r="W26" s="96"/>
      <c r="X26" s="73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6"/>
    </row>
    <row r="27" spans="1:52">
      <c r="A27" s="58">
        <f t="shared" si="0"/>
        <v>6</v>
      </c>
      <c r="B27" s="73" t="s">
        <v>39</v>
      </c>
      <c r="C27" s="74"/>
      <c r="D27" s="74"/>
      <c r="E27" s="74"/>
      <c r="F27" s="74"/>
      <c r="G27" s="74"/>
      <c r="H27" s="74"/>
      <c r="I27" s="74"/>
      <c r="J27" s="74"/>
      <c r="K27" s="76"/>
      <c r="L27" s="73" t="s">
        <v>40</v>
      </c>
      <c r="M27" s="74"/>
      <c r="N27" s="74"/>
      <c r="O27" s="74"/>
      <c r="P27" s="74"/>
      <c r="Q27" s="74"/>
      <c r="R27" s="74"/>
      <c r="S27" s="74"/>
      <c r="T27" s="74"/>
      <c r="U27" s="76"/>
      <c r="V27" s="95" t="s">
        <v>31</v>
      </c>
      <c r="W27" s="96"/>
      <c r="X27" s="73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6"/>
    </row>
    <row r="28" spans="1:52">
      <c r="A28" s="58">
        <f t="shared" si="0"/>
        <v>7</v>
      </c>
      <c r="B28" s="73" t="s">
        <v>26</v>
      </c>
      <c r="C28" s="74"/>
      <c r="D28" s="74"/>
      <c r="E28" s="74"/>
      <c r="F28" s="74"/>
      <c r="G28" s="74"/>
      <c r="H28" s="74"/>
      <c r="I28" s="74"/>
      <c r="J28" s="74"/>
      <c r="K28" s="76"/>
      <c r="L28" s="73" t="s">
        <v>41</v>
      </c>
      <c r="M28" s="74"/>
      <c r="N28" s="74"/>
      <c r="O28" s="74"/>
      <c r="P28" s="74"/>
      <c r="Q28" s="74"/>
      <c r="R28" s="74"/>
      <c r="S28" s="74"/>
      <c r="T28" s="74"/>
      <c r="U28" s="76"/>
      <c r="V28" s="95" t="s">
        <v>31</v>
      </c>
      <c r="W28" s="96"/>
      <c r="X28" s="73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6"/>
    </row>
    <row r="29" spans="1:52">
      <c r="A29" s="58">
        <f t="shared" si="0"/>
        <v>8</v>
      </c>
      <c r="B29" s="73"/>
      <c r="C29" s="74"/>
      <c r="D29" s="74"/>
      <c r="E29" s="74"/>
      <c r="F29" s="74"/>
      <c r="G29" s="74"/>
      <c r="H29" s="74"/>
      <c r="I29" s="74"/>
      <c r="J29" s="74"/>
      <c r="K29" s="76"/>
      <c r="L29" s="73"/>
      <c r="M29" s="74"/>
      <c r="N29" s="74"/>
      <c r="O29" s="74"/>
      <c r="P29" s="74"/>
      <c r="Q29" s="74"/>
      <c r="R29" s="74"/>
      <c r="S29" s="74"/>
      <c r="T29" s="74"/>
      <c r="U29" s="76"/>
      <c r="V29" s="95"/>
      <c r="W29" s="96"/>
      <c r="X29" s="73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6"/>
    </row>
    <row r="30" spans="1:52">
      <c r="A30" s="58">
        <f t="shared" si="0"/>
        <v>9</v>
      </c>
      <c r="B30" s="73"/>
      <c r="C30" s="74"/>
      <c r="D30" s="74"/>
      <c r="E30" s="74"/>
      <c r="F30" s="74"/>
      <c r="G30" s="74"/>
      <c r="H30" s="74"/>
      <c r="I30" s="74"/>
      <c r="J30" s="74"/>
      <c r="K30" s="76"/>
      <c r="L30" s="73"/>
      <c r="M30" s="74"/>
      <c r="N30" s="74"/>
      <c r="O30" s="74"/>
      <c r="P30" s="74"/>
      <c r="Q30" s="74"/>
      <c r="R30" s="74"/>
      <c r="S30" s="74"/>
      <c r="T30" s="74"/>
      <c r="U30" s="76"/>
      <c r="V30" s="95"/>
      <c r="W30" s="96"/>
      <c r="X30" s="73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6"/>
    </row>
    <row r="31" spans="1:52">
      <c r="A31" s="89" t="s">
        <v>42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106"/>
    </row>
    <row r="32" spans="1:52">
      <c r="A32" s="91" t="s">
        <v>24</v>
      </c>
      <c r="B32" s="92" t="s">
        <v>7</v>
      </c>
      <c r="C32" s="93"/>
      <c r="D32" s="93"/>
      <c r="E32" s="93"/>
      <c r="F32" s="93"/>
      <c r="G32" s="93"/>
      <c r="H32" s="93"/>
      <c r="I32" s="93"/>
      <c r="J32" s="93"/>
      <c r="K32" s="94"/>
      <c r="L32" s="92" t="s">
        <v>9</v>
      </c>
      <c r="M32" s="93"/>
      <c r="N32" s="93"/>
      <c r="O32" s="93"/>
      <c r="P32" s="93"/>
      <c r="Q32" s="93"/>
      <c r="R32" s="93"/>
      <c r="S32" s="93"/>
      <c r="T32" s="93"/>
      <c r="U32" s="94"/>
      <c r="V32" s="92" t="s">
        <v>25</v>
      </c>
      <c r="W32" s="94"/>
      <c r="X32" s="92" t="s">
        <v>26</v>
      </c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>
      <c r="A33" s="58">
        <f>ROW()-32</f>
        <v>1</v>
      </c>
      <c r="B33" s="73" t="s">
        <v>43</v>
      </c>
      <c r="C33" s="74"/>
      <c r="D33" s="74"/>
      <c r="E33" s="74"/>
      <c r="F33" s="74"/>
      <c r="G33" s="74"/>
      <c r="H33" s="74"/>
      <c r="I33" s="74"/>
      <c r="J33" s="74"/>
      <c r="K33" s="76"/>
      <c r="L33" s="73" t="s">
        <v>44</v>
      </c>
      <c r="M33" s="74"/>
      <c r="N33" s="74"/>
      <c r="O33" s="74"/>
      <c r="P33" s="74"/>
      <c r="Q33" s="74"/>
      <c r="R33" s="74"/>
      <c r="S33" s="74"/>
      <c r="T33" s="74"/>
      <c r="U33" s="76"/>
      <c r="V33" s="95" t="s">
        <v>25</v>
      </c>
      <c r="W33" s="96"/>
      <c r="X33" s="73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6"/>
    </row>
    <row r="34" spans="1:52">
      <c r="A34" s="58">
        <f t="shared" ref="A34:A41" si="1">ROW()-32</f>
        <v>2</v>
      </c>
      <c r="B34" s="73" t="s">
        <v>45</v>
      </c>
      <c r="C34" s="74"/>
      <c r="D34" s="74"/>
      <c r="E34" s="74"/>
      <c r="F34" s="74"/>
      <c r="G34" s="74"/>
      <c r="H34" s="74"/>
      <c r="I34" s="74"/>
      <c r="J34" s="74"/>
      <c r="K34" s="76"/>
      <c r="L34" s="73" t="s">
        <v>46</v>
      </c>
      <c r="M34" s="74"/>
      <c r="N34" s="74"/>
      <c r="O34" s="74"/>
      <c r="P34" s="74"/>
      <c r="Q34" s="74"/>
      <c r="R34" s="74"/>
      <c r="S34" s="74"/>
      <c r="T34" s="74"/>
      <c r="U34" s="76"/>
      <c r="V34" s="95" t="s">
        <v>25</v>
      </c>
      <c r="W34" s="96"/>
      <c r="X34" s="73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6"/>
    </row>
    <row r="35" spans="1:52">
      <c r="A35" s="58">
        <f t="shared" si="1"/>
        <v>3</v>
      </c>
      <c r="B35" s="73"/>
      <c r="C35" s="74"/>
      <c r="D35" s="74"/>
      <c r="E35" s="74"/>
      <c r="F35" s="74"/>
      <c r="G35" s="74"/>
      <c r="H35" s="74"/>
      <c r="I35" s="74"/>
      <c r="J35" s="74"/>
      <c r="K35" s="76"/>
      <c r="L35" s="73"/>
      <c r="M35" s="74"/>
      <c r="N35" s="74"/>
      <c r="O35" s="74"/>
      <c r="P35" s="74"/>
      <c r="Q35" s="74"/>
      <c r="R35" s="74"/>
      <c r="S35" s="74"/>
      <c r="T35" s="74"/>
      <c r="U35" s="76"/>
      <c r="V35" s="95"/>
      <c r="W35" s="96"/>
      <c r="X35" s="73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6"/>
    </row>
    <row r="36" spans="1:52">
      <c r="A36" s="58">
        <f t="shared" si="1"/>
        <v>4</v>
      </c>
      <c r="B36" s="73"/>
      <c r="C36" s="74"/>
      <c r="D36" s="74"/>
      <c r="E36" s="74"/>
      <c r="F36" s="74"/>
      <c r="G36" s="74"/>
      <c r="H36" s="74"/>
      <c r="I36" s="74"/>
      <c r="J36" s="74"/>
      <c r="K36" s="76"/>
      <c r="L36" s="73"/>
      <c r="M36" s="74"/>
      <c r="N36" s="74"/>
      <c r="O36" s="74"/>
      <c r="P36" s="74"/>
      <c r="Q36" s="74"/>
      <c r="R36" s="74"/>
      <c r="S36" s="74"/>
      <c r="T36" s="74"/>
      <c r="U36" s="76"/>
      <c r="V36" s="95"/>
      <c r="W36" s="96"/>
      <c r="X36" s="73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6"/>
    </row>
    <row r="37" spans="1:52">
      <c r="A37" s="58">
        <f t="shared" si="1"/>
        <v>5</v>
      </c>
      <c r="B37" s="73"/>
      <c r="C37" s="74"/>
      <c r="D37" s="74"/>
      <c r="E37" s="74"/>
      <c r="F37" s="74"/>
      <c r="G37" s="74"/>
      <c r="H37" s="74"/>
      <c r="I37" s="74"/>
      <c r="J37" s="74"/>
      <c r="K37" s="76"/>
      <c r="L37" s="73"/>
      <c r="M37" s="74"/>
      <c r="N37" s="74"/>
      <c r="O37" s="74"/>
      <c r="P37" s="74"/>
      <c r="Q37" s="74"/>
      <c r="R37" s="74"/>
      <c r="S37" s="74"/>
      <c r="T37" s="74"/>
      <c r="U37" s="76"/>
      <c r="V37" s="95"/>
      <c r="W37" s="96"/>
      <c r="X37" s="73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6"/>
    </row>
    <row r="38" spans="1:52">
      <c r="A38" s="58">
        <f t="shared" si="1"/>
        <v>6</v>
      </c>
      <c r="B38" s="73"/>
      <c r="C38" s="74"/>
      <c r="D38" s="74"/>
      <c r="E38" s="74"/>
      <c r="F38" s="74"/>
      <c r="G38" s="74"/>
      <c r="H38" s="74"/>
      <c r="I38" s="74"/>
      <c r="J38" s="74"/>
      <c r="K38" s="76"/>
      <c r="L38" s="73"/>
      <c r="M38" s="74"/>
      <c r="N38" s="74"/>
      <c r="O38" s="74"/>
      <c r="P38" s="74"/>
      <c r="Q38" s="74"/>
      <c r="R38" s="74"/>
      <c r="S38" s="74"/>
      <c r="T38" s="74"/>
      <c r="U38" s="76"/>
      <c r="V38" s="95"/>
      <c r="W38" s="96"/>
      <c r="X38" s="73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6"/>
    </row>
    <row r="39" spans="1:52">
      <c r="A39" s="58">
        <f t="shared" si="1"/>
        <v>7</v>
      </c>
      <c r="B39" s="73"/>
      <c r="C39" s="74"/>
      <c r="D39" s="74"/>
      <c r="E39" s="74"/>
      <c r="F39" s="74"/>
      <c r="G39" s="74"/>
      <c r="H39" s="74"/>
      <c r="I39" s="74"/>
      <c r="J39" s="74"/>
      <c r="K39" s="76"/>
      <c r="L39" s="73"/>
      <c r="M39" s="74"/>
      <c r="N39" s="74"/>
      <c r="O39" s="74"/>
      <c r="P39" s="74"/>
      <c r="Q39" s="74"/>
      <c r="R39" s="74"/>
      <c r="S39" s="74"/>
      <c r="T39" s="74"/>
      <c r="U39" s="76"/>
      <c r="V39" s="95"/>
      <c r="W39" s="96"/>
      <c r="X39" s="73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6"/>
    </row>
    <row r="40" spans="1:52">
      <c r="A40" s="58">
        <f t="shared" si="1"/>
        <v>8</v>
      </c>
      <c r="B40" s="73"/>
      <c r="C40" s="74"/>
      <c r="D40" s="74"/>
      <c r="E40" s="74"/>
      <c r="F40" s="74"/>
      <c r="G40" s="74"/>
      <c r="H40" s="74"/>
      <c r="I40" s="74"/>
      <c r="J40" s="74"/>
      <c r="K40" s="76"/>
      <c r="L40" s="73"/>
      <c r="M40" s="74"/>
      <c r="N40" s="74"/>
      <c r="O40" s="74"/>
      <c r="P40" s="74"/>
      <c r="Q40" s="74"/>
      <c r="R40" s="74"/>
      <c r="S40" s="74"/>
      <c r="T40" s="74"/>
      <c r="U40" s="76"/>
      <c r="V40" s="95"/>
      <c r="W40" s="96"/>
      <c r="X40" s="73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6"/>
    </row>
    <row r="41" spans="1:52">
      <c r="A41" s="58">
        <f t="shared" si="1"/>
        <v>9</v>
      </c>
      <c r="B41" s="73"/>
      <c r="C41" s="74"/>
      <c r="D41" s="74"/>
      <c r="E41" s="74"/>
      <c r="F41" s="74"/>
      <c r="G41" s="74"/>
      <c r="H41" s="74"/>
      <c r="I41" s="74"/>
      <c r="J41" s="74"/>
      <c r="K41" s="76"/>
      <c r="L41" s="73"/>
      <c r="M41" s="74"/>
      <c r="N41" s="74"/>
      <c r="O41" s="74"/>
      <c r="P41" s="74"/>
      <c r="Q41" s="74"/>
      <c r="R41" s="74"/>
      <c r="S41" s="74"/>
      <c r="T41" s="74"/>
      <c r="U41" s="76"/>
      <c r="V41" s="95"/>
      <c r="W41" s="96"/>
      <c r="X41" s="73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6"/>
    </row>
    <row r="42" spans="1:52">
      <c r="A42" s="89" t="s">
        <v>47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106"/>
    </row>
    <row r="43" spans="1:52">
      <c r="A43" s="91" t="s">
        <v>24</v>
      </c>
      <c r="B43" s="92" t="s">
        <v>7</v>
      </c>
      <c r="C43" s="93"/>
      <c r="D43" s="93"/>
      <c r="E43" s="93"/>
      <c r="F43" s="93"/>
      <c r="G43" s="93"/>
      <c r="H43" s="93"/>
      <c r="I43" s="93"/>
      <c r="J43" s="93"/>
      <c r="K43" s="94"/>
      <c r="L43" s="92" t="s">
        <v>9</v>
      </c>
      <c r="M43" s="93"/>
      <c r="N43" s="93"/>
      <c r="O43" s="93"/>
      <c r="P43" s="93"/>
      <c r="Q43" s="93"/>
      <c r="R43" s="93"/>
      <c r="S43" s="93"/>
      <c r="T43" s="93"/>
      <c r="U43" s="94"/>
      <c r="V43" s="92" t="s">
        <v>25</v>
      </c>
      <c r="W43" s="94"/>
      <c r="X43" s="92" t="s">
        <v>26</v>
      </c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4"/>
    </row>
    <row r="44" spans="1:52">
      <c r="A44" s="58">
        <f>ROW()-43</f>
        <v>1</v>
      </c>
      <c r="B44" s="73"/>
      <c r="C44" s="74"/>
      <c r="D44" s="74"/>
      <c r="E44" s="74"/>
      <c r="F44" s="74"/>
      <c r="G44" s="74"/>
      <c r="H44" s="74"/>
      <c r="I44" s="74"/>
      <c r="J44" s="74"/>
      <c r="K44" s="76"/>
      <c r="L44" s="73"/>
      <c r="M44" s="74"/>
      <c r="N44" s="74"/>
      <c r="O44" s="74"/>
      <c r="P44" s="74"/>
      <c r="Q44" s="74"/>
      <c r="R44" s="74"/>
      <c r="S44" s="74"/>
      <c r="T44" s="74"/>
      <c r="U44" s="76"/>
      <c r="V44" s="95"/>
      <c r="W44" s="96"/>
      <c r="X44" s="73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6"/>
    </row>
    <row r="45" spans="1:52">
      <c r="A45" s="58">
        <f t="shared" ref="A45:A52" si="2">ROW()-43</f>
        <v>2</v>
      </c>
      <c r="B45" s="73"/>
      <c r="C45" s="74"/>
      <c r="D45" s="74"/>
      <c r="E45" s="74"/>
      <c r="F45" s="74"/>
      <c r="G45" s="74"/>
      <c r="H45" s="74"/>
      <c r="I45" s="74"/>
      <c r="J45" s="74"/>
      <c r="K45" s="76"/>
      <c r="L45" s="73"/>
      <c r="M45" s="74"/>
      <c r="N45" s="74"/>
      <c r="O45" s="74"/>
      <c r="P45" s="74"/>
      <c r="Q45" s="74"/>
      <c r="R45" s="74"/>
      <c r="S45" s="74"/>
      <c r="T45" s="74"/>
      <c r="U45" s="76"/>
      <c r="V45" s="95"/>
      <c r="W45" s="96"/>
      <c r="X45" s="73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6"/>
    </row>
    <row r="46" spans="1:52">
      <c r="A46" s="58">
        <f t="shared" si="2"/>
        <v>3</v>
      </c>
      <c r="B46" s="73"/>
      <c r="C46" s="74"/>
      <c r="D46" s="74"/>
      <c r="E46" s="74"/>
      <c r="F46" s="74"/>
      <c r="G46" s="74"/>
      <c r="H46" s="74"/>
      <c r="I46" s="74"/>
      <c r="J46" s="74"/>
      <c r="K46" s="76"/>
      <c r="L46" s="73"/>
      <c r="M46" s="74"/>
      <c r="N46" s="74"/>
      <c r="O46" s="74"/>
      <c r="P46" s="74"/>
      <c r="Q46" s="74"/>
      <c r="R46" s="74"/>
      <c r="S46" s="74"/>
      <c r="T46" s="74"/>
      <c r="U46" s="76"/>
      <c r="V46" s="95"/>
      <c r="W46" s="96"/>
      <c r="X46" s="73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6"/>
    </row>
    <row r="47" spans="1:52">
      <c r="A47" s="58">
        <f t="shared" si="2"/>
        <v>4</v>
      </c>
      <c r="B47" s="73"/>
      <c r="C47" s="74"/>
      <c r="D47" s="74"/>
      <c r="E47" s="74"/>
      <c r="F47" s="74"/>
      <c r="G47" s="74"/>
      <c r="H47" s="74"/>
      <c r="I47" s="74"/>
      <c r="J47" s="74"/>
      <c r="K47" s="76"/>
      <c r="L47" s="73"/>
      <c r="M47" s="74"/>
      <c r="N47" s="74"/>
      <c r="O47" s="74"/>
      <c r="P47" s="74"/>
      <c r="Q47" s="74"/>
      <c r="R47" s="74"/>
      <c r="S47" s="74"/>
      <c r="T47" s="74"/>
      <c r="U47" s="76"/>
      <c r="V47" s="95"/>
      <c r="W47" s="96"/>
      <c r="X47" s="73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6"/>
    </row>
    <row r="48" spans="1:52">
      <c r="A48" s="58">
        <f t="shared" si="2"/>
        <v>5</v>
      </c>
      <c r="B48" s="73"/>
      <c r="C48" s="74"/>
      <c r="D48" s="74"/>
      <c r="E48" s="74"/>
      <c r="F48" s="74"/>
      <c r="G48" s="74"/>
      <c r="H48" s="74"/>
      <c r="I48" s="74"/>
      <c r="J48" s="74"/>
      <c r="K48" s="76"/>
      <c r="L48" s="73"/>
      <c r="M48" s="74"/>
      <c r="N48" s="74"/>
      <c r="O48" s="74"/>
      <c r="P48" s="74"/>
      <c r="Q48" s="74"/>
      <c r="R48" s="74"/>
      <c r="S48" s="74"/>
      <c r="T48" s="74"/>
      <c r="U48" s="76"/>
      <c r="V48" s="95"/>
      <c r="W48" s="96"/>
      <c r="X48" s="73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6"/>
    </row>
    <row r="49" spans="1:52">
      <c r="A49" s="58">
        <f t="shared" si="2"/>
        <v>6</v>
      </c>
      <c r="B49" s="73"/>
      <c r="C49" s="74"/>
      <c r="D49" s="74"/>
      <c r="E49" s="74"/>
      <c r="F49" s="74"/>
      <c r="G49" s="74"/>
      <c r="H49" s="74"/>
      <c r="I49" s="74"/>
      <c r="J49" s="74"/>
      <c r="K49" s="76"/>
      <c r="L49" s="73"/>
      <c r="M49" s="74"/>
      <c r="N49" s="74"/>
      <c r="O49" s="74"/>
      <c r="P49" s="74"/>
      <c r="Q49" s="74"/>
      <c r="R49" s="74"/>
      <c r="S49" s="74"/>
      <c r="T49" s="74"/>
      <c r="U49" s="76"/>
      <c r="V49" s="95"/>
      <c r="W49" s="96"/>
      <c r="X49" s="73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6"/>
    </row>
    <row r="50" spans="1:52">
      <c r="A50" s="58">
        <f t="shared" si="2"/>
        <v>7</v>
      </c>
      <c r="B50" s="73"/>
      <c r="C50" s="74"/>
      <c r="D50" s="74"/>
      <c r="E50" s="74"/>
      <c r="F50" s="74"/>
      <c r="G50" s="74"/>
      <c r="H50" s="74"/>
      <c r="I50" s="74"/>
      <c r="J50" s="74"/>
      <c r="K50" s="76"/>
      <c r="L50" s="73"/>
      <c r="M50" s="74"/>
      <c r="N50" s="74"/>
      <c r="O50" s="74"/>
      <c r="P50" s="74"/>
      <c r="Q50" s="74"/>
      <c r="R50" s="74"/>
      <c r="S50" s="74"/>
      <c r="T50" s="74"/>
      <c r="U50" s="76"/>
      <c r="V50" s="95"/>
      <c r="W50" s="96"/>
      <c r="X50" s="73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6"/>
    </row>
    <row r="51" spans="1:52">
      <c r="A51" s="58">
        <f t="shared" si="2"/>
        <v>8</v>
      </c>
      <c r="B51" s="73"/>
      <c r="C51" s="74"/>
      <c r="D51" s="74"/>
      <c r="E51" s="74"/>
      <c r="F51" s="74"/>
      <c r="G51" s="74"/>
      <c r="H51" s="74"/>
      <c r="I51" s="74"/>
      <c r="J51" s="74"/>
      <c r="K51" s="76"/>
      <c r="L51" s="73"/>
      <c r="M51" s="74"/>
      <c r="N51" s="74"/>
      <c r="O51" s="74"/>
      <c r="P51" s="74"/>
      <c r="Q51" s="74"/>
      <c r="R51" s="74"/>
      <c r="S51" s="74"/>
      <c r="T51" s="74"/>
      <c r="U51" s="76"/>
      <c r="V51" s="95"/>
      <c r="W51" s="96"/>
      <c r="X51" s="73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6"/>
    </row>
    <row r="52" spans="1:52">
      <c r="A52" s="58">
        <f t="shared" si="2"/>
        <v>9</v>
      </c>
      <c r="B52" s="73"/>
      <c r="C52" s="74"/>
      <c r="D52" s="74"/>
      <c r="E52" s="74"/>
      <c r="F52" s="74"/>
      <c r="G52" s="74"/>
      <c r="H52" s="74"/>
      <c r="I52" s="74"/>
      <c r="J52" s="74"/>
      <c r="K52" s="76"/>
      <c r="L52" s="73"/>
      <c r="M52" s="74"/>
      <c r="N52" s="74"/>
      <c r="O52" s="74"/>
      <c r="P52" s="74"/>
      <c r="Q52" s="74"/>
      <c r="R52" s="74"/>
      <c r="S52" s="74"/>
      <c r="T52" s="74"/>
      <c r="U52" s="76"/>
      <c r="V52" s="95"/>
      <c r="W52" s="96"/>
      <c r="X52" s="73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6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C54"/>
  <sheetViews>
    <sheetView zoomScale="110" zoomScaleNormal="110" workbookViewId="0">
      <pane ySplit="5" topLeftCell="A6" activePane="bottomLeft" state="frozen"/>
      <selection/>
      <selection pane="bottomLeft" activeCell="R2" sqref="R2:AA2"/>
    </sheetView>
  </sheetViews>
  <sheetFormatPr defaultColWidth="2.66363636363636" defaultRowHeight="9.5"/>
  <cols>
    <col min="1" max="16384" width="2.66363636363636" style="49"/>
  </cols>
  <sheetData>
    <row r="1" spans="1:5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61"/>
      <c r="N1" s="62" t="s">
        <v>7</v>
      </c>
      <c r="O1" s="63"/>
      <c r="P1" s="63"/>
      <c r="Q1" s="66"/>
      <c r="R1" s="67" t="str">
        <f>IF(ISBLANK(表紙!AL43),"",(表紙!AL43))</f>
        <v>K001</v>
      </c>
      <c r="S1" s="68"/>
      <c r="T1" s="68"/>
      <c r="U1" s="68"/>
      <c r="V1" s="68"/>
      <c r="W1" s="68"/>
      <c r="X1" s="68"/>
      <c r="Y1" s="68"/>
      <c r="Z1" s="68"/>
      <c r="AA1" s="71"/>
      <c r="AB1" s="62" t="s">
        <v>3</v>
      </c>
      <c r="AC1" s="63"/>
      <c r="AD1" s="63"/>
      <c r="AE1" s="66"/>
      <c r="AF1" s="72" t="str">
        <f>IF(ISBLANK(表紙!AL39),"",(表紙!AL39))</f>
        <v>KS</v>
      </c>
      <c r="AG1" s="75"/>
      <c r="AH1" s="75"/>
      <c r="AI1" s="75"/>
      <c r="AJ1" s="75"/>
      <c r="AK1" s="75"/>
      <c r="AL1" s="75"/>
      <c r="AM1" s="75"/>
      <c r="AN1" s="75"/>
      <c r="AO1" s="77"/>
      <c r="AP1" s="62" t="s">
        <v>15</v>
      </c>
      <c r="AQ1" s="63"/>
      <c r="AR1" s="63"/>
      <c r="AS1" s="66"/>
      <c r="AT1" s="78">
        <f>IF(ISBLANK(表紙!AL47),"",(表紙!AL47))</f>
        <v>44839</v>
      </c>
      <c r="AU1" s="79"/>
      <c r="AV1" s="79"/>
      <c r="AW1" s="79"/>
      <c r="AX1" s="79"/>
      <c r="AY1" s="79"/>
      <c r="AZ1" s="79"/>
      <c r="BA1" s="79"/>
      <c r="BB1" s="79"/>
      <c r="BC1" s="82"/>
    </row>
    <row r="2" spans="1:5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64"/>
      <c r="N2" s="62" t="s">
        <v>9</v>
      </c>
      <c r="O2" s="63"/>
      <c r="P2" s="63"/>
      <c r="Q2" s="66"/>
      <c r="R2" s="67" t="str">
        <f>IF(ISBLANK(表紙!AL45),"",(表紙!AL45))</f>
        <v>入出庫情報登録</v>
      </c>
      <c r="S2" s="68"/>
      <c r="T2" s="68"/>
      <c r="U2" s="68"/>
      <c r="V2" s="68"/>
      <c r="W2" s="68"/>
      <c r="X2" s="68"/>
      <c r="Y2" s="68"/>
      <c r="Z2" s="68"/>
      <c r="AA2" s="71"/>
      <c r="AB2" s="62" t="s">
        <v>5</v>
      </c>
      <c r="AC2" s="63"/>
      <c r="AD2" s="63"/>
      <c r="AE2" s="66"/>
      <c r="AF2" s="72" t="str">
        <f>IF(ISBLANK(表紙!AL41),"",(表紙!AL41))</f>
        <v>勤怠管理システム</v>
      </c>
      <c r="AG2" s="75"/>
      <c r="AH2" s="75"/>
      <c r="AI2" s="75"/>
      <c r="AJ2" s="75"/>
      <c r="AK2" s="75"/>
      <c r="AL2" s="75"/>
      <c r="AM2" s="75"/>
      <c r="AN2" s="75"/>
      <c r="AO2" s="77"/>
      <c r="AP2" s="62" t="s">
        <v>12</v>
      </c>
      <c r="AQ2" s="63"/>
      <c r="AR2" s="63"/>
      <c r="AS2" s="66"/>
      <c r="AT2" s="80" t="str">
        <f>IF(ISBLANK(表紙!AL49),"",(表紙!AL49))</f>
        <v>白</v>
      </c>
      <c r="AU2" s="81"/>
      <c r="AV2" s="81"/>
      <c r="AW2" s="81"/>
      <c r="AX2" s="81"/>
      <c r="AY2" s="81"/>
      <c r="AZ2" s="81"/>
      <c r="BA2" s="81"/>
      <c r="BB2" s="81"/>
      <c r="BC2" s="83"/>
    </row>
    <row r="3" spans="2:2">
      <c r="B3" s="54"/>
    </row>
    <row r="4" spans="1:55">
      <c r="A4" s="55" t="s">
        <v>48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84"/>
    </row>
    <row r="5" spans="1:55">
      <c r="A5" s="57" t="s">
        <v>24</v>
      </c>
      <c r="B5" s="57" t="s">
        <v>49</v>
      </c>
      <c r="C5" s="57"/>
      <c r="D5" s="57"/>
      <c r="E5" s="57"/>
      <c r="F5" s="57"/>
      <c r="G5" s="57"/>
      <c r="H5" s="57"/>
      <c r="I5" s="57"/>
      <c r="J5" s="57"/>
      <c r="K5" s="57"/>
      <c r="L5" s="57" t="s">
        <v>50</v>
      </c>
      <c r="M5" s="57"/>
      <c r="N5" s="57"/>
      <c r="O5" s="57"/>
      <c r="P5" s="57"/>
      <c r="Q5" s="57" t="s">
        <v>51</v>
      </c>
      <c r="R5" s="57"/>
      <c r="S5" s="57" t="s">
        <v>52</v>
      </c>
      <c r="T5" s="57"/>
      <c r="U5" s="57" t="s">
        <v>53</v>
      </c>
      <c r="V5" s="57"/>
      <c r="W5" s="57"/>
      <c r="X5" s="57"/>
      <c r="Y5" s="57"/>
      <c r="Z5" s="57"/>
      <c r="AA5" s="57"/>
      <c r="AB5" s="57" t="s">
        <v>54</v>
      </c>
      <c r="AC5" s="57"/>
      <c r="AD5" s="57"/>
      <c r="AE5" s="57"/>
      <c r="AF5" s="57"/>
      <c r="AG5" s="57"/>
      <c r="AH5" s="57"/>
      <c r="AI5" s="57"/>
      <c r="AJ5" s="57" t="s">
        <v>55</v>
      </c>
      <c r="AK5" s="57"/>
      <c r="AL5" s="57"/>
      <c r="AM5" s="57"/>
      <c r="AN5" s="57"/>
      <c r="AO5" s="57"/>
      <c r="AP5" s="57"/>
      <c r="AQ5" s="57"/>
      <c r="AR5" s="57" t="s">
        <v>26</v>
      </c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</row>
    <row r="6" spans="1:55">
      <c r="A6" s="58">
        <f>ROW()-5</f>
        <v>1</v>
      </c>
      <c r="B6" s="59" t="s">
        <v>56</v>
      </c>
      <c r="C6" s="60"/>
      <c r="D6" s="60"/>
      <c r="E6" s="60"/>
      <c r="F6" s="60"/>
      <c r="G6" s="60"/>
      <c r="H6" s="60"/>
      <c r="I6" s="60"/>
      <c r="J6" s="60"/>
      <c r="K6" s="65"/>
      <c r="L6" s="58" t="s">
        <v>57</v>
      </c>
      <c r="M6" s="58"/>
      <c r="N6" s="58"/>
      <c r="O6" s="58"/>
      <c r="P6" s="58"/>
      <c r="Q6" s="69"/>
      <c r="R6" s="69"/>
      <c r="S6" s="69">
        <v>6</v>
      </c>
      <c r="T6" s="69"/>
      <c r="U6" s="58"/>
      <c r="V6" s="58"/>
      <c r="W6" s="58"/>
      <c r="X6" s="58"/>
      <c r="Y6" s="58"/>
      <c r="Z6" s="58"/>
      <c r="AA6" s="58"/>
      <c r="AB6" s="58" t="s">
        <v>45</v>
      </c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</row>
    <row r="7" spans="1:55">
      <c r="A7" s="58">
        <f t="shared" ref="A7:A54" si="0">ROW()-5</f>
        <v>2</v>
      </c>
      <c r="B7" s="59" t="s">
        <v>58</v>
      </c>
      <c r="C7" s="60"/>
      <c r="D7" s="60"/>
      <c r="E7" s="60"/>
      <c r="F7" s="60"/>
      <c r="G7" s="60"/>
      <c r="H7" s="60"/>
      <c r="I7" s="60"/>
      <c r="J7" s="60"/>
      <c r="K7" s="65"/>
      <c r="L7" s="58" t="s">
        <v>57</v>
      </c>
      <c r="M7" s="58"/>
      <c r="N7" s="58"/>
      <c r="O7" s="58"/>
      <c r="P7" s="58"/>
      <c r="Q7" s="69"/>
      <c r="R7" s="69"/>
      <c r="S7" s="69">
        <v>50</v>
      </c>
      <c r="T7" s="69"/>
      <c r="U7" s="58"/>
      <c r="V7" s="58"/>
      <c r="W7" s="58"/>
      <c r="X7" s="58"/>
      <c r="Y7" s="58"/>
      <c r="Z7" s="58"/>
      <c r="AA7" s="58"/>
      <c r="AB7" s="58" t="s">
        <v>43</v>
      </c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</row>
    <row r="8" spans="1:55">
      <c r="A8" s="58">
        <f t="shared" si="0"/>
        <v>3</v>
      </c>
      <c r="B8" s="59" t="s">
        <v>32</v>
      </c>
      <c r="C8" s="60"/>
      <c r="D8" s="60"/>
      <c r="E8" s="60"/>
      <c r="F8" s="60"/>
      <c r="G8" s="60"/>
      <c r="H8" s="60"/>
      <c r="I8" s="60"/>
      <c r="J8" s="60"/>
      <c r="K8" s="65"/>
      <c r="L8" s="58" t="s">
        <v>57</v>
      </c>
      <c r="M8" s="58"/>
      <c r="N8" s="58"/>
      <c r="O8" s="58"/>
      <c r="P8" s="58"/>
      <c r="Q8" s="69"/>
      <c r="R8" s="69"/>
      <c r="S8" s="69">
        <v>11</v>
      </c>
      <c r="T8" s="69"/>
      <c r="U8" s="58"/>
      <c r="V8" s="58"/>
      <c r="W8" s="58"/>
      <c r="X8" s="58"/>
      <c r="Y8" s="58"/>
      <c r="Z8" s="58"/>
      <c r="AA8" s="58"/>
      <c r="AB8" s="73" t="s">
        <v>43</v>
      </c>
      <c r="AC8" s="74"/>
      <c r="AD8" s="74"/>
      <c r="AE8" s="74"/>
      <c r="AF8" s="74"/>
      <c r="AG8" s="74"/>
      <c r="AH8" s="74"/>
      <c r="AI8" s="76"/>
      <c r="AJ8" s="73"/>
      <c r="AK8" s="74"/>
      <c r="AL8" s="74"/>
      <c r="AM8" s="74"/>
      <c r="AN8" s="74"/>
      <c r="AO8" s="74"/>
      <c r="AP8" s="74"/>
      <c r="AQ8" s="76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</row>
    <row r="9" spans="1:55">
      <c r="A9" s="58">
        <f t="shared" si="0"/>
        <v>4</v>
      </c>
      <c r="B9" s="59" t="s">
        <v>35</v>
      </c>
      <c r="C9" s="60"/>
      <c r="D9" s="60"/>
      <c r="E9" s="60"/>
      <c r="F9" s="60"/>
      <c r="G9" s="60"/>
      <c r="H9" s="60"/>
      <c r="I9" s="60"/>
      <c r="J9" s="60"/>
      <c r="K9" s="65"/>
      <c r="L9" s="58" t="s">
        <v>57</v>
      </c>
      <c r="M9" s="58"/>
      <c r="N9" s="58"/>
      <c r="O9" s="58"/>
      <c r="P9" s="58"/>
      <c r="Q9" s="69"/>
      <c r="R9" s="69"/>
      <c r="S9" s="69">
        <v>11</v>
      </c>
      <c r="T9" s="69"/>
      <c r="U9" s="58">
        <v>0</v>
      </c>
      <c r="V9" s="58"/>
      <c r="W9" s="58"/>
      <c r="X9" s="58"/>
      <c r="Y9" s="58"/>
      <c r="Z9" s="58"/>
      <c r="AA9" s="58"/>
      <c r="AB9" s="58" t="s">
        <v>43</v>
      </c>
      <c r="AC9" s="58"/>
      <c r="AD9" s="58"/>
      <c r="AE9" s="58"/>
      <c r="AF9" s="58"/>
      <c r="AG9" s="58"/>
      <c r="AH9" s="58"/>
      <c r="AI9" s="58"/>
      <c r="AJ9" s="73"/>
      <c r="AK9" s="74"/>
      <c r="AL9" s="74"/>
      <c r="AM9" s="74"/>
      <c r="AN9" s="74"/>
      <c r="AO9" s="74"/>
      <c r="AP9" s="74"/>
      <c r="AQ9" s="76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</row>
    <row r="10" spans="1:55">
      <c r="A10" s="58">
        <f t="shared" si="0"/>
        <v>5</v>
      </c>
      <c r="B10" s="59" t="s">
        <v>37</v>
      </c>
      <c r="C10" s="60"/>
      <c r="D10" s="60"/>
      <c r="E10" s="60"/>
      <c r="F10" s="60"/>
      <c r="G10" s="60"/>
      <c r="H10" s="60"/>
      <c r="I10" s="60"/>
      <c r="J10" s="60"/>
      <c r="K10" s="65"/>
      <c r="L10" s="58" t="s">
        <v>59</v>
      </c>
      <c r="M10" s="58"/>
      <c r="N10" s="58"/>
      <c r="O10" s="58"/>
      <c r="P10" s="58"/>
      <c r="Q10" s="70" t="s">
        <v>60</v>
      </c>
      <c r="R10" s="69"/>
      <c r="S10" s="69">
        <v>1</v>
      </c>
      <c r="T10" s="69"/>
      <c r="U10" s="58"/>
      <c r="V10" s="58"/>
      <c r="W10" s="58"/>
      <c r="X10" s="58"/>
      <c r="Y10" s="58"/>
      <c r="Z10" s="58"/>
      <c r="AA10" s="58"/>
      <c r="AB10" s="58" t="s">
        <v>45</v>
      </c>
      <c r="AC10" s="58"/>
      <c r="AD10" s="58"/>
      <c r="AE10" s="58"/>
      <c r="AF10" s="58"/>
      <c r="AG10" s="58"/>
      <c r="AH10" s="58"/>
      <c r="AI10" s="58"/>
      <c r="AJ10" s="73"/>
      <c r="AK10" s="74"/>
      <c r="AL10" s="74"/>
      <c r="AM10" s="74"/>
      <c r="AN10" s="74"/>
      <c r="AO10" s="74"/>
      <c r="AP10" s="74"/>
      <c r="AQ10" s="76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</row>
    <row r="11" spans="1:55">
      <c r="A11" s="58">
        <f t="shared" si="0"/>
        <v>6</v>
      </c>
      <c r="B11" s="59" t="s">
        <v>39</v>
      </c>
      <c r="C11" s="60"/>
      <c r="D11" s="60"/>
      <c r="E11" s="60"/>
      <c r="F11" s="60"/>
      <c r="G11" s="60"/>
      <c r="H11" s="60"/>
      <c r="I11" s="60"/>
      <c r="J11" s="60"/>
      <c r="K11" s="65"/>
      <c r="L11" s="58" t="s">
        <v>57</v>
      </c>
      <c r="M11" s="58"/>
      <c r="N11" s="58"/>
      <c r="O11" s="58"/>
      <c r="P11" s="58"/>
      <c r="Q11" s="69" t="s">
        <v>60</v>
      </c>
      <c r="R11" s="69"/>
      <c r="S11" s="69">
        <v>11</v>
      </c>
      <c r="T11" s="69"/>
      <c r="U11" s="58">
        <v>0</v>
      </c>
      <c r="V11" s="58"/>
      <c r="W11" s="58"/>
      <c r="X11" s="58"/>
      <c r="Y11" s="58"/>
      <c r="Z11" s="58"/>
      <c r="AA11" s="58"/>
      <c r="AB11" s="58" t="s">
        <v>45</v>
      </c>
      <c r="AC11" s="58"/>
      <c r="AD11" s="58"/>
      <c r="AE11" s="58"/>
      <c r="AF11" s="58"/>
      <c r="AG11" s="58"/>
      <c r="AH11" s="58"/>
      <c r="AI11" s="58"/>
      <c r="AJ11" s="73"/>
      <c r="AK11" s="74"/>
      <c r="AL11" s="74"/>
      <c r="AM11" s="74"/>
      <c r="AN11" s="74"/>
      <c r="AO11" s="74"/>
      <c r="AP11" s="74"/>
      <c r="AQ11" s="76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</row>
    <row r="12" spans="1:55">
      <c r="A12" s="58">
        <f t="shared" si="0"/>
        <v>7</v>
      </c>
      <c r="B12" s="59" t="s">
        <v>26</v>
      </c>
      <c r="C12" s="60"/>
      <c r="D12" s="60"/>
      <c r="E12" s="60"/>
      <c r="F12" s="60"/>
      <c r="G12" s="60"/>
      <c r="H12" s="60"/>
      <c r="I12" s="60"/>
      <c r="J12" s="60"/>
      <c r="K12" s="65"/>
      <c r="L12" s="58" t="s">
        <v>57</v>
      </c>
      <c r="M12" s="58"/>
      <c r="N12" s="58"/>
      <c r="O12" s="58"/>
      <c r="P12" s="58"/>
      <c r="Q12" s="69"/>
      <c r="R12" s="69"/>
      <c r="S12" s="69">
        <v>200</v>
      </c>
      <c r="T12" s="69"/>
      <c r="U12" s="58"/>
      <c r="V12" s="58"/>
      <c r="W12" s="58"/>
      <c r="X12" s="58"/>
      <c r="Y12" s="58"/>
      <c r="Z12" s="58"/>
      <c r="AA12" s="58"/>
      <c r="AB12" s="58" t="s">
        <v>45</v>
      </c>
      <c r="AC12" s="58"/>
      <c r="AD12" s="58"/>
      <c r="AE12" s="58"/>
      <c r="AF12" s="58"/>
      <c r="AG12" s="58"/>
      <c r="AH12" s="58"/>
      <c r="AI12" s="58"/>
      <c r="AJ12" s="73"/>
      <c r="AK12" s="74"/>
      <c r="AL12" s="74"/>
      <c r="AM12" s="74"/>
      <c r="AN12" s="74"/>
      <c r="AO12" s="74"/>
      <c r="AP12" s="74"/>
      <c r="AQ12" s="76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</row>
    <row r="13" spans="1:55">
      <c r="A13" s="58">
        <f t="shared" si="0"/>
        <v>8</v>
      </c>
      <c r="B13" s="59" t="s">
        <v>61</v>
      </c>
      <c r="C13" s="60"/>
      <c r="D13" s="60"/>
      <c r="E13" s="60"/>
      <c r="F13" s="60"/>
      <c r="G13" s="60"/>
      <c r="H13" s="60"/>
      <c r="I13" s="60"/>
      <c r="J13" s="60"/>
      <c r="K13" s="65"/>
      <c r="L13" s="58" t="s">
        <v>62</v>
      </c>
      <c r="M13" s="58"/>
      <c r="N13" s="58"/>
      <c r="O13" s="58"/>
      <c r="P13" s="58"/>
      <c r="Q13" s="69"/>
      <c r="R13" s="69"/>
      <c r="S13" s="69" t="s">
        <v>63</v>
      </c>
      <c r="T13" s="69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73"/>
      <c r="AK13" s="74"/>
      <c r="AL13" s="74"/>
      <c r="AM13" s="74"/>
      <c r="AN13" s="74"/>
      <c r="AO13" s="74"/>
      <c r="AP13" s="74"/>
      <c r="AQ13" s="76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</row>
    <row r="14" spans="1:55">
      <c r="A14" s="58">
        <f t="shared" si="0"/>
        <v>9</v>
      </c>
      <c r="B14" s="59" t="s">
        <v>64</v>
      </c>
      <c r="C14" s="60"/>
      <c r="D14" s="60"/>
      <c r="E14" s="60"/>
      <c r="F14" s="60"/>
      <c r="G14" s="60"/>
      <c r="H14" s="60"/>
      <c r="I14" s="60"/>
      <c r="J14" s="60"/>
      <c r="K14" s="65"/>
      <c r="L14" s="58" t="s">
        <v>62</v>
      </c>
      <c r="M14" s="58"/>
      <c r="N14" s="58"/>
      <c r="O14" s="58"/>
      <c r="P14" s="58"/>
      <c r="Q14" s="69"/>
      <c r="R14" s="69"/>
      <c r="S14" s="69" t="s">
        <v>63</v>
      </c>
      <c r="T14" s="69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73"/>
      <c r="AK14" s="74"/>
      <c r="AL14" s="74"/>
      <c r="AM14" s="74"/>
      <c r="AN14" s="74"/>
      <c r="AO14" s="74"/>
      <c r="AP14" s="74"/>
      <c r="AQ14" s="76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</row>
    <row r="15" spans="1:55">
      <c r="A15" s="58">
        <f t="shared" si="0"/>
        <v>10</v>
      </c>
      <c r="B15" s="59"/>
      <c r="C15" s="60"/>
      <c r="D15" s="60"/>
      <c r="E15" s="60"/>
      <c r="F15" s="60"/>
      <c r="G15" s="60"/>
      <c r="H15" s="60"/>
      <c r="I15" s="60"/>
      <c r="J15" s="60"/>
      <c r="K15" s="65"/>
      <c r="L15" s="58"/>
      <c r="M15" s="58"/>
      <c r="N15" s="58"/>
      <c r="O15" s="58"/>
      <c r="P15" s="58"/>
      <c r="Q15" s="69"/>
      <c r="R15" s="69"/>
      <c r="S15" s="69"/>
      <c r="T15" s="69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73"/>
      <c r="AK15" s="74"/>
      <c r="AL15" s="74"/>
      <c r="AM15" s="74"/>
      <c r="AN15" s="74"/>
      <c r="AO15" s="74"/>
      <c r="AP15" s="74"/>
      <c r="AQ15" s="76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</row>
    <row r="16" spans="1:55">
      <c r="A16" s="58">
        <f t="shared" si="0"/>
        <v>11</v>
      </c>
      <c r="B16" s="59"/>
      <c r="C16" s="60"/>
      <c r="D16" s="60"/>
      <c r="E16" s="60"/>
      <c r="F16" s="60"/>
      <c r="G16" s="60"/>
      <c r="H16" s="60"/>
      <c r="I16" s="60"/>
      <c r="J16" s="60"/>
      <c r="K16" s="65"/>
      <c r="L16" s="58"/>
      <c r="M16" s="58"/>
      <c r="N16" s="58"/>
      <c r="O16" s="58"/>
      <c r="P16" s="58"/>
      <c r="Q16" s="69"/>
      <c r="R16" s="69"/>
      <c r="S16" s="69"/>
      <c r="T16" s="69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73"/>
      <c r="AK16" s="74"/>
      <c r="AL16" s="74"/>
      <c r="AM16" s="74"/>
      <c r="AN16" s="74"/>
      <c r="AO16" s="74"/>
      <c r="AP16" s="74"/>
      <c r="AQ16" s="76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</row>
    <row r="17" spans="1:55">
      <c r="A17" s="58">
        <f t="shared" si="0"/>
        <v>12</v>
      </c>
      <c r="B17" s="59"/>
      <c r="C17" s="60"/>
      <c r="D17" s="60"/>
      <c r="E17" s="60"/>
      <c r="F17" s="60"/>
      <c r="G17" s="60"/>
      <c r="H17" s="60"/>
      <c r="I17" s="60"/>
      <c r="J17" s="60"/>
      <c r="K17" s="65"/>
      <c r="L17" s="58"/>
      <c r="M17" s="58"/>
      <c r="N17" s="58"/>
      <c r="O17" s="58"/>
      <c r="P17" s="58"/>
      <c r="Q17" s="69"/>
      <c r="R17" s="69"/>
      <c r="S17" s="69"/>
      <c r="T17" s="69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</row>
    <row r="18" spans="1:55">
      <c r="A18" s="58">
        <f t="shared" si="0"/>
        <v>13</v>
      </c>
      <c r="B18" s="59"/>
      <c r="C18" s="60"/>
      <c r="D18" s="60"/>
      <c r="E18" s="60"/>
      <c r="F18" s="60"/>
      <c r="G18" s="60"/>
      <c r="H18" s="60"/>
      <c r="I18" s="60"/>
      <c r="J18" s="60"/>
      <c r="K18" s="65"/>
      <c r="L18" s="58"/>
      <c r="M18" s="58"/>
      <c r="N18" s="58"/>
      <c r="O18" s="58"/>
      <c r="P18" s="58"/>
      <c r="Q18" s="69"/>
      <c r="R18" s="69"/>
      <c r="S18" s="69"/>
      <c r="T18" s="69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</row>
    <row r="19" spans="1:55">
      <c r="A19" s="58">
        <f t="shared" si="0"/>
        <v>14</v>
      </c>
      <c r="B19" s="59"/>
      <c r="C19" s="60"/>
      <c r="D19" s="60"/>
      <c r="E19" s="60"/>
      <c r="F19" s="60"/>
      <c r="G19" s="60"/>
      <c r="H19" s="60"/>
      <c r="I19" s="60"/>
      <c r="J19" s="60"/>
      <c r="K19" s="65"/>
      <c r="L19" s="58"/>
      <c r="M19" s="58"/>
      <c r="N19" s="58"/>
      <c r="O19" s="58"/>
      <c r="P19" s="58"/>
      <c r="Q19" s="69"/>
      <c r="R19" s="69"/>
      <c r="S19" s="69"/>
      <c r="T19" s="69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</row>
    <row r="20" spans="1:55">
      <c r="A20" s="58">
        <f t="shared" si="0"/>
        <v>15</v>
      </c>
      <c r="B20" s="59"/>
      <c r="C20" s="60"/>
      <c r="D20" s="60"/>
      <c r="E20" s="60"/>
      <c r="F20" s="60"/>
      <c r="G20" s="60"/>
      <c r="H20" s="60"/>
      <c r="I20" s="60"/>
      <c r="J20" s="60"/>
      <c r="K20" s="65"/>
      <c r="L20" s="58"/>
      <c r="M20" s="58"/>
      <c r="N20" s="58"/>
      <c r="O20" s="58"/>
      <c r="P20" s="58"/>
      <c r="Q20" s="69"/>
      <c r="R20" s="69"/>
      <c r="S20" s="69"/>
      <c r="T20" s="69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</row>
    <row r="21" spans="1:55">
      <c r="A21" s="58">
        <f t="shared" si="0"/>
        <v>16</v>
      </c>
      <c r="B21" s="59"/>
      <c r="C21" s="60"/>
      <c r="D21" s="60"/>
      <c r="E21" s="60"/>
      <c r="F21" s="60"/>
      <c r="G21" s="60"/>
      <c r="H21" s="60"/>
      <c r="I21" s="60"/>
      <c r="J21" s="60"/>
      <c r="K21" s="65"/>
      <c r="L21" s="58"/>
      <c r="M21" s="58"/>
      <c r="N21" s="58"/>
      <c r="O21" s="58"/>
      <c r="P21" s="58"/>
      <c r="Q21" s="69"/>
      <c r="R21" s="69"/>
      <c r="S21" s="69"/>
      <c r="T21" s="69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</row>
    <row r="22" spans="1:55">
      <c r="A22" s="58">
        <f t="shared" si="0"/>
        <v>17</v>
      </c>
      <c r="B22" s="59"/>
      <c r="C22" s="60"/>
      <c r="D22" s="60"/>
      <c r="E22" s="60"/>
      <c r="F22" s="60"/>
      <c r="G22" s="60"/>
      <c r="H22" s="60"/>
      <c r="I22" s="60"/>
      <c r="J22" s="60"/>
      <c r="K22" s="65"/>
      <c r="L22" s="58"/>
      <c r="M22" s="58"/>
      <c r="N22" s="58"/>
      <c r="O22" s="58"/>
      <c r="P22" s="58"/>
      <c r="Q22" s="69"/>
      <c r="R22" s="69"/>
      <c r="S22" s="69"/>
      <c r="T22" s="69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</row>
    <row r="23" spans="1:55">
      <c r="A23" s="58">
        <f t="shared" si="0"/>
        <v>18</v>
      </c>
      <c r="B23" s="59"/>
      <c r="C23" s="60"/>
      <c r="D23" s="60"/>
      <c r="E23" s="60"/>
      <c r="F23" s="60"/>
      <c r="G23" s="60"/>
      <c r="H23" s="60"/>
      <c r="I23" s="60"/>
      <c r="J23" s="60"/>
      <c r="K23" s="65"/>
      <c r="L23" s="58"/>
      <c r="M23" s="58"/>
      <c r="N23" s="58"/>
      <c r="O23" s="58"/>
      <c r="P23" s="58"/>
      <c r="Q23" s="69"/>
      <c r="R23" s="69"/>
      <c r="S23" s="69"/>
      <c r="T23" s="69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</row>
    <row r="24" spans="1:55">
      <c r="A24" s="58">
        <f t="shared" si="0"/>
        <v>19</v>
      </c>
      <c r="B24" s="59"/>
      <c r="C24" s="60"/>
      <c r="D24" s="60"/>
      <c r="E24" s="60"/>
      <c r="F24" s="60"/>
      <c r="G24" s="60"/>
      <c r="H24" s="60"/>
      <c r="I24" s="60"/>
      <c r="J24" s="60"/>
      <c r="K24" s="65"/>
      <c r="L24" s="58"/>
      <c r="M24" s="58"/>
      <c r="N24" s="58"/>
      <c r="O24" s="58"/>
      <c r="P24" s="58"/>
      <c r="Q24" s="69"/>
      <c r="R24" s="69"/>
      <c r="S24" s="69"/>
      <c r="T24" s="69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</row>
    <row r="25" spans="1:55">
      <c r="A25" s="58">
        <f t="shared" si="0"/>
        <v>20</v>
      </c>
      <c r="B25" s="59"/>
      <c r="C25" s="60"/>
      <c r="D25" s="60"/>
      <c r="E25" s="60"/>
      <c r="F25" s="60"/>
      <c r="G25" s="60"/>
      <c r="H25" s="60"/>
      <c r="I25" s="60"/>
      <c r="J25" s="60"/>
      <c r="K25" s="65"/>
      <c r="L25" s="58"/>
      <c r="M25" s="58"/>
      <c r="N25" s="58"/>
      <c r="O25" s="58"/>
      <c r="P25" s="58"/>
      <c r="Q25" s="69"/>
      <c r="R25" s="69"/>
      <c r="S25" s="69"/>
      <c r="T25" s="69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</row>
    <row r="26" spans="1:55">
      <c r="A26" s="58">
        <f t="shared" si="0"/>
        <v>21</v>
      </c>
      <c r="B26" s="59"/>
      <c r="C26" s="60"/>
      <c r="D26" s="60"/>
      <c r="E26" s="60"/>
      <c r="F26" s="60"/>
      <c r="G26" s="60"/>
      <c r="H26" s="60"/>
      <c r="I26" s="60"/>
      <c r="J26" s="60"/>
      <c r="K26" s="65"/>
      <c r="L26" s="58"/>
      <c r="M26" s="58"/>
      <c r="N26" s="58"/>
      <c r="O26" s="58"/>
      <c r="P26" s="58"/>
      <c r="Q26" s="69"/>
      <c r="R26" s="69"/>
      <c r="S26" s="69"/>
      <c r="T26" s="69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</row>
    <row r="27" spans="1:55">
      <c r="A27" s="58">
        <f t="shared" si="0"/>
        <v>22</v>
      </c>
      <c r="B27" s="59"/>
      <c r="C27" s="60"/>
      <c r="D27" s="60"/>
      <c r="E27" s="60"/>
      <c r="F27" s="60"/>
      <c r="G27" s="60"/>
      <c r="H27" s="60"/>
      <c r="I27" s="60"/>
      <c r="J27" s="60"/>
      <c r="K27" s="65"/>
      <c r="L27" s="58"/>
      <c r="M27" s="58"/>
      <c r="N27" s="58"/>
      <c r="O27" s="58"/>
      <c r="P27" s="58"/>
      <c r="Q27" s="69"/>
      <c r="R27" s="69"/>
      <c r="S27" s="69"/>
      <c r="T27" s="69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</row>
    <row r="28" spans="1:55">
      <c r="A28" s="58">
        <f t="shared" si="0"/>
        <v>23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69"/>
      <c r="R28" s="69"/>
      <c r="S28" s="69"/>
      <c r="T28" s="69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</row>
    <row r="29" spans="1:55">
      <c r="A29" s="58">
        <f t="shared" si="0"/>
        <v>24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69"/>
      <c r="R29" s="69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</row>
    <row r="30" spans="1:55">
      <c r="A30" s="58">
        <f t="shared" si="0"/>
        <v>25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69"/>
      <c r="R30" s="69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</row>
    <row r="31" spans="1:55">
      <c r="A31" s="58">
        <f t="shared" si="0"/>
        <v>26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69"/>
      <c r="R31" s="69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</row>
    <row r="32" spans="1:55">
      <c r="A32" s="58">
        <f t="shared" si="0"/>
        <v>27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69"/>
      <c r="R32" s="69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</row>
    <row r="33" spans="1:55">
      <c r="A33" s="58">
        <f t="shared" si="0"/>
        <v>28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69"/>
      <c r="R33" s="69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</row>
    <row r="34" spans="1:55">
      <c r="A34" s="58">
        <f t="shared" si="0"/>
        <v>29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69"/>
      <c r="R34" s="69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</row>
    <row r="35" spans="1:55">
      <c r="A35" s="58">
        <f t="shared" si="0"/>
        <v>30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69"/>
      <c r="R35" s="69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</row>
    <row r="36" spans="1:55">
      <c r="A36" s="58">
        <f t="shared" si="0"/>
        <v>31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69"/>
      <c r="R36" s="69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</row>
    <row r="37" spans="1:55">
      <c r="A37" s="58">
        <f t="shared" si="0"/>
        <v>32</v>
      </c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69"/>
      <c r="R37" s="69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</row>
    <row r="38" spans="1:55">
      <c r="A38" s="58">
        <f t="shared" si="0"/>
        <v>33</v>
      </c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69"/>
      <c r="R38" s="69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</row>
    <row r="39" spans="1:55">
      <c r="A39" s="58">
        <f t="shared" si="0"/>
        <v>34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69"/>
      <c r="R39" s="69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</row>
    <row r="40" spans="1:55">
      <c r="A40" s="58">
        <f t="shared" si="0"/>
        <v>35</v>
      </c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69"/>
      <c r="R40" s="69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</row>
    <row r="41" spans="1:55">
      <c r="A41" s="58">
        <f t="shared" si="0"/>
        <v>36</v>
      </c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69"/>
      <c r="R41" s="69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</row>
    <row r="42" spans="1:55">
      <c r="A42" s="58">
        <f t="shared" si="0"/>
        <v>37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69"/>
      <c r="R42" s="69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</row>
    <row r="43" spans="1:55">
      <c r="A43" s="58">
        <f t="shared" si="0"/>
        <v>38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69"/>
      <c r="R43" s="69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</row>
    <row r="44" spans="1:55">
      <c r="A44" s="58">
        <f t="shared" si="0"/>
        <v>39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69"/>
      <c r="R44" s="69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</row>
    <row r="45" spans="1:55">
      <c r="A45" s="58">
        <f t="shared" si="0"/>
        <v>40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69"/>
      <c r="R45" s="69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</row>
    <row r="46" spans="1:55">
      <c r="A46" s="58">
        <f t="shared" si="0"/>
        <v>41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69"/>
      <c r="R46" s="69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</row>
    <row r="47" spans="1:55">
      <c r="A47" s="58">
        <f t="shared" si="0"/>
        <v>42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69"/>
      <c r="R47" s="69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</row>
    <row r="48" spans="1:55">
      <c r="A48" s="58">
        <f t="shared" si="0"/>
        <v>43</v>
      </c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69"/>
      <c r="R48" s="69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</row>
    <row r="49" spans="1:55">
      <c r="A49" s="58">
        <f t="shared" si="0"/>
        <v>44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69"/>
      <c r="R49" s="69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</row>
    <row r="50" spans="1:55">
      <c r="A50" s="58">
        <f t="shared" si="0"/>
        <v>45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69"/>
      <c r="R50" s="69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</row>
    <row r="51" spans="1:55">
      <c r="A51" s="58">
        <f t="shared" si="0"/>
        <v>46</v>
      </c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69"/>
      <c r="R51" s="69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</row>
    <row r="52" spans="1:55">
      <c r="A52" s="58">
        <f t="shared" si="0"/>
        <v>47</v>
      </c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69"/>
      <c r="R52" s="69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</row>
    <row r="53" spans="1:55">
      <c r="A53" s="58">
        <f t="shared" si="0"/>
        <v>48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69"/>
      <c r="R53" s="69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</row>
    <row r="54" spans="1:55">
      <c r="A54" s="58">
        <f t="shared" si="0"/>
        <v>49</v>
      </c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69"/>
      <c r="R54" s="69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</row>
  </sheetData>
  <mergeCells count="391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A1:M2"/>
  </mergeCells>
  <dataValidations count="2">
    <dataValidation type="list" allowBlank="1" showInputMessage="1" showErrorMessage="1" sqref="L14:P14">
      <formula1>"combobox,label,button,link"</formula1>
    </dataValidation>
    <dataValidation type="list" allowBlank="1" showInputMessage="1" showErrorMessage="1" sqref="L6:P13 L15:P27">
      <formula1>"combobox,label,button"</formula1>
    </dataValidation>
  </dataValidations>
  <pageMargins left="0.590551181102362" right="0.393700787401575" top="0.590551181102362" bottom="0.590551181102362" header="0.393700787401575" footer="0.393700787401575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72"/>
  <sheetViews>
    <sheetView tabSelected="1" view="pageBreakPreview" zoomScale="120" zoomScaleNormal="100" topLeftCell="A33" workbookViewId="0">
      <selection activeCell="N21" sqref="N21"/>
    </sheetView>
  </sheetViews>
  <sheetFormatPr defaultColWidth="2.66363636363636" defaultRowHeight="9.5"/>
  <cols>
    <col min="1" max="16384" width="2.66363636363636" style="2"/>
  </cols>
  <sheetData>
    <row r="1" ht="10.2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26"/>
      <c r="K1" s="27" t="s">
        <v>65</v>
      </c>
      <c r="L1" s="27"/>
      <c r="M1" s="27"/>
      <c r="N1" s="27"/>
      <c r="O1" s="28" t="str">
        <f>IF(ISBLANK([1]表紙!AL39),"",([1]表紙!AL39))</f>
        <v>K001</v>
      </c>
      <c r="P1" s="28"/>
      <c r="Q1" s="28"/>
      <c r="R1" s="28"/>
      <c r="S1" s="28"/>
      <c r="T1" s="28"/>
      <c r="U1" s="28"/>
      <c r="V1" s="28"/>
      <c r="W1" s="28"/>
      <c r="X1" s="28"/>
      <c r="Y1" s="27" t="s">
        <v>3</v>
      </c>
      <c r="Z1" s="27"/>
      <c r="AA1" s="27"/>
      <c r="AB1" s="27"/>
      <c r="AC1" s="35" t="str">
        <f>IF(ISBLANK([1]表紙!AL35),"",([1]表紙!AL35))</f>
        <v>KS</v>
      </c>
      <c r="AD1" s="35"/>
      <c r="AE1" s="35"/>
      <c r="AF1" s="35"/>
      <c r="AG1" s="35"/>
      <c r="AH1" s="35"/>
      <c r="AI1" s="35"/>
      <c r="AJ1" s="35"/>
      <c r="AK1" s="35"/>
      <c r="AL1" s="35"/>
      <c r="AM1" s="27" t="s">
        <v>15</v>
      </c>
      <c r="AN1" s="27"/>
      <c r="AO1" s="27"/>
      <c r="AP1" s="27"/>
      <c r="AQ1" s="40">
        <f>IF(ISBLANK(表紙!AL47),"",(表紙!AL47))</f>
        <v>44839</v>
      </c>
      <c r="AR1" s="40"/>
      <c r="AS1" s="40"/>
      <c r="AT1" s="40"/>
      <c r="AU1" s="40"/>
      <c r="AV1" s="40"/>
      <c r="AW1" s="40"/>
      <c r="AX1" s="40"/>
      <c r="AY1" s="40"/>
      <c r="AZ1" s="42"/>
    </row>
    <row r="2" ht="10.25" spans="1:52">
      <c r="A2" s="5"/>
      <c r="B2" s="6"/>
      <c r="C2" s="6"/>
      <c r="D2" s="6"/>
      <c r="E2" s="6"/>
      <c r="F2" s="6"/>
      <c r="G2" s="6"/>
      <c r="H2" s="6"/>
      <c r="I2" s="6"/>
      <c r="J2" s="29"/>
      <c r="K2" s="30" t="s">
        <v>66</v>
      </c>
      <c r="L2" s="30"/>
      <c r="M2" s="30"/>
      <c r="N2" s="30"/>
      <c r="O2" s="31" t="str">
        <f>IF(ISBLANK([1]表紙!AL41),"",([1]表紙!AL41))</f>
        <v>勤怠実績一覧</v>
      </c>
      <c r="P2" s="31"/>
      <c r="Q2" s="31"/>
      <c r="R2" s="31"/>
      <c r="S2" s="31"/>
      <c r="T2" s="31"/>
      <c r="U2" s="31"/>
      <c r="V2" s="31"/>
      <c r="W2" s="31"/>
      <c r="X2" s="31"/>
      <c r="Y2" s="30" t="s">
        <v>5</v>
      </c>
      <c r="Z2" s="30"/>
      <c r="AA2" s="30"/>
      <c r="AB2" s="30"/>
      <c r="AC2" s="36" t="str">
        <f>IF(ISBLANK([1]表紙!AL37),"",([1]表紙!AL37))</f>
        <v>勤怠管理システム</v>
      </c>
      <c r="AD2" s="36"/>
      <c r="AE2" s="36"/>
      <c r="AF2" s="36"/>
      <c r="AG2" s="36"/>
      <c r="AH2" s="36"/>
      <c r="AI2" s="36"/>
      <c r="AJ2" s="36"/>
      <c r="AK2" s="36"/>
      <c r="AL2" s="36"/>
      <c r="AM2" s="30" t="s">
        <v>12</v>
      </c>
      <c r="AN2" s="30"/>
      <c r="AO2" s="30"/>
      <c r="AP2" s="30"/>
      <c r="AQ2" s="41" t="str">
        <f>IF(ISBLANK(表紙!AL49),"",(表紙!AL49))</f>
        <v>白</v>
      </c>
      <c r="AR2" s="41"/>
      <c r="AS2" s="41"/>
      <c r="AT2" s="41"/>
      <c r="AU2" s="41"/>
      <c r="AV2" s="41"/>
      <c r="AW2" s="41"/>
      <c r="AX2" s="41"/>
      <c r="AY2" s="41"/>
      <c r="AZ2" s="43"/>
    </row>
    <row r="3" ht="12" customHeight="1" spans="2:2">
      <c r="B3" s="7"/>
    </row>
    <row r="4" spans="1:52">
      <c r="A4" s="8" t="s">
        <v>67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44"/>
    </row>
    <row r="5" spans="1:5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37"/>
    </row>
    <row r="6" spans="1:52">
      <c r="A6" s="10"/>
      <c r="B6" s="11" t="s">
        <v>68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37"/>
    </row>
    <row r="7" spans="1:52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37"/>
    </row>
    <row r="8" spans="1:52">
      <c r="A8" s="10"/>
      <c r="B8" s="11"/>
      <c r="C8" s="11"/>
      <c r="D8" s="12" t="s">
        <v>69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32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37"/>
    </row>
    <row r="9" spans="1:52">
      <c r="A9" s="10"/>
      <c r="B9" s="11"/>
      <c r="C9" s="11"/>
      <c r="D9" s="10"/>
      <c r="E9" s="11" t="s">
        <v>37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37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37"/>
    </row>
    <row r="10" spans="1:52">
      <c r="A10" s="10"/>
      <c r="B10" s="11"/>
      <c r="C10" s="11"/>
      <c r="D10" s="10"/>
      <c r="E10" s="11" t="s">
        <v>39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37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37"/>
    </row>
    <row r="11" spans="1:52">
      <c r="A11" s="10"/>
      <c r="B11" s="11"/>
      <c r="C11" s="11"/>
      <c r="D11" s="12" t="s">
        <v>54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32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37"/>
    </row>
    <row r="12" spans="1:52">
      <c r="A12" s="10"/>
      <c r="B12" s="11"/>
      <c r="C12" s="11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37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37"/>
    </row>
    <row r="13" spans="1:52">
      <c r="A13" s="10"/>
      <c r="B13" s="11"/>
      <c r="C13" s="11"/>
      <c r="D13" s="10"/>
      <c r="E13" s="11" t="s">
        <v>46</v>
      </c>
      <c r="F13" s="11"/>
      <c r="G13" s="11"/>
      <c r="H13" s="11"/>
      <c r="I13" s="11"/>
      <c r="J13" s="11" t="s">
        <v>45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37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37"/>
    </row>
    <row r="14" spans="1:52">
      <c r="A14" s="10"/>
      <c r="B14" s="11"/>
      <c r="C14" s="11"/>
      <c r="D14" s="12" t="s">
        <v>70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32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37"/>
    </row>
    <row r="15" spans="1:52">
      <c r="A15" s="10"/>
      <c r="B15" s="11"/>
      <c r="C15" s="11"/>
      <c r="D15" s="10" t="s">
        <v>71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37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37"/>
    </row>
    <row r="16" s="1" customFormat="1" spans="1:52">
      <c r="A16" s="10"/>
      <c r="B16" s="11"/>
      <c r="C16" s="11"/>
      <c r="D16" s="14" t="s">
        <v>72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38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37"/>
    </row>
    <row r="17" s="1" customFormat="1" spans="1:52">
      <c r="A17" s="10"/>
      <c r="B17" s="11"/>
      <c r="C17" s="11"/>
      <c r="D17" s="14" t="s">
        <v>73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38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37"/>
    </row>
    <row r="18" s="1" customFormat="1" spans="1:52">
      <c r="A18" s="10"/>
      <c r="B18" s="11"/>
      <c r="C18" s="11"/>
      <c r="D18" s="14" t="s">
        <v>74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38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37"/>
    </row>
    <row r="19" s="1" customFormat="1" spans="1:52">
      <c r="A19" s="10"/>
      <c r="B19" s="11"/>
      <c r="C19" s="11"/>
      <c r="D19" s="14" t="s">
        <v>75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38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37"/>
    </row>
    <row r="20" s="1" customFormat="1" spans="1:52">
      <c r="A20" s="10"/>
      <c r="B20" s="11"/>
      <c r="C20" s="11"/>
      <c r="D20" s="14" t="s">
        <v>76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38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37"/>
    </row>
    <row r="21" s="1" customFormat="1" spans="1:52">
      <c r="A21" s="10"/>
      <c r="B21" s="11"/>
      <c r="C21" s="11"/>
      <c r="D21" s="14" t="s">
        <v>77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38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37"/>
    </row>
    <row r="22" s="1" customFormat="1" spans="1:52">
      <c r="A22" s="10"/>
      <c r="B22" s="11"/>
      <c r="C22" s="11"/>
      <c r="D22" s="14" t="s">
        <v>78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38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37"/>
    </row>
    <row r="23" spans="1:52">
      <c r="A23" s="10"/>
      <c r="B23" s="11"/>
      <c r="C23" s="11"/>
      <c r="D23" s="12" t="s">
        <v>79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32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37"/>
    </row>
    <row r="24" spans="1:52">
      <c r="A24" s="10"/>
      <c r="B24" s="11"/>
      <c r="C24" s="11"/>
      <c r="D24" s="10"/>
      <c r="E24" s="11" t="s">
        <v>80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37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37"/>
    </row>
    <row r="25" spans="1:52">
      <c r="A25" s="10"/>
      <c r="B25" s="11"/>
      <c r="C25" s="11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37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37"/>
    </row>
    <row r="26" spans="1:52">
      <c r="A26" s="10"/>
      <c r="B26" s="11"/>
      <c r="C26" s="11"/>
      <c r="D26" s="12" t="s">
        <v>81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32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37"/>
    </row>
    <row r="27" spans="1:52">
      <c r="A27" s="10"/>
      <c r="B27" s="11"/>
      <c r="C27" s="11"/>
      <c r="D27" s="10"/>
      <c r="E27" s="11" t="s">
        <v>56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37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37"/>
    </row>
    <row r="28" spans="1:52">
      <c r="A28" s="10"/>
      <c r="B28" s="11"/>
      <c r="C28" s="11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39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37"/>
    </row>
    <row r="29" spans="1:52">
      <c r="A29" s="10"/>
      <c r="B29" s="11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37"/>
    </row>
    <row r="30" spans="1:52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37"/>
    </row>
    <row r="31" spans="1:52">
      <c r="A31" s="10"/>
      <c r="B31" s="11"/>
      <c r="C31" s="11" t="s">
        <v>83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37"/>
    </row>
    <row r="32" spans="1:52">
      <c r="A32" s="10"/>
      <c r="B32" s="11"/>
      <c r="C32" s="11" t="s">
        <v>84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37"/>
    </row>
    <row r="33" spans="1:52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37"/>
    </row>
    <row r="34" spans="1:52">
      <c r="A34" s="10"/>
      <c r="B34" s="11"/>
      <c r="C34" s="11" t="s">
        <v>85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37"/>
    </row>
    <row r="35" spans="1:52">
      <c r="A35" s="10"/>
      <c r="B35" s="11"/>
      <c r="C35" s="11" t="s">
        <v>86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37"/>
    </row>
    <row r="36" spans="1:52">
      <c r="A36" s="10"/>
      <c r="B36" s="11"/>
      <c r="C36" s="11" t="s">
        <v>87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37"/>
    </row>
    <row r="37" spans="1:52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37"/>
    </row>
    <row r="38" spans="1:52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37"/>
    </row>
    <row r="39" spans="1:52">
      <c r="A39" s="10"/>
      <c r="B39" s="11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37"/>
    </row>
    <row r="40" spans="1:5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37"/>
    </row>
    <row r="41" spans="1:52">
      <c r="A41" s="10"/>
      <c r="B41" s="11"/>
      <c r="C41" s="11"/>
      <c r="D41" s="18" t="s">
        <v>24</v>
      </c>
      <c r="E41" s="12" t="s">
        <v>89</v>
      </c>
      <c r="F41" s="13"/>
      <c r="G41" s="13"/>
      <c r="H41" s="13"/>
      <c r="I41" s="13"/>
      <c r="J41" s="13"/>
      <c r="K41" s="32"/>
      <c r="L41" s="13" t="s">
        <v>90</v>
      </c>
      <c r="M41" s="13"/>
      <c r="N41" s="32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37"/>
    </row>
    <row r="42" spans="1:52">
      <c r="A42" s="10"/>
      <c r="B42" s="11"/>
      <c r="C42" s="11"/>
      <c r="D42" s="19">
        <v>1</v>
      </c>
      <c r="E42" s="20" t="s">
        <v>61</v>
      </c>
      <c r="F42" s="21"/>
      <c r="G42" s="21"/>
      <c r="H42" s="21"/>
      <c r="I42" s="21"/>
      <c r="J42" s="21"/>
      <c r="K42" s="33"/>
      <c r="L42" s="21" t="s">
        <v>91</v>
      </c>
      <c r="M42" s="21"/>
      <c r="N42" s="33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37"/>
    </row>
    <row r="43" spans="1:52">
      <c r="A43" s="10"/>
      <c r="B43" s="11"/>
      <c r="C43" s="11"/>
      <c r="D43" s="19">
        <v>2</v>
      </c>
      <c r="E43" s="22" t="s">
        <v>64</v>
      </c>
      <c r="F43" s="23"/>
      <c r="G43" s="23"/>
      <c r="H43" s="23"/>
      <c r="I43" s="23"/>
      <c r="J43" s="23"/>
      <c r="K43" s="23"/>
      <c r="L43" s="22" t="s">
        <v>91</v>
      </c>
      <c r="M43" s="23"/>
      <c r="N43" s="34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37"/>
    </row>
    <row r="44" spans="1:52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37"/>
    </row>
    <row r="45" spans="1:52">
      <c r="A45" s="10"/>
      <c r="B45" s="11"/>
      <c r="C45" s="11"/>
      <c r="D45" s="11" t="s">
        <v>92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37"/>
    </row>
    <row r="46" spans="1:52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37"/>
    </row>
    <row r="47" spans="1:5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37"/>
    </row>
    <row r="48" spans="1:5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37"/>
    </row>
    <row r="49" spans="1:5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37"/>
    </row>
    <row r="50" spans="1:5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37"/>
    </row>
    <row r="51" spans="1:5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37"/>
    </row>
    <row r="52" spans="1:5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37"/>
    </row>
    <row r="53" spans="1:5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37"/>
    </row>
    <row r="54" spans="1:52">
      <c r="A54" s="24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45"/>
    </row>
    <row r="55" spans="1:52">
      <c r="A55" s="24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45"/>
    </row>
    <row r="56" spans="1:52">
      <c r="A56" s="24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45"/>
    </row>
    <row r="57" spans="1:52">
      <c r="A57" s="2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45"/>
    </row>
    <row r="58" spans="1:52">
      <c r="A58" s="24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45"/>
    </row>
    <row r="59" spans="1:52">
      <c r="A59" s="2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45"/>
    </row>
    <row r="60" spans="1:52">
      <c r="A60" s="24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45"/>
    </row>
    <row r="61" spans="1:52">
      <c r="A61" s="24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45"/>
    </row>
    <row r="62" spans="1:52">
      <c r="A62" s="2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45"/>
    </row>
    <row r="63" spans="1:52">
      <c r="A63" s="2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45"/>
    </row>
    <row r="64" spans="1:52">
      <c r="A64" s="2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45"/>
    </row>
    <row r="65" spans="1:52">
      <c r="A65" s="2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45"/>
    </row>
    <row r="66" spans="1:52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45"/>
    </row>
    <row r="67" spans="1:52">
      <c r="A67" s="2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45"/>
    </row>
    <row r="68" spans="1:52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45"/>
    </row>
    <row r="69" spans="1:52">
      <c r="A69" s="2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45"/>
    </row>
    <row r="70" spans="1:52">
      <c r="A70" s="2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45"/>
    </row>
    <row r="71" spans="1:52">
      <c r="A71" s="2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45"/>
    </row>
    <row r="72" spans="1:52">
      <c r="A72" s="46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8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590551181102362" right="0.393700787401575" top="0.590551181102362" bottom="0.590551181102362" header="0.393700787401575" footer="0.393700787401575"/>
  <pageSetup paperSize="9" orientation="landscape" horizontalDpi="300" verticalDpi="300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顺心意</cp:lastModifiedBy>
  <dcterms:created xsi:type="dcterms:W3CDTF">2002-02-23T02:02:00Z</dcterms:created>
  <cp:lastPrinted>2007-03-09T01:56:00Z</cp:lastPrinted>
  <dcterms:modified xsi:type="dcterms:W3CDTF">2022-10-11T02:04:10Z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877B3275E32643ACBD4504461618175E</vt:lpwstr>
  </property>
  <property fmtid="{D5CDD505-2E9C-101B-9397-08002B2CF9AE}" pid="3" name="KSOProductBuildVer">
    <vt:lpwstr>2052-11.1.0.12358</vt:lpwstr>
  </property>
</Properties>
</file>