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e151b9f442117918/桌面/"/>
    </mc:Choice>
  </mc:AlternateContent>
  <xr:revisionPtr revIDLastSave="4" documentId="8_{8B09CA4F-41EE-45E2-BFD2-7276DB2B3289}" xr6:coauthVersionLast="47" xr6:coauthVersionMax="47" xr10:uidLastSave="{5E14CFF6-5A53-495E-8EC4-7D6E37FC6607}"/>
  <bookViews>
    <workbookView xWindow="-108" yWindow="-108" windowWidth="23256" windowHeight="12456" tabRatio="758" activeTab="5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definedNames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9" i="64" l="1"/>
  <c r="A30" i="64"/>
  <c r="A31" i="64"/>
  <c r="A32" i="64"/>
  <c r="A33" i="64"/>
  <c r="A34" i="64"/>
  <c r="AC2" i="71"/>
  <c r="AC2" i="64"/>
  <c r="O2" i="71"/>
  <c r="O2" i="62"/>
  <c r="AQ2" i="71"/>
  <c r="AQ1" i="71"/>
  <c r="AT1" i="65"/>
  <c r="O1" i="64" l="1"/>
  <c r="AC1" i="64"/>
  <c r="AQ1" i="64"/>
  <c r="O2" i="64"/>
  <c r="AQ2" i="64"/>
  <c r="A22" i="64"/>
  <c r="A23" i="64"/>
  <c r="A24" i="64"/>
  <c r="A25" i="64"/>
  <c r="A26" i="64"/>
  <c r="A27" i="64"/>
  <c r="A28" i="64"/>
  <c r="A37" i="64"/>
  <c r="A38" i="64"/>
  <c r="A39" i="64"/>
  <c r="A40" i="64"/>
  <c r="A41" i="64"/>
  <c r="A42" i="64"/>
  <c r="A43" i="64"/>
  <c r="A44" i="64"/>
  <c r="A45" i="64"/>
  <c r="A48" i="64"/>
  <c r="A49" i="64"/>
  <c r="A50" i="64"/>
  <c r="A51" i="64"/>
  <c r="A52" i="64"/>
  <c r="A53" i="64"/>
  <c r="A54" i="64"/>
  <c r="A55" i="64"/>
  <c r="A56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AC2" i="62"/>
  <c r="AQ2" i="62"/>
  <c r="R1" i="65"/>
  <c r="AF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<sst xmlns="http://schemas.openxmlformats.org/spreadsheetml/2006/main" count="302" uniqueCount="201">
  <si>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</si>
  <si>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</si>
  <si>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</si>
  <si>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</si>
  <si>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</si>
  <si>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</si>
  <si>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</si>
  <si>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</si>
  <si>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</si>
  <si>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</si>
  <si>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</si>
  <si>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</si>
  <si>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</si>
  <si>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</si>
  <si>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</si>
  <si>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</si>
  <si>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</si>
  <si>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</si>
  <si>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</si>
  <si>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</si>
  <si>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</si>
  <si>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</si>
  <si>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</si>
  <si>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</si>
  <si>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</si>
  <si>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</si>
  <si>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</si>
  <si>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</si>
  <si>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</si>
  <si>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</si>
  <si>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</si>
  <si>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</si>
  <si>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</si>
  <si>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</si>
  <si>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D2001</t>
    <phoneticPr fontId="2"/>
  </si>
  <si>
    <t>KS</t>
    <phoneticPr fontId="2"/>
  </si>
  <si>
    <t>label</t>
  </si>
  <si>
    <t>button</t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</si>
  <si>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</si>
  <si>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</si>
  <si>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</si>
  <si>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活性</t>
    <rPh sb="0" eb="2">
      <t>カッセイ</t>
    </rPh>
    <phoneticPr fontId="11"/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</si>
  <si>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</si>
  <si>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</si>
  <si>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</si>
  <si>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</si>
  <si>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</si>
  <si>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</si>
  <si>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ログインボタン</t>
    <phoneticPr fontId="2"/>
  </si>
  <si>
    <t>K001</t>
    <phoneticPr fontId="2"/>
  </si>
  <si>
    <t>-</t>
    <phoneticPr fontId="11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</si>
  <si>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</si>
  <si>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</si>
  <si>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</si>
  <si>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</si>
  <si>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</si>
  <si>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</si>
  <si>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</si>
  <si>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</si>
  <si>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</si>
  <si>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</si>
  <si>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</si>
  <si>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選択チェックボックス</t>
    <rPh sb="0" eb="2">
      <t>センタク</t>
    </rPh>
    <phoneticPr fontId="11"/>
  </si>
  <si>
    <t>①選択行チェック</t>
    <rPh sb="1" eb="3">
      <t>センタク</t>
    </rPh>
    <rPh sb="3" eb="4">
      <t>ギョウ</t>
    </rPh>
    <phoneticPr fontId="11"/>
  </si>
  <si>
    <t>１件も選択しない場合、エラーメッセージを表示する。</t>
    <rPh sb="1" eb="2">
      <t>ケン</t>
    </rPh>
    <rPh sb="3" eb="5">
      <t>センタク</t>
    </rPh>
    <rPh sb="8" eb="10">
      <t>バアイ</t>
    </rPh>
    <rPh sb="20" eb="22">
      <t>ヒョウジ</t>
    </rPh>
    <phoneticPr fontId="11"/>
  </si>
  <si>
    <t>メッセージ内容：</t>
    <rPh sb="5" eb="7">
      <t>ナイヨウ</t>
    </rPh>
    <phoneticPr fontId="11"/>
  </si>
  <si>
    <t>E0001</t>
    <phoneticPr fontId="11"/>
  </si>
  <si>
    <t>②削除確認</t>
    <rPh sb="1" eb="3">
      <t>サクジョ</t>
    </rPh>
    <rPh sb="3" eb="5">
      <t>カクニン</t>
    </rPh>
    <phoneticPr fontId="11"/>
  </si>
  <si>
    <t>I0001</t>
    <phoneticPr fontId="11"/>
  </si>
  <si>
    <t>検索</t>
    <rPh sb="0" eb="2">
      <t>ゼンセンタク</t>
    </rPh>
    <phoneticPr fontId="11"/>
  </si>
  <si>
    <t>検索</t>
    <phoneticPr fontId="2"/>
  </si>
  <si>
    <t>削除</t>
    <phoneticPr fontId="2"/>
  </si>
  <si>
    <t>1.3.画面ヘッダー編集</t>
    <phoneticPr fontId="13" type="noConversion"/>
  </si>
  <si>
    <t>1.4.追加ボタンクリック処理</t>
    <rPh sb="2" eb="4">
      <t>ツイカ</t>
    </rPh>
    <phoneticPr fontId="11"/>
  </si>
  <si>
    <t>1.5.削除ボタンクリック処理</t>
    <rPh sb="2" eb="4">
      <t>サクジョ</t>
    </rPh>
    <phoneticPr fontId="11"/>
  </si>
  <si>
    <t>1.チェック</t>
    <phoneticPr fontId="11"/>
  </si>
  <si>
    <t>2.削除処理</t>
    <rPh sb="4" eb="6">
      <t>サクジョショリ</t>
    </rPh>
    <phoneticPr fontId="11"/>
  </si>
  <si>
    <t>combobox</t>
  </si>
  <si>
    <t>倉庫管理システム</t>
    <rPh sb="0" eb="2">
      <t>ソウコ</t>
    </rPh>
    <phoneticPr fontId="2"/>
  </si>
  <si>
    <t>在庫情報一覧</t>
    <rPh sb="0" eb="2">
      <t>ザイコ</t>
    </rPh>
    <rPh sb="2" eb="4">
      <t>ジョウホウ</t>
    </rPh>
    <phoneticPr fontId="2"/>
  </si>
  <si>
    <t>孫</t>
    <rPh sb="0" eb="1">
      <t>ソン</t>
    </rPh>
    <phoneticPr fontId="2"/>
  </si>
  <si>
    <t>在庫ID</t>
    <rPh sb="0" eb="2">
      <t>ザイコ</t>
    </rPh>
    <phoneticPr fontId="11"/>
  </si>
  <si>
    <t>在庫名称</t>
    <rPh sb="0" eb="2">
      <t>ザイコ</t>
    </rPh>
    <rPh sb="2" eb="4">
      <t>メイショウ</t>
    </rPh>
    <phoneticPr fontId="2"/>
  </si>
  <si>
    <t>単位</t>
    <rPh sb="0" eb="2">
      <t>タンイ</t>
    </rPh>
    <phoneticPr fontId="2"/>
  </si>
  <si>
    <t>在庫数量</t>
    <rPh sb="0" eb="2">
      <t>ザイコ</t>
    </rPh>
    <rPh sb="2" eb="4">
      <t>スウリョウ</t>
    </rPh>
    <phoneticPr fontId="2"/>
  </si>
  <si>
    <t>更新者</t>
    <rPh sb="0" eb="3">
      <t>コウシンシャ</t>
    </rPh>
    <phoneticPr fontId="2"/>
  </si>
  <si>
    <t>更新日時</t>
    <rPh sb="0" eb="2">
      <t>コウシン</t>
    </rPh>
    <rPh sb="2" eb="4">
      <t>ニチジ</t>
    </rPh>
    <phoneticPr fontId="2"/>
  </si>
  <si>
    <t>在庫名称</t>
    <rPh sb="0" eb="4">
      <t>ザイコメイショウ</t>
    </rPh>
    <phoneticPr fontId="2"/>
  </si>
  <si>
    <t>在庫状況</t>
    <rPh sb="0" eb="2">
      <t>ザイコ</t>
    </rPh>
    <rPh sb="2" eb="4">
      <t>ジョウキョウ</t>
    </rPh>
    <phoneticPr fontId="2"/>
  </si>
  <si>
    <t>id</t>
    <phoneticPr fontId="2"/>
  </si>
  <si>
    <t>name</t>
    <phoneticPr fontId="2"/>
  </si>
  <si>
    <t>stock_num</t>
    <phoneticPr fontId="2"/>
  </si>
  <si>
    <t>update_user</t>
    <phoneticPr fontId="2"/>
  </si>
  <si>
    <t>unit?name</t>
    <phoneticPr fontId="2"/>
  </si>
  <si>
    <t>update_date</t>
    <phoneticPr fontId="2"/>
  </si>
  <si>
    <t xml:space="preserve">
remarks</t>
    <phoneticPr fontId="2"/>
  </si>
  <si>
    <t>閉じる</t>
  </si>
  <si>
    <t>追加</t>
    <rPh sb="0" eb="2">
      <t>ツイカ</t>
    </rPh>
    <phoneticPr fontId="2"/>
  </si>
  <si>
    <t>在庫ID</t>
    <rPh sb="0" eb="2">
      <t>ザイコ</t>
    </rPh>
    <phoneticPr fontId="2"/>
  </si>
  <si>
    <t>在庫数量</t>
    <rPh sb="0" eb="4">
      <t>ザイコスウリョウ</t>
    </rPh>
    <phoneticPr fontId="2"/>
  </si>
  <si>
    <t>(在庫状況)t_stock</t>
    <rPh sb="1" eb="3">
      <t>ザイコ</t>
    </rPh>
    <rPh sb="3" eb="5">
      <t>ジョウキョウ</t>
    </rPh>
    <phoneticPr fontId="2"/>
  </si>
  <si>
    <t>(在庫状況)t_stock</t>
    <phoneticPr fontId="2"/>
  </si>
  <si>
    <t>追加</t>
    <rPh sb="0" eb="2">
      <t>ツイカ</t>
    </rPh>
    <phoneticPr fontId="11"/>
  </si>
  <si>
    <t>削除</t>
    <rPh sb="0" eb="2">
      <t>サクジョ</t>
    </rPh>
    <phoneticPr fontId="11"/>
  </si>
  <si>
    <t>1.2.在庫情報一覧取得</t>
    <rPh sb="4" eb="6">
      <t>ザイコ</t>
    </rPh>
    <rPh sb="6" eb="8">
      <t>ジッセキ</t>
    </rPh>
    <rPh sb="8" eb="10">
      <t>イチラン</t>
    </rPh>
    <rPh sb="10" eb="12">
      <t>シュトク</t>
    </rPh>
    <phoneticPr fontId="11"/>
  </si>
  <si>
    <t>在庫名称</t>
    <rPh sb="0" eb="4">
      <t>ｻﾞｲｺﾒｲｼｮｳ</t>
    </rPh>
    <phoneticPr fontId="13" type="noConversion"/>
  </si>
  <si>
    <t>在庫ID</t>
    <rPh sb="0" eb="2">
      <t>ｻﾞｲｺ</t>
    </rPh>
    <phoneticPr fontId="13" type="noConversion"/>
  </si>
  <si>
    <t>単位</t>
    <rPh sb="0" eb="2">
      <t>ﾀﾝｲ</t>
    </rPh>
    <phoneticPr fontId="13" type="noConversion"/>
  </si>
  <si>
    <t>在庫数量</t>
    <rPh sb="0" eb="4">
      <t>ｻﾞｲｺｽｳﾘｮｳ</t>
    </rPh>
    <phoneticPr fontId="13" type="noConversion"/>
  </si>
  <si>
    <t>更新者</t>
    <rPh sb="0" eb="3">
      <t>ｺｳｼﾝｼｬ</t>
    </rPh>
    <phoneticPr fontId="13" type="noConversion"/>
  </si>
  <si>
    <t>更新日時</t>
    <rPh sb="0" eb="4">
      <t>ｺｳｼﾝﾆﾁｼﾞ</t>
    </rPh>
    <phoneticPr fontId="13" type="noConversion"/>
  </si>
  <si>
    <t>備考</t>
    <rPh sb="0" eb="2">
      <t>ﾋﾞｺｳ</t>
    </rPh>
    <phoneticPr fontId="13" type="noConversion"/>
  </si>
  <si>
    <t>在庫情報</t>
    <rPh sb="0" eb="4">
      <t>ｻﾞｲｺｼﾞｮｳﾎｳ</t>
    </rPh>
    <phoneticPr fontId="13" type="noConversion"/>
  </si>
  <si>
    <t>T_STOCK</t>
    <phoneticPr fontId="13" type="noConversion"/>
  </si>
  <si>
    <t>単位マスタ</t>
    <rPh sb="0" eb="2">
      <t>ﾀﾝｲ</t>
    </rPh>
    <phoneticPr fontId="13" type="noConversion"/>
  </si>
  <si>
    <t>M＿UNIT</t>
    <phoneticPr fontId="13" type="noConversion"/>
  </si>
  <si>
    <t>(単位マスタ)m_unit</t>
    <rPh sb="1" eb="3">
      <t>タンイ</t>
    </rPh>
    <phoneticPr fontId="2"/>
  </si>
  <si>
    <t>削除確認メッセージを表示する。「はい」をクリックする場合、処理へ。「いいえ」をクリックする場合、処理を中止する。</t>
    <rPh sb="10" eb="12">
      <t>ヒョウジ</t>
    </rPh>
    <rPh sb="26" eb="28">
      <t>バアイ</t>
    </rPh>
    <rPh sb="29" eb="31">
      <t>ショリ</t>
    </rPh>
    <rPh sb="45" eb="47">
      <t>バアイ</t>
    </rPh>
    <rPh sb="48" eb="50">
      <t>ショリ</t>
    </rPh>
    <rPh sb="51" eb="53">
      <t>チュウシ</t>
    </rPh>
    <phoneticPr fontId="11"/>
  </si>
  <si>
    <t>選択した在庫内容を削除してもよろしいですか。</t>
    <rPh sb="0" eb="2">
      <t>センタク</t>
    </rPh>
    <rPh sb="4" eb="6">
      <t>ザイコ</t>
    </rPh>
    <rPh sb="6" eb="8">
      <t>ナイヨウ</t>
    </rPh>
    <rPh sb="9" eb="11">
      <t>サクジョ</t>
    </rPh>
    <phoneticPr fontId="11"/>
  </si>
  <si>
    <t>・選択した在庫情報削除する。</t>
    <rPh sb="1" eb="3">
      <t>センタク</t>
    </rPh>
    <rPh sb="5" eb="7">
      <t>ザイコ</t>
    </rPh>
    <rPh sb="7" eb="9">
      <t>ジッセキ</t>
    </rPh>
    <rPh sb="10" eb="12">
      <t>サクジョ</t>
    </rPh>
    <phoneticPr fontId="11"/>
  </si>
  <si>
    <t>　追加ボタン</t>
    <rPh sb="1" eb="3">
      <t>ツイカ</t>
    </rPh>
    <phoneticPr fontId="2"/>
  </si>
  <si>
    <t>閉じるボタン</t>
    <rPh sb="0" eb="1">
      <t>ト</t>
    </rPh>
    <phoneticPr fontId="2"/>
  </si>
  <si>
    <t>remarks</t>
    <phoneticPr fontId="2"/>
  </si>
  <si>
    <t>t_storck</t>
    <phoneticPr fontId="2"/>
  </si>
  <si>
    <t>在庫情報</t>
    <rPh sb="0" eb="2">
      <t>ザイコ</t>
    </rPh>
    <rPh sb="2" eb="4">
      <t>ジョウホウ</t>
    </rPh>
    <phoneticPr fontId="2"/>
  </si>
  <si>
    <t>m_unit</t>
    <phoneticPr fontId="2"/>
  </si>
  <si>
    <t>単位マスタ</t>
    <rPh sb="0" eb="2">
      <t>タンイ</t>
    </rPh>
    <phoneticPr fontId="2"/>
  </si>
  <si>
    <t>既存の在庫IDを在庫情報テーブル(t_stock)から読み取る</t>
    <rPh sb="0" eb="2">
      <t>キゾン</t>
    </rPh>
    <rPh sb="3" eb="5">
      <t>ザイコ</t>
    </rPh>
    <rPh sb="8" eb="12">
      <t>ザイコジョウホウ</t>
    </rPh>
    <rPh sb="27" eb="28">
      <t>ヨ</t>
    </rPh>
    <rPh sb="29" eb="30">
      <t>ト</t>
    </rPh>
    <phoneticPr fontId="2"/>
  </si>
  <si>
    <t>※</t>
    <phoneticPr fontId="2"/>
  </si>
  <si>
    <t>更新日時、YYYY/MM/DDで画面表示</t>
    <phoneticPr fontId="18"/>
  </si>
  <si>
    <t>検索、</t>
    <rPh sb="0" eb="2">
      <t>ケンサク</t>
    </rPh>
    <phoneticPr fontId="2"/>
  </si>
  <si>
    <t>在庫名称、在庫状況、更新日時の入力有無により、組み合わせた条件で検索を実施する</t>
    <rPh sb="0" eb="2">
      <t>ザイコ</t>
    </rPh>
    <rPh sb="2" eb="4">
      <t>メイショウ</t>
    </rPh>
    <rPh sb="5" eb="7">
      <t>ザイコ</t>
    </rPh>
    <rPh sb="7" eb="9">
      <t>ジョウキョウ</t>
    </rPh>
    <rPh sb="10" eb="12">
      <t>コウシン</t>
    </rPh>
    <rPh sb="12" eb="14">
      <t>ニチジ</t>
    </rPh>
    <rPh sb="15" eb="17">
      <t>ニュウリョク</t>
    </rPh>
    <rPh sb="17" eb="19">
      <t>ウム</t>
    </rPh>
    <phoneticPr fontId="2"/>
  </si>
  <si>
    <t>各項目に入力の無い場合は、項目を検索条件から外す</t>
    <rPh sb="0" eb="3">
      <t>カクコウモク</t>
    </rPh>
    <rPh sb="4" eb="6">
      <t>ニュウリョク</t>
    </rPh>
    <rPh sb="7" eb="8">
      <t>ナ</t>
    </rPh>
    <rPh sb="9" eb="11">
      <t>バアイ</t>
    </rPh>
    <rPh sb="13" eb="15">
      <t>コウモク</t>
    </rPh>
    <rPh sb="16" eb="18">
      <t>ケンサク</t>
    </rPh>
    <rPh sb="18" eb="20">
      <t>ジョウケン</t>
    </rPh>
    <rPh sb="22" eb="23">
      <t>ハズ</t>
    </rPh>
    <phoneticPr fontId="2"/>
  </si>
  <si>
    <t>在庫情報登録画面へ遷移する</t>
    <rPh sb="0" eb="2">
      <t>ザイコ</t>
    </rPh>
    <rPh sb="2" eb="4">
      <t>ジョウホウ</t>
    </rPh>
    <rPh sb="4" eb="6">
      <t>トウロク</t>
    </rPh>
    <rPh sb="6" eb="8">
      <t>ガメン</t>
    </rPh>
    <rPh sb="9" eb="11">
      <t>センイ</t>
    </rPh>
    <phoneticPr fontId="2"/>
  </si>
  <si>
    <t>削除</t>
    <rPh sb="0" eb="2">
      <t>サクジョ</t>
    </rPh>
    <phoneticPr fontId="2"/>
  </si>
  <si>
    <t>選択のチェックボックスを入れた対象を、削除を実施する</t>
    <rPh sb="0" eb="2">
      <t>センタク</t>
    </rPh>
    <rPh sb="12" eb="13">
      <t>イ</t>
    </rPh>
    <rPh sb="15" eb="17">
      <t>タイショウ</t>
    </rPh>
    <rPh sb="19" eb="21">
      <t>サクジョ</t>
    </rPh>
    <rPh sb="22" eb="24">
      <t>ジッシ</t>
    </rPh>
    <phoneticPr fontId="2"/>
  </si>
  <si>
    <t>閉じる</t>
    <rPh sb="0" eb="1">
      <t>ト</t>
    </rPh>
    <phoneticPr fontId="2"/>
  </si>
  <si>
    <t>画面を閉じて、ログアウトとする</t>
    <rPh sb="0" eb="2">
      <t>ガメン</t>
    </rPh>
    <rPh sb="3" eb="4">
      <t>ト</t>
    </rPh>
    <phoneticPr fontId="2"/>
  </si>
  <si>
    <t>一覧表示</t>
    <rPh sb="0" eb="2">
      <t>イチラン</t>
    </rPh>
    <rPh sb="2" eb="4">
      <t>ヒョウジ</t>
    </rPh>
    <phoneticPr fontId="2"/>
  </si>
  <si>
    <t>改ページがなく、標準２０行表示を超えた分は、右のスクロールバーで操作とする</t>
    <rPh sb="0" eb="1">
      <t>カイ</t>
    </rPh>
    <rPh sb="8" eb="10">
      <t>ヒョウジュン</t>
    </rPh>
    <rPh sb="12" eb="13">
      <t>ギョウ</t>
    </rPh>
    <rPh sb="13" eb="15">
      <t>ヒョウジ</t>
    </rPh>
    <rPh sb="16" eb="17">
      <t>コ</t>
    </rPh>
    <rPh sb="19" eb="20">
      <t>ブン</t>
    </rPh>
    <rPh sb="22" eb="23">
      <t>ミギ</t>
    </rPh>
    <rPh sb="32" eb="34">
      <t>ソウサ</t>
    </rPh>
    <phoneticPr fontId="2"/>
  </si>
  <si>
    <t>編集</t>
    <rPh sb="0" eb="2">
      <t>ヘンシュウ</t>
    </rPh>
    <phoneticPr fontId="18"/>
  </si>
  <si>
    <t>在庫情報登録画面へ遷移する</t>
    <rPh sb="2" eb="4">
      <t>ジョウホウ</t>
    </rPh>
    <phoneticPr fontId="18"/>
  </si>
  <si>
    <t>削除</t>
    <rPh sb="0" eb="2">
      <t>サクジョ</t>
    </rPh>
    <phoneticPr fontId="18"/>
  </si>
  <si>
    <t>該当対象を削除する</t>
    <rPh sb="0" eb="2">
      <t>ガイトウ</t>
    </rPh>
    <rPh sb="2" eb="4">
      <t>タイショウ</t>
    </rPh>
    <rPh sb="5" eb="7">
      <t>サクジョ</t>
    </rPh>
    <phoneticPr fontId="18"/>
  </si>
  <si>
    <t>入出庫</t>
    <rPh sb="0" eb="2">
      <t>ニュウシュツ</t>
    </rPh>
    <phoneticPr fontId="18"/>
  </si>
  <si>
    <t>入出庫情報一覧画面へ遷移する</t>
    <rPh sb="0" eb="2">
      <t>ニュウシュツ</t>
    </rPh>
    <rPh sb="3" eb="5">
      <t>ジョウホウ</t>
    </rPh>
    <rPh sb="5" eb="7">
      <t>イチラン</t>
    </rPh>
    <rPh sb="7" eb="9">
      <t>ガメン</t>
    </rPh>
    <rPh sb="10" eb="12">
      <t>センイ</t>
    </rPh>
    <phoneticPr fontId="18"/>
  </si>
  <si>
    <t>Y</t>
    <phoneticPr fontId="2"/>
  </si>
  <si>
    <t>・画面「追加」ボダン押下、在庫登録画面へ遷移する。</t>
    <rPh sb="4" eb="6">
      <t>ツイカ</t>
    </rPh>
    <rPh sb="13" eb="15">
      <t>ザイコ</t>
    </rPh>
    <rPh sb="15" eb="17">
      <t>ニュウリョク</t>
    </rPh>
    <rPh sb="17" eb="19">
      <t>ガメン</t>
    </rPh>
    <rPh sb="20" eb="22">
      <t>センイ</t>
    </rPh>
    <phoneticPr fontId="11"/>
  </si>
  <si>
    <t>登録年月日の順で</t>
    <rPh sb="0" eb="2">
      <t>ﾄｳﾛｸ</t>
    </rPh>
    <rPh sb="6" eb="7">
      <t>ｼﾞｭﾝ</t>
    </rPh>
    <phoneticPr fontId="13" type="noConversion"/>
  </si>
  <si>
    <t>初期表示あり</t>
    <rPh sb="2" eb="4">
      <t>ヒョウジ</t>
    </rPh>
    <phoneticPr fontId="2"/>
  </si>
  <si>
    <t>初期表示あり</t>
    <rPh sb="0" eb="2">
      <t>ショキ</t>
    </rPh>
    <rPh sb="2" eb="4">
      <t>ヒョウジ</t>
    </rPh>
    <phoneticPr fontId="2"/>
  </si>
  <si>
    <t>stock_number</t>
    <phoneticPr fontId="2"/>
  </si>
  <si>
    <t>チーム２</t>
    <phoneticPr fontId="2"/>
  </si>
  <si>
    <t>K001</t>
  </si>
  <si>
    <t>KS</t>
  </si>
  <si>
    <t>在庫名称</t>
    <phoneticPr fontId="22" type="noConversion"/>
  </si>
  <si>
    <t>在庫状況</t>
    <phoneticPr fontId="22" type="noConversion"/>
  </si>
  <si>
    <t>ーー</t>
    <phoneticPr fontId="22" type="noConversion"/>
  </si>
  <si>
    <t>▼</t>
    <phoneticPr fontId="22" type="noConversion"/>
  </si>
  <si>
    <t>更新日時</t>
    <phoneticPr fontId="22" type="noConversion"/>
  </si>
  <si>
    <t>YYYY/MM/DD</t>
  </si>
  <si>
    <t>～</t>
  </si>
  <si>
    <t>検索</t>
    <phoneticPr fontId="22" type="noConversion"/>
  </si>
  <si>
    <t>追加</t>
    <phoneticPr fontId="22" type="noConversion"/>
  </si>
  <si>
    <t>削除</t>
    <phoneticPr fontId="22" type="noConversion"/>
  </si>
  <si>
    <t>□</t>
    <phoneticPr fontId="22" type="noConversion"/>
  </si>
  <si>
    <t>在庫ID</t>
  </si>
  <si>
    <t>在庫名称</t>
  </si>
  <si>
    <t>単位</t>
  </si>
  <si>
    <t>在庫数量</t>
  </si>
  <si>
    <t>更新者</t>
  </si>
  <si>
    <t>更新日時</t>
  </si>
  <si>
    <t>備考</t>
  </si>
  <si>
    <t>操作</t>
    <phoneticPr fontId="22" type="noConversion"/>
  </si>
  <si>
    <t>666（10桁）</t>
    <phoneticPr fontId="22" type="noConversion"/>
  </si>
  <si>
    <t>ＯＯ（２０桁まで）</t>
    <phoneticPr fontId="18"/>
  </si>
  <si>
    <t>ＯＯ（１０桁まで）</t>
    <phoneticPr fontId="18"/>
  </si>
  <si>
    <t>ＯＯＯ</t>
  </si>
  <si>
    <t>YYYY/MM/DD HH:MM:SS</t>
  </si>
  <si>
    <t>ＯＯＯ（最大５０桁まで）</t>
    <phoneticPr fontId="18"/>
  </si>
  <si>
    <t>編集</t>
    <phoneticPr fontId="22" type="noConversion"/>
  </si>
  <si>
    <t>入出庫</t>
    <phoneticPr fontId="22" type="noConversion"/>
  </si>
  <si>
    <t>△</t>
  </si>
  <si>
    <t>▽</t>
  </si>
  <si>
    <t>ログアウト</t>
    <phoneticPr fontId="22" type="noConversion"/>
  </si>
  <si>
    <t>ＢＢ（50桁まで）</t>
    <phoneticPr fontId="18"/>
  </si>
  <si>
    <t>在庫名称、50桁</t>
    <rPh sb="0" eb="2">
      <t>ザイコ</t>
    </rPh>
    <rPh sb="2" eb="4">
      <t>メイショウ</t>
    </rPh>
    <rPh sb="7" eb="8">
      <t>ケタ</t>
    </rPh>
    <phoneticPr fontId="2"/>
  </si>
  <si>
    <t>O</t>
    <phoneticPr fontId="2"/>
  </si>
  <si>
    <t>在庫情報テーブル(t_stock)からデータを検索する</t>
    <phoneticPr fontId="2"/>
  </si>
  <si>
    <t>既存の在庫情報テーブル(t_stock)からデータを読み取る</t>
    <phoneticPr fontId="2"/>
  </si>
  <si>
    <t>既存の在庫情報テーブル(t_stock)からデータを読み取る</t>
    <rPh sb="0" eb="4">
      <t>ザイコジョウホウ</t>
    </rPh>
    <rPh sb="18" eb="20">
      <t>トウロク</t>
    </rPh>
    <phoneticPr fontId="2"/>
  </si>
  <si>
    <t>在庫名称</t>
    <phoneticPr fontId="2"/>
  </si>
  <si>
    <t>更新日時</t>
    <phoneticPr fontId="2"/>
  </si>
  <si>
    <t>単位マスタ(m_unit)テーブルの中に対応する単位を読み取る</t>
    <rPh sb="0" eb="2">
      <t>タンイ</t>
    </rPh>
    <rPh sb="18" eb="19">
      <t>ナカ</t>
    </rPh>
    <rPh sb="20" eb="22">
      <t>センタク</t>
    </rPh>
    <rPh sb="25" eb="27">
      <t>タンイ</t>
    </rPh>
    <rPh sb="28" eb="30">
      <t>ゼンブ</t>
    </rPh>
    <rPh sb="30" eb="31">
      <t>ヨト</t>
    </rPh>
    <phoneticPr fontId="2"/>
  </si>
  <si>
    <t>データを読み取る</t>
    <phoneticPr fontId="2"/>
  </si>
  <si>
    <t>ログアウト</t>
    <phoneticPr fontId="2"/>
  </si>
  <si>
    <r>
      <t xml:space="preserve">       select 
       		在庫名称、在庫ID、単位、在庫数量、更新者、更新日時、備考
        from t_stock
        &lt;where&gt;
            &lt;if test="在庫ID!=null       and     在庫ID!=''"&gt;
                在庫ID =  #{在庫ID} 
            &lt;/if&gt;    
　　　 &lt;if test="</t>
    </r>
    <r>
      <rPr>
        <b/>
        <sz val="8"/>
        <rFont val="ＭＳ ゴシック"/>
        <family val="3"/>
        <charset val="128"/>
      </rPr>
      <t>del_flg != 1</t>
    </r>
    <r>
      <rPr>
        <sz val="8"/>
        <rFont val="ＭＳ ゴシック"/>
        <family val="3"/>
        <charset val="128"/>
      </rPr>
      <t>''&gt;
                在庫ID =  #{在庫ID} 
            &lt;/if&gt;
        &lt;/where&gt;</t>
    </r>
    <rPh sb="24" eb="28">
      <t>ｻﾞｲｺﾒｲｼｮｳ</t>
    </rPh>
    <rPh sb="29" eb="31">
      <t>ｻﾞｲｺ</t>
    </rPh>
    <rPh sb="34" eb="36">
      <t>ﾀﾝｲ</t>
    </rPh>
    <rPh sb="37" eb="41">
      <t>ｻﾞｲｺｽｳﾘｮｳ</t>
    </rPh>
    <rPh sb="42" eb="45">
      <t>ｺｳｼﾝｼｬ</t>
    </rPh>
    <rPh sb="46" eb="50">
      <t>ｺｳｼﾝﾆﾁｼﾞ</t>
    </rPh>
    <rPh sb="51" eb="53">
      <t>ﾋﾞｺｳ</t>
    </rPh>
    <rPh sb="116" eb="118">
      <t>ｻﾞｲｺ</t>
    </rPh>
    <rPh sb="118" eb="120">
      <t>ﾒｲｼｮｳ</t>
    </rPh>
    <rPh sb="159" eb="161">
      <t>ｻﾞｲｺ</t>
    </rPh>
    <rPh sb="161" eb="163">
      <t>ﾒｲｼｮｳ</t>
    </rPh>
    <rPh sb="175" eb="177">
      <t>ｻﾞｲｺ</t>
    </rPh>
    <rPh sb="177" eb="179">
      <t>ﾒｲｼｮｳｺｳｼﾝﾆﾁｼﾞｺｳｼﾝﾆﾁｼﾞｺｳｼﾝﾆﾁｼﾞｺｳｼﾝﾆﾁｼﾞｺｳｼﾝﾆﾁｼﾞｺｳｼﾝﾆﾁｼﾞｺｳｼﾝﾆﾁｼﾞｺｳｼﾝﾆﾁｼﾞ</t>
    </rPh>
    <phoneticPr fontId="13" type="noConversion"/>
  </si>
  <si>
    <t>ログアウト</t>
    <phoneticPr fontId="13" type="noConversion"/>
  </si>
  <si>
    <t>画面「ログアウト」ボダン押下、ログイン画面へ遷移する。</t>
    <phoneticPr fontId="13" type="noConversion"/>
  </si>
  <si>
    <t>メッセージ内容：</t>
    <phoneticPr fontId="11"/>
  </si>
  <si>
    <t>なにも選択してないです。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</si>
</sst>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0_ "/>
  </numFmts>
  <fonts count="26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b/>
      <sz val="8"/>
      <name val="ＭＳ Ｐゴシック"/>
      <family val="3"/>
      <charset val="128"/>
      <scheme val="minor"/>
    </font>
    <font>
      <b/>
      <sz val="8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10"/>
      <name val="ＭＳ ゴシック"/>
      <family val="3"/>
      <charset val="254"/>
    </font>
    <font>
      <sz val="6"/>
      <name val="ＭＳ Ｐゴシック"/>
      <family val="3"/>
      <charset val="128"/>
      <scheme val="minor"/>
    </font>
    <font>
      <sz val="11"/>
      <name val="明朝"/>
      <family val="3"/>
      <charset val="134"/>
    </font>
    <font>
      <sz val="10"/>
      <name val="ＭＳ Ｐゴシック"/>
      <family val="3"/>
      <charset val="254"/>
    </font>
    <font>
      <sz val="10"/>
      <name val="Yu Gothic"/>
      <family val="3"/>
      <charset val="128"/>
    </font>
    <font>
      <sz val="9"/>
      <name val="宋体"/>
      <family val="3"/>
      <charset val="128"/>
    </font>
    <font>
      <sz val="11"/>
      <name val="Yu Gothic"/>
      <family val="3"/>
      <charset val="128"/>
    </font>
    <font>
      <sz val="10"/>
      <color rgb="FFFF0000"/>
      <name val="Yu Gothic"/>
      <family val="3"/>
      <charset val="128"/>
    </font>
    <font>
      <sz val="10"/>
      <color rgb="FFFF0000"/>
      <name val="ＭＳ Ｐゴシック"/>
      <family val="3"/>
      <charset val="254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6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  <xf numFmtId="0" fontId="19" fillId="0" borderId="0"/>
  </cellStyleXfs>
  <cellXfs count="201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3" borderId="10" xfId="0" applyFont="1" applyFill="1" applyBorder="1" applyAlignment="1">
      <alignment vertical="top"/>
    </xf>
    <xf numFmtId="0" fontId="5" fillId="3" borderId="11" xfId="0" applyFont="1" applyFill="1" applyBorder="1" applyAlignment="1">
      <alignment vertical="top"/>
    </xf>
    <xf numFmtId="0" fontId="5" fillId="3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3" borderId="1" xfId="4" applyFont="1" applyFill="1" applyBorder="1" applyAlignment="1">
      <alignment vertical="top"/>
    </xf>
    <xf numFmtId="0" fontId="5" fillId="3" borderId="2" xfId="4" applyFont="1" applyFill="1" applyBorder="1" applyAlignment="1">
      <alignment vertical="top"/>
    </xf>
    <xf numFmtId="0" fontId="5" fillId="3" borderId="3" xfId="4" applyFont="1" applyFill="1" applyBorder="1" applyAlignment="1">
      <alignment vertical="top"/>
    </xf>
    <xf numFmtId="0" fontId="5" fillId="3" borderId="4" xfId="4" applyFont="1" applyFill="1" applyBorder="1" applyAlignment="1">
      <alignment vertical="top"/>
    </xf>
    <xf numFmtId="0" fontId="5" fillId="3" borderId="0" xfId="4" applyFont="1" applyFill="1" applyAlignment="1">
      <alignment vertical="top"/>
    </xf>
    <xf numFmtId="0" fontId="5" fillId="3" borderId="5" xfId="4" applyFont="1" applyFill="1" applyBorder="1" applyAlignment="1">
      <alignment vertical="top"/>
    </xf>
    <xf numFmtId="0" fontId="5" fillId="3" borderId="10" xfId="4" applyFont="1" applyFill="1" applyBorder="1" applyAlignment="1">
      <alignment horizontal="center"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3" borderId="6" xfId="4" applyFont="1" applyFill="1" applyBorder="1" applyAlignment="1">
      <alignment vertical="top"/>
    </xf>
    <xf numFmtId="0" fontId="5" fillId="3" borderId="7" xfId="4" applyFont="1" applyFill="1" applyBorder="1" applyAlignment="1">
      <alignment vertical="top"/>
    </xf>
    <xf numFmtId="0" fontId="5" fillId="3" borderId="8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5" fillId="0" borderId="6" xfId="4" applyFont="1" applyBorder="1"/>
    <xf numFmtId="0" fontId="5" fillId="0" borderId="7" xfId="4" applyFont="1" applyBorder="1"/>
    <xf numFmtId="0" fontId="5" fillId="0" borderId="8" xfId="4" applyFont="1" applyBorder="1"/>
    <xf numFmtId="0" fontId="14" fillId="0" borderId="0" xfId="0" applyFont="1" applyAlignment="1">
      <alignment vertical="top"/>
    </xf>
    <xf numFmtId="0" fontId="15" fillId="0" borderId="0" xfId="0" applyFont="1" applyAlignment="1">
      <alignment vertical="top"/>
    </xf>
    <xf numFmtId="0" fontId="5" fillId="4" borderId="10" xfId="4" applyFont="1" applyFill="1" applyBorder="1" applyAlignment="1">
      <alignment vertical="top"/>
    </xf>
    <xf numFmtId="0" fontId="5" fillId="4" borderId="11" xfId="4" applyFont="1" applyFill="1" applyBorder="1" applyAlignment="1">
      <alignment vertical="top"/>
    </xf>
    <xf numFmtId="0" fontId="5" fillId="4" borderId="12" xfId="4" applyFont="1" applyFill="1" applyBorder="1" applyAlignment="1">
      <alignment vertical="top"/>
    </xf>
    <xf numFmtId="0" fontId="5" fillId="4" borderId="10" xfId="4" applyFont="1" applyFill="1" applyBorder="1" applyAlignment="1">
      <alignment horizontal="center" vertical="top"/>
    </xf>
    <xf numFmtId="0" fontId="6" fillId="5" borderId="11" xfId="4" applyFont="1" applyFill="1" applyBorder="1" applyAlignment="1">
      <alignment vertical="center"/>
    </xf>
    <xf numFmtId="0" fontId="6" fillId="5" borderId="12" xfId="4" applyFont="1" applyFill="1" applyBorder="1" applyAlignment="1">
      <alignment vertical="center"/>
    </xf>
    <xf numFmtId="0" fontId="5" fillId="5" borderId="10" xfId="4" applyFont="1" applyFill="1" applyBorder="1" applyAlignment="1">
      <alignment horizontal="center" vertical="top"/>
    </xf>
    <xf numFmtId="0" fontId="5" fillId="5" borderId="10" xfId="4" applyFont="1" applyFill="1" applyBorder="1" applyAlignment="1">
      <alignment vertical="top"/>
    </xf>
    <xf numFmtId="0" fontId="5" fillId="5" borderId="11" xfId="4" applyFont="1" applyFill="1" applyBorder="1" applyAlignment="1">
      <alignment vertical="top"/>
    </xf>
    <xf numFmtId="0" fontId="5" fillId="5" borderId="12" xfId="4" applyFont="1" applyFill="1" applyBorder="1" applyAlignment="1">
      <alignment vertical="top"/>
    </xf>
    <xf numFmtId="0" fontId="16" fillId="0" borderId="4" xfId="0" applyFont="1" applyBorder="1" applyAlignment="1">
      <alignment vertical="top"/>
    </xf>
    <xf numFmtId="0" fontId="17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Alignment="1">
      <alignment vertical="top"/>
    </xf>
    <xf numFmtId="0" fontId="17" fillId="0" borderId="4" xfId="5" applyFont="1" applyBorder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11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1" fillId="0" borderId="10" xfId="0" applyFont="1" applyBorder="1" applyAlignment="1">
      <alignment vertical="center"/>
    </xf>
    <xf numFmtId="0" fontId="20" fillId="0" borderId="0" xfId="0" applyFont="1" applyAlignment="1">
      <alignment horizontal="center" vertical="center"/>
    </xf>
    <xf numFmtId="176" fontId="20" fillId="0" borderId="0" xfId="0" applyNumberFormat="1" applyFont="1" applyAlignment="1">
      <alignment vertical="center"/>
    </xf>
    <xf numFmtId="0" fontId="20" fillId="0" borderId="28" xfId="0" applyFont="1" applyBorder="1" applyAlignment="1">
      <alignment vertical="center"/>
    </xf>
    <xf numFmtId="0" fontId="20" fillId="0" borderId="29" xfId="0" applyFont="1" applyBorder="1" applyAlignment="1">
      <alignment vertical="center"/>
    </xf>
    <xf numFmtId="176" fontId="20" fillId="0" borderId="10" xfId="0" applyNumberFormat="1" applyFont="1" applyBorder="1" applyAlignment="1">
      <alignment vertical="center"/>
    </xf>
    <xf numFmtId="0" fontId="20" fillId="0" borderId="9" xfId="0" applyFont="1" applyBorder="1" applyAlignment="1">
      <alignment vertical="center"/>
    </xf>
    <xf numFmtId="0" fontId="21" fillId="0" borderId="9" xfId="0" applyFont="1" applyBorder="1" applyAlignment="1">
      <alignment vertical="center"/>
    </xf>
    <xf numFmtId="0" fontId="20" fillId="0" borderId="30" xfId="0" applyFont="1" applyBorder="1" applyAlignment="1">
      <alignment horizontal="center"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31" xfId="0" applyFont="1" applyBorder="1" applyAlignment="1">
      <alignment vertical="center"/>
    </xf>
    <xf numFmtId="176" fontId="20" fillId="0" borderId="4" xfId="0" applyNumberFormat="1" applyFont="1" applyBorder="1" applyAlignment="1">
      <alignment vertical="center"/>
    </xf>
    <xf numFmtId="0" fontId="20" fillId="0" borderId="1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17" fillId="0" borderId="3" xfId="5" applyFont="1" applyBorder="1" applyAlignment="1">
      <alignment vertical="center"/>
    </xf>
    <xf numFmtId="0" fontId="17" fillId="0" borderId="5" xfId="5" applyFont="1" applyBorder="1" applyAlignment="1">
      <alignment vertical="center"/>
    </xf>
    <xf numFmtId="176" fontId="20" fillId="0" borderId="5" xfId="0" applyNumberFormat="1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176" fontId="20" fillId="0" borderId="8" xfId="0" applyNumberFormat="1" applyFont="1" applyBorder="1" applyAlignment="1">
      <alignment vertical="center"/>
    </xf>
    <xf numFmtId="176" fontId="20" fillId="0" borderId="7" xfId="0" applyNumberFormat="1" applyFont="1" applyBorder="1" applyAlignment="1">
      <alignment vertical="center"/>
    </xf>
    <xf numFmtId="0" fontId="20" fillId="0" borderId="32" xfId="0" applyFont="1" applyBorder="1" applyAlignment="1">
      <alignment vertical="center"/>
    </xf>
    <xf numFmtId="0" fontId="20" fillId="0" borderId="8" xfId="0" applyFont="1" applyBorder="1" applyAlignment="1">
      <alignment vertical="center"/>
    </xf>
    <xf numFmtId="0" fontId="17" fillId="0" borderId="7" xfId="0" applyFont="1" applyBorder="1" applyAlignment="1">
      <alignment vertical="center"/>
    </xf>
    <xf numFmtId="0" fontId="17" fillId="0" borderId="8" xfId="5" applyFont="1" applyBorder="1" applyAlignment="1">
      <alignment vertical="center"/>
    </xf>
    <xf numFmtId="0" fontId="20" fillId="0" borderId="13" xfId="0" applyFont="1" applyBorder="1" applyAlignment="1">
      <alignment horizontal="center" vertical="center"/>
    </xf>
    <xf numFmtId="14" fontId="20" fillId="0" borderId="0" xfId="0" applyNumberFormat="1" applyFont="1" applyAlignment="1">
      <alignment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4" fillId="0" borderId="10" xfId="0" applyFont="1" applyBorder="1" applyAlignment="1">
      <alignment vertical="center"/>
    </xf>
    <xf numFmtId="0" fontId="25" fillId="0" borderId="11" xfId="0" applyFont="1" applyBorder="1" applyAlignment="1">
      <alignment vertical="center"/>
    </xf>
    <xf numFmtId="0" fontId="24" fillId="0" borderId="12" xfId="0" applyFont="1" applyBorder="1" applyAlignment="1">
      <alignment horizontal="right" vertical="center"/>
    </xf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0" fontId="9" fillId="0" borderId="0" xfId="3" applyFont="1" applyAlignment="1">
      <alignment horizontal="center" vertical="center"/>
    </xf>
    <xf numFmtId="14" fontId="7" fillId="0" borderId="9" xfId="3" applyNumberFormat="1" applyFont="1" applyBorder="1" applyAlignment="1">
      <alignment horizontal="left" vertic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0" fontId="5" fillId="0" borderId="23" xfId="1" applyFont="1" applyBorder="1"/>
    <xf numFmtId="14" fontId="5" fillId="0" borderId="22" xfId="1" applyNumberFormat="1" applyFont="1" applyBorder="1" applyAlignment="1">
      <alignment horizontal="center"/>
    </xf>
    <xf numFmtId="14" fontId="5" fillId="0" borderId="23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21" fillId="0" borderId="10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10" xfId="0" applyFont="1" applyBorder="1" applyAlignment="1">
      <alignment horizontal="right" vertical="center"/>
    </xf>
    <xf numFmtId="0" fontId="20" fillId="0" borderId="29" xfId="0" applyFont="1" applyBorder="1" applyAlignment="1">
      <alignment horizontal="right" vertical="center"/>
    </xf>
    <xf numFmtId="177" fontId="20" fillId="0" borderId="11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10" xfId="0" applyFont="1" applyBorder="1" applyAlignment="1">
      <alignment vertical="top" wrapText="1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2" borderId="9" xfId="0" applyFont="1" applyFill="1" applyBorder="1" applyAlignment="1">
      <alignment horizontal="center" vertical="top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top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5" fillId="3" borderId="0" xfId="4" applyFont="1" applyFill="1" applyAlignment="1">
      <alignment horizontal="left" vertical="top" wrapText="1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</cellXfs>
  <cellStyles count="6">
    <cellStyle name="常规 2" xfId="4" xr:uid="{00000000-0005-0000-0000-000001000000}"/>
    <cellStyle name="標準" xfId="0" builtinId="0"/>
    <cellStyle name="標準_システム管理" xfId="5" xr:uid="{9EF6D73C-4A8E-3D4E-AFAE-9F1F9C55F289}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440873" y="796059"/>
          <a:ext cx="6490277" cy="226868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  <xdr:txBody>
          <a:bodyPr/>
          <a:lstStyle/>
          <a:p>
            <a:endParaRPr lang="ja-JP" altLang="en-US"/>
          </a:p>
        </xdr:txBody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440873" y="2914650"/>
          <a:ext cx="6490277" cy="226868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165100</xdr:colOff>
      <xdr:row>8</xdr:row>
      <xdr:rowOff>6350</xdr:rowOff>
    </xdr:from>
    <xdr:to>
      <xdr:col>12</xdr:col>
      <xdr:colOff>127000</xdr:colOff>
      <xdr:row>10</xdr:row>
      <xdr:rowOff>38100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1270000" y="990600"/>
          <a:ext cx="1066800" cy="27305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20</xdr:col>
      <xdr:colOff>13035</xdr:colOff>
      <xdr:row>7</xdr:row>
      <xdr:rowOff>116306</xdr:rowOff>
    </xdr:from>
    <xdr:to>
      <xdr:col>27</xdr:col>
      <xdr:colOff>63835</xdr:colOff>
      <xdr:row>10</xdr:row>
      <xdr:rowOff>40440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3689351" y="978569"/>
          <a:ext cx="1337510" cy="285082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在庫情報一覧</a:t>
          </a:r>
          <a:endParaRPr lang="zh-CN" altLang="en-US" sz="1100"/>
        </a:p>
      </xdr:txBody>
    </xdr:sp>
    <xdr:clientData/>
  </xdr:twoCellAnchor>
  <xdr:twoCellAnchor>
    <xdr:from>
      <xdr:col>36</xdr:col>
      <xdr:colOff>31750</xdr:colOff>
      <xdr:row>7</xdr:row>
      <xdr:rowOff>101600</xdr:rowOff>
    </xdr:from>
    <xdr:to>
      <xdr:col>43</xdr:col>
      <xdr:colOff>0</xdr:colOff>
      <xdr:row>10</xdr:row>
      <xdr:rowOff>50800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6661150" y="965200"/>
          <a:ext cx="1257300" cy="31115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在庫情報登録</a:t>
          </a:r>
          <a:endParaRPr lang="zh-CN" altLang="en-US" sz="1100"/>
        </a:p>
      </xdr:txBody>
    </xdr:sp>
    <xdr:clientData/>
  </xdr:twoCellAnchor>
  <xdr:twoCellAnchor>
    <xdr:from>
      <xdr:col>27</xdr:col>
      <xdr:colOff>57485</xdr:colOff>
      <xdr:row>9</xdr:row>
      <xdr:rowOff>3175</xdr:rowOff>
    </xdr:from>
    <xdr:to>
      <xdr:col>36</xdr:col>
      <xdr:colOff>12700</xdr:colOff>
      <xdr:row>9</xdr:row>
      <xdr:rowOff>5348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A51AA1BD-A916-74A0-7493-47C7B086D000}"/>
            </a:ext>
          </a:extLst>
        </xdr:cNvPr>
        <xdr:cNvCxnSpPr/>
      </xdr:nvCxnSpPr>
      <xdr:spPr bwMode="auto">
        <a:xfrm flipV="1">
          <a:off x="5029535" y="1108075"/>
          <a:ext cx="1612565" cy="2173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triangle"/>
          <a:tailEnd type="triangle"/>
        </a:ln>
        <a:effectLst/>
      </xdr:spPr>
    </xdr:cxnSp>
    <xdr:clientData/>
  </xdr:twoCellAnchor>
  <xdr:twoCellAnchor>
    <xdr:from>
      <xdr:col>12</xdr:col>
      <xdr:colOff>127000</xdr:colOff>
      <xdr:row>9</xdr:row>
      <xdr:rowOff>18048</xdr:rowOff>
    </xdr:from>
    <xdr:to>
      <xdr:col>20</xdr:col>
      <xdr:colOff>13035</xdr:colOff>
      <xdr:row>9</xdr:row>
      <xdr:rowOff>22225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E1C9170F-50C1-ACE4-B3B6-C9F80282B60A}"/>
            </a:ext>
          </a:extLst>
        </xdr:cNvPr>
        <xdr:cNvCxnSpPr>
          <a:cxnSpLocks/>
          <a:stCxn id="2" idx="3"/>
          <a:endCxn id="5" idx="1"/>
        </xdr:cNvCxnSpPr>
      </xdr:nvCxnSpPr>
      <xdr:spPr bwMode="auto">
        <a:xfrm flipV="1">
          <a:off x="2336800" y="1122948"/>
          <a:ext cx="1359235" cy="4177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triangle"/>
          <a:tailEnd type="triangle"/>
        </a:ln>
        <a:effectLst/>
      </xdr:spPr>
    </xdr:cxnSp>
    <xdr:clientData/>
  </xdr:twoCellAnchor>
  <xdr:twoCellAnchor>
    <xdr:from>
      <xdr:col>20</xdr:col>
      <xdr:colOff>50800</xdr:colOff>
      <xdr:row>13</xdr:row>
      <xdr:rowOff>95250</xdr:rowOff>
    </xdr:from>
    <xdr:to>
      <xdr:col>27</xdr:col>
      <xdr:colOff>19050</xdr:colOff>
      <xdr:row>16</xdr:row>
      <xdr:rowOff>44450</xdr:rowOff>
    </xdr:to>
    <xdr:sp macro="" textlink="">
      <xdr:nvSpPr>
        <xdr:cNvPr id="18" name="矩形 2">
          <a:extLst>
            <a:ext uri="{FF2B5EF4-FFF2-40B4-BE49-F238E27FC236}">
              <a16:creationId xmlns:a16="http://schemas.microsoft.com/office/drawing/2014/main" id="{95E6F7CF-951E-4635-B3EE-A681514FD87F}"/>
            </a:ext>
          </a:extLst>
        </xdr:cNvPr>
        <xdr:cNvSpPr/>
      </xdr:nvSpPr>
      <xdr:spPr bwMode="auto">
        <a:xfrm>
          <a:off x="3733800" y="1682750"/>
          <a:ext cx="1257300" cy="31115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入出庫情報一覧</a:t>
          </a:r>
          <a:endParaRPr lang="zh-CN" altLang="en-US" sz="1100"/>
        </a:p>
      </xdr:txBody>
    </xdr:sp>
    <xdr:clientData/>
  </xdr:twoCellAnchor>
  <xdr:twoCellAnchor>
    <xdr:from>
      <xdr:col>23</xdr:col>
      <xdr:colOff>127000</xdr:colOff>
      <xdr:row>10</xdr:row>
      <xdr:rowOff>40440</xdr:rowOff>
    </xdr:from>
    <xdr:to>
      <xdr:col>23</xdr:col>
      <xdr:colOff>130510</xdr:colOff>
      <xdr:row>13</xdr:row>
      <xdr:rowOff>95250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27045897-24EB-7797-15D5-0F190499E1C0}"/>
            </a:ext>
          </a:extLst>
        </xdr:cNvPr>
        <xdr:cNvCxnSpPr>
          <a:stCxn id="18" idx="0"/>
          <a:endCxn id="5" idx="2"/>
        </xdr:cNvCxnSpPr>
      </xdr:nvCxnSpPr>
      <xdr:spPr bwMode="auto">
        <a:xfrm flipV="1">
          <a:off x="4362450" y="1265990"/>
          <a:ext cx="3510" cy="4167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triangle"/>
          <a:tailEnd type="triangle"/>
        </a:ln>
        <a:effectLst/>
      </xdr:spPr>
    </xdr:cxnSp>
    <xdr:clientData/>
  </xdr:twoCellAnchor>
  <xdr:twoCellAnchor>
    <xdr:from>
      <xdr:col>27</xdr:col>
      <xdr:colOff>19050</xdr:colOff>
      <xdr:row>15</xdr:row>
      <xdr:rowOff>9525</xdr:rowOff>
    </xdr:from>
    <xdr:to>
      <xdr:col>31</xdr:col>
      <xdr:colOff>69850</xdr:colOff>
      <xdr:row>15</xdr:row>
      <xdr:rowOff>12700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A09B8DFA-B484-BE88-8A55-E84EB6B54C54}"/>
            </a:ext>
          </a:extLst>
        </xdr:cNvPr>
        <xdr:cNvCxnSpPr>
          <a:cxnSpLocks/>
          <a:endCxn id="18" idx="3"/>
        </xdr:cNvCxnSpPr>
      </xdr:nvCxnSpPr>
      <xdr:spPr bwMode="auto">
        <a:xfrm flipH="1" flipV="1">
          <a:off x="4991100" y="1838325"/>
          <a:ext cx="787400" cy="31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37</xdr:col>
      <xdr:colOff>139700</xdr:colOff>
      <xdr:row>16</xdr:row>
      <xdr:rowOff>0</xdr:rowOff>
    </xdr:from>
    <xdr:to>
      <xdr:col>39</xdr:col>
      <xdr:colOff>114300</xdr:colOff>
      <xdr:row>16</xdr:row>
      <xdr:rowOff>6350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C034069E-2B1B-0C1A-34E5-69CE18F42AFE}"/>
            </a:ext>
          </a:extLst>
        </xdr:cNvPr>
        <xdr:cNvCxnSpPr/>
      </xdr:nvCxnSpPr>
      <xdr:spPr bwMode="auto">
        <a:xfrm flipH="1">
          <a:off x="6953250" y="1949450"/>
          <a:ext cx="342900" cy="63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39</xdr:col>
      <xdr:colOff>107950</xdr:colOff>
      <xdr:row>10</xdr:row>
      <xdr:rowOff>50800</xdr:rowOff>
    </xdr:from>
    <xdr:to>
      <xdr:col>39</xdr:col>
      <xdr:colOff>107950</xdr:colOff>
      <xdr:row>16</xdr:row>
      <xdr:rowOff>0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0B38688E-EA17-0E16-BB3F-EA72B7689488}"/>
            </a:ext>
          </a:extLst>
        </xdr:cNvPr>
        <xdr:cNvCxnSpPr>
          <a:endCxn id="3" idx="2"/>
        </xdr:cNvCxnSpPr>
      </xdr:nvCxnSpPr>
      <xdr:spPr bwMode="auto">
        <a:xfrm flipV="1">
          <a:off x="7289800" y="1276350"/>
          <a:ext cx="0" cy="6731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27</xdr:col>
      <xdr:colOff>31750</xdr:colOff>
      <xdr:row>10</xdr:row>
      <xdr:rowOff>31750</xdr:rowOff>
    </xdr:from>
    <xdr:to>
      <xdr:col>34</xdr:col>
      <xdr:colOff>107950</xdr:colOff>
      <xdr:row>14</xdr:row>
      <xdr:rowOff>0</xdr:rowOff>
    </xdr:to>
    <xdr:cxnSp macro="">
      <xdr:nvCxnSpPr>
        <xdr:cNvPr id="36" name="直線矢印コネクタ 35">
          <a:extLst>
            <a:ext uri="{FF2B5EF4-FFF2-40B4-BE49-F238E27FC236}">
              <a16:creationId xmlns:a16="http://schemas.microsoft.com/office/drawing/2014/main" id="{1DA06B68-BB9F-460A-A45D-B4B16BB19C78}"/>
            </a:ext>
          </a:extLst>
        </xdr:cNvPr>
        <xdr:cNvCxnSpPr>
          <a:cxnSpLocks/>
          <a:stCxn id="54" idx="1"/>
        </xdr:cNvCxnSpPr>
      </xdr:nvCxnSpPr>
      <xdr:spPr bwMode="auto">
        <a:xfrm flipH="1" flipV="1">
          <a:off x="5003800" y="1257300"/>
          <a:ext cx="1365250" cy="4508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31</xdr:col>
      <xdr:colOff>101600</xdr:colOff>
      <xdr:row>14</xdr:row>
      <xdr:rowOff>0</xdr:rowOff>
    </xdr:from>
    <xdr:to>
      <xdr:col>37</xdr:col>
      <xdr:colOff>114300</xdr:colOff>
      <xdr:row>17</xdr:row>
      <xdr:rowOff>114300</xdr:rowOff>
    </xdr:to>
    <xdr:sp macro="" textlink="">
      <xdr:nvSpPr>
        <xdr:cNvPr id="54" name="フローチャート: 磁気ディスク 53">
          <a:extLst>
            <a:ext uri="{FF2B5EF4-FFF2-40B4-BE49-F238E27FC236}">
              <a16:creationId xmlns:a16="http://schemas.microsoft.com/office/drawing/2014/main" id="{4F1773A1-0ABB-F89B-2777-C92C35FDABE5}"/>
            </a:ext>
          </a:extLst>
        </xdr:cNvPr>
        <xdr:cNvSpPr/>
      </xdr:nvSpPr>
      <xdr:spPr bwMode="auto">
        <a:xfrm>
          <a:off x="5810250" y="1708150"/>
          <a:ext cx="1117600" cy="476250"/>
        </a:xfrm>
        <a:prstGeom prst="flowChartMagneticDisk">
          <a:avLst/>
        </a:prstGeom>
        <a:solidFill>
          <a:schemeClr val="accent2"/>
        </a:solidFill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在庫情報</a:t>
          </a:r>
          <a:r>
            <a:rPr kumimoji="1" lang="en-US" altLang="ja-JP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(DB)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zoomScale="110" zoomScaleNormal="115" workbookViewId="0">
      <selection activeCell="AL49" sqref="AL49:AY50"/>
    </sheetView>
  </sheetViews>
  <sheetFormatPr defaultColWidth="2.6640625" defaultRowHeight="9.6"/>
  <cols>
    <col min="1" max="16384" width="2.66406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124" t="s">
        <v>5</v>
      </c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124"/>
      <c r="AI9" s="124"/>
      <c r="AJ9" s="124"/>
      <c r="AK9" s="124"/>
      <c r="AL9" s="124"/>
      <c r="AM9" s="124"/>
      <c r="AN9" s="124"/>
      <c r="AO9" s="124"/>
      <c r="AP9" s="124"/>
      <c r="AQ9" s="124"/>
      <c r="AR9" s="124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  <c r="AF10" s="124"/>
      <c r="AG10" s="124"/>
      <c r="AH10" s="124"/>
      <c r="AI10" s="124"/>
      <c r="AJ10" s="124"/>
      <c r="AK10" s="124"/>
      <c r="AL10" s="124"/>
      <c r="AM10" s="124"/>
      <c r="AN10" s="124"/>
      <c r="AO10" s="124"/>
      <c r="AP10" s="124"/>
      <c r="AQ10" s="124"/>
      <c r="AR10" s="124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  <c r="AI11" s="124"/>
      <c r="AJ11" s="124"/>
      <c r="AK11" s="124"/>
      <c r="AL11" s="124"/>
      <c r="AM11" s="124"/>
      <c r="AN11" s="124"/>
      <c r="AO11" s="124"/>
      <c r="AP11" s="124"/>
      <c r="AQ11" s="124"/>
      <c r="AR11" s="124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  <c r="AF12" s="124"/>
      <c r="AG12" s="124"/>
      <c r="AH12" s="124"/>
      <c r="AI12" s="124"/>
      <c r="AJ12" s="124"/>
      <c r="AK12" s="124"/>
      <c r="AL12" s="124"/>
      <c r="AM12" s="124"/>
      <c r="AN12" s="124"/>
      <c r="AO12" s="124"/>
      <c r="AP12" s="124"/>
      <c r="AQ12" s="124"/>
      <c r="AR12" s="124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  <c r="AF13" s="124"/>
      <c r="AG13" s="124"/>
      <c r="AH13" s="124"/>
      <c r="AI13" s="124"/>
      <c r="AJ13" s="124"/>
      <c r="AK13" s="124"/>
      <c r="AL13" s="124"/>
      <c r="AM13" s="124"/>
      <c r="AN13" s="124"/>
      <c r="AO13" s="124"/>
      <c r="AP13" s="124"/>
      <c r="AQ13" s="124"/>
      <c r="AR13" s="124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  <c r="AF14" s="124"/>
      <c r="AG14" s="124"/>
      <c r="AH14" s="124"/>
      <c r="AI14" s="124"/>
      <c r="AJ14" s="124"/>
      <c r="AK14" s="124"/>
      <c r="AL14" s="124"/>
      <c r="AM14" s="124"/>
      <c r="AN14" s="124"/>
      <c r="AO14" s="124"/>
      <c r="AP14" s="124"/>
      <c r="AQ14" s="124"/>
      <c r="AR14" s="124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124"/>
      <c r="AA15" s="124"/>
      <c r="AB15" s="124"/>
      <c r="AC15" s="124"/>
      <c r="AD15" s="124"/>
      <c r="AE15" s="124"/>
      <c r="AF15" s="124"/>
      <c r="AG15" s="124"/>
      <c r="AH15" s="124"/>
      <c r="AI15" s="124"/>
      <c r="AJ15" s="124"/>
      <c r="AK15" s="124"/>
      <c r="AL15" s="124"/>
      <c r="AM15" s="124"/>
      <c r="AN15" s="124"/>
      <c r="AO15" s="124"/>
      <c r="AP15" s="124"/>
      <c r="AQ15" s="124"/>
      <c r="AR15" s="124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124"/>
      <c r="J16" s="124"/>
      <c r="K16" s="124"/>
      <c r="L16" s="124"/>
      <c r="M16" s="124"/>
      <c r="N16" s="124"/>
      <c r="O16" s="124"/>
      <c r="P16" s="124"/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24"/>
      <c r="AG16" s="124"/>
      <c r="AH16" s="124"/>
      <c r="AI16" s="124"/>
      <c r="AJ16" s="124"/>
      <c r="AK16" s="124"/>
      <c r="AL16" s="124"/>
      <c r="AM16" s="124"/>
      <c r="AN16" s="124"/>
      <c r="AO16" s="124"/>
      <c r="AP16" s="124"/>
      <c r="AQ16" s="124"/>
      <c r="AR16" s="124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124"/>
      <c r="J18" s="124"/>
      <c r="K18" s="124"/>
      <c r="L18" s="124"/>
      <c r="M18" s="124"/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  <c r="AF18" s="124"/>
      <c r="AG18" s="124"/>
      <c r="AH18" s="124"/>
      <c r="AI18" s="124"/>
      <c r="AJ18" s="124"/>
      <c r="AK18" s="124"/>
      <c r="AL18" s="124"/>
      <c r="AM18" s="124"/>
      <c r="AN18" s="124"/>
      <c r="AO18" s="124"/>
      <c r="AP18" s="124"/>
      <c r="AQ18" s="124"/>
      <c r="AR18" s="124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  <c r="AF19" s="124"/>
      <c r="AG19" s="124"/>
      <c r="AH19" s="124"/>
      <c r="AI19" s="124"/>
      <c r="AJ19" s="124"/>
      <c r="AK19" s="124"/>
      <c r="AL19" s="124"/>
      <c r="AM19" s="124"/>
      <c r="AN19" s="124"/>
      <c r="AO19" s="124"/>
      <c r="AP19" s="124"/>
      <c r="AQ19" s="124"/>
      <c r="AR19" s="124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4"/>
      <c r="AG20" s="124"/>
      <c r="AH20" s="124"/>
      <c r="AI20" s="124"/>
      <c r="AJ20" s="124"/>
      <c r="AK20" s="124"/>
      <c r="AL20" s="124"/>
      <c r="AM20" s="124"/>
      <c r="AN20" s="124"/>
      <c r="AO20" s="124"/>
      <c r="AP20" s="124"/>
      <c r="AQ20" s="124"/>
      <c r="AR20" s="124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  <c r="AN21" s="124"/>
      <c r="AO21" s="124"/>
      <c r="AP21" s="124"/>
      <c r="AQ21" s="124"/>
      <c r="AR21" s="124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124"/>
      <c r="J22" s="124"/>
      <c r="K22" s="124"/>
      <c r="L22" s="124"/>
      <c r="M22" s="124"/>
      <c r="N22" s="124"/>
      <c r="O22" s="124"/>
      <c r="P22" s="124"/>
      <c r="Q22" s="124"/>
      <c r="R22" s="124"/>
      <c r="S22" s="124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  <c r="AF22" s="124"/>
      <c r="AG22" s="124"/>
      <c r="AH22" s="124"/>
      <c r="AI22" s="124"/>
      <c r="AJ22" s="124"/>
      <c r="AK22" s="124"/>
      <c r="AL22" s="124"/>
      <c r="AM22" s="124"/>
      <c r="AN22" s="124"/>
      <c r="AO22" s="124"/>
      <c r="AP22" s="124"/>
      <c r="AQ22" s="124"/>
      <c r="AR22" s="124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122" t="s">
        <v>33</v>
      </c>
      <c r="AG37" s="122"/>
      <c r="AH37" s="122"/>
      <c r="AI37" s="122"/>
      <c r="AJ37" s="122"/>
      <c r="AK37" s="122"/>
      <c r="AL37" s="123" t="s">
        <v>34</v>
      </c>
      <c r="AM37" s="123"/>
      <c r="AN37" s="123"/>
      <c r="AO37" s="123"/>
      <c r="AP37" s="123"/>
      <c r="AQ37" s="123"/>
      <c r="AR37" s="123"/>
      <c r="AS37" s="123"/>
      <c r="AT37" s="123"/>
      <c r="AU37" s="123"/>
      <c r="AV37" s="123"/>
      <c r="AW37" s="123"/>
      <c r="AX37" s="123"/>
      <c r="AY37" s="123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122"/>
      <c r="AG38" s="122"/>
      <c r="AH38" s="122"/>
      <c r="AI38" s="122"/>
      <c r="AJ38" s="122"/>
      <c r="AK38" s="122"/>
      <c r="AL38" s="123"/>
      <c r="AM38" s="123"/>
      <c r="AN38" s="123"/>
      <c r="AO38" s="123"/>
      <c r="AP38" s="123"/>
      <c r="AQ38" s="123"/>
      <c r="AR38" s="123"/>
      <c r="AS38" s="123"/>
      <c r="AT38" s="123"/>
      <c r="AU38" s="123"/>
      <c r="AV38" s="123"/>
      <c r="AW38" s="123"/>
      <c r="AX38" s="123"/>
      <c r="AY38" s="123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122" t="s">
        <v>24</v>
      </c>
      <c r="AG39" s="122"/>
      <c r="AH39" s="122"/>
      <c r="AI39" s="122"/>
      <c r="AJ39" s="122"/>
      <c r="AK39" s="122"/>
      <c r="AL39" s="123" t="s">
        <v>35</v>
      </c>
      <c r="AM39" s="123"/>
      <c r="AN39" s="123"/>
      <c r="AO39" s="123"/>
      <c r="AP39" s="123"/>
      <c r="AQ39" s="123"/>
      <c r="AR39" s="123"/>
      <c r="AS39" s="123"/>
      <c r="AT39" s="123"/>
      <c r="AU39" s="123"/>
      <c r="AV39" s="123"/>
      <c r="AW39" s="123"/>
      <c r="AX39" s="123"/>
      <c r="AY39" s="123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122"/>
      <c r="AG40" s="122"/>
      <c r="AH40" s="122"/>
      <c r="AI40" s="122"/>
      <c r="AJ40" s="122"/>
      <c r="AK40" s="122"/>
      <c r="AL40" s="123"/>
      <c r="AM40" s="123"/>
      <c r="AN40" s="123"/>
      <c r="AO40" s="123"/>
      <c r="AP40" s="123"/>
      <c r="AQ40" s="123"/>
      <c r="AR40" s="123"/>
      <c r="AS40" s="123"/>
      <c r="AT40" s="123"/>
      <c r="AU40" s="123"/>
      <c r="AV40" s="123"/>
      <c r="AW40" s="123"/>
      <c r="AX40" s="123"/>
      <c r="AY40" s="123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122" t="s">
        <v>0</v>
      </c>
      <c r="AG41" s="122"/>
      <c r="AH41" s="122"/>
      <c r="AI41" s="122"/>
      <c r="AJ41" s="122"/>
      <c r="AK41" s="122"/>
      <c r="AL41" s="123" t="s">
        <v>78</v>
      </c>
      <c r="AM41" s="123"/>
      <c r="AN41" s="123"/>
      <c r="AO41" s="123"/>
      <c r="AP41" s="123"/>
      <c r="AQ41" s="123"/>
      <c r="AR41" s="123"/>
      <c r="AS41" s="123"/>
      <c r="AT41" s="123"/>
      <c r="AU41" s="123"/>
      <c r="AV41" s="123"/>
      <c r="AW41" s="123"/>
      <c r="AX41" s="123"/>
      <c r="AY41" s="123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122"/>
      <c r="AG42" s="122"/>
      <c r="AH42" s="122"/>
      <c r="AI42" s="122"/>
      <c r="AJ42" s="122"/>
      <c r="AK42" s="122"/>
      <c r="AL42" s="123"/>
      <c r="AM42" s="123"/>
      <c r="AN42" s="123"/>
      <c r="AO42" s="123"/>
      <c r="AP42" s="123"/>
      <c r="AQ42" s="123"/>
      <c r="AR42" s="123"/>
      <c r="AS42" s="123"/>
      <c r="AT42" s="123"/>
      <c r="AU42" s="123"/>
      <c r="AV42" s="123"/>
      <c r="AW42" s="123"/>
      <c r="AX42" s="123"/>
      <c r="AY42" s="123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122" t="s">
        <v>25</v>
      </c>
      <c r="AG43" s="122"/>
      <c r="AH43" s="122"/>
      <c r="AI43" s="122"/>
      <c r="AJ43" s="122"/>
      <c r="AK43" s="122"/>
      <c r="AL43" s="123" t="s">
        <v>49</v>
      </c>
      <c r="AM43" s="123"/>
      <c r="AN43" s="123"/>
      <c r="AO43" s="123"/>
      <c r="AP43" s="123"/>
      <c r="AQ43" s="123"/>
      <c r="AR43" s="123"/>
      <c r="AS43" s="123"/>
      <c r="AT43" s="123"/>
      <c r="AU43" s="123"/>
      <c r="AV43" s="123"/>
      <c r="AW43" s="123"/>
      <c r="AX43" s="123"/>
      <c r="AY43" s="123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122"/>
      <c r="AG44" s="122"/>
      <c r="AH44" s="122"/>
      <c r="AI44" s="122"/>
      <c r="AJ44" s="122"/>
      <c r="AK44" s="122"/>
      <c r="AL44" s="123"/>
      <c r="AM44" s="123"/>
      <c r="AN44" s="123"/>
      <c r="AO44" s="123"/>
      <c r="AP44" s="123"/>
      <c r="AQ44" s="123"/>
      <c r="AR44" s="123"/>
      <c r="AS44" s="123"/>
      <c r="AT44" s="123"/>
      <c r="AU44" s="123"/>
      <c r="AV44" s="123"/>
      <c r="AW44" s="123"/>
      <c r="AX44" s="123"/>
      <c r="AY44" s="123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122" t="s">
        <v>26</v>
      </c>
      <c r="AG45" s="122"/>
      <c r="AH45" s="122"/>
      <c r="AI45" s="122"/>
      <c r="AJ45" s="122"/>
      <c r="AK45" s="122"/>
      <c r="AL45" s="123" t="s">
        <v>79</v>
      </c>
      <c r="AM45" s="123"/>
      <c r="AN45" s="123"/>
      <c r="AO45" s="123"/>
      <c r="AP45" s="123"/>
      <c r="AQ45" s="123"/>
      <c r="AR45" s="123"/>
      <c r="AS45" s="123"/>
      <c r="AT45" s="123"/>
      <c r="AU45" s="123"/>
      <c r="AV45" s="123"/>
      <c r="AW45" s="123"/>
      <c r="AX45" s="123"/>
      <c r="AY45" s="123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122"/>
      <c r="AG46" s="122"/>
      <c r="AH46" s="122"/>
      <c r="AI46" s="122"/>
      <c r="AJ46" s="122"/>
      <c r="AK46" s="122"/>
      <c r="AL46" s="123"/>
      <c r="AM46" s="123"/>
      <c r="AN46" s="123"/>
      <c r="AO46" s="123"/>
      <c r="AP46" s="123"/>
      <c r="AQ46" s="123"/>
      <c r="AR46" s="123"/>
      <c r="AS46" s="123"/>
      <c r="AT46" s="123"/>
      <c r="AU46" s="123"/>
      <c r="AV46" s="123"/>
      <c r="AW46" s="123"/>
      <c r="AX46" s="123"/>
      <c r="AY46" s="123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122" t="s">
        <v>22</v>
      </c>
      <c r="AG47" s="122"/>
      <c r="AH47" s="122"/>
      <c r="AI47" s="122"/>
      <c r="AJ47" s="122"/>
      <c r="AK47" s="122"/>
      <c r="AL47" s="125">
        <v>44840</v>
      </c>
      <c r="AM47" s="125"/>
      <c r="AN47" s="125"/>
      <c r="AO47" s="125"/>
      <c r="AP47" s="125"/>
      <c r="AQ47" s="125"/>
      <c r="AR47" s="125"/>
      <c r="AS47" s="125"/>
      <c r="AT47" s="125"/>
      <c r="AU47" s="125"/>
      <c r="AV47" s="125"/>
      <c r="AW47" s="125"/>
      <c r="AX47" s="125"/>
      <c r="AY47" s="125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122"/>
      <c r="AG48" s="122"/>
      <c r="AH48" s="122"/>
      <c r="AI48" s="122"/>
      <c r="AJ48" s="122"/>
      <c r="AK48" s="122"/>
      <c r="AL48" s="125"/>
      <c r="AM48" s="125"/>
      <c r="AN48" s="125"/>
      <c r="AO48" s="125"/>
      <c r="AP48" s="125"/>
      <c r="AQ48" s="125"/>
      <c r="AR48" s="125"/>
      <c r="AS48" s="125"/>
      <c r="AT48" s="125"/>
      <c r="AU48" s="125"/>
      <c r="AV48" s="125"/>
      <c r="AW48" s="125"/>
      <c r="AX48" s="125"/>
      <c r="AY48" s="125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122" t="s">
        <v>21</v>
      </c>
      <c r="AG49" s="122"/>
      <c r="AH49" s="122"/>
      <c r="AI49" s="122"/>
      <c r="AJ49" s="122"/>
      <c r="AK49" s="122"/>
      <c r="AL49" s="123" t="s">
        <v>152</v>
      </c>
      <c r="AM49" s="123"/>
      <c r="AN49" s="123"/>
      <c r="AO49" s="123"/>
      <c r="AP49" s="123"/>
      <c r="AQ49" s="123"/>
      <c r="AR49" s="123"/>
      <c r="AS49" s="123"/>
      <c r="AT49" s="123"/>
      <c r="AU49" s="123"/>
      <c r="AV49" s="123"/>
      <c r="AW49" s="123"/>
      <c r="AX49" s="123"/>
      <c r="AY49" s="123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122"/>
      <c r="AG50" s="122"/>
      <c r="AH50" s="122"/>
      <c r="AI50" s="122"/>
      <c r="AJ50" s="122"/>
      <c r="AK50" s="122"/>
      <c r="AL50" s="123"/>
      <c r="AM50" s="123"/>
      <c r="AN50" s="123"/>
      <c r="AO50" s="123"/>
      <c r="AP50" s="123"/>
      <c r="AQ50" s="123"/>
      <c r="AR50" s="123"/>
      <c r="AS50" s="123"/>
      <c r="AT50" s="123"/>
      <c r="AU50" s="123"/>
      <c r="AV50" s="123"/>
      <c r="AW50" s="123"/>
      <c r="AX50" s="123"/>
      <c r="AY50" s="123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K39" sqref="K39:T39"/>
    </sheetView>
  </sheetViews>
  <sheetFormatPr defaultColWidth="2.6640625" defaultRowHeight="9.6"/>
  <cols>
    <col min="1" max="16384" width="2.6640625" style="1"/>
  </cols>
  <sheetData>
    <row r="1" spans="1:52" ht="10.199999999999999" thickTop="1">
      <c r="A1" s="132" t="s">
        <v>5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4"/>
      <c r="Y1" s="138" t="s">
        <v>3</v>
      </c>
      <c r="Z1" s="138"/>
      <c r="AA1" s="138"/>
      <c r="AB1" s="138"/>
      <c r="AC1" s="139" t="str">
        <f>IF(ISBLANK(表紙!AL43),"",(表紙!AL43))</f>
        <v>K001</v>
      </c>
      <c r="AD1" s="139"/>
      <c r="AE1" s="139"/>
      <c r="AF1" s="139"/>
      <c r="AG1" s="139"/>
      <c r="AH1" s="139"/>
      <c r="AI1" s="139"/>
      <c r="AJ1" s="139"/>
      <c r="AK1" s="139"/>
      <c r="AL1" s="139"/>
      <c r="AM1" s="138" t="s">
        <v>27</v>
      </c>
      <c r="AN1" s="138"/>
      <c r="AO1" s="138"/>
      <c r="AP1" s="138"/>
      <c r="AQ1" s="139" t="str">
        <f>IF(ISBLANK(表紙!AL39),"",(表紙!AL39))</f>
        <v>KS</v>
      </c>
      <c r="AR1" s="139"/>
      <c r="AS1" s="139"/>
      <c r="AT1" s="139"/>
      <c r="AU1" s="139"/>
      <c r="AV1" s="139"/>
      <c r="AW1" s="139"/>
      <c r="AX1" s="139"/>
      <c r="AY1" s="139"/>
      <c r="AZ1" s="139"/>
    </row>
    <row r="2" spans="1:52" ht="10.199999999999999" thickBot="1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7"/>
      <c r="Y2" s="126" t="s">
        <v>4</v>
      </c>
      <c r="Z2" s="126"/>
      <c r="AA2" s="126"/>
      <c r="AB2" s="126"/>
      <c r="AC2" s="127" t="str">
        <f>IF(ISBLANK(表紙!AL45),"",(表紙!AL45))</f>
        <v>在庫情報一覧</v>
      </c>
      <c r="AD2" s="127"/>
      <c r="AE2" s="127"/>
      <c r="AF2" s="127"/>
      <c r="AG2" s="127"/>
      <c r="AH2" s="127"/>
      <c r="AI2" s="127"/>
      <c r="AJ2" s="127"/>
      <c r="AK2" s="127"/>
      <c r="AL2" s="127"/>
      <c r="AM2" s="126" t="s">
        <v>0</v>
      </c>
      <c r="AN2" s="126"/>
      <c r="AO2" s="126"/>
      <c r="AP2" s="126"/>
      <c r="AQ2" s="127" t="str">
        <f>IF(ISBLANK(表紙!AL41),"",(表紙!AL41))</f>
        <v>倉庫管理システム</v>
      </c>
      <c r="AR2" s="127"/>
      <c r="AS2" s="127"/>
      <c r="AT2" s="127"/>
      <c r="AU2" s="127"/>
      <c r="AV2" s="127"/>
      <c r="AW2" s="127"/>
      <c r="AX2" s="127"/>
      <c r="AY2" s="127"/>
      <c r="AZ2" s="127"/>
    </row>
    <row r="3" spans="1:52" ht="10.199999999999999" thickTop="1"/>
    <row r="4" spans="1:52">
      <c r="A4" s="140" t="s">
        <v>32</v>
      </c>
      <c r="B4" s="142"/>
      <c r="C4" s="140" t="s">
        <v>28</v>
      </c>
      <c r="D4" s="141"/>
      <c r="E4" s="141"/>
      <c r="F4" s="142"/>
      <c r="G4" s="140" t="s">
        <v>29</v>
      </c>
      <c r="H4" s="141"/>
      <c r="I4" s="141"/>
      <c r="J4" s="142"/>
      <c r="K4" s="140" t="s">
        <v>30</v>
      </c>
      <c r="L4" s="141"/>
      <c r="M4" s="141"/>
      <c r="N4" s="141"/>
      <c r="O4" s="141"/>
      <c r="P4" s="141"/>
      <c r="Q4" s="141"/>
      <c r="R4" s="141"/>
      <c r="S4" s="141"/>
      <c r="T4" s="142"/>
      <c r="U4" s="140" t="s">
        <v>31</v>
      </c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</row>
    <row r="5" spans="1:52">
      <c r="A5" s="143">
        <f t="shared" ref="A5:A52" si="0">ROW()-4</f>
        <v>1</v>
      </c>
      <c r="B5" s="143"/>
      <c r="C5" s="144">
        <v>44840</v>
      </c>
      <c r="D5" s="144"/>
      <c r="E5" s="144"/>
      <c r="F5" s="144"/>
      <c r="G5" s="143" t="s">
        <v>80</v>
      </c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3"/>
      <c r="AF5" s="143"/>
      <c r="AG5" s="143"/>
      <c r="AH5" s="143"/>
      <c r="AI5" s="143"/>
      <c r="AJ5" s="143"/>
      <c r="AK5" s="143"/>
      <c r="AL5" s="143"/>
      <c r="AM5" s="143"/>
      <c r="AN5" s="143"/>
      <c r="AO5" s="143"/>
      <c r="AP5" s="143"/>
      <c r="AQ5" s="143"/>
      <c r="AR5" s="143"/>
      <c r="AS5" s="143"/>
      <c r="AT5" s="143"/>
      <c r="AU5" s="143"/>
      <c r="AV5" s="143"/>
      <c r="AW5" s="143"/>
      <c r="AX5" s="143"/>
      <c r="AY5" s="143"/>
      <c r="AZ5" s="143"/>
    </row>
    <row r="6" spans="1:52">
      <c r="A6" s="129">
        <f t="shared" si="0"/>
        <v>2</v>
      </c>
      <c r="B6" s="129"/>
      <c r="C6" s="131"/>
      <c r="D6" s="131"/>
      <c r="E6" s="131"/>
      <c r="F6" s="131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29"/>
      <c r="AH6" s="129"/>
      <c r="AI6" s="129"/>
      <c r="AJ6" s="129"/>
      <c r="AK6" s="129"/>
      <c r="AL6" s="129"/>
      <c r="AM6" s="129"/>
      <c r="AN6" s="129"/>
      <c r="AO6" s="129"/>
      <c r="AP6" s="129"/>
      <c r="AQ6" s="129"/>
      <c r="AR6" s="129"/>
      <c r="AS6" s="129"/>
      <c r="AT6" s="129"/>
      <c r="AU6" s="129"/>
      <c r="AV6" s="129"/>
      <c r="AW6" s="129"/>
      <c r="AX6" s="129"/>
      <c r="AY6" s="129"/>
      <c r="AZ6" s="129"/>
    </row>
    <row r="7" spans="1:52">
      <c r="A7" s="129">
        <f t="shared" si="0"/>
        <v>3</v>
      </c>
      <c r="B7" s="129"/>
      <c r="C7" s="131"/>
      <c r="D7" s="131"/>
      <c r="E7" s="131"/>
      <c r="F7" s="131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29"/>
      <c r="AI7" s="129"/>
      <c r="AJ7" s="129"/>
      <c r="AK7" s="129"/>
      <c r="AL7" s="129"/>
      <c r="AM7" s="129"/>
      <c r="AN7" s="129"/>
      <c r="AO7" s="129"/>
      <c r="AP7" s="129"/>
      <c r="AQ7" s="129"/>
      <c r="AR7" s="129"/>
      <c r="AS7" s="129"/>
      <c r="AT7" s="129"/>
      <c r="AU7" s="129"/>
      <c r="AV7" s="129"/>
      <c r="AW7" s="129"/>
      <c r="AX7" s="129"/>
      <c r="AY7" s="129"/>
      <c r="AZ7" s="129"/>
    </row>
    <row r="8" spans="1:52">
      <c r="A8" s="129">
        <f t="shared" si="0"/>
        <v>4</v>
      </c>
      <c r="B8" s="129"/>
      <c r="C8" s="131"/>
      <c r="D8" s="131"/>
      <c r="E8" s="131"/>
      <c r="F8" s="131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29"/>
      <c r="AF8" s="129"/>
      <c r="AG8" s="129"/>
      <c r="AH8" s="129"/>
      <c r="AI8" s="129"/>
      <c r="AJ8" s="129"/>
      <c r="AK8" s="129"/>
      <c r="AL8" s="129"/>
      <c r="AM8" s="129"/>
      <c r="AN8" s="129"/>
      <c r="AO8" s="129"/>
      <c r="AP8" s="129"/>
      <c r="AQ8" s="129"/>
      <c r="AR8" s="129"/>
      <c r="AS8" s="129"/>
      <c r="AT8" s="129"/>
      <c r="AU8" s="129"/>
      <c r="AV8" s="129"/>
      <c r="AW8" s="129"/>
      <c r="AX8" s="129"/>
      <c r="AY8" s="129"/>
      <c r="AZ8" s="129"/>
    </row>
    <row r="9" spans="1:52">
      <c r="A9" s="129">
        <f t="shared" si="0"/>
        <v>5</v>
      </c>
      <c r="B9" s="129"/>
      <c r="C9" s="131"/>
      <c r="D9" s="131"/>
      <c r="E9" s="131"/>
      <c r="F9" s="131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29"/>
      <c r="AH9" s="129"/>
      <c r="AI9" s="129"/>
      <c r="AJ9" s="129"/>
      <c r="AK9" s="129"/>
      <c r="AL9" s="129"/>
      <c r="AM9" s="129"/>
      <c r="AN9" s="129"/>
      <c r="AO9" s="129"/>
      <c r="AP9" s="129"/>
      <c r="AQ9" s="129"/>
      <c r="AR9" s="129"/>
      <c r="AS9" s="129"/>
      <c r="AT9" s="129"/>
      <c r="AU9" s="129"/>
      <c r="AV9" s="129"/>
      <c r="AW9" s="129"/>
      <c r="AX9" s="129"/>
      <c r="AY9" s="129"/>
      <c r="AZ9" s="129"/>
    </row>
    <row r="10" spans="1:52">
      <c r="A10" s="129">
        <f t="shared" si="0"/>
        <v>6</v>
      </c>
      <c r="B10" s="129"/>
      <c r="C10" s="131"/>
      <c r="D10" s="131"/>
      <c r="E10" s="131"/>
      <c r="F10" s="131"/>
      <c r="G10" s="129"/>
      <c r="H10" s="129"/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29"/>
      <c r="AS10" s="129"/>
      <c r="AT10" s="129"/>
      <c r="AU10" s="129"/>
      <c r="AV10" s="129"/>
      <c r="AW10" s="129"/>
      <c r="AX10" s="129"/>
      <c r="AY10" s="129"/>
      <c r="AZ10" s="129"/>
    </row>
    <row r="11" spans="1:52">
      <c r="A11" s="129">
        <f t="shared" si="0"/>
        <v>7</v>
      </c>
      <c r="B11" s="129"/>
      <c r="C11" s="131"/>
      <c r="D11" s="131"/>
      <c r="E11" s="131"/>
      <c r="F11" s="131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129"/>
      <c r="Z11" s="129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29"/>
      <c r="AO11" s="129"/>
      <c r="AP11" s="129"/>
      <c r="AQ11" s="129"/>
      <c r="AR11" s="129"/>
      <c r="AS11" s="129"/>
      <c r="AT11" s="129"/>
      <c r="AU11" s="129"/>
      <c r="AV11" s="129"/>
      <c r="AW11" s="129"/>
      <c r="AX11" s="129"/>
      <c r="AY11" s="129"/>
      <c r="AZ11" s="129"/>
    </row>
    <row r="12" spans="1:52">
      <c r="A12" s="129">
        <f t="shared" si="0"/>
        <v>8</v>
      </c>
      <c r="B12" s="129"/>
      <c r="C12" s="131"/>
      <c r="D12" s="131"/>
      <c r="E12" s="131"/>
      <c r="F12" s="131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29"/>
      <c r="AS12" s="129"/>
      <c r="AT12" s="129"/>
      <c r="AU12" s="129"/>
      <c r="AV12" s="129"/>
      <c r="AW12" s="129"/>
      <c r="AX12" s="129"/>
      <c r="AY12" s="129"/>
      <c r="AZ12" s="129"/>
    </row>
    <row r="13" spans="1:52">
      <c r="A13" s="129">
        <f t="shared" si="0"/>
        <v>9</v>
      </c>
      <c r="B13" s="129"/>
      <c r="C13" s="131"/>
      <c r="D13" s="131"/>
      <c r="E13" s="131"/>
      <c r="F13" s="131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  <c r="AE13" s="129"/>
      <c r="AF13" s="129"/>
      <c r="AG13" s="129"/>
      <c r="AH13" s="129"/>
      <c r="AI13" s="129"/>
      <c r="AJ13" s="129"/>
      <c r="AK13" s="129"/>
      <c r="AL13" s="129"/>
      <c r="AM13" s="129"/>
      <c r="AN13" s="129"/>
      <c r="AO13" s="129"/>
      <c r="AP13" s="129"/>
      <c r="AQ13" s="129"/>
      <c r="AR13" s="129"/>
      <c r="AS13" s="129"/>
      <c r="AT13" s="129"/>
      <c r="AU13" s="129"/>
      <c r="AV13" s="129"/>
      <c r="AW13" s="129"/>
      <c r="AX13" s="129"/>
      <c r="AY13" s="129"/>
      <c r="AZ13" s="129"/>
    </row>
    <row r="14" spans="1:52">
      <c r="A14" s="129">
        <f t="shared" si="0"/>
        <v>10</v>
      </c>
      <c r="B14" s="129"/>
      <c r="C14" s="131"/>
      <c r="D14" s="131"/>
      <c r="E14" s="131"/>
      <c r="F14" s="131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  <c r="W14" s="129"/>
      <c r="X14" s="129"/>
      <c r="Y14" s="129"/>
      <c r="Z14" s="129"/>
      <c r="AA14" s="129"/>
      <c r="AB14" s="129"/>
      <c r="AC14" s="129"/>
      <c r="AD14" s="129"/>
      <c r="AE14" s="129"/>
      <c r="AF14" s="129"/>
      <c r="AG14" s="129"/>
      <c r="AH14" s="129"/>
      <c r="AI14" s="129"/>
      <c r="AJ14" s="129"/>
      <c r="AK14" s="129"/>
      <c r="AL14" s="129"/>
      <c r="AM14" s="129"/>
      <c r="AN14" s="129"/>
      <c r="AO14" s="129"/>
      <c r="AP14" s="129"/>
      <c r="AQ14" s="129"/>
      <c r="AR14" s="129"/>
      <c r="AS14" s="129"/>
      <c r="AT14" s="129"/>
      <c r="AU14" s="129"/>
      <c r="AV14" s="129"/>
      <c r="AW14" s="129"/>
      <c r="AX14" s="129"/>
      <c r="AY14" s="129"/>
      <c r="AZ14" s="129"/>
    </row>
    <row r="15" spans="1:52">
      <c r="A15" s="129">
        <f t="shared" si="0"/>
        <v>11</v>
      </c>
      <c r="B15" s="129"/>
      <c r="C15" s="131"/>
      <c r="D15" s="131"/>
      <c r="E15" s="131"/>
      <c r="F15" s="131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29"/>
      <c r="W15" s="129"/>
      <c r="X15" s="129"/>
      <c r="Y15" s="129"/>
      <c r="Z15" s="129"/>
      <c r="AA15" s="129"/>
      <c r="AB15" s="129"/>
      <c r="AC15" s="129"/>
      <c r="AD15" s="129"/>
      <c r="AE15" s="129"/>
      <c r="AF15" s="129"/>
      <c r="AG15" s="129"/>
      <c r="AH15" s="129"/>
      <c r="AI15" s="129"/>
      <c r="AJ15" s="129"/>
      <c r="AK15" s="129"/>
      <c r="AL15" s="129"/>
      <c r="AM15" s="129"/>
      <c r="AN15" s="129"/>
      <c r="AO15" s="129"/>
      <c r="AP15" s="129"/>
      <c r="AQ15" s="129"/>
      <c r="AR15" s="129"/>
      <c r="AS15" s="129"/>
      <c r="AT15" s="129"/>
      <c r="AU15" s="129"/>
      <c r="AV15" s="129"/>
      <c r="AW15" s="129"/>
      <c r="AX15" s="129"/>
      <c r="AY15" s="129"/>
      <c r="AZ15" s="129"/>
    </row>
    <row r="16" spans="1:52">
      <c r="A16" s="129">
        <f t="shared" si="0"/>
        <v>12</v>
      </c>
      <c r="B16" s="129"/>
      <c r="C16" s="131"/>
      <c r="D16" s="131"/>
      <c r="E16" s="131"/>
      <c r="F16" s="131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  <c r="Z16" s="129"/>
      <c r="AA16" s="129"/>
      <c r="AB16" s="129"/>
      <c r="AC16" s="129"/>
      <c r="AD16" s="129"/>
      <c r="AE16" s="129"/>
      <c r="AF16" s="129"/>
      <c r="AG16" s="129"/>
      <c r="AH16" s="129"/>
      <c r="AI16" s="129"/>
      <c r="AJ16" s="129"/>
      <c r="AK16" s="129"/>
      <c r="AL16" s="129"/>
      <c r="AM16" s="129"/>
      <c r="AN16" s="129"/>
      <c r="AO16" s="129"/>
      <c r="AP16" s="129"/>
      <c r="AQ16" s="129"/>
      <c r="AR16" s="129"/>
      <c r="AS16" s="129"/>
      <c r="AT16" s="129"/>
      <c r="AU16" s="129"/>
      <c r="AV16" s="129"/>
      <c r="AW16" s="129"/>
      <c r="AX16" s="129"/>
      <c r="AY16" s="129"/>
      <c r="AZ16" s="129"/>
    </row>
    <row r="17" spans="1:52">
      <c r="A17" s="129">
        <f t="shared" si="0"/>
        <v>13</v>
      </c>
      <c r="B17" s="129"/>
      <c r="C17" s="131"/>
      <c r="D17" s="131"/>
      <c r="E17" s="131"/>
      <c r="F17" s="131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129"/>
      <c r="AT17" s="129"/>
      <c r="AU17" s="129"/>
      <c r="AV17" s="129"/>
      <c r="AW17" s="129"/>
      <c r="AX17" s="129"/>
      <c r="AY17" s="129"/>
      <c r="AZ17" s="129"/>
    </row>
    <row r="18" spans="1:52">
      <c r="A18" s="129">
        <f t="shared" si="0"/>
        <v>14</v>
      </c>
      <c r="B18" s="129"/>
      <c r="C18" s="131"/>
      <c r="D18" s="131"/>
      <c r="E18" s="131"/>
      <c r="F18" s="131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29"/>
      <c r="AF18" s="129"/>
      <c r="AG18" s="129"/>
      <c r="AH18" s="129"/>
      <c r="AI18" s="129"/>
      <c r="AJ18" s="129"/>
      <c r="AK18" s="129"/>
      <c r="AL18" s="129"/>
      <c r="AM18" s="129"/>
      <c r="AN18" s="129"/>
      <c r="AO18" s="129"/>
      <c r="AP18" s="129"/>
      <c r="AQ18" s="129"/>
      <c r="AR18" s="129"/>
      <c r="AS18" s="129"/>
      <c r="AT18" s="129"/>
      <c r="AU18" s="129"/>
      <c r="AV18" s="129"/>
      <c r="AW18" s="129"/>
      <c r="AX18" s="129"/>
      <c r="AY18" s="129"/>
      <c r="AZ18" s="129"/>
    </row>
    <row r="19" spans="1:52">
      <c r="A19" s="129">
        <f t="shared" si="0"/>
        <v>15</v>
      </c>
      <c r="B19" s="129"/>
      <c r="C19" s="131"/>
      <c r="D19" s="131"/>
      <c r="E19" s="131"/>
      <c r="F19" s="131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29"/>
      <c r="AD19" s="129"/>
      <c r="AE19" s="129"/>
      <c r="AF19" s="129"/>
      <c r="AG19" s="129"/>
      <c r="AH19" s="129"/>
      <c r="AI19" s="129"/>
      <c r="AJ19" s="129"/>
      <c r="AK19" s="129"/>
      <c r="AL19" s="129"/>
      <c r="AM19" s="129"/>
      <c r="AN19" s="129"/>
      <c r="AO19" s="129"/>
      <c r="AP19" s="129"/>
      <c r="AQ19" s="129"/>
      <c r="AR19" s="129"/>
      <c r="AS19" s="129"/>
      <c r="AT19" s="129"/>
      <c r="AU19" s="129"/>
      <c r="AV19" s="129"/>
      <c r="AW19" s="129"/>
      <c r="AX19" s="129"/>
      <c r="AY19" s="129"/>
      <c r="AZ19" s="129"/>
    </row>
    <row r="20" spans="1:52">
      <c r="A20" s="129">
        <f t="shared" si="0"/>
        <v>16</v>
      </c>
      <c r="B20" s="129"/>
      <c r="C20" s="131"/>
      <c r="D20" s="131"/>
      <c r="E20" s="131"/>
      <c r="F20" s="131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  <c r="AK20" s="129"/>
      <c r="AL20" s="129"/>
      <c r="AM20" s="129"/>
      <c r="AN20" s="129"/>
      <c r="AO20" s="129"/>
      <c r="AP20" s="129"/>
      <c r="AQ20" s="129"/>
      <c r="AR20" s="129"/>
      <c r="AS20" s="129"/>
      <c r="AT20" s="129"/>
      <c r="AU20" s="129"/>
      <c r="AV20" s="129"/>
      <c r="AW20" s="129"/>
      <c r="AX20" s="129"/>
      <c r="AY20" s="129"/>
      <c r="AZ20" s="129"/>
    </row>
    <row r="21" spans="1:52">
      <c r="A21" s="129">
        <f t="shared" si="0"/>
        <v>17</v>
      </c>
      <c r="B21" s="129"/>
      <c r="C21" s="131"/>
      <c r="D21" s="131"/>
      <c r="E21" s="131"/>
      <c r="F21" s="131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29"/>
      <c r="W21" s="129"/>
      <c r="X21" s="129"/>
      <c r="Y21" s="129"/>
      <c r="Z21" s="129"/>
      <c r="AA21" s="129"/>
      <c r="AB21" s="129"/>
      <c r="AC21" s="129"/>
      <c r="AD21" s="129"/>
      <c r="AE21" s="129"/>
      <c r="AF21" s="129"/>
      <c r="AG21" s="129"/>
      <c r="AH21" s="129"/>
      <c r="AI21" s="129"/>
      <c r="AJ21" s="129"/>
      <c r="AK21" s="129"/>
      <c r="AL21" s="129"/>
      <c r="AM21" s="129"/>
      <c r="AN21" s="129"/>
      <c r="AO21" s="129"/>
      <c r="AP21" s="129"/>
      <c r="AQ21" s="129"/>
      <c r="AR21" s="129"/>
      <c r="AS21" s="129"/>
      <c r="AT21" s="129"/>
      <c r="AU21" s="129"/>
      <c r="AV21" s="129"/>
      <c r="AW21" s="129"/>
      <c r="AX21" s="129"/>
      <c r="AY21" s="129"/>
      <c r="AZ21" s="129"/>
    </row>
    <row r="22" spans="1:52">
      <c r="A22" s="129">
        <f t="shared" si="0"/>
        <v>18</v>
      </c>
      <c r="B22" s="129"/>
      <c r="C22" s="131"/>
      <c r="D22" s="131"/>
      <c r="E22" s="131"/>
      <c r="F22" s="131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29"/>
      <c r="W22" s="129"/>
      <c r="X22" s="129"/>
      <c r="Y22" s="129"/>
      <c r="Z22" s="129"/>
      <c r="AA22" s="129"/>
      <c r="AB22" s="129"/>
      <c r="AC22" s="129"/>
      <c r="AD22" s="129"/>
      <c r="AE22" s="129"/>
      <c r="AF22" s="129"/>
      <c r="AG22" s="129"/>
      <c r="AH22" s="129"/>
      <c r="AI22" s="129"/>
      <c r="AJ22" s="129"/>
      <c r="AK22" s="129"/>
      <c r="AL22" s="129"/>
      <c r="AM22" s="129"/>
      <c r="AN22" s="129"/>
      <c r="AO22" s="129"/>
      <c r="AP22" s="129"/>
      <c r="AQ22" s="129"/>
      <c r="AR22" s="129"/>
      <c r="AS22" s="129"/>
      <c r="AT22" s="129"/>
      <c r="AU22" s="129"/>
      <c r="AV22" s="129"/>
      <c r="AW22" s="129"/>
      <c r="AX22" s="129"/>
      <c r="AY22" s="129"/>
      <c r="AZ22" s="129"/>
    </row>
    <row r="23" spans="1:52">
      <c r="A23" s="129">
        <f t="shared" si="0"/>
        <v>19</v>
      </c>
      <c r="B23" s="129"/>
      <c r="C23" s="131"/>
      <c r="D23" s="131"/>
      <c r="E23" s="131"/>
      <c r="F23" s="131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29"/>
      <c r="W23" s="129"/>
      <c r="X23" s="129"/>
      <c r="Y23" s="129"/>
      <c r="Z23" s="129"/>
      <c r="AA23" s="129"/>
      <c r="AB23" s="129"/>
      <c r="AC23" s="129"/>
      <c r="AD23" s="129"/>
      <c r="AE23" s="129"/>
      <c r="AF23" s="129"/>
      <c r="AG23" s="129"/>
      <c r="AH23" s="129"/>
      <c r="AI23" s="129"/>
      <c r="AJ23" s="129"/>
      <c r="AK23" s="129"/>
      <c r="AL23" s="129"/>
      <c r="AM23" s="129"/>
      <c r="AN23" s="129"/>
      <c r="AO23" s="129"/>
      <c r="AP23" s="129"/>
      <c r="AQ23" s="129"/>
      <c r="AR23" s="129"/>
      <c r="AS23" s="129"/>
      <c r="AT23" s="129"/>
      <c r="AU23" s="129"/>
      <c r="AV23" s="129"/>
      <c r="AW23" s="129"/>
      <c r="AX23" s="129"/>
      <c r="AY23" s="129"/>
      <c r="AZ23" s="129"/>
    </row>
    <row r="24" spans="1:52">
      <c r="A24" s="129">
        <f t="shared" si="0"/>
        <v>20</v>
      </c>
      <c r="B24" s="129"/>
      <c r="C24" s="131"/>
      <c r="D24" s="131"/>
      <c r="E24" s="131"/>
      <c r="F24" s="131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29"/>
      <c r="W24" s="129"/>
      <c r="X24" s="129"/>
      <c r="Y24" s="129"/>
      <c r="Z24" s="129"/>
      <c r="AA24" s="129"/>
      <c r="AB24" s="129"/>
      <c r="AC24" s="129"/>
      <c r="AD24" s="129"/>
      <c r="AE24" s="129"/>
      <c r="AF24" s="129"/>
      <c r="AG24" s="129"/>
      <c r="AH24" s="129"/>
      <c r="AI24" s="129"/>
      <c r="AJ24" s="129"/>
      <c r="AK24" s="129"/>
      <c r="AL24" s="129"/>
      <c r="AM24" s="129"/>
      <c r="AN24" s="129"/>
      <c r="AO24" s="129"/>
      <c r="AP24" s="129"/>
      <c r="AQ24" s="129"/>
      <c r="AR24" s="129"/>
      <c r="AS24" s="129"/>
      <c r="AT24" s="129"/>
      <c r="AU24" s="129"/>
      <c r="AV24" s="129"/>
      <c r="AW24" s="129"/>
      <c r="AX24" s="129"/>
      <c r="AY24" s="129"/>
      <c r="AZ24" s="129"/>
    </row>
    <row r="25" spans="1:52">
      <c r="A25" s="129">
        <f t="shared" si="0"/>
        <v>21</v>
      </c>
      <c r="B25" s="129"/>
      <c r="C25" s="131"/>
      <c r="D25" s="131"/>
      <c r="E25" s="131"/>
      <c r="F25" s="131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29"/>
      <c r="X25" s="129"/>
      <c r="Y25" s="129"/>
      <c r="Z25" s="129"/>
      <c r="AA25" s="129"/>
      <c r="AB25" s="129"/>
      <c r="AC25" s="129"/>
      <c r="AD25" s="129"/>
      <c r="AE25" s="129"/>
      <c r="AF25" s="129"/>
      <c r="AG25" s="129"/>
      <c r="AH25" s="129"/>
      <c r="AI25" s="129"/>
      <c r="AJ25" s="129"/>
      <c r="AK25" s="129"/>
      <c r="AL25" s="129"/>
      <c r="AM25" s="129"/>
      <c r="AN25" s="129"/>
      <c r="AO25" s="129"/>
      <c r="AP25" s="129"/>
      <c r="AQ25" s="129"/>
      <c r="AR25" s="129"/>
      <c r="AS25" s="129"/>
      <c r="AT25" s="129"/>
      <c r="AU25" s="129"/>
      <c r="AV25" s="129"/>
      <c r="AW25" s="129"/>
      <c r="AX25" s="129"/>
      <c r="AY25" s="129"/>
      <c r="AZ25" s="129"/>
    </row>
    <row r="26" spans="1:52">
      <c r="A26" s="129">
        <f t="shared" si="0"/>
        <v>22</v>
      </c>
      <c r="B26" s="129"/>
      <c r="C26" s="131"/>
      <c r="D26" s="131"/>
      <c r="E26" s="131"/>
      <c r="F26" s="131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29"/>
      <c r="AF26" s="129"/>
      <c r="AG26" s="129"/>
      <c r="AH26" s="129"/>
      <c r="AI26" s="129"/>
      <c r="AJ26" s="129"/>
      <c r="AK26" s="129"/>
      <c r="AL26" s="129"/>
      <c r="AM26" s="129"/>
      <c r="AN26" s="129"/>
      <c r="AO26" s="129"/>
      <c r="AP26" s="129"/>
      <c r="AQ26" s="129"/>
      <c r="AR26" s="129"/>
      <c r="AS26" s="129"/>
      <c r="AT26" s="129"/>
      <c r="AU26" s="129"/>
      <c r="AV26" s="129"/>
      <c r="AW26" s="129"/>
      <c r="AX26" s="129"/>
      <c r="AY26" s="129"/>
      <c r="AZ26" s="129"/>
    </row>
    <row r="27" spans="1:52">
      <c r="A27" s="129">
        <f t="shared" si="0"/>
        <v>23</v>
      </c>
      <c r="B27" s="129"/>
      <c r="C27" s="131"/>
      <c r="D27" s="131"/>
      <c r="E27" s="131"/>
      <c r="F27" s="131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29"/>
      <c r="AG27" s="129"/>
      <c r="AH27" s="129"/>
      <c r="AI27" s="129"/>
      <c r="AJ27" s="129"/>
      <c r="AK27" s="129"/>
      <c r="AL27" s="129"/>
      <c r="AM27" s="129"/>
      <c r="AN27" s="129"/>
      <c r="AO27" s="129"/>
      <c r="AP27" s="129"/>
      <c r="AQ27" s="129"/>
      <c r="AR27" s="129"/>
      <c r="AS27" s="129"/>
      <c r="AT27" s="129"/>
      <c r="AU27" s="129"/>
      <c r="AV27" s="129"/>
      <c r="AW27" s="129"/>
      <c r="AX27" s="129"/>
      <c r="AY27" s="129"/>
      <c r="AZ27" s="129"/>
    </row>
    <row r="28" spans="1:52">
      <c r="A28" s="129">
        <f t="shared" si="0"/>
        <v>24</v>
      </c>
      <c r="B28" s="129"/>
      <c r="C28" s="131"/>
      <c r="D28" s="131"/>
      <c r="E28" s="131"/>
      <c r="F28" s="131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29"/>
      <c r="W28" s="129"/>
      <c r="X28" s="129"/>
      <c r="Y28" s="129"/>
      <c r="Z28" s="129"/>
      <c r="AA28" s="129"/>
      <c r="AB28" s="129"/>
      <c r="AC28" s="129"/>
      <c r="AD28" s="129"/>
      <c r="AE28" s="129"/>
      <c r="AF28" s="129"/>
      <c r="AG28" s="129"/>
      <c r="AH28" s="129"/>
      <c r="AI28" s="129"/>
      <c r="AJ28" s="129"/>
      <c r="AK28" s="129"/>
      <c r="AL28" s="129"/>
      <c r="AM28" s="129"/>
      <c r="AN28" s="129"/>
      <c r="AO28" s="129"/>
      <c r="AP28" s="129"/>
      <c r="AQ28" s="129"/>
      <c r="AR28" s="129"/>
      <c r="AS28" s="129"/>
      <c r="AT28" s="129"/>
      <c r="AU28" s="129"/>
      <c r="AV28" s="129"/>
      <c r="AW28" s="129"/>
      <c r="AX28" s="129"/>
      <c r="AY28" s="129"/>
      <c r="AZ28" s="129"/>
    </row>
    <row r="29" spans="1:52">
      <c r="A29" s="129">
        <f t="shared" si="0"/>
        <v>25</v>
      </c>
      <c r="B29" s="129"/>
      <c r="C29" s="131"/>
      <c r="D29" s="131"/>
      <c r="E29" s="131"/>
      <c r="F29" s="131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29"/>
      <c r="W29" s="129"/>
      <c r="X29" s="129"/>
      <c r="Y29" s="129"/>
      <c r="Z29" s="129"/>
      <c r="AA29" s="129"/>
      <c r="AB29" s="129"/>
      <c r="AC29" s="129"/>
      <c r="AD29" s="129"/>
      <c r="AE29" s="129"/>
      <c r="AF29" s="129"/>
      <c r="AG29" s="129"/>
      <c r="AH29" s="129"/>
      <c r="AI29" s="129"/>
      <c r="AJ29" s="129"/>
      <c r="AK29" s="129"/>
      <c r="AL29" s="129"/>
      <c r="AM29" s="129"/>
      <c r="AN29" s="129"/>
      <c r="AO29" s="129"/>
      <c r="AP29" s="129"/>
      <c r="AQ29" s="129"/>
      <c r="AR29" s="129"/>
      <c r="AS29" s="129"/>
      <c r="AT29" s="129"/>
      <c r="AU29" s="129"/>
      <c r="AV29" s="129"/>
      <c r="AW29" s="129"/>
      <c r="AX29" s="129"/>
      <c r="AY29" s="129"/>
      <c r="AZ29" s="129"/>
    </row>
    <row r="30" spans="1:52">
      <c r="A30" s="129">
        <f t="shared" si="0"/>
        <v>26</v>
      </c>
      <c r="B30" s="129"/>
      <c r="C30" s="131"/>
      <c r="D30" s="131"/>
      <c r="E30" s="131"/>
      <c r="F30" s="131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29"/>
      <c r="W30" s="129"/>
      <c r="X30" s="129"/>
      <c r="Y30" s="129"/>
      <c r="Z30" s="129"/>
      <c r="AA30" s="129"/>
      <c r="AB30" s="129"/>
      <c r="AC30" s="129"/>
      <c r="AD30" s="129"/>
      <c r="AE30" s="129"/>
      <c r="AF30" s="129"/>
      <c r="AG30" s="129"/>
      <c r="AH30" s="129"/>
      <c r="AI30" s="129"/>
      <c r="AJ30" s="129"/>
      <c r="AK30" s="129"/>
      <c r="AL30" s="129"/>
      <c r="AM30" s="129"/>
      <c r="AN30" s="129"/>
      <c r="AO30" s="129"/>
      <c r="AP30" s="129"/>
      <c r="AQ30" s="129"/>
      <c r="AR30" s="129"/>
      <c r="AS30" s="129"/>
      <c r="AT30" s="129"/>
      <c r="AU30" s="129"/>
      <c r="AV30" s="129"/>
      <c r="AW30" s="129"/>
      <c r="AX30" s="129"/>
      <c r="AY30" s="129"/>
      <c r="AZ30" s="129"/>
    </row>
    <row r="31" spans="1:52">
      <c r="A31" s="129">
        <f t="shared" si="0"/>
        <v>27</v>
      </c>
      <c r="B31" s="129"/>
      <c r="C31" s="131"/>
      <c r="D31" s="131"/>
      <c r="E31" s="131"/>
      <c r="F31" s="131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29"/>
      <c r="W31" s="129"/>
      <c r="X31" s="129"/>
      <c r="Y31" s="129"/>
      <c r="Z31" s="129"/>
      <c r="AA31" s="129"/>
      <c r="AB31" s="129"/>
      <c r="AC31" s="129"/>
      <c r="AD31" s="129"/>
      <c r="AE31" s="129"/>
      <c r="AF31" s="129"/>
      <c r="AG31" s="129"/>
      <c r="AH31" s="129"/>
      <c r="AI31" s="129"/>
      <c r="AJ31" s="129"/>
      <c r="AK31" s="129"/>
      <c r="AL31" s="129"/>
      <c r="AM31" s="129"/>
      <c r="AN31" s="129"/>
      <c r="AO31" s="129"/>
      <c r="AP31" s="129"/>
      <c r="AQ31" s="129"/>
      <c r="AR31" s="129"/>
      <c r="AS31" s="129"/>
      <c r="AT31" s="129"/>
      <c r="AU31" s="129"/>
      <c r="AV31" s="129"/>
      <c r="AW31" s="129"/>
      <c r="AX31" s="129"/>
      <c r="AY31" s="129"/>
      <c r="AZ31" s="129"/>
    </row>
    <row r="32" spans="1:52">
      <c r="A32" s="129">
        <f t="shared" si="0"/>
        <v>28</v>
      </c>
      <c r="B32" s="129"/>
      <c r="C32" s="131"/>
      <c r="D32" s="131"/>
      <c r="E32" s="131"/>
      <c r="F32" s="131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  <c r="AX32" s="129"/>
      <c r="AY32" s="129"/>
      <c r="AZ32" s="129"/>
    </row>
    <row r="33" spans="1:52">
      <c r="A33" s="129">
        <f t="shared" si="0"/>
        <v>29</v>
      </c>
      <c r="B33" s="129"/>
      <c r="C33" s="131"/>
      <c r="D33" s="131"/>
      <c r="E33" s="131"/>
      <c r="F33" s="131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29"/>
      <c r="W33" s="129"/>
      <c r="X33" s="129"/>
      <c r="Y33" s="129"/>
      <c r="Z33" s="129"/>
      <c r="AA33" s="129"/>
      <c r="AB33" s="129"/>
      <c r="AC33" s="129"/>
      <c r="AD33" s="129"/>
      <c r="AE33" s="129"/>
      <c r="AF33" s="129"/>
      <c r="AG33" s="129"/>
      <c r="AH33" s="129"/>
      <c r="AI33" s="129"/>
      <c r="AJ33" s="129"/>
      <c r="AK33" s="129"/>
      <c r="AL33" s="129"/>
      <c r="AM33" s="129"/>
      <c r="AN33" s="129"/>
      <c r="AO33" s="129"/>
      <c r="AP33" s="129"/>
      <c r="AQ33" s="129"/>
      <c r="AR33" s="129"/>
      <c r="AS33" s="129"/>
      <c r="AT33" s="129"/>
      <c r="AU33" s="129"/>
      <c r="AV33" s="129"/>
      <c r="AW33" s="129"/>
      <c r="AX33" s="129"/>
      <c r="AY33" s="129"/>
      <c r="AZ33" s="129"/>
    </row>
    <row r="34" spans="1:52">
      <c r="A34" s="129">
        <f t="shared" si="0"/>
        <v>30</v>
      </c>
      <c r="B34" s="129"/>
      <c r="C34" s="131"/>
      <c r="D34" s="131"/>
      <c r="E34" s="131"/>
      <c r="F34" s="131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129"/>
      <c r="AI34" s="129"/>
      <c r="AJ34" s="129"/>
      <c r="AK34" s="129"/>
      <c r="AL34" s="129"/>
      <c r="AM34" s="129"/>
      <c r="AN34" s="129"/>
      <c r="AO34" s="129"/>
      <c r="AP34" s="129"/>
      <c r="AQ34" s="129"/>
      <c r="AR34" s="129"/>
      <c r="AS34" s="129"/>
      <c r="AT34" s="129"/>
      <c r="AU34" s="129"/>
      <c r="AV34" s="129"/>
      <c r="AW34" s="129"/>
      <c r="AX34" s="129"/>
      <c r="AY34" s="129"/>
      <c r="AZ34" s="129"/>
    </row>
    <row r="35" spans="1:52">
      <c r="A35" s="129">
        <f t="shared" si="0"/>
        <v>31</v>
      </c>
      <c r="B35" s="129"/>
      <c r="C35" s="131"/>
      <c r="D35" s="131"/>
      <c r="E35" s="131"/>
      <c r="F35" s="131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29"/>
      <c r="W35" s="129"/>
      <c r="X35" s="129"/>
      <c r="Y35" s="129"/>
      <c r="Z35" s="129"/>
      <c r="AA35" s="129"/>
      <c r="AB35" s="129"/>
      <c r="AC35" s="129"/>
      <c r="AD35" s="129"/>
      <c r="AE35" s="129"/>
      <c r="AF35" s="129"/>
      <c r="AG35" s="129"/>
      <c r="AH35" s="129"/>
      <c r="AI35" s="129"/>
      <c r="AJ35" s="129"/>
      <c r="AK35" s="129"/>
      <c r="AL35" s="129"/>
      <c r="AM35" s="129"/>
      <c r="AN35" s="129"/>
      <c r="AO35" s="129"/>
      <c r="AP35" s="129"/>
      <c r="AQ35" s="129"/>
      <c r="AR35" s="129"/>
      <c r="AS35" s="129"/>
      <c r="AT35" s="129"/>
      <c r="AU35" s="129"/>
      <c r="AV35" s="129"/>
      <c r="AW35" s="129"/>
      <c r="AX35" s="129"/>
      <c r="AY35" s="129"/>
      <c r="AZ35" s="129"/>
    </row>
    <row r="36" spans="1:52">
      <c r="A36" s="129">
        <f t="shared" si="0"/>
        <v>32</v>
      </c>
      <c r="B36" s="129"/>
      <c r="C36" s="131"/>
      <c r="D36" s="131"/>
      <c r="E36" s="131"/>
      <c r="F36" s="131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29"/>
      <c r="W36" s="129"/>
      <c r="X36" s="129"/>
      <c r="Y36" s="129"/>
      <c r="Z36" s="129"/>
      <c r="AA36" s="129"/>
      <c r="AB36" s="129"/>
      <c r="AC36" s="129"/>
      <c r="AD36" s="129"/>
      <c r="AE36" s="129"/>
      <c r="AF36" s="129"/>
      <c r="AG36" s="129"/>
      <c r="AH36" s="129"/>
      <c r="AI36" s="129"/>
      <c r="AJ36" s="129"/>
      <c r="AK36" s="129"/>
      <c r="AL36" s="129"/>
      <c r="AM36" s="129"/>
      <c r="AN36" s="129"/>
      <c r="AO36" s="129"/>
      <c r="AP36" s="129"/>
      <c r="AQ36" s="129"/>
      <c r="AR36" s="129"/>
      <c r="AS36" s="129"/>
      <c r="AT36" s="129"/>
      <c r="AU36" s="129"/>
      <c r="AV36" s="129"/>
      <c r="AW36" s="129"/>
      <c r="AX36" s="129"/>
      <c r="AY36" s="129"/>
      <c r="AZ36" s="129"/>
    </row>
    <row r="37" spans="1:52">
      <c r="A37" s="129">
        <f t="shared" si="0"/>
        <v>33</v>
      </c>
      <c r="B37" s="129"/>
      <c r="C37" s="131"/>
      <c r="D37" s="131"/>
      <c r="E37" s="131"/>
      <c r="F37" s="131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29"/>
      <c r="W37" s="129"/>
      <c r="X37" s="129"/>
      <c r="Y37" s="129"/>
      <c r="Z37" s="129"/>
      <c r="AA37" s="129"/>
      <c r="AB37" s="129"/>
      <c r="AC37" s="129"/>
      <c r="AD37" s="129"/>
      <c r="AE37" s="129"/>
      <c r="AF37" s="129"/>
      <c r="AG37" s="129"/>
      <c r="AH37" s="129"/>
      <c r="AI37" s="129"/>
      <c r="AJ37" s="129"/>
      <c r="AK37" s="129"/>
      <c r="AL37" s="129"/>
      <c r="AM37" s="129"/>
      <c r="AN37" s="129"/>
      <c r="AO37" s="129"/>
      <c r="AP37" s="129"/>
      <c r="AQ37" s="129"/>
      <c r="AR37" s="129"/>
      <c r="AS37" s="129"/>
      <c r="AT37" s="129"/>
      <c r="AU37" s="129"/>
      <c r="AV37" s="129"/>
      <c r="AW37" s="129"/>
      <c r="AX37" s="129"/>
      <c r="AY37" s="129"/>
      <c r="AZ37" s="129"/>
    </row>
    <row r="38" spans="1:52">
      <c r="A38" s="129">
        <f t="shared" si="0"/>
        <v>34</v>
      </c>
      <c r="B38" s="129"/>
      <c r="C38" s="131"/>
      <c r="D38" s="131"/>
      <c r="E38" s="131"/>
      <c r="F38" s="131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29"/>
      <c r="W38" s="129"/>
      <c r="X38" s="129"/>
      <c r="Y38" s="129"/>
      <c r="Z38" s="129"/>
      <c r="AA38" s="129"/>
      <c r="AB38" s="129"/>
      <c r="AC38" s="129"/>
      <c r="AD38" s="129"/>
      <c r="AE38" s="129"/>
      <c r="AF38" s="129"/>
      <c r="AG38" s="129"/>
      <c r="AH38" s="129"/>
      <c r="AI38" s="129"/>
      <c r="AJ38" s="129"/>
      <c r="AK38" s="129"/>
      <c r="AL38" s="129"/>
      <c r="AM38" s="129"/>
      <c r="AN38" s="129"/>
      <c r="AO38" s="129"/>
      <c r="AP38" s="129"/>
      <c r="AQ38" s="129"/>
      <c r="AR38" s="129"/>
      <c r="AS38" s="129"/>
      <c r="AT38" s="129"/>
      <c r="AU38" s="129"/>
      <c r="AV38" s="129"/>
      <c r="AW38" s="129"/>
      <c r="AX38" s="129"/>
      <c r="AY38" s="129"/>
      <c r="AZ38" s="129"/>
    </row>
    <row r="39" spans="1:52">
      <c r="A39" s="129">
        <f t="shared" si="0"/>
        <v>35</v>
      </c>
      <c r="B39" s="129"/>
      <c r="C39" s="131"/>
      <c r="D39" s="131"/>
      <c r="E39" s="131"/>
      <c r="F39" s="131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29"/>
      <c r="W39" s="129"/>
      <c r="X39" s="129"/>
      <c r="Y39" s="129"/>
      <c r="Z39" s="129"/>
      <c r="AA39" s="129"/>
      <c r="AB39" s="129"/>
      <c r="AC39" s="129"/>
      <c r="AD39" s="129"/>
      <c r="AE39" s="129"/>
      <c r="AF39" s="129"/>
      <c r="AG39" s="129"/>
      <c r="AH39" s="129"/>
      <c r="AI39" s="129"/>
      <c r="AJ39" s="129"/>
      <c r="AK39" s="129"/>
      <c r="AL39" s="129"/>
      <c r="AM39" s="129"/>
      <c r="AN39" s="129"/>
      <c r="AO39" s="129"/>
      <c r="AP39" s="129"/>
      <c r="AQ39" s="129"/>
      <c r="AR39" s="129"/>
      <c r="AS39" s="129"/>
      <c r="AT39" s="129"/>
      <c r="AU39" s="129"/>
      <c r="AV39" s="129"/>
      <c r="AW39" s="129"/>
      <c r="AX39" s="129"/>
      <c r="AY39" s="129"/>
      <c r="AZ39" s="129"/>
    </row>
    <row r="40" spans="1:52">
      <c r="A40" s="129">
        <f t="shared" si="0"/>
        <v>36</v>
      </c>
      <c r="B40" s="129"/>
      <c r="C40" s="131"/>
      <c r="D40" s="131"/>
      <c r="E40" s="131"/>
      <c r="F40" s="131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29"/>
      <c r="W40" s="129"/>
      <c r="X40" s="129"/>
      <c r="Y40" s="129"/>
      <c r="Z40" s="129"/>
      <c r="AA40" s="129"/>
      <c r="AB40" s="129"/>
      <c r="AC40" s="129"/>
      <c r="AD40" s="129"/>
      <c r="AE40" s="129"/>
      <c r="AF40" s="129"/>
      <c r="AG40" s="129"/>
      <c r="AH40" s="129"/>
      <c r="AI40" s="129"/>
      <c r="AJ40" s="129"/>
      <c r="AK40" s="129"/>
      <c r="AL40" s="129"/>
      <c r="AM40" s="129"/>
      <c r="AN40" s="129"/>
      <c r="AO40" s="129"/>
      <c r="AP40" s="129"/>
      <c r="AQ40" s="129"/>
      <c r="AR40" s="129"/>
      <c r="AS40" s="129"/>
      <c r="AT40" s="129"/>
      <c r="AU40" s="129"/>
      <c r="AV40" s="129"/>
      <c r="AW40" s="129"/>
      <c r="AX40" s="129"/>
      <c r="AY40" s="129"/>
      <c r="AZ40" s="129"/>
    </row>
    <row r="41" spans="1:52">
      <c r="A41" s="129">
        <f t="shared" si="0"/>
        <v>37</v>
      </c>
      <c r="B41" s="129"/>
      <c r="C41" s="131"/>
      <c r="D41" s="131"/>
      <c r="E41" s="131"/>
      <c r="F41" s="131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29"/>
      <c r="W41" s="129"/>
      <c r="X41" s="129"/>
      <c r="Y41" s="129"/>
      <c r="Z41" s="129"/>
      <c r="AA41" s="129"/>
      <c r="AB41" s="129"/>
      <c r="AC41" s="129"/>
      <c r="AD41" s="129"/>
      <c r="AE41" s="129"/>
      <c r="AF41" s="129"/>
      <c r="AG41" s="129"/>
      <c r="AH41" s="129"/>
      <c r="AI41" s="129"/>
      <c r="AJ41" s="129"/>
      <c r="AK41" s="129"/>
      <c r="AL41" s="129"/>
      <c r="AM41" s="129"/>
      <c r="AN41" s="129"/>
      <c r="AO41" s="129"/>
      <c r="AP41" s="129"/>
      <c r="AQ41" s="129"/>
      <c r="AR41" s="129"/>
      <c r="AS41" s="129"/>
      <c r="AT41" s="129"/>
      <c r="AU41" s="129"/>
      <c r="AV41" s="129"/>
      <c r="AW41" s="129"/>
      <c r="AX41" s="129"/>
      <c r="AY41" s="129"/>
      <c r="AZ41" s="129"/>
    </row>
    <row r="42" spans="1:52">
      <c r="A42" s="129">
        <f t="shared" si="0"/>
        <v>38</v>
      </c>
      <c r="B42" s="129"/>
      <c r="C42" s="131"/>
      <c r="D42" s="131"/>
      <c r="E42" s="131"/>
      <c r="F42" s="131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29"/>
      <c r="W42" s="129"/>
      <c r="X42" s="129"/>
      <c r="Y42" s="129"/>
      <c r="Z42" s="129"/>
      <c r="AA42" s="129"/>
      <c r="AB42" s="129"/>
      <c r="AC42" s="129"/>
      <c r="AD42" s="129"/>
      <c r="AE42" s="129"/>
      <c r="AF42" s="129"/>
      <c r="AG42" s="129"/>
      <c r="AH42" s="129"/>
      <c r="AI42" s="129"/>
      <c r="AJ42" s="129"/>
      <c r="AK42" s="129"/>
      <c r="AL42" s="129"/>
      <c r="AM42" s="129"/>
      <c r="AN42" s="129"/>
      <c r="AO42" s="129"/>
      <c r="AP42" s="129"/>
      <c r="AQ42" s="129"/>
      <c r="AR42" s="129"/>
      <c r="AS42" s="129"/>
      <c r="AT42" s="129"/>
      <c r="AU42" s="129"/>
      <c r="AV42" s="129"/>
      <c r="AW42" s="129"/>
      <c r="AX42" s="129"/>
      <c r="AY42" s="129"/>
      <c r="AZ42" s="129"/>
    </row>
    <row r="43" spans="1:52">
      <c r="A43" s="129">
        <f t="shared" si="0"/>
        <v>39</v>
      </c>
      <c r="B43" s="129"/>
      <c r="C43" s="131"/>
      <c r="D43" s="131"/>
      <c r="E43" s="131"/>
      <c r="F43" s="131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29"/>
      <c r="W43" s="129"/>
      <c r="X43" s="129"/>
      <c r="Y43" s="129"/>
      <c r="Z43" s="129"/>
      <c r="AA43" s="129"/>
      <c r="AB43" s="129"/>
      <c r="AC43" s="129"/>
      <c r="AD43" s="129"/>
      <c r="AE43" s="129"/>
      <c r="AF43" s="129"/>
      <c r="AG43" s="129"/>
      <c r="AH43" s="129"/>
      <c r="AI43" s="129"/>
      <c r="AJ43" s="129"/>
      <c r="AK43" s="129"/>
      <c r="AL43" s="129"/>
      <c r="AM43" s="129"/>
      <c r="AN43" s="129"/>
      <c r="AO43" s="129"/>
      <c r="AP43" s="129"/>
      <c r="AQ43" s="129"/>
      <c r="AR43" s="129"/>
      <c r="AS43" s="129"/>
      <c r="AT43" s="129"/>
      <c r="AU43" s="129"/>
      <c r="AV43" s="129"/>
      <c r="AW43" s="129"/>
      <c r="AX43" s="129"/>
      <c r="AY43" s="129"/>
      <c r="AZ43" s="129"/>
    </row>
    <row r="44" spans="1:52">
      <c r="A44" s="129">
        <f t="shared" si="0"/>
        <v>40</v>
      </c>
      <c r="B44" s="129"/>
      <c r="C44" s="131"/>
      <c r="D44" s="131"/>
      <c r="E44" s="131"/>
      <c r="F44" s="131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29"/>
      <c r="W44" s="129"/>
      <c r="X44" s="129"/>
      <c r="Y44" s="129"/>
      <c r="Z44" s="129"/>
      <c r="AA44" s="129"/>
      <c r="AB44" s="129"/>
      <c r="AC44" s="129"/>
      <c r="AD44" s="129"/>
      <c r="AE44" s="129"/>
      <c r="AF44" s="129"/>
      <c r="AG44" s="129"/>
      <c r="AH44" s="129"/>
      <c r="AI44" s="129"/>
      <c r="AJ44" s="129"/>
      <c r="AK44" s="129"/>
      <c r="AL44" s="129"/>
      <c r="AM44" s="129"/>
      <c r="AN44" s="129"/>
      <c r="AO44" s="129"/>
      <c r="AP44" s="129"/>
      <c r="AQ44" s="129"/>
      <c r="AR44" s="129"/>
      <c r="AS44" s="129"/>
      <c r="AT44" s="129"/>
      <c r="AU44" s="129"/>
      <c r="AV44" s="129"/>
      <c r="AW44" s="129"/>
      <c r="AX44" s="129"/>
      <c r="AY44" s="129"/>
      <c r="AZ44" s="129"/>
    </row>
    <row r="45" spans="1:52">
      <c r="A45" s="129">
        <f t="shared" si="0"/>
        <v>41</v>
      </c>
      <c r="B45" s="129"/>
      <c r="C45" s="131"/>
      <c r="D45" s="131"/>
      <c r="E45" s="131"/>
      <c r="F45" s="131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29"/>
      <c r="W45" s="129"/>
      <c r="X45" s="129"/>
      <c r="Y45" s="129"/>
      <c r="Z45" s="129"/>
      <c r="AA45" s="129"/>
      <c r="AB45" s="129"/>
      <c r="AC45" s="129"/>
      <c r="AD45" s="129"/>
      <c r="AE45" s="129"/>
      <c r="AF45" s="129"/>
      <c r="AG45" s="129"/>
      <c r="AH45" s="129"/>
      <c r="AI45" s="129"/>
      <c r="AJ45" s="129"/>
      <c r="AK45" s="129"/>
      <c r="AL45" s="129"/>
      <c r="AM45" s="129"/>
      <c r="AN45" s="129"/>
      <c r="AO45" s="129"/>
      <c r="AP45" s="129"/>
      <c r="AQ45" s="129"/>
      <c r="AR45" s="129"/>
      <c r="AS45" s="129"/>
      <c r="AT45" s="129"/>
      <c r="AU45" s="129"/>
      <c r="AV45" s="129"/>
      <c r="AW45" s="129"/>
      <c r="AX45" s="129"/>
      <c r="AY45" s="129"/>
      <c r="AZ45" s="129"/>
    </row>
    <row r="46" spans="1:52">
      <c r="A46" s="129">
        <f t="shared" si="0"/>
        <v>42</v>
      </c>
      <c r="B46" s="129"/>
      <c r="C46" s="131"/>
      <c r="D46" s="131"/>
      <c r="E46" s="131"/>
      <c r="F46" s="131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29"/>
      <c r="W46" s="129"/>
      <c r="X46" s="129"/>
      <c r="Y46" s="129"/>
      <c r="Z46" s="129"/>
      <c r="AA46" s="129"/>
      <c r="AB46" s="129"/>
      <c r="AC46" s="129"/>
      <c r="AD46" s="129"/>
      <c r="AE46" s="129"/>
      <c r="AF46" s="129"/>
      <c r="AG46" s="129"/>
      <c r="AH46" s="129"/>
      <c r="AI46" s="129"/>
      <c r="AJ46" s="129"/>
      <c r="AK46" s="129"/>
      <c r="AL46" s="129"/>
      <c r="AM46" s="129"/>
      <c r="AN46" s="129"/>
      <c r="AO46" s="129"/>
      <c r="AP46" s="129"/>
      <c r="AQ46" s="129"/>
      <c r="AR46" s="129"/>
      <c r="AS46" s="129"/>
      <c r="AT46" s="129"/>
      <c r="AU46" s="129"/>
      <c r="AV46" s="129"/>
      <c r="AW46" s="129"/>
      <c r="AX46" s="129"/>
      <c r="AY46" s="129"/>
      <c r="AZ46" s="129"/>
    </row>
    <row r="47" spans="1:52">
      <c r="A47" s="129">
        <f t="shared" si="0"/>
        <v>43</v>
      </c>
      <c r="B47" s="129"/>
      <c r="C47" s="131"/>
      <c r="D47" s="131"/>
      <c r="E47" s="131"/>
      <c r="F47" s="131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  <c r="X47" s="129"/>
      <c r="Y47" s="129"/>
      <c r="Z47" s="129"/>
      <c r="AA47" s="129"/>
      <c r="AB47" s="129"/>
      <c r="AC47" s="129"/>
      <c r="AD47" s="129"/>
      <c r="AE47" s="129"/>
      <c r="AF47" s="129"/>
      <c r="AG47" s="129"/>
      <c r="AH47" s="129"/>
      <c r="AI47" s="129"/>
      <c r="AJ47" s="129"/>
      <c r="AK47" s="129"/>
      <c r="AL47" s="129"/>
      <c r="AM47" s="129"/>
      <c r="AN47" s="129"/>
      <c r="AO47" s="129"/>
      <c r="AP47" s="129"/>
      <c r="AQ47" s="129"/>
      <c r="AR47" s="129"/>
      <c r="AS47" s="129"/>
      <c r="AT47" s="129"/>
      <c r="AU47" s="129"/>
      <c r="AV47" s="129"/>
      <c r="AW47" s="129"/>
      <c r="AX47" s="129"/>
      <c r="AY47" s="129"/>
      <c r="AZ47" s="129"/>
    </row>
    <row r="48" spans="1:52">
      <c r="A48" s="129">
        <f t="shared" si="0"/>
        <v>44</v>
      </c>
      <c r="B48" s="129"/>
      <c r="C48" s="131"/>
      <c r="D48" s="131"/>
      <c r="E48" s="131"/>
      <c r="F48" s="131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29"/>
      <c r="W48" s="129"/>
      <c r="X48" s="129"/>
      <c r="Y48" s="129"/>
      <c r="Z48" s="129"/>
      <c r="AA48" s="129"/>
      <c r="AB48" s="129"/>
      <c r="AC48" s="129"/>
      <c r="AD48" s="129"/>
      <c r="AE48" s="129"/>
      <c r="AF48" s="129"/>
      <c r="AG48" s="129"/>
      <c r="AH48" s="129"/>
      <c r="AI48" s="129"/>
      <c r="AJ48" s="129"/>
      <c r="AK48" s="129"/>
      <c r="AL48" s="129"/>
      <c r="AM48" s="129"/>
      <c r="AN48" s="129"/>
      <c r="AO48" s="129"/>
      <c r="AP48" s="129"/>
      <c r="AQ48" s="129"/>
      <c r="AR48" s="129"/>
      <c r="AS48" s="129"/>
      <c r="AT48" s="129"/>
      <c r="AU48" s="129"/>
      <c r="AV48" s="129"/>
      <c r="AW48" s="129"/>
      <c r="AX48" s="129"/>
      <c r="AY48" s="129"/>
      <c r="AZ48" s="129"/>
    </row>
    <row r="49" spans="1:52">
      <c r="A49" s="129">
        <f t="shared" si="0"/>
        <v>45</v>
      </c>
      <c r="B49" s="129"/>
      <c r="C49" s="131"/>
      <c r="D49" s="131"/>
      <c r="E49" s="131"/>
      <c r="F49" s="131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29"/>
      <c r="W49" s="129"/>
      <c r="X49" s="129"/>
      <c r="Y49" s="129"/>
      <c r="Z49" s="129"/>
      <c r="AA49" s="129"/>
      <c r="AB49" s="129"/>
      <c r="AC49" s="129"/>
      <c r="AD49" s="129"/>
      <c r="AE49" s="129"/>
      <c r="AF49" s="129"/>
      <c r="AG49" s="129"/>
      <c r="AH49" s="129"/>
      <c r="AI49" s="129"/>
      <c r="AJ49" s="129"/>
      <c r="AK49" s="129"/>
      <c r="AL49" s="129"/>
      <c r="AM49" s="129"/>
      <c r="AN49" s="129"/>
      <c r="AO49" s="129"/>
      <c r="AP49" s="129"/>
      <c r="AQ49" s="129"/>
      <c r="AR49" s="129"/>
      <c r="AS49" s="129"/>
      <c r="AT49" s="129"/>
      <c r="AU49" s="129"/>
      <c r="AV49" s="129"/>
      <c r="AW49" s="129"/>
      <c r="AX49" s="129"/>
      <c r="AY49" s="129"/>
      <c r="AZ49" s="129"/>
    </row>
    <row r="50" spans="1:52">
      <c r="A50" s="129">
        <f t="shared" si="0"/>
        <v>46</v>
      </c>
      <c r="B50" s="129"/>
      <c r="C50" s="131"/>
      <c r="D50" s="131"/>
      <c r="E50" s="131"/>
      <c r="F50" s="131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29"/>
      <c r="W50" s="129"/>
      <c r="X50" s="129"/>
      <c r="Y50" s="129"/>
      <c r="Z50" s="129"/>
      <c r="AA50" s="129"/>
      <c r="AB50" s="129"/>
      <c r="AC50" s="129"/>
      <c r="AD50" s="129"/>
      <c r="AE50" s="129"/>
      <c r="AF50" s="129"/>
      <c r="AG50" s="129"/>
      <c r="AH50" s="129"/>
      <c r="AI50" s="129"/>
      <c r="AJ50" s="129"/>
      <c r="AK50" s="129"/>
      <c r="AL50" s="129"/>
      <c r="AM50" s="129"/>
      <c r="AN50" s="129"/>
      <c r="AO50" s="129"/>
      <c r="AP50" s="129"/>
      <c r="AQ50" s="129"/>
      <c r="AR50" s="129"/>
      <c r="AS50" s="129"/>
      <c r="AT50" s="129"/>
      <c r="AU50" s="129"/>
      <c r="AV50" s="129"/>
      <c r="AW50" s="129"/>
      <c r="AX50" s="129"/>
      <c r="AY50" s="129"/>
      <c r="AZ50" s="129"/>
    </row>
    <row r="51" spans="1:52">
      <c r="A51" s="129">
        <f t="shared" si="0"/>
        <v>47</v>
      </c>
      <c r="B51" s="129"/>
      <c r="C51" s="131"/>
      <c r="D51" s="131"/>
      <c r="E51" s="131"/>
      <c r="F51" s="131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29"/>
      <c r="W51" s="129"/>
      <c r="X51" s="129"/>
      <c r="Y51" s="129"/>
      <c r="Z51" s="129"/>
      <c r="AA51" s="129"/>
      <c r="AB51" s="129"/>
      <c r="AC51" s="129"/>
      <c r="AD51" s="129"/>
      <c r="AE51" s="129"/>
      <c r="AF51" s="129"/>
      <c r="AG51" s="129"/>
      <c r="AH51" s="129"/>
      <c r="AI51" s="129"/>
      <c r="AJ51" s="129"/>
      <c r="AK51" s="129"/>
      <c r="AL51" s="129"/>
      <c r="AM51" s="129"/>
      <c r="AN51" s="129"/>
      <c r="AO51" s="129"/>
      <c r="AP51" s="129"/>
      <c r="AQ51" s="129"/>
      <c r="AR51" s="129"/>
      <c r="AS51" s="129"/>
      <c r="AT51" s="129"/>
      <c r="AU51" s="129"/>
      <c r="AV51" s="129"/>
      <c r="AW51" s="129"/>
      <c r="AX51" s="129"/>
      <c r="AY51" s="129"/>
      <c r="AZ51" s="129"/>
    </row>
    <row r="52" spans="1:52">
      <c r="A52" s="128">
        <f t="shared" si="0"/>
        <v>48</v>
      </c>
      <c r="B52" s="128"/>
      <c r="C52" s="130"/>
      <c r="D52" s="130"/>
      <c r="E52" s="130"/>
      <c r="F52" s="130"/>
      <c r="G52" s="128"/>
      <c r="H52" s="128"/>
      <c r="I52" s="128"/>
      <c r="J52" s="128"/>
      <c r="K52" s="128"/>
      <c r="L52" s="128"/>
      <c r="M52" s="128"/>
      <c r="N52" s="128"/>
      <c r="O52" s="128"/>
      <c r="P52" s="128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  <c r="AI52" s="128"/>
      <c r="AJ52" s="128"/>
      <c r="AK52" s="128"/>
      <c r="AL52" s="128"/>
      <c r="AM52" s="128"/>
      <c r="AN52" s="128"/>
      <c r="AO52" s="128"/>
      <c r="AP52" s="128"/>
      <c r="AQ52" s="128"/>
      <c r="AR52" s="128"/>
      <c r="AS52" s="128"/>
      <c r="AT52" s="128"/>
      <c r="AU52" s="128"/>
      <c r="AV52" s="128"/>
      <c r="AW52" s="128"/>
      <c r="AX52" s="128"/>
      <c r="AY52" s="128"/>
      <c r="AZ52" s="128"/>
    </row>
  </sheetData>
  <mergeCells count="254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N59"/>
  <sheetViews>
    <sheetView zoomScaleNormal="100" workbookViewId="0">
      <selection activeCell="X26" sqref="X26"/>
    </sheetView>
  </sheetViews>
  <sheetFormatPr defaultColWidth="2.6640625" defaultRowHeight="9.6"/>
  <cols>
    <col min="1" max="16384" width="2.6640625" style="1"/>
  </cols>
  <sheetData>
    <row r="1" spans="1:66" ht="10.199999999999999" thickTop="1">
      <c r="A1" s="132" t="s">
        <v>5</v>
      </c>
      <c r="B1" s="133"/>
      <c r="C1" s="133"/>
      <c r="D1" s="133"/>
      <c r="E1" s="133"/>
      <c r="F1" s="133"/>
      <c r="G1" s="133"/>
      <c r="H1" s="133"/>
      <c r="I1" s="133"/>
      <c r="J1" s="134"/>
      <c r="K1" s="138" t="s">
        <v>3</v>
      </c>
      <c r="L1" s="138"/>
      <c r="M1" s="138"/>
      <c r="N1" s="138"/>
      <c r="O1" s="161" t="str">
        <f>IF(ISBLANK(表紙!AL43),"",(表紙!AL43))</f>
        <v>K001</v>
      </c>
      <c r="P1" s="161"/>
      <c r="Q1" s="161"/>
      <c r="R1" s="161"/>
      <c r="S1" s="161"/>
      <c r="T1" s="161"/>
      <c r="U1" s="161"/>
      <c r="V1" s="161"/>
      <c r="W1" s="161"/>
      <c r="X1" s="161"/>
      <c r="Y1" s="138" t="s">
        <v>27</v>
      </c>
      <c r="Z1" s="138"/>
      <c r="AA1" s="138"/>
      <c r="AB1" s="138"/>
      <c r="AC1" s="139" t="str">
        <f>IF(ISBLANK(表紙!AL39),"",(表紙!AL39))</f>
        <v>KS</v>
      </c>
      <c r="AD1" s="139"/>
      <c r="AE1" s="139"/>
      <c r="AF1" s="139"/>
      <c r="AG1" s="139"/>
      <c r="AH1" s="139"/>
      <c r="AI1" s="139"/>
      <c r="AJ1" s="139"/>
      <c r="AK1" s="139"/>
      <c r="AL1" s="139"/>
      <c r="AM1" s="138" t="s">
        <v>1</v>
      </c>
      <c r="AN1" s="138"/>
      <c r="AO1" s="138"/>
      <c r="AP1" s="138"/>
      <c r="AQ1" s="163">
        <f>IF(ISBLANK(表紙!AL47),"",(表紙!AL47))</f>
        <v>44840</v>
      </c>
      <c r="AR1" s="163"/>
      <c r="AS1" s="163"/>
      <c r="AT1" s="163"/>
      <c r="AU1" s="163"/>
      <c r="AV1" s="163"/>
      <c r="AW1" s="163"/>
      <c r="AX1" s="163"/>
      <c r="AY1" s="163"/>
      <c r="AZ1" s="164"/>
    </row>
    <row r="2" spans="1:66" ht="10.199999999999999" thickBot="1">
      <c r="A2" s="158"/>
      <c r="B2" s="159"/>
      <c r="C2" s="159"/>
      <c r="D2" s="159"/>
      <c r="E2" s="159"/>
      <c r="F2" s="159"/>
      <c r="G2" s="159"/>
      <c r="H2" s="159"/>
      <c r="I2" s="159"/>
      <c r="J2" s="160"/>
      <c r="K2" s="126" t="s">
        <v>4</v>
      </c>
      <c r="L2" s="126"/>
      <c r="M2" s="126"/>
      <c r="N2" s="126"/>
      <c r="O2" s="162" t="str">
        <f>IF(ISBLANK(表紙!AL45),"",(表紙!AL45))</f>
        <v>在庫情報一覧</v>
      </c>
      <c r="P2" s="162"/>
      <c r="Q2" s="162"/>
      <c r="R2" s="162"/>
      <c r="S2" s="162"/>
      <c r="T2" s="162"/>
      <c r="U2" s="162"/>
      <c r="V2" s="162"/>
      <c r="W2" s="162"/>
      <c r="X2" s="162"/>
      <c r="Y2" s="126" t="s">
        <v>0</v>
      </c>
      <c r="Z2" s="126"/>
      <c r="AA2" s="126"/>
      <c r="AB2" s="126"/>
      <c r="AC2" s="127" t="str">
        <f>IF(ISBLANK(表紙!AL41),"",(表紙!AL41))</f>
        <v>倉庫管理システム</v>
      </c>
      <c r="AD2" s="127"/>
      <c r="AE2" s="127"/>
      <c r="AF2" s="127"/>
      <c r="AG2" s="127"/>
      <c r="AH2" s="127"/>
      <c r="AI2" s="127"/>
      <c r="AJ2" s="127"/>
      <c r="AK2" s="127"/>
      <c r="AL2" s="127"/>
      <c r="AM2" s="126" t="s">
        <v>21</v>
      </c>
      <c r="AN2" s="126"/>
      <c r="AO2" s="126"/>
      <c r="AP2" s="126"/>
      <c r="AQ2" s="127" t="str">
        <f>IF(ISBLANK(表紙!AL49),"",(表紙!AL49))</f>
        <v>チーム２</v>
      </c>
      <c r="AR2" s="127"/>
      <c r="AS2" s="127"/>
      <c r="AT2" s="127"/>
      <c r="AU2" s="127"/>
      <c r="AV2" s="127"/>
      <c r="AW2" s="127"/>
      <c r="AX2" s="127"/>
      <c r="AY2" s="127"/>
      <c r="AZ2" s="165"/>
    </row>
    <row r="3" spans="1:66" ht="10.199999999999999" thickTop="1">
      <c r="B3" s="2"/>
    </row>
    <row r="4" spans="1:66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66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66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66" ht="16.2">
      <c r="A7" s="6"/>
      <c r="B7" s="82"/>
      <c r="C7" s="83"/>
      <c r="D7" s="84" t="s">
        <v>155</v>
      </c>
      <c r="E7" s="83"/>
      <c r="F7" s="83"/>
      <c r="G7" s="83"/>
      <c r="H7" s="85" t="s">
        <v>185</v>
      </c>
      <c r="I7" s="86"/>
      <c r="J7" s="86"/>
      <c r="K7" s="86"/>
      <c r="L7" s="87"/>
      <c r="M7" s="83"/>
      <c r="N7" s="83"/>
      <c r="O7" s="83"/>
      <c r="P7" s="117" t="s">
        <v>156</v>
      </c>
      <c r="Q7" s="118"/>
      <c r="R7" s="118"/>
      <c r="S7" s="118"/>
      <c r="T7" s="119" t="s">
        <v>157</v>
      </c>
      <c r="U7" s="120"/>
      <c r="V7" s="120"/>
      <c r="W7" s="121" t="s">
        <v>158</v>
      </c>
      <c r="X7" s="83"/>
      <c r="Y7" s="83"/>
      <c r="Z7" s="83"/>
      <c r="AA7" s="83"/>
      <c r="AB7" s="83"/>
      <c r="AC7" s="83"/>
      <c r="AD7" s="83"/>
      <c r="AE7" s="83"/>
      <c r="AF7" s="83"/>
      <c r="AG7" s="83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66" ht="12">
      <c r="A8" s="6"/>
      <c r="B8" s="82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66" ht="16.2">
      <c r="A9" s="6"/>
      <c r="B9" s="82"/>
      <c r="C9" s="83"/>
      <c r="D9" s="84" t="s">
        <v>159</v>
      </c>
      <c r="E9" s="83"/>
      <c r="F9" s="83"/>
      <c r="G9" s="83"/>
      <c r="H9" s="85" t="s">
        <v>160</v>
      </c>
      <c r="I9" s="86"/>
      <c r="J9" s="87"/>
      <c r="K9" s="89" t="s">
        <v>161</v>
      </c>
      <c r="L9" s="85" t="s">
        <v>160</v>
      </c>
      <c r="M9" s="86"/>
      <c r="N9" s="86"/>
      <c r="O9" s="87"/>
      <c r="P9" s="83"/>
      <c r="Q9" s="83"/>
      <c r="R9" s="83"/>
      <c r="S9" s="83"/>
      <c r="T9" s="83"/>
      <c r="U9" s="83"/>
      <c r="V9" s="153" t="s">
        <v>162</v>
      </c>
      <c r="W9" s="153"/>
      <c r="X9" s="83"/>
      <c r="AA9" s="83"/>
      <c r="AB9" s="88" t="s">
        <v>184</v>
      </c>
      <c r="AC9" s="86"/>
      <c r="AD9" s="86"/>
      <c r="AE9" s="87"/>
      <c r="AF9" s="83"/>
      <c r="AG9" s="83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66" ht="12">
      <c r="A10" s="6"/>
      <c r="B10" s="82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66" ht="12">
      <c r="A11" s="6"/>
      <c r="B11" s="82"/>
      <c r="C11" s="83"/>
      <c r="D11" s="83"/>
      <c r="E11" s="83"/>
      <c r="F11" s="83"/>
      <c r="G11" s="83"/>
      <c r="H11" s="83"/>
      <c r="I11" s="83"/>
      <c r="J11" s="89"/>
      <c r="K11" s="89"/>
      <c r="L11" s="83"/>
      <c r="M11" s="83"/>
      <c r="N11" s="89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66" ht="16.2">
      <c r="A12" s="6"/>
      <c r="B12" s="82"/>
      <c r="C12" s="153" t="s">
        <v>164</v>
      </c>
      <c r="D12" s="154"/>
      <c r="E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153" t="s">
        <v>163</v>
      </c>
      <c r="AD12" s="154"/>
      <c r="AE12" s="83"/>
      <c r="AF12" s="83"/>
      <c r="AG12" s="83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  <c r="BC12" s="79"/>
      <c r="BD12" s="79"/>
      <c r="BE12" s="79"/>
      <c r="BF12" s="79"/>
      <c r="BG12" s="79"/>
      <c r="BH12" s="79"/>
      <c r="BI12" s="79"/>
      <c r="BJ12" s="79"/>
      <c r="BK12" s="79"/>
      <c r="BL12" s="79"/>
      <c r="BM12" s="79"/>
      <c r="BN12" s="79"/>
    </row>
    <row r="13" spans="1:66" ht="12">
      <c r="A13" s="6"/>
      <c r="B13" s="82"/>
      <c r="C13" s="83"/>
      <c r="D13" s="83"/>
      <c r="E13" s="83"/>
      <c r="F13" s="83"/>
      <c r="G13" s="90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  <c r="BC13" s="79"/>
      <c r="BD13" s="79"/>
      <c r="BE13" s="79"/>
      <c r="BF13" s="79"/>
      <c r="BG13" s="79"/>
      <c r="BH13" s="79"/>
      <c r="BI13" s="79"/>
      <c r="BJ13" s="79"/>
      <c r="BK13" s="79"/>
      <c r="BL13" s="79"/>
      <c r="BM13" s="79"/>
      <c r="BN13" s="79"/>
    </row>
    <row r="14" spans="1:66" ht="18">
      <c r="A14" s="6"/>
      <c r="B14" s="82"/>
      <c r="C14" s="145" t="s">
        <v>165</v>
      </c>
      <c r="D14" s="146"/>
      <c r="E14" s="154" t="s">
        <v>166</v>
      </c>
      <c r="F14" s="154"/>
      <c r="G14" s="154"/>
      <c r="H14" s="154" t="s">
        <v>167</v>
      </c>
      <c r="I14" s="154"/>
      <c r="J14" s="154"/>
      <c r="K14" s="154" t="s">
        <v>168</v>
      </c>
      <c r="L14" s="154"/>
      <c r="M14" s="154"/>
      <c r="N14" s="154" t="s">
        <v>169</v>
      </c>
      <c r="O14" s="154"/>
      <c r="P14" s="154" t="s">
        <v>170</v>
      </c>
      <c r="Q14" s="154"/>
      <c r="R14" s="151" t="s">
        <v>171</v>
      </c>
      <c r="S14" s="151"/>
      <c r="T14" s="151"/>
      <c r="U14" s="151"/>
      <c r="V14" s="146"/>
      <c r="W14" s="155" t="s">
        <v>172</v>
      </c>
      <c r="X14" s="151"/>
      <c r="Y14" s="151"/>
      <c r="Z14" s="151"/>
      <c r="AA14" s="151"/>
      <c r="AB14" s="156" t="s">
        <v>173</v>
      </c>
      <c r="AC14" s="157"/>
      <c r="AD14" s="157"/>
      <c r="AE14" s="157"/>
      <c r="AF14" s="91"/>
      <c r="AG14" s="79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  <c r="BC14" s="79"/>
      <c r="BD14" s="80" t="s">
        <v>128</v>
      </c>
      <c r="BE14" s="80" t="s">
        <v>186</v>
      </c>
      <c r="BF14" s="80"/>
      <c r="BG14" s="80"/>
      <c r="BH14" s="80"/>
      <c r="BI14" s="80"/>
      <c r="BJ14" s="80"/>
      <c r="BK14" s="80"/>
      <c r="BL14" s="80"/>
      <c r="BM14" s="80"/>
      <c r="BN14" s="80"/>
    </row>
    <row r="15" spans="1:66" ht="16.2">
      <c r="A15" s="6"/>
      <c r="B15" s="82"/>
      <c r="C15" s="145" t="s">
        <v>165</v>
      </c>
      <c r="D15" s="146"/>
      <c r="E15" s="85" t="s">
        <v>174</v>
      </c>
      <c r="F15" s="86"/>
      <c r="G15" s="87"/>
      <c r="H15" s="86" t="s">
        <v>175</v>
      </c>
      <c r="I15" s="86"/>
      <c r="J15" s="92"/>
      <c r="K15" s="86" t="s">
        <v>176</v>
      </c>
      <c r="L15" s="86"/>
      <c r="M15" s="87"/>
      <c r="N15" s="147">
        <v>666</v>
      </c>
      <c r="O15" s="148"/>
      <c r="P15" s="149" t="s">
        <v>177</v>
      </c>
      <c r="Q15" s="150"/>
      <c r="R15" s="151" t="s">
        <v>178</v>
      </c>
      <c r="S15" s="151"/>
      <c r="T15" s="151"/>
      <c r="U15" s="151"/>
      <c r="V15" s="146"/>
      <c r="W15" s="93" t="s">
        <v>179</v>
      </c>
      <c r="X15" s="86"/>
      <c r="Y15" s="86"/>
      <c r="Z15" s="86"/>
      <c r="AA15" s="87"/>
      <c r="AB15" s="94" t="s">
        <v>180</v>
      </c>
      <c r="AC15" s="95" t="s">
        <v>164</v>
      </c>
      <c r="AD15" s="152" t="s">
        <v>181</v>
      </c>
      <c r="AE15" s="152"/>
      <c r="AF15" s="96" t="s">
        <v>182</v>
      </c>
      <c r="AG15" s="79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  <c r="BC15" s="79"/>
      <c r="BD15" s="80"/>
      <c r="BE15" s="80" t="s">
        <v>129</v>
      </c>
      <c r="BF15" s="80"/>
      <c r="BG15" s="80"/>
      <c r="BH15" s="80"/>
      <c r="BI15" s="80"/>
      <c r="BJ15" s="80"/>
      <c r="BK15" s="80"/>
      <c r="BL15" s="80"/>
      <c r="BM15" s="80"/>
      <c r="BN15" s="80"/>
    </row>
    <row r="16" spans="1:66" ht="12">
      <c r="A16" s="6"/>
      <c r="B16" s="82"/>
      <c r="C16" s="97"/>
      <c r="D16" s="83"/>
      <c r="E16" s="97"/>
      <c r="F16" s="83"/>
      <c r="G16" s="98"/>
      <c r="H16" s="83"/>
      <c r="I16" s="90"/>
      <c r="J16" s="99"/>
      <c r="K16" s="83"/>
      <c r="L16" s="83"/>
      <c r="M16" s="98"/>
      <c r="N16" s="83"/>
      <c r="O16" s="99"/>
      <c r="P16" s="83"/>
      <c r="Q16" s="98"/>
      <c r="R16" s="83"/>
      <c r="S16" s="83"/>
      <c r="T16" s="83"/>
      <c r="U16" s="83"/>
      <c r="V16" s="98"/>
      <c r="W16" s="100"/>
      <c r="X16" s="83"/>
      <c r="Y16" s="83"/>
      <c r="Z16" s="83"/>
      <c r="AA16" s="83"/>
      <c r="AB16" s="101"/>
      <c r="AC16" s="102"/>
      <c r="AD16" s="103"/>
      <c r="AE16" s="104"/>
      <c r="AF16" s="96"/>
      <c r="AG16" s="79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  <c r="BC16" s="79"/>
      <c r="BD16" s="80"/>
      <c r="BE16" s="80"/>
      <c r="BF16" s="80"/>
      <c r="BG16" s="80"/>
      <c r="BH16" s="80"/>
      <c r="BI16" s="80"/>
      <c r="BJ16" s="80"/>
      <c r="BK16" s="80"/>
      <c r="BL16" s="80"/>
      <c r="BM16" s="80"/>
      <c r="BN16" s="80"/>
    </row>
    <row r="17" spans="1:66" ht="12">
      <c r="A17" s="6"/>
      <c r="B17" s="82"/>
      <c r="C17" s="97"/>
      <c r="D17" s="83"/>
      <c r="E17" s="97"/>
      <c r="F17" s="83"/>
      <c r="G17" s="98"/>
      <c r="H17" s="83"/>
      <c r="I17" s="90"/>
      <c r="J17" s="99"/>
      <c r="K17" s="83"/>
      <c r="L17" s="83"/>
      <c r="M17" s="98"/>
      <c r="N17" s="83"/>
      <c r="O17" s="99"/>
      <c r="P17" s="83"/>
      <c r="Q17" s="98"/>
      <c r="R17" s="83"/>
      <c r="S17" s="83"/>
      <c r="T17" s="83"/>
      <c r="U17" s="83"/>
      <c r="V17" s="98"/>
      <c r="W17" s="100"/>
      <c r="X17" s="83"/>
      <c r="Y17" s="83"/>
      <c r="Z17" s="83"/>
      <c r="AA17" s="83"/>
      <c r="AB17" s="97"/>
      <c r="AC17" s="83"/>
      <c r="AD17" s="79"/>
      <c r="AE17" s="105"/>
      <c r="AF17" s="96"/>
      <c r="AG17" s="79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  <c r="BC17" s="79"/>
      <c r="BD17" s="80"/>
      <c r="BE17" s="80"/>
      <c r="BF17" s="80"/>
      <c r="BG17" s="80"/>
      <c r="BH17" s="80"/>
      <c r="BI17" s="80"/>
      <c r="BJ17" s="80"/>
      <c r="BK17" s="80"/>
      <c r="BL17" s="80"/>
      <c r="BM17" s="80"/>
      <c r="BN17" s="80"/>
    </row>
    <row r="18" spans="1:66" ht="12">
      <c r="A18" s="6"/>
      <c r="B18" s="82"/>
      <c r="C18" s="97"/>
      <c r="D18" s="83"/>
      <c r="E18" s="97"/>
      <c r="F18" s="83"/>
      <c r="G18" s="98"/>
      <c r="H18" s="83"/>
      <c r="I18" s="90"/>
      <c r="J18" s="99"/>
      <c r="K18" s="83"/>
      <c r="L18" s="83"/>
      <c r="M18" s="98"/>
      <c r="N18" s="83"/>
      <c r="O18" s="99"/>
      <c r="P18" s="83"/>
      <c r="Q18" s="98"/>
      <c r="R18" s="83"/>
      <c r="S18" s="83"/>
      <c r="T18" s="83"/>
      <c r="U18" s="83"/>
      <c r="V18" s="98"/>
      <c r="W18" s="100"/>
      <c r="X18" s="83"/>
      <c r="Y18" s="83"/>
      <c r="Z18" s="83"/>
      <c r="AA18" s="83"/>
      <c r="AB18" s="97"/>
      <c r="AC18" s="83"/>
      <c r="AD18" s="79"/>
      <c r="AE18" s="105"/>
      <c r="AF18" s="96"/>
      <c r="AG18" s="79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  <c r="BC18" s="79"/>
      <c r="BD18" s="80"/>
      <c r="BE18" s="80" t="s">
        <v>130</v>
      </c>
      <c r="BF18" s="80"/>
      <c r="BG18" s="80"/>
      <c r="BH18" s="80"/>
      <c r="BI18" s="80"/>
      <c r="BJ18" s="80"/>
      <c r="BK18" s="80"/>
      <c r="BL18" s="80"/>
      <c r="BM18" s="80"/>
      <c r="BN18" s="80"/>
    </row>
    <row r="19" spans="1:66" ht="12">
      <c r="A19" s="6"/>
      <c r="B19" s="82"/>
      <c r="C19" s="97"/>
      <c r="D19" s="83"/>
      <c r="E19" s="97"/>
      <c r="F19" s="83"/>
      <c r="G19" s="98"/>
      <c r="H19" s="83"/>
      <c r="I19" s="90"/>
      <c r="J19" s="99"/>
      <c r="K19" s="83"/>
      <c r="L19" s="83"/>
      <c r="M19" s="98"/>
      <c r="N19" s="83"/>
      <c r="O19" s="99"/>
      <c r="P19" s="83"/>
      <c r="Q19" s="98"/>
      <c r="R19" s="83"/>
      <c r="S19" s="83"/>
      <c r="T19" s="83"/>
      <c r="U19" s="83"/>
      <c r="V19" s="98"/>
      <c r="W19" s="100"/>
      <c r="X19" s="83"/>
      <c r="Y19" s="83"/>
      <c r="Z19" s="83"/>
      <c r="AA19" s="83"/>
      <c r="AB19" s="97"/>
      <c r="AC19" s="83"/>
      <c r="AD19" s="79"/>
      <c r="AE19" s="105"/>
      <c r="AF19" s="96"/>
      <c r="AG19" s="79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  <c r="BC19" s="79"/>
      <c r="BD19" s="80"/>
      <c r="BE19" s="80"/>
      <c r="BF19" s="80" t="s">
        <v>131</v>
      </c>
      <c r="BG19" s="80"/>
      <c r="BH19" s="80"/>
      <c r="BI19" s="80"/>
      <c r="BJ19" s="80"/>
      <c r="BK19" s="80"/>
      <c r="BL19" s="80"/>
      <c r="BM19" s="80"/>
      <c r="BN19" s="80"/>
    </row>
    <row r="20" spans="1:66" ht="12">
      <c r="A20" s="6"/>
      <c r="B20" s="82"/>
      <c r="C20" s="97"/>
      <c r="D20" s="83"/>
      <c r="E20" s="97"/>
      <c r="F20" s="83"/>
      <c r="G20" s="98"/>
      <c r="H20" s="83"/>
      <c r="I20" s="90"/>
      <c r="J20" s="99"/>
      <c r="K20" s="83"/>
      <c r="L20" s="83"/>
      <c r="M20" s="98"/>
      <c r="N20" s="83"/>
      <c r="O20" s="99"/>
      <c r="P20" s="83"/>
      <c r="Q20" s="98"/>
      <c r="R20" s="83"/>
      <c r="S20" s="83"/>
      <c r="T20" s="83"/>
      <c r="U20" s="83"/>
      <c r="V20" s="98"/>
      <c r="W20" s="100"/>
      <c r="X20" s="83"/>
      <c r="Y20" s="83"/>
      <c r="Z20" s="83"/>
      <c r="AA20" s="83"/>
      <c r="AB20" s="97"/>
      <c r="AC20" s="83"/>
      <c r="AD20" s="79"/>
      <c r="AE20" s="105"/>
      <c r="AF20" s="96"/>
      <c r="AG20" s="79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  <c r="BC20" s="79"/>
      <c r="BD20" s="80"/>
      <c r="BE20" s="80"/>
      <c r="BF20" s="81" t="s">
        <v>132</v>
      </c>
      <c r="BG20" s="81"/>
      <c r="BH20" s="81"/>
      <c r="BI20" s="81"/>
      <c r="BJ20" s="81"/>
      <c r="BK20" s="81"/>
      <c r="BL20" s="81"/>
      <c r="BM20" s="80"/>
      <c r="BN20" s="80"/>
    </row>
    <row r="21" spans="1:66" ht="12">
      <c r="A21" s="6"/>
      <c r="B21" s="82"/>
      <c r="C21" s="97"/>
      <c r="D21" s="83"/>
      <c r="E21" s="97"/>
      <c r="F21" s="83"/>
      <c r="G21" s="98"/>
      <c r="H21" s="83"/>
      <c r="I21" s="90"/>
      <c r="J21" s="99"/>
      <c r="K21" s="83"/>
      <c r="L21" s="83"/>
      <c r="M21" s="98"/>
      <c r="N21" s="83"/>
      <c r="O21" s="99"/>
      <c r="P21" s="83"/>
      <c r="Q21" s="98"/>
      <c r="R21" s="83"/>
      <c r="S21" s="83"/>
      <c r="T21" s="83"/>
      <c r="U21" s="83"/>
      <c r="V21" s="98"/>
      <c r="W21" s="100"/>
      <c r="X21" s="83"/>
      <c r="Y21" s="83"/>
      <c r="Z21" s="83"/>
      <c r="AA21" s="83"/>
      <c r="AB21" s="97"/>
      <c r="AC21" s="83"/>
      <c r="AD21" s="79"/>
      <c r="AE21" s="105"/>
      <c r="AF21" s="96"/>
      <c r="AG21" s="79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  <c r="BC21" s="79"/>
      <c r="BD21" s="80"/>
      <c r="BE21" s="80"/>
      <c r="BF21" s="80"/>
      <c r="BG21" s="80"/>
      <c r="BH21" s="80"/>
      <c r="BI21" s="80"/>
      <c r="BJ21" s="80"/>
      <c r="BK21" s="80"/>
      <c r="BL21" s="80"/>
      <c r="BM21" s="80"/>
      <c r="BN21" s="80"/>
    </row>
    <row r="22" spans="1:66" ht="12">
      <c r="A22" s="6"/>
      <c r="B22" s="82"/>
      <c r="C22" s="97"/>
      <c r="D22" s="83"/>
      <c r="E22" s="97"/>
      <c r="F22" s="83"/>
      <c r="G22" s="98"/>
      <c r="H22" s="83"/>
      <c r="I22" s="90"/>
      <c r="J22" s="99"/>
      <c r="K22" s="83"/>
      <c r="L22" s="83"/>
      <c r="M22" s="98"/>
      <c r="N22" s="83"/>
      <c r="O22" s="99"/>
      <c r="P22" s="83"/>
      <c r="Q22" s="98"/>
      <c r="R22" s="83"/>
      <c r="S22" s="83"/>
      <c r="T22" s="83"/>
      <c r="U22" s="83"/>
      <c r="V22" s="98"/>
      <c r="W22" s="100"/>
      <c r="X22" s="83"/>
      <c r="Y22" s="83"/>
      <c r="Z22" s="83"/>
      <c r="AA22" s="83"/>
      <c r="AB22" s="97"/>
      <c r="AC22" s="83"/>
      <c r="AD22" s="79"/>
      <c r="AE22" s="105"/>
      <c r="AF22" s="96"/>
      <c r="AG22" s="79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  <c r="BC22" s="79"/>
      <c r="BD22" s="80"/>
      <c r="BE22" s="80" t="s">
        <v>97</v>
      </c>
      <c r="BF22" s="80"/>
      <c r="BG22" s="80"/>
      <c r="BH22" s="80"/>
      <c r="BI22" s="80"/>
      <c r="BJ22" s="80"/>
      <c r="BK22" s="80"/>
      <c r="BL22" s="80"/>
      <c r="BM22" s="80"/>
      <c r="BN22" s="80"/>
    </row>
    <row r="23" spans="1:66" ht="12">
      <c r="A23" s="6"/>
      <c r="B23" s="82"/>
      <c r="C23" s="97"/>
      <c r="D23" s="83"/>
      <c r="E23" s="97"/>
      <c r="F23" s="83"/>
      <c r="G23" s="98"/>
      <c r="H23" s="83"/>
      <c r="I23" s="90"/>
      <c r="J23" s="99"/>
      <c r="K23" s="83"/>
      <c r="L23" s="83"/>
      <c r="M23" s="98"/>
      <c r="N23" s="83"/>
      <c r="O23" s="99"/>
      <c r="P23" s="83"/>
      <c r="Q23" s="98"/>
      <c r="R23" s="83"/>
      <c r="S23" s="83"/>
      <c r="T23" s="83"/>
      <c r="U23" s="83"/>
      <c r="V23" s="98"/>
      <c r="W23" s="100"/>
      <c r="X23" s="83"/>
      <c r="Y23" s="83"/>
      <c r="Z23" s="83"/>
      <c r="AA23" s="83"/>
      <c r="AB23" s="97"/>
      <c r="AC23" s="83"/>
      <c r="AD23" s="79"/>
      <c r="AE23" s="105"/>
      <c r="AF23" s="96"/>
      <c r="AG23" s="79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  <c r="BC23" s="79"/>
      <c r="BD23" s="80"/>
      <c r="BE23" s="80"/>
      <c r="BF23" s="80" t="s">
        <v>133</v>
      </c>
      <c r="BG23" s="80"/>
      <c r="BH23" s="80"/>
      <c r="BI23" s="80"/>
      <c r="BJ23" s="80"/>
      <c r="BK23" s="80"/>
      <c r="BL23" s="80"/>
      <c r="BM23" s="80"/>
      <c r="BN23" s="80"/>
    </row>
    <row r="24" spans="1:66" ht="12">
      <c r="A24" s="6"/>
      <c r="B24" s="82"/>
      <c r="C24" s="97"/>
      <c r="D24" s="83"/>
      <c r="E24" s="97"/>
      <c r="F24" s="83"/>
      <c r="G24" s="98"/>
      <c r="H24" s="83"/>
      <c r="I24" s="90"/>
      <c r="J24" s="99"/>
      <c r="K24" s="83"/>
      <c r="L24" s="83"/>
      <c r="M24" s="98"/>
      <c r="N24" s="83"/>
      <c r="O24" s="99"/>
      <c r="P24" s="83"/>
      <c r="Q24" s="98"/>
      <c r="R24" s="83"/>
      <c r="S24" s="83"/>
      <c r="T24" s="83"/>
      <c r="U24" s="83"/>
      <c r="V24" s="98"/>
      <c r="W24" s="100"/>
      <c r="X24" s="83"/>
      <c r="Y24" s="83"/>
      <c r="Z24" s="83"/>
      <c r="AA24" s="83"/>
      <c r="AB24" s="97"/>
      <c r="AC24" s="83"/>
      <c r="AD24" s="79"/>
      <c r="AE24" s="105"/>
      <c r="AF24" s="96"/>
      <c r="AG24" s="79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  <c r="BC24" s="79"/>
      <c r="BD24" s="80"/>
      <c r="BE24" s="80"/>
      <c r="BF24" s="80"/>
      <c r="BG24" s="80"/>
      <c r="BH24" s="80"/>
      <c r="BI24" s="80"/>
      <c r="BJ24" s="80"/>
      <c r="BK24" s="80"/>
      <c r="BL24" s="80"/>
      <c r="BM24" s="80"/>
      <c r="BN24" s="80"/>
    </row>
    <row r="25" spans="1:66" ht="12">
      <c r="A25" s="6"/>
      <c r="B25" s="82"/>
      <c r="C25" s="97"/>
      <c r="D25" s="83"/>
      <c r="E25" s="97"/>
      <c r="F25" s="83"/>
      <c r="G25" s="106"/>
      <c r="H25" s="90"/>
      <c r="I25" s="90"/>
      <c r="J25" s="99"/>
      <c r="K25" s="83"/>
      <c r="L25" s="83"/>
      <c r="M25" s="98"/>
      <c r="N25" s="83"/>
      <c r="O25" s="99"/>
      <c r="P25" s="83"/>
      <c r="Q25" s="98"/>
      <c r="R25" s="83"/>
      <c r="S25" s="83"/>
      <c r="T25" s="83"/>
      <c r="U25" s="83"/>
      <c r="V25" s="98"/>
      <c r="W25" s="100"/>
      <c r="X25" s="83"/>
      <c r="Y25" s="83"/>
      <c r="Z25" s="83"/>
      <c r="AA25" s="83"/>
      <c r="AB25" s="97"/>
      <c r="AC25" s="83"/>
      <c r="AD25" s="79"/>
      <c r="AE25" s="105"/>
      <c r="AF25" s="96"/>
      <c r="AG25" s="79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  <c r="BC25" s="79"/>
      <c r="BD25" s="80"/>
      <c r="BE25" s="80" t="s">
        <v>134</v>
      </c>
      <c r="BF25" s="80"/>
      <c r="BG25" s="80"/>
      <c r="BH25" s="80"/>
      <c r="BI25" s="80"/>
      <c r="BJ25" s="80"/>
      <c r="BK25" s="80"/>
      <c r="BL25" s="80"/>
      <c r="BM25" s="80"/>
      <c r="BN25" s="80"/>
    </row>
    <row r="26" spans="1:66" ht="12">
      <c r="A26" s="6"/>
      <c r="B26" s="82"/>
      <c r="C26" s="97"/>
      <c r="D26" s="83"/>
      <c r="E26" s="97"/>
      <c r="F26" s="83"/>
      <c r="G26" s="106"/>
      <c r="H26" s="90"/>
      <c r="I26" s="90"/>
      <c r="J26" s="99"/>
      <c r="K26" s="83"/>
      <c r="L26" s="83"/>
      <c r="M26" s="98"/>
      <c r="N26" s="83"/>
      <c r="O26" s="99"/>
      <c r="P26" s="83"/>
      <c r="Q26" s="98"/>
      <c r="R26" s="83"/>
      <c r="S26" s="83"/>
      <c r="T26" s="83"/>
      <c r="U26" s="83"/>
      <c r="V26" s="98"/>
      <c r="W26" s="100"/>
      <c r="X26" s="83"/>
      <c r="Y26" s="83"/>
      <c r="Z26" s="83"/>
      <c r="AA26" s="83"/>
      <c r="AB26" s="97"/>
      <c r="AC26" s="83"/>
      <c r="AD26" s="79"/>
      <c r="AE26" s="105"/>
      <c r="AF26" s="96"/>
      <c r="AG26" s="79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  <c r="BC26" s="79"/>
      <c r="BD26" s="80"/>
      <c r="BE26" s="80"/>
      <c r="BF26" s="80" t="s">
        <v>135</v>
      </c>
      <c r="BG26" s="80"/>
      <c r="BH26" s="80"/>
      <c r="BI26" s="80"/>
      <c r="BJ26" s="80"/>
      <c r="BK26" s="80"/>
      <c r="BL26" s="80"/>
      <c r="BM26" s="80"/>
      <c r="BN26" s="80"/>
    </row>
    <row r="27" spans="1:66" ht="12">
      <c r="A27" s="6"/>
      <c r="B27" s="82"/>
      <c r="C27" s="97"/>
      <c r="D27" s="83"/>
      <c r="E27" s="97"/>
      <c r="F27" s="83"/>
      <c r="G27" s="106"/>
      <c r="H27" s="90"/>
      <c r="I27" s="90"/>
      <c r="J27" s="99"/>
      <c r="K27" s="83"/>
      <c r="L27" s="83"/>
      <c r="M27" s="98"/>
      <c r="N27" s="83"/>
      <c r="O27" s="99"/>
      <c r="P27" s="83"/>
      <c r="Q27" s="98"/>
      <c r="R27" s="83"/>
      <c r="S27" s="83"/>
      <c r="T27" s="83"/>
      <c r="U27" s="83"/>
      <c r="V27" s="98"/>
      <c r="W27" s="100"/>
      <c r="X27" s="83"/>
      <c r="Y27" s="83"/>
      <c r="Z27" s="83"/>
      <c r="AA27" s="83"/>
      <c r="AB27" s="97"/>
      <c r="AC27" s="83"/>
      <c r="AD27" s="79"/>
      <c r="AE27" s="105"/>
      <c r="AF27" s="96"/>
      <c r="AG27" s="79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  <c r="BC27" s="79"/>
      <c r="BD27" s="80"/>
      <c r="BE27" s="80"/>
      <c r="BF27" s="80"/>
      <c r="BG27" s="80"/>
      <c r="BH27" s="80"/>
      <c r="BI27" s="80"/>
      <c r="BJ27" s="80"/>
      <c r="BK27" s="80"/>
      <c r="BL27" s="80"/>
      <c r="BM27" s="80"/>
      <c r="BN27" s="80"/>
    </row>
    <row r="28" spans="1:66" ht="12">
      <c r="A28" s="6"/>
      <c r="B28" s="82"/>
      <c r="C28" s="97"/>
      <c r="D28" s="83"/>
      <c r="E28" s="97"/>
      <c r="F28" s="83"/>
      <c r="G28" s="106"/>
      <c r="H28" s="90"/>
      <c r="I28" s="90"/>
      <c r="J28" s="99"/>
      <c r="K28" s="83"/>
      <c r="L28" s="83"/>
      <c r="M28" s="98"/>
      <c r="N28" s="83"/>
      <c r="O28" s="99"/>
      <c r="P28" s="83"/>
      <c r="Q28" s="98"/>
      <c r="R28" s="83"/>
      <c r="S28" s="83"/>
      <c r="T28" s="83"/>
      <c r="U28" s="83"/>
      <c r="V28" s="98"/>
      <c r="W28" s="100"/>
      <c r="X28" s="83"/>
      <c r="Y28" s="83"/>
      <c r="Z28" s="83"/>
      <c r="AA28" s="83"/>
      <c r="AB28" s="97"/>
      <c r="AC28" s="83"/>
      <c r="AD28" s="79"/>
      <c r="AE28" s="105"/>
      <c r="AF28" s="96"/>
      <c r="AG28" s="79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  <c r="BC28" s="79"/>
      <c r="BD28" s="80"/>
      <c r="BE28" s="80" t="s">
        <v>136</v>
      </c>
      <c r="BF28" s="80"/>
      <c r="BG28" s="80"/>
      <c r="BH28" s="80"/>
      <c r="BI28" s="80"/>
      <c r="BJ28" s="80"/>
      <c r="BK28" s="80"/>
      <c r="BL28" s="80"/>
      <c r="BM28" s="80"/>
      <c r="BN28" s="80"/>
    </row>
    <row r="29" spans="1:66" ht="12">
      <c r="A29" s="6"/>
      <c r="B29" s="82"/>
      <c r="C29" s="97"/>
      <c r="D29" s="83"/>
      <c r="E29" s="97"/>
      <c r="F29" s="83"/>
      <c r="G29" s="106"/>
      <c r="H29" s="90"/>
      <c r="I29" s="90"/>
      <c r="J29" s="99"/>
      <c r="K29" s="83"/>
      <c r="L29" s="83"/>
      <c r="M29" s="98"/>
      <c r="N29" s="83"/>
      <c r="O29" s="99"/>
      <c r="P29" s="83"/>
      <c r="Q29" s="98"/>
      <c r="R29" s="83"/>
      <c r="S29" s="83"/>
      <c r="T29" s="83"/>
      <c r="U29" s="83"/>
      <c r="V29" s="98"/>
      <c r="W29" s="100"/>
      <c r="X29" s="83"/>
      <c r="Y29" s="83"/>
      <c r="Z29" s="83"/>
      <c r="AA29" s="83"/>
      <c r="AB29" s="97"/>
      <c r="AC29" s="83"/>
      <c r="AD29" s="79"/>
      <c r="AE29" s="105"/>
      <c r="AF29" s="96"/>
      <c r="AG29" s="79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  <c r="BC29" s="79"/>
      <c r="BD29" s="80"/>
      <c r="BE29" s="80"/>
      <c r="BF29" s="80" t="s">
        <v>137</v>
      </c>
      <c r="BG29" s="80"/>
      <c r="BH29" s="80"/>
      <c r="BI29" s="80"/>
      <c r="BJ29" s="80"/>
      <c r="BK29" s="80"/>
      <c r="BL29" s="80"/>
      <c r="BM29" s="80"/>
      <c r="BN29" s="80"/>
    </row>
    <row r="30" spans="1:66" ht="12">
      <c r="A30" s="6"/>
      <c r="B30" s="82"/>
      <c r="C30" s="97"/>
      <c r="D30" s="83"/>
      <c r="E30" s="97"/>
      <c r="F30" s="83"/>
      <c r="G30" s="106"/>
      <c r="H30" s="90"/>
      <c r="I30" s="90"/>
      <c r="J30" s="99"/>
      <c r="K30" s="83"/>
      <c r="L30" s="83"/>
      <c r="M30" s="98"/>
      <c r="N30" s="83"/>
      <c r="O30" s="99"/>
      <c r="P30" s="83"/>
      <c r="Q30" s="98"/>
      <c r="R30" s="83"/>
      <c r="S30" s="83"/>
      <c r="T30" s="83"/>
      <c r="U30" s="83"/>
      <c r="V30" s="98"/>
      <c r="W30" s="100"/>
      <c r="X30" s="83"/>
      <c r="Y30" s="83"/>
      <c r="Z30" s="83"/>
      <c r="AA30" s="83"/>
      <c r="AB30" s="97"/>
      <c r="AC30" s="83"/>
      <c r="AD30" s="79"/>
      <c r="AE30" s="105"/>
      <c r="AF30" s="96"/>
      <c r="AG30" s="79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  <c r="BC30" s="79"/>
      <c r="BD30" s="80"/>
      <c r="BE30" s="80"/>
      <c r="BF30" s="80"/>
      <c r="BG30" s="80"/>
      <c r="BH30" s="80"/>
      <c r="BI30" s="80"/>
      <c r="BJ30" s="80"/>
      <c r="BK30" s="80"/>
      <c r="BL30" s="80"/>
      <c r="BM30" s="80"/>
      <c r="BN30" s="80"/>
    </row>
    <row r="31" spans="1:66" ht="12">
      <c r="A31" s="6"/>
      <c r="B31" s="82"/>
      <c r="C31" s="97"/>
      <c r="D31" s="83"/>
      <c r="E31" s="97"/>
      <c r="F31" s="83"/>
      <c r="G31" s="106"/>
      <c r="H31" s="90"/>
      <c r="I31" s="90"/>
      <c r="J31" s="99"/>
      <c r="K31" s="83"/>
      <c r="L31" s="83"/>
      <c r="M31" s="98"/>
      <c r="N31" s="83"/>
      <c r="O31" s="99"/>
      <c r="P31" s="83"/>
      <c r="Q31" s="98"/>
      <c r="R31" s="83"/>
      <c r="S31" s="83"/>
      <c r="T31" s="83"/>
      <c r="U31" s="83"/>
      <c r="V31" s="98"/>
      <c r="W31" s="100"/>
      <c r="X31" s="83"/>
      <c r="Y31" s="83"/>
      <c r="Z31" s="83"/>
      <c r="AA31" s="83"/>
      <c r="AB31" s="97"/>
      <c r="AC31" s="83"/>
      <c r="AD31" s="79"/>
      <c r="AE31" s="105"/>
      <c r="AF31" s="96"/>
      <c r="AG31" s="79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  <c r="BC31" s="79"/>
      <c r="BD31" s="80"/>
      <c r="BE31" s="80" t="s">
        <v>138</v>
      </c>
      <c r="BF31" s="80"/>
      <c r="BG31" s="80"/>
      <c r="BH31" s="80"/>
      <c r="BI31" s="80"/>
      <c r="BJ31" s="80"/>
      <c r="BK31" s="80"/>
      <c r="BL31" s="80"/>
      <c r="BM31" s="80"/>
      <c r="BN31" s="80"/>
    </row>
    <row r="32" spans="1:66" ht="12">
      <c r="A32" s="6"/>
      <c r="B32" s="82"/>
      <c r="C32" s="97"/>
      <c r="D32" s="83"/>
      <c r="E32" s="97"/>
      <c r="F32" s="83"/>
      <c r="G32" s="106"/>
      <c r="H32" s="90"/>
      <c r="I32" s="90"/>
      <c r="J32" s="99"/>
      <c r="K32" s="83"/>
      <c r="L32" s="83"/>
      <c r="M32" s="98"/>
      <c r="N32" s="83"/>
      <c r="O32" s="99"/>
      <c r="P32" s="83"/>
      <c r="Q32" s="98"/>
      <c r="R32" s="83"/>
      <c r="S32" s="83"/>
      <c r="T32" s="83"/>
      <c r="U32" s="83"/>
      <c r="V32" s="98"/>
      <c r="W32" s="100"/>
      <c r="X32" s="83"/>
      <c r="Y32" s="83"/>
      <c r="Z32" s="83"/>
      <c r="AA32" s="83"/>
      <c r="AB32" s="97"/>
      <c r="AC32" s="83"/>
      <c r="AD32" s="79"/>
      <c r="AE32" s="105"/>
      <c r="AF32" s="96"/>
      <c r="AG32" s="79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  <c r="BC32" s="79"/>
      <c r="BD32" s="80"/>
      <c r="BE32" s="80"/>
      <c r="BF32" s="80" t="s">
        <v>139</v>
      </c>
      <c r="BG32" s="80"/>
      <c r="BH32" s="80"/>
      <c r="BI32" s="80"/>
      <c r="BJ32" s="80"/>
      <c r="BK32" s="80"/>
      <c r="BL32" s="80"/>
      <c r="BM32" s="80"/>
      <c r="BN32" s="80"/>
    </row>
    <row r="33" spans="1:66" ht="12">
      <c r="A33" s="6"/>
      <c r="B33" s="82"/>
      <c r="C33" s="97"/>
      <c r="D33" s="83"/>
      <c r="E33" s="97"/>
      <c r="F33" s="83"/>
      <c r="G33" s="106"/>
      <c r="H33" s="90"/>
      <c r="I33" s="90"/>
      <c r="J33" s="99"/>
      <c r="K33" s="83"/>
      <c r="L33" s="83"/>
      <c r="M33" s="98"/>
      <c r="N33" s="83"/>
      <c r="O33" s="99"/>
      <c r="P33" s="83"/>
      <c r="Q33" s="98"/>
      <c r="R33" s="83"/>
      <c r="S33" s="83"/>
      <c r="T33" s="83"/>
      <c r="U33" s="83"/>
      <c r="V33" s="98"/>
      <c r="W33" s="100"/>
      <c r="X33" s="83"/>
      <c r="Y33" s="83"/>
      <c r="Z33" s="83"/>
      <c r="AA33" s="83"/>
      <c r="AB33" s="97"/>
      <c r="AC33" s="83"/>
      <c r="AD33" s="79"/>
      <c r="AE33" s="105"/>
      <c r="AF33" s="96"/>
      <c r="AG33" s="79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  <c r="BC33" s="79"/>
      <c r="BD33" s="79"/>
      <c r="BE33" s="79"/>
      <c r="BF33" s="79"/>
      <c r="BG33" s="79"/>
      <c r="BH33" s="79"/>
      <c r="BI33" s="79"/>
      <c r="BJ33" s="79"/>
      <c r="BK33" s="79"/>
      <c r="BL33" s="79"/>
      <c r="BM33" s="79"/>
      <c r="BN33" s="79"/>
    </row>
    <row r="34" spans="1:66" ht="12">
      <c r="A34" s="6"/>
      <c r="B34" s="82"/>
      <c r="C34" s="97"/>
      <c r="D34" s="83"/>
      <c r="E34" s="97"/>
      <c r="F34" s="83"/>
      <c r="G34" s="106"/>
      <c r="H34" s="90"/>
      <c r="I34" s="90"/>
      <c r="J34" s="99"/>
      <c r="K34" s="83"/>
      <c r="L34" s="83"/>
      <c r="M34" s="98"/>
      <c r="N34" s="83"/>
      <c r="O34" s="99"/>
      <c r="P34" s="83"/>
      <c r="Q34" s="98"/>
      <c r="R34" s="83"/>
      <c r="S34" s="83"/>
      <c r="T34" s="83"/>
      <c r="U34" s="83"/>
      <c r="V34" s="98"/>
      <c r="W34" s="100"/>
      <c r="X34" s="83"/>
      <c r="Y34" s="83"/>
      <c r="Z34" s="83"/>
      <c r="AA34" s="83"/>
      <c r="AB34" s="97"/>
      <c r="AC34" s="83"/>
      <c r="AD34" s="79"/>
      <c r="AE34" s="105"/>
      <c r="AF34" s="96"/>
      <c r="AG34" s="79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  <c r="BC34" s="79"/>
      <c r="BD34" s="79"/>
      <c r="BE34" s="79" t="s">
        <v>140</v>
      </c>
      <c r="BF34" s="79"/>
      <c r="BG34" s="79"/>
      <c r="BH34" s="79"/>
      <c r="BI34" s="79"/>
      <c r="BJ34" s="79"/>
      <c r="BK34" s="79"/>
      <c r="BL34" s="79"/>
      <c r="BM34" s="79"/>
      <c r="BN34" s="79"/>
    </row>
    <row r="35" spans="1:66" ht="12">
      <c r="A35" s="6"/>
      <c r="B35" s="82"/>
      <c r="C35" s="97"/>
      <c r="D35" s="83"/>
      <c r="E35" s="97"/>
      <c r="F35" s="83"/>
      <c r="G35" s="106"/>
      <c r="H35" s="90"/>
      <c r="I35" s="90"/>
      <c r="J35" s="99"/>
      <c r="K35" s="83"/>
      <c r="L35" s="83"/>
      <c r="M35" s="98"/>
      <c r="N35" s="83"/>
      <c r="O35" s="99"/>
      <c r="P35" s="83"/>
      <c r="Q35" s="98"/>
      <c r="R35" s="83"/>
      <c r="S35" s="83"/>
      <c r="T35" s="83"/>
      <c r="U35" s="83"/>
      <c r="V35" s="98"/>
      <c r="W35" s="100"/>
      <c r="X35" s="83"/>
      <c r="Y35" s="83"/>
      <c r="Z35" s="83"/>
      <c r="AA35" s="83"/>
      <c r="AB35" s="97"/>
      <c r="AC35" s="83"/>
      <c r="AD35" s="79"/>
      <c r="AE35" s="105"/>
      <c r="AF35" s="96"/>
      <c r="AG35" s="79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  <c r="BC35" s="79"/>
      <c r="BD35" s="79"/>
      <c r="BE35" s="79"/>
      <c r="BF35" s="79" t="s">
        <v>141</v>
      </c>
      <c r="BG35" s="79"/>
      <c r="BH35" s="79"/>
      <c r="BI35" s="79"/>
      <c r="BJ35" s="79"/>
      <c r="BK35" s="79"/>
      <c r="BL35" s="79"/>
      <c r="BM35" s="79"/>
      <c r="BN35" s="79"/>
    </row>
    <row r="36" spans="1:66" ht="12">
      <c r="A36" s="6"/>
      <c r="B36" s="82"/>
      <c r="C36" s="97"/>
      <c r="D36" s="83"/>
      <c r="E36" s="97"/>
      <c r="F36" s="83"/>
      <c r="G36" s="106"/>
      <c r="H36" s="90"/>
      <c r="I36" s="90"/>
      <c r="J36" s="99"/>
      <c r="K36" s="83"/>
      <c r="L36" s="83"/>
      <c r="M36" s="98"/>
      <c r="N36" s="83"/>
      <c r="O36" s="99"/>
      <c r="P36" s="83"/>
      <c r="Q36" s="98"/>
      <c r="R36" s="83"/>
      <c r="S36" s="83"/>
      <c r="T36" s="83"/>
      <c r="U36" s="83"/>
      <c r="V36" s="98"/>
      <c r="W36" s="100"/>
      <c r="X36" s="83"/>
      <c r="Y36" s="83"/>
      <c r="Z36" s="83"/>
      <c r="AA36" s="83"/>
      <c r="AB36" s="97"/>
      <c r="AC36" s="83"/>
      <c r="AD36" s="79"/>
      <c r="AE36" s="105"/>
      <c r="AF36" s="96"/>
      <c r="AG36" s="79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  <c r="BC36" s="79"/>
      <c r="BD36" s="79"/>
      <c r="BE36" s="79"/>
      <c r="BF36" s="79"/>
      <c r="BG36" s="79"/>
      <c r="BH36" s="79"/>
      <c r="BI36" s="79"/>
      <c r="BJ36" s="79"/>
      <c r="BK36" s="79"/>
      <c r="BL36" s="79"/>
      <c r="BM36" s="79"/>
      <c r="BN36" s="79"/>
    </row>
    <row r="37" spans="1:66" ht="12">
      <c r="A37" s="6"/>
      <c r="B37" s="82"/>
      <c r="C37" s="97"/>
      <c r="D37" s="83"/>
      <c r="E37" s="97"/>
      <c r="F37" s="83"/>
      <c r="G37" s="106"/>
      <c r="H37" s="90"/>
      <c r="I37" s="90"/>
      <c r="J37" s="99"/>
      <c r="K37" s="83"/>
      <c r="L37" s="83"/>
      <c r="M37" s="98"/>
      <c r="N37" s="83"/>
      <c r="O37" s="99"/>
      <c r="P37" s="83"/>
      <c r="Q37" s="98"/>
      <c r="R37" s="83"/>
      <c r="S37" s="83"/>
      <c r="T37" s="83"/>
      <c r="U37" s="83"/>
      <c r="V37" s="98"/>
      <c r="W37" s="100"/>
      <c r="X37" s="83"/>
      <c r="Y37" s="83"/>
      <c r="Z37" s="83"/>
      <c r="AA37" s="83"/>
      <c r="AB37" s="97"/>
      <c r="AC37" s="83"/>
      <c r="AD37" s="79"/>
      <c r="AE37" s="105"/>
      <c r="AF37" s="96"/>
      <c r="AG37" s="79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  <c r="BC37" s="79"/>
      <c r="BD37" s="79"/>
      <c r="BE37" s="79" t="s">
        <v>142</v>
      </c>
      <c r="BF37" s="79"/>
      <c r="BG37" s="79"/>
      <c r="BH37" s="79"/>
      <c r="BI37" s="79"/>
      <c r="BJ37" s="79"/>
      <c r="BK37" s="79"/>
      <c r="BL37" s="79"/>
      <c r="BM37" s="79"/>
      <c r="BN37" s="79"/>
    </row>
    <row r="38" spans="1:66" ht="12">
      <c r="A38" s="6"/>
      <c r="B38" s="82"/>
      <c r="C38" s="97"/>
      <c r="D38" s="83"/>
      <c r="E38" s="97"/>
      <c r="F38" s="83"/>
      <c r="G38" s="106"/>
      <c r="H38" s="90"/>
      <c r="I38" s="90"/>
      <c r="J38" s="99"/>
      <c r="K38" s="83"/>
      <c r="L38" s="83"/>
      <c r="M38" s="98"/>
      <c r="N38" s="83"/>
      <c r="O38" s="99"/>
      <c r="P38" s="83"/>
      <c r="Q38" s="98"/>
      <c r="R38" s="83"/>
      <c r="S38" s="83"/>
      <c r="T38" s="83"/>
      <c r="U38" s="83"/>
      <c r="V38" s="98"/>
      <c r="W38" s="100"/>
      <c r="X38" s="83"/>
      <c r="Y38" s="83"/>
      <c r="Z38" s="83"/>
      <c r="AA38" s="83"/>
      <c r="AB38" s="97"/>
      <c r="AC38" s="83"/>
      <c r="AD38" s="79"/>
      <c r="AE38" s="105"/>
      <c r="AF38" s="96"/>
      <c r="AG38" s="79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  <c r="BC38" s="79"/>
      <c r="BD38" s="79"/>
      <c r="BE38" s="79"/>
      <c r="BF38" s="79" t="s">
        <v>143</v>
      </c>
      <c r="BG38" s="79"/>
      <c r="BH38" s="79"/>
      <c r="BI38" s="79"/>
      <c r="BJ38" s="79"/>
      <c r="BK38" s="79"/>
      <c r="BL38" s="79"/>
      <c r="BM38" s="79"/>
      <c r="BN38" s="79"/>
    </row>
    <row r="39" spans="1:66" ht="12">
      <c r="A39" s="6"/>
      <c r="B39" s="82"/>
      <c r="C39" s="97"/>
      <c r="D39" s="83"/>
      <c r="E39" s="97"/>
      <c r="F39" s="83"/>
      <c r="G39" s="106"/>
      <c r="H39" s="90"/>
      <c r="I39" s="90"/>
      <c r="J39" s="99"/>
      <c r="K39" s="83"/>
      <c r="L39" s="83"/>
      <c r="M39" s="98"/>
      <c r="N39" s="83"/>
      <c r="O39" s="99"/>
      <c r="P39" s="83"/>
      <c r="Q39" s="98"/>
      <c r="R39" s="83"/>
      <c r="S39" s="83"/>
      <c r="T39" s="83"/>
      <c r="U39" s="83"/>
      <c r="V39" s="98"/>
      <c r="W39" s="100"/>
      <c r="X39" s="83"/>
      <c r="Y39" s="83"/>
      <c r="Z39" s="83"/>
      <c r="AA39" s="83"/>
      <c r="AB39" s="97"/>
      <c r="AC39" s="83"/>
      <c r="AD39" s="79"/>
      <c r="AE39" s="105"/>
      <c r="AF39" s="96"/>
      <c r="AG39" s="79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  <c r="BC39" s="79"/>
      <c r="BD39" s="79"/>
      <c r="BE39" s="79"/>
      <c r="BF39" s="79"/>
      <c r="BG39" s="79"/>
      <c r="BH39" s="79"/>
      <c r="BI39" s="79"/>
      <c r="BJ39" s="79"/>
      <c r="BK39" s="79"/>
      <c r="BL39" s="79"/>
      <c r="BM39" s="79"/>
      <c r="BN39" s="79"/>
    </row>
    <row r="40" spans="1:66" ht="12">
      <c r="A40" s="6"/>
      <c r="B40" s="82"/>
      <c r="C40" s="97"/>
      <c r="D40" s="83"/>
      <c r="E40" s="97"/>
      <c r="F40" s="83"/>
      <c r="G40" s="106"/>
      <c r="H40" s="90"/>
      <c r="I40" s="90"/>
      <c r="J40" s="99"/>
      <c r="K40" s="83"/>
      <c r="L40" s="83"/>
      <c r="M40" s="98"/>
      <c r="N40" s="83"/>
      <c r="O40" s="99"/>
      <c r="P40" s="83"/>
      <c r="Q40" s="98"/>
      <c r="R40" s="83"/>
      <c r="S40" s="83"/>
      <c r="T40" s="83"/>
      <c r="U40" s="83"/>
      <c r="V40" s="98"/>
      <c r="W40" s="100"/>
      <c r="X40" s="83"/>
      <c r="Y40" s="83"/>
      <c r="Z40" s="83"/>
      <c r="AA40" s="83"/>
      <c r="AB40" s="97"/>
      <c r="AC40" s="83"/>
      <c r="AD40" s="79"/>
      <c r="AE40" s="105"/>
      <c r="AF40" s="96"/>
      <c r="AG40" s="79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  <c r="BC40" s="79"/>
      <c r="BD40" s="79"/>
      <c r="BE40" s="79" t="s">
        <v>144</v>
      </c>
      <c r="BF40" s="79"/>
      <c r="BG40" s="79"/>
      <c r="BH40" s="79"/>
      <c r="BI40" s="79"/>
      <c r="BJ40" s="79"/>
      <c r="BK40" s="79"/>
      <c r="BL40" s="79"/>
      <c r="BM40" s="79"/>
      <c r="BN40" s="79"/>
    </row>
    <row r="41" spans="1:66" ht="12">
      <c r="A41" s="6"/>
      <c r="B41" s="82"/>
      <c r="C41" s="107"/>
      <c r="D41" s="108"/>
      <c r="E41" s="107"/>
      <c r="F41" s="108"/>
      <c r="G41" s="109"/>
      <c r="H41" s="110"/>
      <c r="I41" s="108"/>
      <c r="J41" s="111"/>
      <c r="K41" s="108"/>
      <c r="L41" s="108"/>
      <c r="M41" s="112"/>
      <c r="N41" s="108"/>
      <c r="O41" s="111"/>
      <c r="P41" s="108"/>
      <c r="Q41" s="112"/>
      <c r="R41" s="108"/>
      <c r="S41" s="108"/>
      <c r="T41" s="108"/>
      <c r="U41" s="108"/>
      <c r="V41" s="112"/>
      <c r="W41" s="107"/>
      <c r="X41" s="108"/>
      <c r="Y41" s="108"/>
      <c r="Z41" s="108"/>
      <c r="AA41" s="108"/>
      <c r="AB41" s="107"/>
      <c r="AC41" s="108"/>
      <c r="AD41" s="113"/>
      <c r="AE41" s="114"/>
      <c r="AF41" s="115" t="s">
        <v>183</v>
      </c>
      <c r="AG41" s="79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  <c r="BC41" s="79"/>
      <c r="BD41" s="79"/>
      <c r="BE41" s="79"/>
      <c r="BF41" s="79" t="s">
        <v>145</v>
      </c>
      <c r="BG41" s="79"/>
      <c r="BH41" s="79"/>
      <c r="BI41" s="79"/>
      <c r="BJ41" s="79"/>
      <c r="BK41" s="79"/>
      <c r="BL41" s="79"/>
      <c r="BM41" s="79"/>
      <c r="BN41" s="79"/>
    </row>
    <row r="42" spans="1:66" ht="12">
      <c r="A42" s="6"/>
      <c r="B42" s="82"/>
      <c r="C42" s="83"/>
      <c r="D42" s="83"/>
      <c r="E42" s="83"/>
      <c r="F42" s="90"/>
      <c r="G42" s="83"/>
      <c r="H42" s="116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83"/>
      <c r="AD42" s="83"/>
      <c r="AE42" s="83"/>
      <c r="AF42" s="83"/>
      <c r="AG42" s="83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  <c r="BC42" s="79"/>
      <c r="BD42" s="79"/>
      <c r="BE42" s="79"/>
      <c r="BF42" s="79"/>
      <c r="BG42" s="79"/>
      <c r="BH42" s="79"/>
      <c r="BI42" s="79"/>
      <c r="BJ42" s="79"/>
      <c r="BK42" s="79"/>
      <c r="BL42" s="79"/>
      <c r="BM42" s="79"/>
      <c r="BN42" s="79"/>
    </row>
    <row r="43" spans="1:66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66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66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66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66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66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30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V9:W9"/>
    <mergeCell ref="AC12:AD12"/>
    <mergeCell ref="C12:D12"/>
    <mergeCell ref="C14:D14"/>
    <mergeCell ref="E14:G14"/>
    <mergeCell ref="H14:J14"/>
    <mergeCell ref="K14:M14"/>
    <mergeCell ref="N14:O14"/>
    <mergeCell ref="P14:Q14"/>
    <mergeCell ref="R14:V14"/>
    <mergeCell ref="W14:AA14"/>
    <mergeCell ref="AB14:AE14"/>
    <mergeCell ref="C15:D15"/>
    <mergeCell ref="N15:O15"/>
    <mergeCell ref="P15:Q15"/>
    <mergeCell ref="R15:V15"/>
    <mergeCell ref="AD15:AE15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6"/>
  <sheetViews>
    <sheetView zoomScale="120" zoomScaleNormal="120" workbookViewId="0">
      <selection activeCell="X38" sqref="X38:AZ38"/>
    </sheetView>
  </sheetViews>
  <sheetFormatPr defaultColWidth="2.6640625" defaultRowHeight="9.6"/>
  <cols>
    <col min="1" max="16384" width="2.6640625" style="1"/>
  </cols>
  <sheetData>
    <row r="1" spans="1:52" ht="10.199999999999999" thickTop="1">
      <c r="A1" s="132" t="s">
        <v>5</v>
      </c>
      <c r="B1" s="133"/>
      <c r="C1" s="133"/>
      <c r="D1" s="133"/>
      <c r="E1" s="133"/>
      <c r="F1" s="133"/>
      <c r="G1" s="133"/>
      <c r="H1" s="133"/>
      <c r="I1" s="133"/>
      <c r="J1" s="134"/>
      <c r="K1" s="138" t="s">
        <v>3</v>
      </c>
      <c r="L1" s="138"/>
      <c r="M1" s="138"/>
      <c r="N1" s="138"/>
      <c r="O1" s="161" t="str">
        <f>IF(ISBLANK(表紙!AL43),"",(表紙!AL43))</f>
        <v>K001</v>
      </c>
      <c r="P1" s="161"/>
      <c r="Q1" s="161"/>
      <c r="R1" s="161"/>
      <c r="S1" s="161"/>
      <c r="T1" s="161"/>
      <c r="U1" s="161"/>
      <c r="V1" s="161"/>
      <c r="W1" s="161"/>
      <c r="X1" s="161"/>
      <c r="Y1" s="138" t="s">
        <v>6</v>
      </c>
      <c r="Z1" s="138"/>
      <c r="AA1" s="138"/>
      <c r="AB1" s="138"/>
      <c r="AC1" s="139" t="str">
        <f>IF(ISBLANK(表紙!AL39),"",(表紙!AL39))</f>
        <v>KS</v>
      </c>
      <c r="AD1" s="139"/>
      <c r="AE1" s="139"/>
      <c r="AF1" s="139"/>
      <c r="AG1" s="139"/>
      <c r="AH1" s="139"/>
      <c r="AI1" s="139"/>
      <c r="AJ1" s="139"/>
      <c r="AK1" s="139"/>
      <c r="AL1" s="139"/>
      <c r="AM1" s="138" t="s">
        <v>1</v>
      </c>
      <c r="AN1" s="138"/>
      <c r="AO1" s="138"/>
      <c r="AP1" s="138"/>
      <c r="AQ1" s="163">
        <f>IF(ISBLANK(表紙!AL47),"",(表紙!AL47))</f>
        <v>44840</v>
      </c>
      <c r="AR1" s="163"/>
      <c r="AS1" s="163"/>
      <c r="AT1" s="163"/>
      <c r="AU1" s="163"/>
      <c r="AV1" s="163"/>
      <c r="AW1" s="163"/>
      <c r="AX1" s="163"/>
      <c r="AY1" s="163"/>
      <c r="AZ1" s="164"/>
    </row>
    <row r="2" spans="1:52" ht="10.199999999999999" thickBot="1">
      <c r="A2" s="135"/>
      <c r="B2" s="136"/>
      <c r="C2" s="136"/>
      <c r="D2" s="136"/>
      <c r="E2" s="136"/>
      <c r="F2" s="136"/>
      <c r="G2" s="136"/>
      <c r="H2" s="136"/>
      <c r="I2" s="136"/>
      <c r="J2" s="137"/>
      <c r="K2" s="126" t="s">
        <v>4</v>
      </c>
      <c r="L2" s="126"/>
      <c r="M2" s="126"/>
      <c r="N2" s="126"/>
      <c r="O2" s="162" t="str">
        <f>IF(ISBLANK(表紙!AL45),"",(表紙!AL45))</f>
        <v>在庫情報一覧</v>
      </c>
      <c r="P2" s="162"/>
      <c r="Q2" s="162"/>
      <c r="R2" s="162"/>
      <c r="S2" s="162"/>
      <c r="T2" s="162"/>
      <c r="U2" s="162"/>
      <c r="V2" s="162"/>
      <c r="W2" s="162"/>
      <c r="X2" s="162"/>
      <c r="Y2" s="126" t="s">
        <v>0</v>
      </c>
      <c r="Z2" s="126"/>
      <c r="AA2" s="126"/>
      <c r="AB2" s="126"/>
      <c r="AC2" s="127" t="str">
        <f>IF(ISBLANK(表紙!AL41),"",(表紙!AL41))</f>
        <v>倉庫管理システム</v>
      </c>
      <c r="AD2" s="127"/>
      <c r="AE2" s="127"/>
      <c r="AF2" s="127"/>
      <c r="AG2" s="127"/>
      <c r="AH2" s="127"/>
      <c r="AI2" s="127"/>
      <c r="AJ2" s="127"/>
      <c r="AK2" s="127"/>
      <c r="AL2" s="127"/>
      <c r="AM2" s="126" t="s">
        <v>21</v>
      </c>
      <c r="AN2" s="126"/>
      <c r="AO2" s="126"/>
      <c r="AP2" s="126"/>
      <c r="AQ2" s="127" t="str">
        <f>IF(ISBLANK(表紙!AL49),"",(表紙!AL49))</f>
        <v>チーム２</v>
      </c>
      <c r="AR2" s="127"/>
      <c r="AS2" s="127"/>
      <c r="AT2" s="127"/>
      <c r="AU2" s="127"/>
      <c r="AV2" s="127"/>
      <c r="AW2" s="127"/>
      <c r="AX2" s="127"/>
      <c r="AY2" s="127"/>
      <c r="AZ2" s="165"/>
    </row>
    <row r="3" spans="1:52" ht="10.199999999999999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66" t="s">
        <v>48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67" t="s">
        <v>120</v>
      </c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67" t="s">
        <v>121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78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71" t="s">
        <v>3</v>
      </c>
      <c r="C21" s="172"/>
      <c r="D21" s="172"/>
      <c r="E21" s="172"/>
      <c r="F21" s="172"/>
      <c r="G21" s="172"/>
      <c r="H21" s="172"/>
      <c r="I21" s="172"/>
      <c r="J21" s="172"/>
      <c r="K21" s="173"/>
      <c r="L21" s="171" t="s">
        <v>4</v>
      </c>
      <c r="M21" s="172"/>
      <c r="N21" s="172"/>
      <c r="O21" s="172"/>
      <c r="P21" s="172"/>
      <c r="Q21" s="172"/>
      <c r="R21" s="172"/>
      <c r="S21" s="172"/>
      <c r="T21" s="172"/>
      <c r="U21" s="173"/>
      <c r="V21" s="171" t="s">
        <v>9</v>
      </c>
      <c r="W21" s="173"/>
      <c r="X21" s="171" t="s">
        <v>2</v>
      </c>
      <c r="Y21" s="172"/>
      <c r="Z21" s="172"/>
      <c r="AA21" s="172"/>
      <c r="AB21" s="172"/>
      <c r="AC21" s="172"/>
      <c r="AD21" s="172"/>
      <c r="AE21" s="172"/>
      <c r="AF21" s="172"/>
      <c r="AG21" s="172"/>
      <c r="AH21" s="172"/>
      <c r="AI21" s="172"/>
      <c r="AJ21" s="172"/>
      <c r="AK21" s="172"/>
      <c r="AL21" s="172"/>
      <c r="AM21" s="172"/>
      <c r="AN21" s="172"/>
      <c r="AO21" s="172"/>
      <c r="AP21" s="172"/>
      <c r="AQ21" s="172"/>
      <c r="AR21" s="172"/>
      <c r="AS21" s="172"/>
      <c r="AT21" s="172"/>
      <c r="AU21" s="172"/>
      <c r="AV21" s="172"/>
      <c r="AW21" s="172"/>
      <c r="AX21" s="172"/>
      <c r="AY21" s="172"/>
      <c r="AZ21" s="173"/>
    </row>
    <row r="22" spans="1:52">
      <c r="A22" s="12">
        <f>ROW()-21</f>
        <v>1</v>
      </c>
      <c r="B22" s="166" t="s">
        <v>81</v>
      </c>
      <c r="C22" s="167"/>
      <c r="D22" s="167"/>
      <c r="E22" s="167"/>
      <c r="F22" s="167"/>
      <c r="G22" s="167"/>
      <c r="H22" s="167"/>
      <c r="I22" s="167"/>
      <c r="J22" s="167"/>
      <c r="K22" s="168"/>
      <c r="L22" s="166" t="s">
        <v>89</v>
      </c>
      <c r="M22" s="167"/>
      <c r="N22" s="167"/>
      <c r="O22" s="167"/>
      <c r="P22" s="167"/>
      <c r="Q22" s="167"/>
      <c r="R22" s="167"/>
      <c r="S22" s="167"/>
      <c r="T22" s="167"/>
      <c r="U22" s="168"/>
      <c r="V22" s="169" t="s">
        <v>187</v>
      </c>
      <c r="W22" s="170"/>
      <c r="X22" s="166" t="s">
        <v>127</v>
      </c>
      <c r="Y22" s="167"/>
      <c r="Z22" s="167"/>
      <c r="AA22" s="167"/>
      <c r="AB22" s="167"/>
      <c r="AC22" s="167"/>
      <c r="AD22" s="167"/>
      <c r="AE22" s="167"/>
      <c r="AF22" s="167"/>
      <c r="AG22" s="167"/>
      <c r="AH22" s="167"/>
      <c r="AI22" s="167"/>
      <c r="AJ22" s="167"/>
      <c r="AK22" s="167"/>
      <c r="AL22" s="167"/>
      <c r="AM22" s="167"/>
      <c r="AN22" s="167"/>
      <c r="AO22" s="167"/>
      <c r="AP22" s="167"/>
      <c r="AQ22" s="167"/>
      <c r="AR22" s="167"/>
      <c r="AS22" s="167"/>
      <c r="AT22" s="167"/>
      <c r="AU22" s="167"/>
      <c r="AV22" s="167"/>
      <c r="AW22" s="167"/>
      <c r="AX22" s="167"/>
      <c r="AY22" s="167"/>
      <c r="AZ22" s="168"/>
    </row>
    <row r="23" spans="1:52">
      <c r="A23" s="12">
        <f t="shared" ref="A23:A34" si="0">ROW()-21</f>
        <v>2</v>
      </c>
      <c r="B23" s="166" t="s">
        <v>82</v>
      </c>
      <c r="C23" s="167"/>
      <c r="D23" s="167"/>
      <c r="E23" s="167"/>
      <c r="F23" s="167"/>
      <c r="G23" s="167"/>
      <c r="H23" s="167"/>
      <c r="I23" s="167"/>
      <c r="J23" s="167"/>
      <c r="K23" s="168"/>
      <c r="L23" s="166" t="s">
        <v>90</v>
      </c>
      <c r="M23" s="167"/>
      <c r="N23" s="167"/>
      <c r="O23" s="167"/>
      <c r="P23" s="167"/>
      <c r="Q23" s="167"/>
      <c r="R23" s="167"/>
      <c r="S23" s="167"/>
      <c r="T23" s="167"/>
      <c r="U23" s="168"/>
      <c r="V23" s="169" t="s">
        <v>187</v>
      </c>
      <c r="W23" s="170"/>
      <c r="X23" s="166" t="s">
        <v>189</v>
      </c>
      <c r="Y23" s="167"/>
      <c r="Z23" s="167"/>
      <c r="AA23" s="167"/>
      <c r="AB23" s="167"/>
      <c r="AC23" s="167"/>
      <c r="AD23" s="167"/>
      <c r="AE23" s="167"/>
      <c r="AF23" s="167"/>
      <c r="AG23" s="167"/>
      <c r="AH23" s="167"/>
      <c r="AI23" s="167"/>
      <c r="AJ23" s="167"/>
      <c r="AK23" s="167"/>
      <c r="AL23" s="167"/>
      <c r="AM23" s="167"/>
      <c r="AN23" s="167"/>
      <c r="AO23" s="167"/>
      <c r="AP23" s="167"/>
      <c r="AQ23" s="167"/>
      <c r="AR23" s="167"/>
      <c r="AS23" s="167"/>
      <c r="AT23" s="167"/>
      <c r="AU23" s="167"/>
      <c r="AV23" s="167"/>
      <c r="AW23" s="167"/>
      <c r="AX23" s="167"/>
      <c r="AY23" s="167"/>
      <c r="AZ23" s="168"/>
    </row>
    <row r="24" spans="1:52">
      <c r="A24" s="12">
        <f t="shared" si="0"/>
        <v>3</v>
      </c>
      <c r="B24" s="166" t="s">
        <v>83</v>
      </c>
      <c r="C24" s="167"/>
      <c r="D24" s="167"/>
      <c r="E24" s="167"/>
      <c r="F24" s="167"/>
      <c r="G24" s="167"/>
      <c r="H24" s="167"/>
      <c r="I24" s="167"/>
      <c r="J24" s="167"/>
      <c r="K24" s="168"/>
      <c r="L24" s="166" t="s">
        <v>93</v>
      </c>
      <c r="M24" s="167"/>
      <c r="N24" s="167"/>
      <c r="O24" s="167"/>
      <c r="P24" s="167"/>
      <c r="Q24" s="167"/>
      <c r="R24" s="167"/>
      <c r="S24" s="167"/>
      <c r="T24" s="167"/>
      <c r="U24" s="168"/>
      <c r="V24" s="169" t="s">
        <v>187</v>
      </c>
      <c r="W24" s="170"/>
      <c r="X24" s="166" t="s">
        <v>189</v>
      </c>
      <c r="Y24" s="167"/>
      <c r="Z24" s="167"/>
      <c r="AA24" s="167"/>
      <c r="AB24" s="167"/>
      <c r="AC24" s="167"/>
      <c r="AD24" s="167"/>
      <c r="AE24" s="167"/>
      <c r="AF24" s="167"/>
      <c r="AG24" s="167"/>
      <c r="AH24" s="167"/>
      <c r="AI24" s="167"/>
      <c r="AJ24" s="167"/>
      <c r="AK24" s="167"/>
      <c r="AL24" s="167"/>
      <c r="AM24" s="167"/>
      <c r="AN24" s="167"/>
      <c r="AO24" s="167"/>
      <c r="AP24" s="167"/>
      <c r="AQ24" s="167"/>
      <c r="AR24" s="167"/>
      <c r="AS24" s="167"/>
      <c r="AT24" s="167"/>
      <c r="AU24" s="167"/>
      <c r="AV24" s="167"/>
      <c r="AW24" s="167"/>
      <c r="AX24" s="167"/>
      <c r="AY24" s="167"/>
      <c r="AZ24" s="168"/>
    </row>
    <row r="25" spans="1:52">
      <c r="A25" s="12">
        <f t="shared" si="0"/>
        <v>4</v>
      </c>
      <c r="B25" s="166" t="s">
        <v>84</v>
      </c>
      <c r="C25" s="167"/>
      <c r="D25" s="167"/>
      <c r="E25" s="167"/>
      <c r="F25" s="167"/>
      <c r="G25" s="167"/>
      <c r="H25" s="167"/>
      <c r="I25" s="167"/>
      <c r="J25" s="167"/>
      <c r="K25" s="168"/>
      <c r="L25" s="174" t="s">
        <v>91</v>
      </c>
      <c r="M25" s="167"/>
      <c r="N25" s="167"/>
      <c r="O25" s="167"/>
      <c r="P25" s="167"/>
      <c r="Q25" s="167"/>
      <c r="R25" s="167"/>
      <c r="S25" s="167"/>
      <c r="T25" s="167"/>
      <c r="U25" s="168"/>
      <c r="V25" s="169" t="s">
        <v>187</v>
      </c>
      <c r="W25" s="170"/>
      <c r="X25" s="166" t="s">
        <v>189</v>
      </c>
      <c r="Y25" s="167"/>
      <c r="Z25" s="167"/>
      <c r="AA25" s="167"/>
      <c r="AB25" s="167"/>
      <c r="AC25" s="167"/>
      <c r="AD25" s="167"/>
      <c r="AE25" s="167"/>
      <c r="AF25" s="167"/>
      <c r="AG25" s="167"/>
      <c r="AH25" s="167"/>
      <c r="AI25" s="167"/>
      <c r="AJ25" s="167"/>
      <c r="AK25" s="167"/>
      <c r="AL25" s="167"/>
      <c r="AM25" s="167"/>
      <c r="AN25" s="167"/>
      <c r="AO25" s="167"/>
      <c r="AP25" s="167"/>
      <c r="AQ25" s="167"/>
      <c r="AR25" s="167"/>
      <c r="AS25" s="167"/>
      <c r="AT25" s="167"/>
      <c r="AU25" s="167"/>
      <c r="AV25" s="167"/>
      <c r="AW25" s="167"/>
      <c r="AX25" s="167"/>
      <c r="AY25" s="167"/>
      <c r="AZ25" s="168"/>
    </row>
    <row r="26" spans="1:52">
      <c r="A26" s="12">
        <f t="shared" si="0"/>
        <v>5</v>
      </c>
      <c r="B26" s="166" t="s">
        <v>85</v>
      </c>
      <c r="C26" s="167"/>
      <c r="D26" s="167"/>
      <c r="E26" s="167"/>
      <c r="F26" s="167"/>
      <c r="G26" s="167"/>
      <c r="H26" s="167"/>
      <c r="I26" s="167"/>
      <c r="J26" s="167"/>
      <c r="K26" s="168"/>
      <c r="L26" s="166" t="s">
        <v>92</v>
      </c>
      <c r="M26" s="167"/>
      <c r="N26" s="167"/>
      <c r="O26" s="167"/>
      <c r="P26" s="167"/>
      <c r="Q26" s="167"/>
      <c r="R26" s="167"/>
      <c r="S26" s="167"/>
      <c r="T26" s="167"/>
      <c r="U26" s="168"/>
      <c r="V26" s="169" t="s">
        <v>187</v>
      </c>
      <c r="W26" s="170"/>
      <c r="X26" s="166" t="s">
        <v>189</v>
      </c>
      <c r="Y26" s="167"/>
      <c r="Z26" s="167"/>
      <c r="AA26" s="167"/>
      <c r="AB26" s="167"/>
      <c r="AC26" s="167"/>
      <c r="AD26" s="167"/>
      <c r="AE26" s="167"/>
      <c r="AF26" s="167"/>
      <c r="AG26" s="167"/>
      <c r="AH26" s="167"/>
      <c r="AI26" s="167"/>
      <c r="AJ26" s="167"/>
      <c r="AK26" s="167"/>
      <c r="AL26" s="167"/>
      <c r="AM26" s="167"/>
      <c r="AN26" s="167"/>
      <c r="AO26" s="167"/>
      <c r="AP26" s="167"/>
      <c r="AQ26" s="167"/>
      <c r="AR26" s="167"/>
      <c r="AS26" s="167"/>
      <c r="AT26" s="167"/>
      <c r="AU26" s="167"/>
      <c r="AV26" s="167"/>
      <c r="AW26" s="167"/>
      <c r="AX26" s="167"/>
      <c r="AY26" s="167"/>
      <c r="AZ26" s="168"/>
    </row>
    <row r="27" spans="1:52">
      <c r="A27" s="12">
        <f t="shared" si="0"/>
        <v>6</v>
      </c>
      <c r="B27" s="166" t="s">
        <v>86</v>
      </c>
      <c r="C27" s="167"/>
      <c r="D27" s="167"/>
      <c r="E27" s="167"/>
      <c r="F27" s="167"/>
      <c r="G27" s="167"/>
      <c r="H27" s="167"/>
      <c r="I27" s="167"/>
      <c r="J27" s="167"/>
      <c r="K27" s="168"/>
      <c r="L27" s="174" t="s">
        <v>94</v>
      </c>
      <c r="M27" s="167"/>
      <c r="N27" s="167"/>
      <c r="O27" s="167"/>
      <c r="P27" s="167"/>
      <c r="Q27" s="167"/>
      <c r="R27" s="167"/>
      <c r="S27" s="167"/>
      <c r="T27" s="167"/>
      <c r="U27" s="168"/>
      <c r="V27" s="169" t="s">
        <v>187</v>
      </c>
      <c r="W27" s="170"/>
      <c r="X27" s="166" t="s">
        <v>189</v>
      </c>
      <c r="Y27" s="167"/>
      <c r="Z27" s="167"/>
      <c r="AA27" s="167"/>
      <c r="AB27" s="167"/>
      <c r="AC27" s="167"/>
      <c r="AD27" s="167"/>
      <c r="AE27" s="167"/>
      <c r="AF27" s="167"/>
      <c r="AG27" s="167"/>
      <c r="AH27" s="167"/>
      <c r="AI27" s="167"/>
      <c r="AJ27" s="167"/>
      <c r="AK27" s="167"/>
      <c r="AL27" s="167"/>
      <c r="AM27" s="167"/>
      <c r="AN27" s="167"/>
      <c r="AO27" s="167"/>
      <c r="AP27" s="167"/>
      <c r="AQ27" s="167"/>
      <c r="AR27" s="167"/>
      <c r="AS27" s="167"/>
      <c r="AT27" s="167"/>
      <c r="AU27" s="167"/>
      <c r="AV27" s="167"/>
      <c r="AW27" s="167"/>
      <c r="AX27" s="167"/>
      <c r="AY27" s="167"/>
      <c r="AZ27" s="168"/>
    </row>
    <row r="28" spans="1:52">
      <c r="A28" s="12">
        <f t="shared" si="0"/>
        <v>7</v>
      </c>
      <c r="B28" s="166" t="s">
        <v>2</v>
      </c>
      <c r="C28" s="167"/>
      <c r="D28" s="167"/>
      <c r="E28" s="167"/>
      <c r="F28" s="167"/>
      <c r="G28" s="167"/>
      <c r="H28" s="167"/>
      <c r="I28" s="167"/>
      <c r="J28" s="167"/>
      <c r="K28" s="168"/>
      <c r="L28" s="166" t="s">
        <v>122</v>
      </c>
      <c r="M28" s="167"/>
      <c r="N28" s="167"/>
      <c r="O28" s="167"/>
      <c r="P28" s="167"/>
      <c r="Q28" s="167"/>
      <c r="R28" s="167"/>
      <c r="S28" s="167"/>
      <c r="T28" s="167"/>
      <c r="U28" s="168"/>
      <c r="V28" s="169" t="s">
        <v>187</v>
      </c>
      <c r="W28" s="170"/>
      <c r="X28" s="166" t="s">
        <v>190</v>
      </c>
      <c r="Y28" s="167"/>
      <c r="Z28" s="167"/>
      <c r="AA28" s="167"/>
      <c r="AB28" s="167"/>
      <c r="AC28" s="167"/>
      <c r="AD28" s="167"/>
      <c r="AE28" s="167"/>
      <c r="AF28" s="167"/>
      <c r="AG28" s="167"/>
      <c r="AH28" s="167"/>
      <c r="AI28" s="167"/>
      <c r="AJ28" s="167"/>
      <c r="AK28" s="167"/>
      <c r="AL28" s="167"/>
      <c r="AM28" s="167"/>
      <c r="AN28" s="167"/>
      <c r="AO28" s="167"/>
      <c r="AP28" s="167"/>
      <c r="AQ28" s="167"/>
      <c r="AR28" s="167"/>
      <c r="AS28" s="167"/>
      <c r="AT28" s="167"/>
      <c r="AU28" s="167"/>
      <c r="AV28" s="167"/>
      <c r="AW28" s="167"/>
      <c r="AX28" s="167"/>
      <c r="AY28" s="167"/>
      <c r="AZ28" s="168"/>
    </row>
    <row r="29" spans="1:52">
      <c r="A29" s="12">
        <f>ROW()-21</f>
        <v>8</v>
      </c>
      <c r="B29" s="166"/>
      <c r="C29" s="167"/>
      <c r="D29" s="167"/>
      <c r="E29" s="167"/>
      <c r="F29" s="167"/>
      <c r="G29" s="167"/>
      <c r="H29" s="167"/>
      <c r="I29" s="167"/>
      <c r="J29" s="167"/>
      <c r="K29" s="168"/>
      <c r="L29" s="166"/>
      <c r="M29" s="167"/>
      <c r="N29" s="167"/>
      <c r="O29" s="167"/>
      <c r="P29" s="167"/>
      <c r="Q29" s="167"/>
      <c r="R29" s="167"/>
      <c r="S29" s="167"/>
      <c r="T29" s="167"/>
      <c r="U29" s="168"/>
      <c r="V29" s="169"/>
      <c r="W29" s="170"/>
      <c r="X29" s="166"/>
      <c r="Y29" s="167"/>
      <c r="Z29" s="167"/>
      <c r="AA29" s="167"/>
      <c r="AB29" s="167"/>
      <c r="AC29" s="167"/>
      <c r="AD29" s="167"/>
      <c r="AE29" s="167"/>
      <c r="AF29" s="167"/>
      <c r="AG29" s="167"/>
      <c r="AH29" s="167"/>
      <c r="AI29" s="167"/>
      <c r="AJ29" s="167"/>
      <c r="AK29" s="167"/>
      <c r="AL29" s="167"/>
      <c r="AM29" s="167"/>
      <c r="AN29" s="167"/>
      <c r="AO29" s="167"/>
      <c r="AP29" s="167"/>
      <c r="AQ29" s="167"/>
      <c r="AR29" s="167"/>
      <c r="AS29" s="167"/>
      <c r="AT29" s="167"/>
      <c r="AU29" s="167"/>
      <c r="AV29" s="167"/>
      <c r="AW29" s="167"/>
      <c r="AX29" s="167"/>
      <c r="AY29" s="167"/>
      <c r="AZ29" s="168"/>
    </row>
    <row r="30" spans="1:52">
      <c r="A30" s="12">
        <f t="shared" si="0"/>
        <v>9</v>
      </c>
      <c r="B30" s="166" t="s">
        <v>191</v>
      </c>
      <c r="C30" s="167"/>
      <c r="D30" s="167"/>
      <c r="E30" s="167"/>
      <c r="F30" s="167"/>
      <c r="G30" s="167"/>
      <c r="H30" s="167"/>
      <c r="I30" s="167"/>
      <c r="J30" s="167"/>
      <c r="K30" s="168"/>
      <c r="L30" s="166" t="s">
        <v>89</v>
      </c>
      <c r="M30" s="167"/>
      <c r="N30" s="167"/>
      <c r="O30" s="167"/>
      <c r="P30" s="167"/>
      <c r="Q30" s="167"/>
      <c r="R30" s="167"/>
      <c r="S30" s="167"/>
      <c r="T30" s="167"/>
      <c r="U30" s="168"/>
      <c r="V30" s="169" t="s">
        <v>187</v>
      </c>
      <c r="W30" s="170"/>
      <c r="X30" s="166" t="s">
        <v>188</v>
      </c>
      <c r="Y30" s="167"/>
      <c r="Z30" s="167"/>
      <c r="AA30" s="167"/>
      <c r="AB30" s="167"/>
      <c r="AC30" s="167"/>
      <c r="AD30" s="167"/>
      <c r="AE30" s="167"/>
      <c r="AF30" s="167"/>
      <c r="AG30" s="167"/>
      <c r="AH30" s="167"/>
      <c r="AI30" s="167"/>
      <c r="AJ30" s="167"/>
      <c r="AK30" s="167"/>
      <c r="AL30" s="167"/>
      <c r="AM30" s="167"/>
      <c r="AN30" s="167"/>
      <c r="AO30" s="167"/>
      <c r="AP30" s="167"/>
      <c r="AQ30" s="167"/>
      <c r="AR30" s="167"/>
      <c r="AS30" s="167"/>
      <c r="AT30" s="167"/>
      <c r="AU30" s="167"/>
      <c r="AV30" s="167"/>
      <c r="AW30" s="167"/>
      <c r="AX30" s="167"/>
      <c r="AY30" s="167"/>
      <c r="AZ30" s="168"/>
    </row>
    <row r="31" spans="1:52">
      <c r="A31" s="12">
        <f t="shared" si="0"/>
        <v>10</v>
      </c>
      <c r="B31" s="166" t="s">
        <v>192</v>
      </c>
      <c r="C31" s="167"/>
      <c r="D31" s="167"/>
      <c r="E31" s="167"/>
      <c r="F31" s="167"/>
      <c r="G31" s="167"/>
      <c r="H31" s="167"/>
      <c r="I31" s="167"/>
      <c r="J31" s="167"/>
      <c r="K31" s="168"/>
      <c r="L31" s="166" t="s">
        <v>94</v>
      </c>
      <c r="M31" s="167"/>
      <c r="N31" s="167"/>
      <c r="O31" s="167"/>
      <c r="P31" s="167"/>
      <c r="Q31" s="167"/>
      <c r="R31" s="167"/>
      <c r="S31" s="167"/>
      <c r="T31" s="167"/>
      <c r="U31" s="168"/>
      <c r="V31" s="169" t="s">
        <v>187</v>
      </c>
      <c r="W31" s="170"/>
      <c r="X31" s="166" t="s">
        <v>188</v>
      </c>
      <c r="Y31" s="167"/>
      <c r="Z31" s="167"/>
      <c r="AA31" s="167"/>
      <c r="AB31" s="167"/>
      <c r="AC31" s="167"/>
      <c r="AD31" s="167"/>
      <c r="AE31" s="167"/>
      <c r="AF31" s="167"/>
      <c r="AG31" s="167"/>
      <c r="AH31" s="167"/>
      <c r="AI31" s="167"/>
      <c r="AJ31" s="167"/>
      <c r="AK31" s="167"/>
      <c r="AL31" s="167"/>
      <c r="AM31" s="167"/>
      <c r="AN31" s="167"/>
      <c r="AO31" s="167"/>
      <c r="AP31" s="167"/>
      <c r="AQ31" s="167"/>
      <c r="AR31" s="167"/>
      <c r="AS31" s="167"/>
      <c r="AT31" s="167"/>
      <c r="AU31" s="167"/>
      <c r="AV31" s="167"/>
      <c r="AW31" s="167"/>
      <c r="AX31" s="167"/>
      <c r="AY31" s="167"/>
      <c r="AZ31" s="168"/>
    </row>
    <row r="32" spans="1:52">
      <c r="A32" s="12">
        <f t="shared" si="0"/>
        <v>11</v>
      </c>
      <c r="B32" s="166"/>
      <c r="C32" s="167"/>
      <c r="D32" s="167"/>
      <c r="E32" s="167"/>
      <c r="F32" s="167"/>
      <c r="G32" s="167"/>
      <c r="H32" s="167"/>
      <c r="I32" s="167"/>
      <c r="J32" s="167"/>
      <c r="K32" s="168"/>
      <c r="L32" s="166"/>
      <c r="M32" s="167"/>
      <c r="N32" s="167"/>
      <c r="O32" s="167"/>
      <c r="P32" s="167"/>
      <c r="Q32" s="167"/>
      <c r="R32" s="167"/>
      <c r="S32" s="167"/>
      <c r="T32" s="167"/>
      <c r="U32" s="168"/>
      <c r="V32" s="169"/>
      <c r="W32" s="170"/>
      <c r="X32" s="166"/>
      <c r="Y32" s="167"/>
      <c r="Z32" s="167"/>
      <c r="AA32" s="167"/>
      <c r="AB32" s="167"/>
      <c r="AC32" s="167"/>
      <c r="AD32" s="167"/>
      <c r="AE32" s="167"/>
      <c r="AF32" s="167"/>
      <c r="AG32" s="167"/>
      <c r="AH32" s="167"/>
      <c r="AI32" s="167"/>
      <c r="AJ32" s="167"/>
      <c r="AK32" s="167"/>
      <c r="AL32" s="167"/>
      <c r="AM32" s="167"/>
      <c r="AN32" s="167"/>
      <c r="AO32" s="167"/>
      <c r="AP32" s="167"/>
      <c r="AQ32" s="167"/>
      <c r="AR32" s="167"/>
      <c r="AS32" s="167"/>
      <c r="AT32" s="167"/>
      <c r="AU32" s="167"/>
      <c r="AV32" s="167"/>
      <c r="AW32" s="167"/>
      <c r="AX32" s="167"/>
      <c r="AY32" s="167"/>
      <c r="AZ32" s="168"/>
    </row>
    <row r="33" spans="1:52">
      <c r="A33" s="12">
        <f t="shared" si="0"/>
        <v>12</v>
      </c>
      <c r="B33" s="166"/>
      <c r="C33" s="167"/>
      <c r="D33" s="167"/>
      <c r="E33" s="167"/>
      <c r="F33" s="167"/>
      <c r="G33" s="167"/>
      <c r="H33" s="167"/>
      <c r="I33" s="167"/>
      <c r="J33" s="167"/>
      <c r="K33" s="168"/>
      <c r="L33" s="166"/>
      <c r="M33" s="167"/>
      <c r="N33" s="167"/>
      <c r="O33" s="167"/>
      <c r="P33" s="167"/>
      <c r="Q33" s="167"/>
      <c r="R33" s="167"/>
      <c r="S33" s="167"/>
      <c r="T33" s="167"/>
      <c r="U33" s="168"/>
      <c r="V33" s="169"/>
      <c r="W33" s="170"/>
      <c r="X33" s="166"/>
      <c r="Y33" s="167"/>
      <c r="Z33" s="167"/>
      <c r="AA33" s="167"/>
      <c r="AB33" s="167"/>
      <c r="AC33" s="167"/>
      <c r="AD33" s="167"/>
      <c r="AE33" s="167"/>
      <c r="AF33" s="167"/>
      <c r="AG33" s="167"/>
      <c r="AH33" s="167"/>
      <c r="AI33" s="167"/>
      <c r="AJ33" s="167"/>
      <c r="AK33" s="167"/>
      <c r="AL33" s="167"/>
      <c r="AM33" s="167"/>
      <c r="AN33" s="167"/>
      <c r="AO33" s="167"/>
      <c r="AP33" s="167"/>
      <c r="AQ33" s="167"/>
      <c r="AR33" s="167"/>
      <c r="AS33" s="167"/>
      <c r="AT33" s="167"/>
      <c r="AU33" s="167"/>
      <c r="AV33" s="167"/>
      <c r="AW33" s="167"/>
      <c r="AX33" s="167"/>
      <c r="AY33" s="167"/>
      <c r="AZ33" s="168"/>
    </row>
    <row r="34" spans="1:52">
      <c r="A34" s="12">
        <f t="shared" si="0"/>
        <v>13</v>
      </c>
      <c r="B34" s="166"/>
      <c r="C34" s="167"/>
      <c r="D34" s="167"/>
      <c r="E34" s="167"/>
      <c r="F34" s="167"/>
      <c r="G34" s="167"/>
      <c r="H34" s="167"/>
      <c r="I34" s="167"/>
      <c r="J34" s="167"/>
      <c r="K34" s="168"/>
      <c r="L34" s="166"/>
      <c r="M34" s="167"/>
      <c r="N34" s="167"/>
      <c r="O34" s="167"/>
      <c r="P34" s="167"/>
      <c r="Q34" s="167"/>
      <c r="R34" s="167"/>
      <c r="S34" s="167"/>
      <c r="T34" s="167"/>
      <c r="U34" s="168"/>
      <c r="V34" s="169"/>
      <c r="W34" s="170"/>
      <c r="X34" s="166"/>
      <c r="Y34" s="167"/>
      <c r="Z34" s="167"/>
      <c r="AA34" s="167"/>
      <c r="AB34" s="167"/>
      <c r="AC34" s="167"/>
      <c r="AD34" s="167"/>
      <c r="AE34" s="167"/>
      <c r="AF34" s="167"/>
      <c r="AG34" s="167"/>
      <c r="AH34" s="167"/>
      <c r="AI34" s="167"/>
      <c r="AJ34" s="167"/>
      <c r="AK34" s="167"/>
      <c r="AL34" s="167"/>
      <c r="AM34" s="167"/>
      <c r="AN34" s="167"/>
      <c r="AO34" s="167"/>
      <c r="AP34" s="167"/>
      <c r="AQ34" s="167"/>
      <c r="AR34" s="167"/>
      <c r="AS34" s="167"/>
      <c r="AT34" s="167"/>
      <c r="AU34" s="167"/>
      <c r="AV34" s="167"/>
      <c r="AW34" s="167"/>
      <c r="AX34" s="167"/>
      <c r="AY34" s="167"/>
      <c r="AZ34" s="168"/>
    </row>
    <row r="35" spans="1:52">
      <c r="A35" s="18" t="s">
        <v>7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20"/>
    </row>
    <row r="36" spans="1:52">
      <c r="A36" s="17" t="s">
        <v>8</v>
      </c>
      <c r="B36" s="171" t="s">
        <v>3</v>
      </c>
      <c r="C36" s="172"/>
      <c r="D36" s="172"/>
      <c r="E36" s="172"/>
      <c r="F36" s="172"/>
      <c r="G36" s="172"/>
      <c r="H36" s="172"/>
      <c r="I36" s="172"/>
      <c r="J36" s="172"/>
      <c r="K36" s="173"/>
      <c r="L36" s="171" t="s">
        <v>4</v>
      </c>
      <c r="M36" s="172"/>
      <c r="N36" s="172"/>
      <c r="O36" s="172"/>
      <c r="P36" s="172"/>
      <c r="Q36" s="172"/>
      <c r="R36" s="172"/>
      <c r="S36" s="172"/>
      <c r="T36" s="172"/>
      <c r="U36" s="173"/>
      <c r="V36" s="171" t="s">
        <v>9</v>
      </c>
      <c r="W36" s="173"/>
      <c r="X36" s="171" t="s">
        <v>2</v>
      </c>
      <c r="Y36" s="172"/>
      <c r="Z36" s="172"/>
      <c r="AA36" s="172"/>
      <c r="AB36" s="172"/>
      <c r="AC36" s="172"/>
      <c r="AD36" s="172"/>
      <c r="AE36" s="172"/>
      <c r="AF36" s="172"/>
      <c r="AG36" s="172"/>
      <c r="AH36" s="172"/>
      <c r="AI36" s="172"/>
      <c r="AJ36" s="172"/>
      <c r="AK36" s="172"/>
      <c r="AL36" s="172"/>
      <c r="AM36" s="172"/>
      <c r="AN36" s="172"/>
      <c r="AO36" s="172"/>
      <c r="AP36" s="172"/>
      <c r="AQ36" s="172"/>
      <c r="AR36" s="172"/>
      <c r="AS36" s="172"/>
      <c r="AT36" s="172"/>
      <c r="AU36" s="172"/>
      <c r="AV36" s="172"/>
      <c r="AW36" s="172"/>
      <c r="AX36" s="172"/>
      <c r="AY36" s="172"/>
      <c r="AZ36" s="173"/>
    </row>
    <row r="37" spans="1:52">
      <c r="A37" s="12">
        <f>ROW()-32</f>
        <v>5</v>
      </c>
      <c r="B37" s="166" t="s">
        <v>123</v>
      </c>
      <c r="C37" s="167"/>
      <c r="D37" s="167"/>
      <c r="E37" s="167"/>
      <c r="F37" s="167"/>
      <c r="G37" s="167"/>
      <c r="H37" s="167"/>
      <c r="I37" s="167"/>
      <c r="J37" s="167"/>
      <c r="K37" s="168"/>
      <c r="L37" s="166" t="s">
        <v>124</v>
      </c>
      <c r="M37" s="167"/>
      <c r="N37" s="167"/>
      <c r="O37" s="167"/>
      <c r="P37" s="167"/>
      <c r="Q37" s="167"/>
      <c r="R37" s="167"/>
      <c r="S37" s="167"/>
      <c r="T37" s="167"/>
      <c r="U37" s="168"/>
      <c r="V37" s="169" t="s">
        <v>187</v>
      </c>
      <c r="W37" s="170"/>
      <c r="X37" s="166" t="s">
        <v>194</v>
      </c>
      <c r="Y37" s="167"/>
      <c r="Z37" s="167"/>
      <c r="AA37" s="167"/>
      <c r="AB37" s="167"/>
      <c r="AC37" s="167"/>
      <c r="AD37" s="167"/>
      <c r="AE37" s="167"/>
      <c r="AF37" s="167"/>
      <c r="AG37" s="167"/>
      <c r="AH37" s="167"/>
      <c r="AI37" s="167"/>
      <c r="AJ37" s="167"/>
      <c r="AK37" s="167"/>
      <c r="AL37" s="167"/>
      <c r="AM37" s="167"/>
      <c r="AN37" s="167"/>
      <c r="AO37" s="167"/>
      <c r="AP37" s="167"/>
      <c r="AQ37" s="167"/>
      <c r="AR37" s="167"/>
      <c r="AS37" s="167"/>
      <c r="AT37" s="167"/>
      <c r="AU37" s="167"/>
      <c r="AV37" s="167"/>
      <c r="AW37" s="167"/>
      <c r="AX37" s="167"/>
      <c r="AY37" s="167"/>
      <c r="AZ37" s="168"/>
    </row>
    <row r="38" spans="1:52">
      <c r="A38" s="12">
        <f t="shared" ref="A38:A45" si="1">ROW()-32</f>
        <v>6</v>
      </c>
      <c r="B38" s="166"/>
      <c r="C38" s="167"/>
      <c r="D38" s="167"/>
      <c r="E38" s="167"/>
      <c r="F38" s="167"/>
      <c r="G38" s="167"/>
      <c r="H38" s="167"/>
      <c r="I38" s="167"/>
      <c r="J38" s="167"/>
      <c r="K38" s="168"/>
      <c r="L38" s="166"/>
      <c r="M38" s="167"/>
      <c r="N38" s="167"/>
      <c r="O38" s="167"/>
      <c r="P38" s="167"/>
      <c r="Q38" s="167"/>
      <c r="R38" s="167"/>
      <c r="S38" s="167"/>
      <c r="T38" s="167"/>
      <c r="U38" s="168"/>
      <c r="V38" s="169"/>
      <c r="W38" s="170"/>
      <c r="X38" s="166"/>
      <c r="Y38" s="167"/>
      <c r="Z38" s="167"/>
      <c r="AA38" s="167"/>
      <c r="AB38" s="167"/>
      <c r="AC38" s="167"/>
      <c r="AD38" s="167"/>
      <c r="AE38" s="167"/>
      <c r="AF38" s="167"/>
      <c r="AG38" s="167"/>
      <c r="AH38" s="167"/>
      <c r="AI38" s="167"/>
      <c r="AJ38" s="167"/>
      <c r="AK38" s="167"/>
      <c r="AL38" s="167"/>
      <c r="AM38" s="167"/>
      <c r="AN38" s="167"/>
      <c r="AO38" s="167"/>
      <c r="AP38" s="167"/>
      <c r="AQ38" s="167"/>
      <c r="AR38" s="167"/>
      <c r="AS38" s="167"/>
      <c r="AT38" s="167"/>
      <c r="AU38" s="167"/>
      <c r="AV38" s="167"/>
      <c r="AW38" s="167"/>
      <c r="AX38" s="167"/>
      <c r="AY38" s="167"/>
      <c r="AZ38" s="168"/>
    </row>
    <row r="39" spans="1:52">
      <c r="A39" s="12">
        <f t="shared" si="1"/>
        <v>7</v>
      </c>
      <c r="B39" s="166" t="s">
        <v>125</v>
      </c>
      <c r="C39" s="167"/>
      <c r="D39" s="167"/>
      <c r="E39" s="167"/>
      <c r="F39" s="167"/>
      <c r="G39" s="167"/>
      <c r="H39" s="167"/>
      <c r="I39" s="167"/>
      <c r="J39" s="167"/>
      <c r="K39" s="168"/>
      <c r="L39" s="166" t="s">
        <v>126</v>
      </c>
      <c r="M39" s="167"/>
      <c r="N39" s="167"/>
      <c r="O39" s="167"/>
      <c r="P39" s="167"/>
      <c r="Q39" s="167"/>
      <c r="R39" s="167"/>
      <c r="S39" s="167"/>
      <c r="T39" s="167"/>
      <c r="U39" s="168"/>
      <c r="V39" s="169">
        <v>0</v>
      </c>
      <c r="W39" s="170"/>
      <c r="X39" s="166" t="s">
        <v>193</v>
      </c>
      <c r="Y39" s="167"/>
      <c r="Z39" s="167"/>
      <c r="AA39" s="167"/>
      <c r="AB39" s="167"/>
      <c r="AC39" s="167"/>
      <c r="AD39" s="167"/>
      <c r="AE39" s="167"/>
      <c r="AF39" s="167"/>
      <c r="AG39" s="167"/>
      <c r="AH39" s="167"/>
      <c r="AI39" s="167"/>
      <c r="AJ39" s="167"/>
      <c r="AK39" s="167"/>
      <c r="AL39" s="167"/>
      <c r="AM39" s="167"/>
      <c r="AN39" s="167"/>
      <c r="AO39" s="167"/>
      <c r="AP39" s="167"/>
      <c r="AQ39" s="167"/>
      <c r="AR39" s="167"/>
      <c r="AS39" s="167"/>
      <c r="AT39" s="167"/>
      <c r="AU39" s="167"/>
      <c r="AV39" s="167"/>
      <c r="AW39" s="167"/>
      <c r="AX39" s="167"/>
      <c r="AY39" s="167"/>
      <c r="AZ39" s="168"/>
    </row>
    <row r="40" spans="1:52">
      <c r="A40" s="12">
        <f t="shared" si="1"/>
        <v>8</v>
      </c>
      <c r="B40" s="166"/>
      <c r="C40" s="167"/>
      <c r="D40" s="167"/>
      <c r="E40" s="167"/>
      <c r="F40" s="167"/>
      <c r="G40" s="167"/>
      <c r="H40" s="167"/>
      <c r="I40" s="167"/>
      <c r="J40" s="167"/>
      <c r="K40" s="168"/>
      <c r="L40" s="174"/>
      <c r="M40" s="167"/>
      <c r="N40" s="167"/>
      <c r="O40" s="167"/>
      <c r="P40" s="167"/>
      <c r="Q40" s="167"/>
      <c r="R40" s="167"/>
      <c r="S40" s="167"/>
      <c r="T40" s="167"/>
      <c r="U40" s="168"/>
      <c r="V40" s="169"/>
      <c r="W40" s="170"/>
      <c r="X40" s="166"/>
      <c r="Y40" s="167"/>
      <c r="Z40" s="167"/>
      <c r="AA40" s="167"/>
      <c r="AB40" s="167"/>
      <c r="AC40" s="167"/>
      <c r="AD40" s="167"/>
      <c r="AE40" s="167"/>
      <c r="AF40" s="167"/>
      <c r="AG40" s="167"/>
      <c r="AH40" s="167"/>
      <c r="AI40" s="167"/>
      <c r="AJ40" s="167"/>
      <c r="AK40" s="167"/>
      <c r="AL40" s="167"/>
      <c r="AM40" s="167"/>
      <c r="AN40" s="167"/>
      <c r="AO40" s="167"/>
      <c r="AP40" s="167"/>
      <c r="AQ40" s="167"/>
      <c r="AR40" s="167"/>
      <c r="AS40" s="167"/>
      <c r="AT40" s="167"/>
      <c r="AU40" s="167"/>
      <c r="AV40" s="167"/>
      <c r="AW40" s="167"/>
      <c r="AX40" s="167"/>
      <c r="AY40" s="167"/>
      <c r="AZ40" s="168"/>
    </row>
    <row r="41" spans="1:52">
      <c r="A41" s="12">
        <f t="shared" si="1"/>
        <v>9</v>
      </c>
      <c r="B41" s="166"/>
      <c r="C41" s="167"/>
      <c r="D41" s="167"/>
      <c r="E41" s="167"/>
      <c r="F41" s="167"/>
      <c r="G41" s="167"/>
      <c r="H41" s="167"/>
      <c r="I41" s="167"/>
      <c r="J41" s="167"/>
      <c r="K41" s="168"/>
      <c r="L41" s="166"/>
      <c r="M41" s="167"/>
      <c r="N41" s="167"/>
      <c r="O41" s="167"/>
      <c r="P41" s="167"/>
      <c r="Q41" s="167"/>
      <c r="R41" s="167"/>
      <c r="S41" s="167"/>
      <c r="T41" s="167"/>
      <c r="U41" s="168"/>
      <c r="V41" s="169"/>
      <c r="W41" s="170"/>
      <c r="X41" s="166"/>
      <c r="Y41" s="167"/>
      <c r="Z41" s="167"/>
      <c r="AA41" s="167"/>
      <c r="AB41" s="167"/>
      <c r="AC41" s="167"/>
      <c r="AD41" s="167"/>
      <c r="AE41" s="167"/>
      <c r="AF41" s="167"/>
      <c r="AG41" s="167"/>
      <c r="AH41" s="167"/>
      <c r="AI41" s="167"/>
      <c r="AJ41" s="167"/>
      <c r="AK41" s="167"/>
      <c r="AL41" s="167"/>
      <c r="AM41" s="167"/>
      <c r="AN41" s="167"/>
      <c r="AO41" s="167"/>
      <c r="AP41" s="167"/>
      <c r="AQ41" s="167"/>
      <c r="AR41" s="167"/>
      <c r="AS41" s="167"/>
      <c r="AT41" s="167"/>
      <c r="AU41" s="167"/>
      <c r="AV41" s="167"/>
      <c r="AW41" s="167"/>
      <c r="AX41" s="167"/>
      <c r="AY41" s="167"/>
      <c r="AZ41" s="168"/>
    </row>
    <row r="42" spans="1:52">
      <c r="A42" s="12">
        <f t="shared" si="1"/>
        <v>10</v>
      </c>
      <c r="B42" s="166"/>
      <c r="C42" s="167"/>
      <c r="D42" s="167"/>
      <c r="E42" s="167"/>
      <c r="F42" s="167"/>
      <c r="G42" s="167"/>
      <c r="H42" s="167"/>
      <c r="I42" s="167"/>
      <c r="J42" s="167"/>
      <c r="K42" s="168"/>
      <c r="L42" s="174"/>
      <c r="M42" s="167"/>
      <c r="N42" s="167"/>
      <c r="O42" s="167"/>
      <c r="P42" s="167"/>
      <c r="Q42" s="167"/>
      <c r="R42" s="167"/>
      <c r="S42" s="167"/>
      <c r="T42" s="167"/>
      <c r="U42" s="168"/>
      <c r="V42" s="169"/>
      <c r="W42" s="170"/>
      <c r="X42" s="166"/>
      <c r="Y42" s="167"/>
      <c r="Z42" s="167"/>
      <c r="AA42" s="167"/>
      <c r="AB42" s="167"/>
      <c r="AC42" s="167"/>
      <c r="AD42" s="167"/>
      <c r="AE42" s="167"/>
      <c r="AF42" s="167"/>
      <c r="AG42" s="167"/>
      <c r="AH42" s="167"/>
      <c r="AI42" s="167"/>
      <c r="AJ42" s="167"/>
      <c r="AK42" s="167"/>
      <c r="AL42" s="167"/>
      <c r="AM42" s="167"/>
      <c r="AN42" s="167"/>
      <c r="AO42" s="167"/>
      <c r="AP42" s="167"/>
      <c r="AQ42" s="167"/>
      <c r="AR42" s="167"/>
      <c r="AS42" s="167"/>
      <c r="AT42" s="167"/>
      <c r="AU42" s="167"/>
      <c r="AV42" s="167"/>
      <c r="AW42" s="167"/>
      <c r="AX42" s="167"/>
      <c r="AY42" s="167"/>
      <c r="AZ42" s="168"/>
    </row>
    <row r="43" spans="1:52">
      <c r="A43" s="12">
        <f t="shared" si="1"/>
        <v>11</v>
      </c>
      <c r="B43" s="166"/>
      <c r="C43" s="167"/>
      <c r="D43" s="167"/>
      <c r="E43" s="167"/>
      <c r="F43" s="167"/>
      <c r="G43" s="167"/>
      <c r="H43" s="167"/>
      <c r="I43" s="167"/>
      <c r="J43" s="167"/>
      <c r="K43" s="168"/>
      <c r="L43" s="174" t="s">
        <v>95</v>
      </c>
      <c r="M43" s="167"/>
      <c r="N43" s="167"/>
      <c r="O43" s="167"/>
      <c r="P43" s="167"/>
      <c r="Q43" s="167"/>
      <c r="R43" s="167"/>
      <c r="S43" s="167"/>
      <c r="T43" s="167"/>
      <c r="U43" s="168"/>
      <c r="V43" s="169"/>
      <c r="W43" s="170"/>
      <c r="X43" s="166"/>
      <c r="Y43" s="167"/>
      <c r="Z43" s="167"/>
      <c r="AA43" s="167"/>
      <c r="AB43" s="167"/>
      <c r="AC43" s="167"/>
      <c r="AD43" s="167"/>
      <c r="AE43" s="167"/>
      <c r="AF43" s="167"/>
      <c r="AG43" s="167"/>
      <c r="AH43" s="167"/>
      <c r="AI43" s="167"/>
      <c r="AJ43" s="167"/>
      <c r="AK43" s="167"/>
      <c r="AL43" s="167"/>
      <c r="AM43" s="167"/>
      <c r="AN43" s="167"/>
      <c r="AO43" s="167"/>
      <c r="AP43" s="167"/>
      <c r="AQ43" s="167"/>
      <c r="AR43" s="167"/>
      <c r="AS43" s="167"/>
      <c r="AT43" s="167"/>
      <c r="AU43" s="167"/>
      <c r="AV43" s="167"/>
      <c r="AW43" s="167"/>
      <c r="AX43" s="167"/>
      <c r="AY43" s="167"/>
      <c r="AZ43" s="168"/>
    </row>
    <row r="44" spans="1:52">
      <c r="A44" s="12">
        <f t="shared" si="1"/>
        <v>12</v>
      </c>
      <c r="B44" s="166"/>
      <c r="C44" s="167"/>
      <c r="D44" s="167"/>
      <c r="E44" s="167"/>
      <c r="F44" s="167"/>
      <c r="G44" s="167"/>
      <c r="H44" s="167"/>
      <c r="I44" s="167"/>
      <c r="J44" s="167"/>
      <c r="K44" s="168"/>
      <c r="L44" s="166"/>
      <c r="M44" s="167"/>
      <c r="N44" s="167"/>
      <c r="O44" s="167"/>
      <c r="P44" s="167"/>
      <c r="Q44" s="167"/>
      <c r="R44" s="167"/>
      <c r="S44" s="167"/>
      <c r="T44" s="167"/>
      <c r="U44" s="168"/>
      <c r="V44" s="169"/>
      <c r="W44" s="170"/>
      <c r="X44" s="166"/>
      <c r="Y44" s="167"/>
      <c r="Z44" s="167"/>
      <c r="AA44" s="167"/>
      <c r="AB44" s="167"/>
      <c r="AC44" s="167"/>
      <c r="AD44" s="167"/>
      <c r="AE44" s="167"/>
      <c r="AF44" s="167"/>
      <c r="AG44" s="167"/>
      <c r="AH44" s="167"/>
      <c r="AI44" s="167"/>
      <c r="AJ44" s="167"/>
      <c r="AK44" s="167"/>
      <c r="AL44" s="167"/>
      <c r="AM44" s="167"/>
      <c r="AN44" s="167"/>
      <c r="AO44" s="167"/>
      <c r="AP44" s="167"/>
      <c r="AQ44" s="167"/>
      <c r="AR44" s="167"/>
      <c r="AS44" s="167"/>
      <c r="AT44" s="167"/>
      <c r="AU44" s="167"/>
      <c r="AV44" s="167"/>
      <c r="AW44" s="167"/>
      <c r="AX44" s="167"/>
      <c r="AY44" s="167"/>
      <c r="AZ44" s="168"/>
    </row>
    <row r="45" spans="1:52">
      <c r="A45" s="12">
        <f t="shared" si="1"/>
        <v>13</v>
      </c>
      <c r="B45" s="166"/>
      <c r="C45" s="167"/>
      <c r="D45" s="167"/>
      <c r="E45" s="167"/>
      <c r="F45" s="167"/>
      <c r="G45" s="167"/>
      <c r="H45" s="167"/>
      <c r="I45" s="167"/>
      <c r="J45" s="167"/>
      <c r="K45" s="168"/>
      <c r="L45" s="166"/>
      <c r="M45" s="167"/>
      <c r="N45" s="167"/>
      <c r="O45" s="167"/>
      <c r="P45" s="167"/>
      <c r="Q45" s="167"/>
      <c r="R45" s="167"/>
      <c r="S45" s="167"/>
      <c r="T45" s="167"/>
      <c r="U45" s="168"/>
      <c r="V45" s="169"/>
      <c r="W45" s="170"/>
      <c r="X45" s="166"/>
      <c r="Y45" s="167"/>
      <c r="Z45" s="167"/>
      <c r="AA45" s="167"/>
      <c r="AB45" s="167"/>
      <c r="AC45" s="167"/>
      <c r="AD45" s="167"/>
      <c r="AE45" s="167"/>
      <c r="AF45" s="167"/>
      <c r="AG45" s="167"/>
      <c r="AH45" s="167"/>
      <c r="AI45" s="167"/>
      <c r="AJ45" s="167"/>
      <c r="AK45" s="167"/>
      <c r="AL45" s="167"/>
      <c r="AM45" s="167"/>
      <c r="AN45" s="167"/>
      <c r="AO45" s="167"/>
      <c r="AP45" s="167"/>
      <c r="AQ45" s="167"/>
      <c r="AR45" s="167"/>
      <c r="AS45" s="167"/>
      <c r="AT45" s="167"/>
      <c r="AU45" s="167"/>
      <c r="AV45" s="167"/>
      <c r="AW45" s="167"/>
      <c r="AX45" s="167"/>
      <c r="AY45" s="167"/>
      <c r="AZ45" s="168"/>
    </row>
    <row r="46" spans="1:52">
      <c r="A46" s="18" t="s">
        <v>11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20"/>
    </row>
    <row r="47" spans="1:52">
      <c r="A47" s="17" t="s">
        <v>8</v>
      </c>
      <c r="B47" s="171" t="s">
        <v>3</v>
      </c>
      <c r="C47" s="172"/>
      <c r="D47" s="172"/>
      <c r="E47" s="172"/>
      <c r="F47" s="172"/>
      <c r="G47" s="172"/>
      <c r="H47" s="172"/>
      <c r="I47" s="172"/>
      <c r="J47" s="172"/>
      <c r="K47" s="173"/>
      <c r="L47" s="171" t="s">
        <v>4</v>
      </c>
      <c r="M47" s="172"/>
      <c r="N47" s="172"/>
      <c r="O47" s="172"/>
      <c r="P47" s="172"/>
      <c r="Q47" s="172"/>
      <c r="R47" s="172"/>
      <c r="S47" s="172"/>
      <c r="T47" s="172"/>
      <c r="U47" s="173"/>
      <c r="V47" s="171" t="s">
        <v>9</v>
      </c>
      <c r="W47" s="173"/>
      <c r="X47" s="171" t="s">
        <v>2</v>
      </c>
      <c r="Y47" s="172"/>
      <c r="Z47" s="172"/>
      <c r="AA47" s="172"/>
      <c r="AB47" s="172"/>
      <c r="AC47" s="172"/>
      <c r="AD47" s="172"/>
      <c r="AE47" s="172"/>
      <c r="AF47" s="172"/>
      <c r="AG47" s="172"/>
      <c r="AH47" s="172"/>
      <c r="AI47" s="172"/>
      <c r="AJ47" s="172"/>
      <c r="AK47" s="172"/>
      <c r="AL47" s="172"/>
      <c r="AM47" s="172"/>
      <c r="AN47" s="172"/>
      <c r="AO47" s="172"/>
      <c r="AP47" s="172"/>
      <c r="AQ47" s="172"/>
      <c r="AR47" s="172"/>
      <c r="AS47" s="172"/>
      <c r="AT47" s="172"/>
      <c r="AU47" s="172"/>
      <c r="AV47" s="172"/>
      <c r="AW47" s="172"/>
      <c r="AX47" s="172"/>
      <c r="AY47" s="172"/>
      <c r="AZ47" s="173"/>
    </row>
    <row r="48" spans="1:52">
      <c r="A48" s="12">
        <f>ROW()-43</f>
        <v>5</v>
      </c>
      <c r="B48" s="166"/>
      <c r="C48" s="167"/>
      <c r="D48" s="167"/>
      <c r="E48" s="167"/>
      <c r="F48" s="167"/>
      <c r="G48" s="167"/>
      <c r="H48" s="167"/>
      <c r="I48" s="167"/>
      <c r="J48" s="167"/>
      <c r="K48" s="168"/>
      <c r="L48" s="166"/>
      <c r="M48" s="167"/>
      <c r="N48" s="167"/>
      <c r="O48" s="167"/>
      <c r="P48" s="167"/>
      <c r="Q48" s="167"/>
      <c r="R48" s="167"/>
      <c r="S48" s="167"/>
      <c r="T48" s="167"/>
      <c r="U48" s="168"/>
      <c r="V48" s="169"/>
      <c r="W48" s="170"/>
      <c r="X48" s="166"/>
      <c r="Y48" s="167"/>
      <c r="Z48" s="167"/>
      <c r="AA48" s="167"/>
      <c r="AB48" s="167"/>
      <c r="AC48" s="167"/>
      <c r="AD48" s="167"/>
      <c r="AE48" s="167"/>
      <c r="AF48" s="167"/>
      <c r="AG48" s="167"/>
      <c r="AH48" s="167"/>
      <c r="AI48" s="167"/>
      <c r="AJ48" s="167"/>
      <c r="AK48" s="167"/>
      <c r="AL48" s="167"/>
      <c r="AM48" s="167"/>
      <c r="AN48" s="167"/>
      <c r="AO48" s="167"/>
      <c r="AP48" s="167"/>
      <c r="AQ48" s="167"/>
      <c r="AR48" s="167"/>
      <c r="AS48" s="167"/>
      <c r="AT48" s="167"/>
      <c r="AU48" s="167"/>
      <c r="AV48" s="167"/>
      <c r="AW48" s="167"/>
      <c r="AX48" s="167"/>
      <c r="AY48" s="167"/>
      <c r="AZ48" s="168"/>
    </row>
    <row r="49" spans="1:52">
      <c r="A49" s="12">
        <f t="shared" ref="A49:A56" si="2">ROW()-43</f>
        <v>6</v>
      </c>
      <c r="B49" s="166"/>
      <c r="C49" s="167"/>
      <c r="D49" s="167"/>
      <c r="E49" s="167"/>
      <c r="F49" s="167"/>
      <c r="G49" s="167"/>
      <c r="H49" s="167"/>
      <c r="I49" s="167"/>
      <c r="J49" s="167"/>
      <c r="K49" s="168"/>
      <c r="L49" s="166"/>
      <c r="M49" s="167"/>
      <c r="N49" s="167"/>
      <c r="O49" s="167"/>
      <c r="P49" s="167"/>
      <c r="Q49" s="167"/>
      <c r="R49" s="167"/>
      <c r="S49" s="167"/>
      <c r="T49" s="167"/>
      <c r="U49" s="168"/>
      <c r="V49" s="169"/>
      <c r="W49" s="170"/>
      <c r="X49" s="166"/>
      <c r="Y49" s="167"/>
      <c r="Z49" s="167"/>
      <c r="AA49" s="167"/>
      <c r="AB49" s="167"/>
      <c r="AC49" s="167"/>
      <c r="AD49" s="167"/>
      <c r="AE49" s="167"/>
      <c r="AF49" s="167"/>
      <c r="AG49" s="167"/>
      <c r="AH49" s="167"/>
      <c r="AI49" s="167"/>
      <c r="AJ49" s="167"/>
      <c r="AK49" s="167"/>
      <c r="AL49" s="167"/>
      <c r="AM49" s="167"/>
      <c r="AN49" s="167"/>
      <c r="AO49" s="167"/>
      <c r="AP49" s="167"/>
      <c r="AQ49" s="167"/>
      <c r="AR49" s="167"/>
      <c r="AS49" s="167"/>
      <c r="AT49" s="167"/>
      <c r="AU49" s="167"/>
      <c r="AV49" s="167"/>
      <c r="AW49" s="167"/>
      <c r="AX49" s="167"/>
      <c r="AY49" s="167"/>
      <c r="AZ49" s="168"/>
    </row>
    <row r="50" spans="1:52">
      <c r="A50" s="12">
        <f t="shared" si="2"/>
        <v>7</v>
      </c>
      <c r="B50" s="166"/>
      <c r="C50" s="167"/>
      <c r="D50" s="167"/>
      <c r="E50" s="167"/>
      <c r="F50" s="167"/>
      <c r="G50" s="167"/>
      <c r="H50" s="167"/>
      <c r="I50" s="167"/>
      <c r="J50" s="167"/>
      <c r="K50" s="168"/>
      <c r="L50" s="166"/>
      <c r="M50" s="167"/>
      <c r="N50" s="167"/>
      <c r="O50" s="167"/>
      <c r="P50" s="167"/>
      <c r="Q50" s="167"/>
      <c r="R50" s="167"/>
      <c r="S50" s="167"/>
      <c r="T50" s="167"/>
      <c r="U50" s="168"/>
      <c r="V50" s="169"/>
      <c r="W50" s="170"/>
      <c r="X50" s="166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7"/>
      <c r="AT50" s="167"/>
      <c r="AU50" s="167"/>
      <c r="AV50" s="167"/>
      <c r="AW50" s="167"/>
      <c r="AX50" s="167"/>
      <c r="AY50" s="167"/>
      <c r="AZ50" s="168"/>
    </row>
    <row r="51" spans="1:52">
      <c r="A51" s="12">
        <f t="shared" si="2"/>
        <v>8</v>
      </c>
      <c r="B51" s="166"/>
      <c r="C51" s="167"/>
      <c r="D51" s="167"/>
      <c r="E51" s="167"/>
      <c r="F51" s="167"/>
      <c r="G51" s="167"/>
      <c r="H51" s="167"/>
      <c r="I51" s="167"/>
      <c r="J51" s="167"/>
      <c r="K51" s="168"/>
      <c r="L51" s="166"/>
      <c r="M51" s="167"/>
      <c r="N51" s="167"/>
      <c r="O51" s="167"/>
      <c r="P51" s="167"/>
      <c r="Q51" s="167"/>
      <c r="R51" s="167"/>
      <c r="S51" s="167"/>
      <c r="T51" s="167"/>
      <c r="U51" s="168"/>
      <c r="V51" s="169"/>
      <c r="W51" s="170"/>
      <c r="X51" s="166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7"/>
      <c r="AT51" s="167"/>
      <c r="AU51" s="167"/>
      <c r="AV51" s="167"/>
      <c r="AW51" s="167"/>
      <c r="AX51" s="167"/>
      <c r="AY51" s="167"/>
      <c r="AZ51" s="168"/>
    </row>
    <row r="52" spans="1:52">
      <c r="A52" s="12">
        <f t="shared" si="2"/>
        <v>9</v>
      </c>
      <c r="B52" s="166"/>
      <c r="C52" s="167"/>
      <c r="D52" s="167"/>
      <c r="E52" s="167"/>
      <c r="F52" s="167"/>
      <c r="G52" s="167"/>
      <c r="H52" s="167"/>
      <c r="I52" s="167"/>
      <c r="J52" s="167"/>
      <c r="K52" s="168"/>
      <c r="L52" s="166"/>
      <c r="M52" s="167"/>
      <c r="N52" s="167"/>
      <c r="O52" s="167"/>
      <c r="P52" s="167"/>
      <c r="Q52" s="167"/>
      <c r="R52" s="167"/>
      <c r="S52" s="167"/>
      <c r="T52" s="167"/>
      <c r="U52" s="168"/>
      <c r="V52" s="169"/>
      <c r="W52" s="170"/>
      <c r="X52" s="166"/>
      <c r="Y52" s="167"/>
      <c r="Z52" s="167"/>
      <c r="AA52" s="167"/>
      <c r="AB52" s="167"/>
      <c r="AC52" s="167"/>
      <c r="AD52" s="167"/>
      <c r="AE52" s="167"/>
      <c r="AF52" s="167"/>
      <c r="AG52" s="167"/>
      <c r="AH52" s="167"/>
      <c r="AI52" s="167"/>
      <c r="AJ52" s="167"/>
      <c r="AK52" s="167"/>
      <c r="AL52" s="167"/>
      <c r="AM52" s="167"/>
      <c r="AN52" s="167"/>
      <c r="AO52" s="167"/>
      <c r="AP52" s="167"/>
      <c r="AQ52" s="167"/>
      <c r="AR52" s="167"/>
      <c r="AS52" s="167"/>
      <c r="AT52" s="167"/>
      <c r="AU52" s="167"/>
      <c r="AV52" s="167"/>
      <c r="AW52" s="167"/>
      <c r="AX52" s="167"/>
      <c r="AY52" s="167"/>
      <c r="AZ52" s="168"/>
    </row>
    <row r="53" spans="1:52">
      <c r="A53" s="12">
        <f t="shared" si="2"/>
        <v>10</v>
      </c>
      <c r="B53" s="166"/>
      <c r="C53" s="167"/>
      <c r="D53" s="167"/>
      <c r="E53" s="167"/>
      <c r="F53" s="167"/>
      <c r="G53" s="167"/>
      <c r="H53" s="167"/>
      <c r="I53" s="167"/>
      <c r="J53" s="167"/>
      <c r="K53" s="168"/>
      <c r="L53" s="166"/>
      <c r="M53" s="167"/>
      <c r="N53" s="167"/>
      <c r="O53" s="167"/>
      <c r="P53" s="167"/>
      <c r="Q53" s="167"/>
      <c r="R53" s="167"/>
      <c r="S53" s="167"/>
      <c r="T53" s="167"/>
      <c r="U53" s="168"/>
      <c r="V53" s="169"/>
      <c r="W53" s="170"/>
      <c r="X53" s="166"/>
      <c r="Y53" s="167"/>
      <c r="Z53" s="167"/>
      <c r="AA53" s="167"/>
      <c r="AB53" s="167"/>
      <c r="AC53" s="167"/>
      <c r="AD53" s="167"/>
      <c r="AE53" s="167"/>
      <c r="AF53" s="167"/>
      <c r="AG53" s="167"/>
      <c r="AH53" s="167"/>
      <c r="AI53" s="167"/>
      <c r="AJ53" s="167"/>
      <c r="AK53" s="167"/>
      <c r="AL53" s="167"/>
      <c r="AM53" s="167"/>
      <c r="AN53" s="167"/>
      <c r="AO53" s="167"/>
      <c r="AP53" s="167"/>
      <c r="AQ53" s="167"/>
      <c r="AR53" s="167"/>
      <c r="AS53" s="167"/>
      <c r="AT53" s="167"/>
      <c r="AU53" s="167"/>
      <c r="AV53" s="167"/>
      <c r="AW53" s="167"/>
      <c r="AX53" s="167"/>
      <c r="AY53" s="167"/>
      <c r="AZ53" s="168"/>
    </row>
    <row r="54" spans="1:52">
      <c r="A54" s="12">
        <f t="shared" si="2"/>
        <v>11</v>
      </c>
      <c r="B54" s="166"/>
      <c r="C54" s="167"/>
      <c r="D54" s="167"/>
      <c r="E54" s="167"/>
      <c r="F54" s="167"/>
      <c r="G54" s="167"/>
      <c r="H54" s="167"/>
      <c r="I54" s="167"/>
      <c r="J54" s="167"/>
      <c r="K54" s="168"/>
      <c r="L54" s="166"/>
      <c r="M54" s="167"/>
      <c r="N54" s="167"/>
      <c r="O54" s="167"/>
      <c r="P54" s="167"/>
      <c r="Q54" s="167"/>
      <c r="R54" s="167"/>
      <c r="S54" s="167"/>
      <c r="T54" s="167"/>
      <c r="U54" s="168"/>
      <c r="V54" s="169"/>
      <c r="W54" s="170"/>
      <c r="X54" s="166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7"/>
      <c r="AN54" s="167"/>
      <c r="AO54" s="167"/>
      <c r="AP54" s="167"/>
      <c r="AQ54" s="167"/>
      <c r="AR54" s="167"/>
      <c r="AS54" s="167"/>
      <c r="AT54" s="167"/>
      <c r="AU54" s="167"/>
      <c r="AV54" s="167"/>
      <c r="AW54" s="167"/>
      <c r="AX54" s="167"/>
      <c r="AY54" s="167"/>
      <c r="AZ54" s="168"/>
    </row>
    <row r="55" spans="1:52">
      <c r="A55" s="12">
        <f t="shared" si="2"/>
        <v>12</v>
      </c>
      <c r="B55" s="166"/>
      <c r="C55" s="167"/>
      <c r="D55" s="167"/>
      <c r="E55" s="167"/>
      <c r="F55" s="167"/>
      <c r="G55" s="167"/>
      <c r="H55" s="167"/>
      <c r="I55" s="167"/>
      <c r="J55" s="167"/>
      <c r="K55" s="168"/>
      <c r="L55" s="166"/>
      <c r="M55" s="167"/>
      <c r="N55" s="167"/>
      <c r="O55" s="167"/>
      <c r="P55" s="167"/>
      <c r="Q55" s="167"/>
      <c r="R55" s="167"/>
      <c r="S55" s="167"/>
      <c r="T55" s="167"/>
      <c r="U55" s="168"/>
      <c r="V55" s="169"/>
      <c r="W55" s="170"/>
      <c r="X55" s="166"/>
      <c r="Y55" s="167"/>
      <c r="Z55" s="167"/>
      <c r="AA55" s="167"/>
      <c r="AB55" s="167"/>
      <c r="AC55" s="167"/>
      <c r="AD55" s="167"/>
      <c r="AE55" s="167"/>
      <c r="AF55" s="167"/>
      <c r="AG55" s="167"/>
      <c r="AH55" s="167"/>
      <c r="AI55" s="167"/>
      <c r="AJ55" s="167"/>
      <c r="AK55" s="167"/>
      <c r="AL55" s="167"/>
      <c r="AM55" s="167"/>
      <c r="AN55" s="167"/>
      <c r="AO55" s="167"/>
      <c r="AP55" s="167"/>
      <c r="AQ55" s="167"/>
      <c r="AR55" s="167"/>
      <c r="AS55" s="167"/>
      <c r="AT55" s="167"/>
      <c r="AU55" s="167"/>
      <c r="AV55" s="167"/>
      <c r="AW55" s="167"/>
      <c r="AX55" s="167"/>
      <c r="AY55" s="167"/>
      <c r="AZ55" s="168"/>
    </row>
    <row r="56" spans="1:52">
      <c r="A56" s="12">
        <f t="shared" si="2"/>
        <v>13</v>
      </c>
      <c r="B56" s="166"/>
      <c r="C56" s="167"/>
      <c r="D56" s="167"/>
      <c r="E56" s="167"/>
      <c r="F56" s="167"/>
      <c r="G56" s="167"/>
      <c r="H56" s="167"/>
      <c r="I56" s="167"/>
      <c r="J56" s="167"/>
      <c r="K56" s="168"/>
      <c r="L56" s="166"/>
      <c r="M56" s="167"/>
      <c r="N56" s="167"/>
      <c r="O56" s="167"/>
      <c r="P56" s="167"/>
      <c r="Q56" s="167"/>
      <c r="R56" s="167"/>
      <c r="S56" s="167"/>
      <c r="T56" s="167"/>
      <c r="U56" s="168"/>
      <c r="V56" s="169"/>
      <c r="W56" s="170"/>
      <c r="X56" s="166"/>
      <c r="Y56" s="167"/>
      <c r="Z56" s="167"/>
      <c r="AA56" s="167"/>
      <c r="AB56" s="167"/>
      <c r="AC56" s="167"/>
      <c r="AD56" s="167"/>
      <c r="AE56" s="167"/>
      <c r="AF56" s="167"/>
      <c r="AG56" s="167"/>
      <c r="AH56" s="167"/>
      <c r="AI56" s="167"/>
      <c r="AJ56" s="167"/>
      <c r="AK56" s="167"/>
      <c r="AL56" s="167"/>
      <c r="AM56" s="167"/>
      <c r="AN56" s="167"/>
      <c r="AO56" s="167"/>
      <c r="AP56" s="167"/>
      <c r="AQ56" s="167"/>
      <c r="AR56" s="167"/>
      <c r="AS56" s="167"/>
      <c r="AT56" s="167"/>
      <c r="AU56" s="167"/>
      <c r="AV56" s="167"/>
      <c r="AW56" s="167"/>
      <c r="AX56" s="167"/>
      <c r="AY56" s="167"/>
      <c r="AZ56" s="168"/>
    </row>
  </sheetData>
  <mergeCells count="149">
    <mergeCell ref="B37:K37"/>
    <mergeCell ref="B38:K38"/>
    <mergeCell ref="B39:K39"/>
    <mergeCell ref="B40:K40"/>
    <mergeCell ref="B41:K41"/>
    <mergeCell ref="X51:AZ51"/>
    <mergeCell ref="X52:AZ52"/>
    <mergeCell ref="V49:W49"/>
    <mergeCell ref="V50:W50"/>
    <mergeCell ref="V51:W51"/>
    <mergeCell ref="V52:W52"/>
    <mergeCell ref="B47:K47"/>
    <mergeCell ref="B48:K48"/>
    <mergeCell ref="B49:K49"/>
    <mergeCell ref="B50:K50"/>
    <mergeCell ref="X49:AZ49"/>
    <mergeCell ref="X50:AZ50"/>
    <mergeCell ref="L50:U50"/>
    <mergeCell ref="B45:K45"/>
    <mergeCell ref="B44:K44"/>
    <mergeCell ref="X40:AZ40"/>
    <mergeCell ref="X41:AZ41"/>
    <mergeCell ref="X47:AZ47"/>
    <mergeCell ref="X48:AZ48"/>
    <mergeCell ref="X34:AZ34"/>
    <mergeCell ref="B21:K21"/>
    <mergeCell ref="B22:K22"/>
    <mergeCell ref="B23:K23"/>
    <mergeCell ref="B24:K24"/>
    <mergeCell ref="B25:K25"/>
    <mergeCell ref="B26:K26"/>
    <mergeCell ref="B27:K27"/>
    <mergeCell ref="V39:W39"/>
    <mergeCell ref="B28:K28"/>
    <mergeCell ref="B33:K33"/>
    <mergeCell ref="L36:U36"/>
    <mergeCell ref="L37:U37"/>
    <mergeCell ref="L28:U28"/>
    <mergeCell ref="L33:U33"/>
    <mergeCell ref="L34:U34"/>
    <mergeCell ref="B34:K34"/>
    <mergeCell ref="B36:K36"/>
    <mergeCell ref="L38:U38"/>
    <mergeCell ref="X36:AZ36"/>
    <mergeCell ref="X37:AZ37"/>
    <mergeCell ref="X38:AZ38"/>
    <mergeCell ref="X39:AZ39"/>
    <mergeCell ref="V36:W36"/>
    <mergeCell ref="X21:AZ21"/>
    <mergeCell ref="X22:AZ22"/>
    <mergeCell ref="X23:AZ23"/>
    <mergeCell ref="X24:AZ24"/>
    <mergeCell ref="X25:AZ25"/>
    <mergeCell ref="X26:AZ26"/>
    <mergeCell ref="X27:AZ27"/>
    <mergeCell ref="X28:AZ28"/>
    <mergeCell ref="X33:AZ33"/>
    <mergeCell ref="V21:W21"/>
    <mergeCell ref="V22:W22"/>
    <mergeCell ref="V23:W23"/>
    <mergeCell ref="V24:W24"/>
    <mergeCell ref="V25:W25"/>
    <mergeCell ref="V26:W26"/>
    <mergeCell ref="V28:W28"/>
    <mergeCell ref="V33:W33"/>
    <mergeCell ref="V34:W34"/>
    <mergeCell ref="V27:W27"/>
    <mergeCell ref="L49:U49"/>
    <mergeCell ref="L43:U43"/>
    <mergeCell ref="L44:U44"/>
    <mergeCell ref="L45:U45"/>
    <mergeCell ref="V47:W47"/>
    <mergeCell ref="V48:W48"/>
    <mergeCell ref="L48:U48"/>
    <mergeCell ref="V44:W44"/>
    <mergeCell ref="V45:W45"/>
    <mergeCell ref="L23:U23"/>
    <mergeCell ref="L24:U24"/>
    <mergeCell ref="L25:U25"/>
    <mergeCell ref="L39:U39"/>
    <mergeCell ref="L26:U26"/>
    <mergeCell ref="L27:U27"/>
    <mergeCell ref="V40:W40"/>
    <mergeCell ref="V41:W41"/>
    <mergeCell ref="L47:U47"/>
    <mergeCell ref="V42:W42"/>
    <mergeCell ref="V43:W43"/>
    <mergeCell ref="V37:W37"/>
    <mergeCell ref="V38:W38"/>
    <mergeCell ref="L56:U56"/>
    <mergeCell ref="X56:AZ56"/>
    <mergeCell ref="B51:K51"/>
    <mergeCell ref="B52:K52"/>
    <mergeCell ref="V56:W56"/>
    <mergeCell ref="B56:K56"/>
    <mergeCell ref="X53:AZ53"/>
    <mergeCell ref="X54:AZ54"/>
    <mergeCell ref="X55:AZ55"/>
    <mergeCell ref="B53:K53"/>
    <mergeCell ref="B54:K54"/>
    <mergeCell ref="B55:K55"/>
    <mergeCell ref="V55:W55"/>
    <mergeCell ref="L55:U55"/>
    <mergeCell ref="L54:U54"/>
    <mergeCell ref="V54:W54"/>
    <mergeCell ref="L51:U51"/>
    <mergeCell ref="L52:U52"/>
    <mergeCell ref="L53:U53"/>
    <mergeCell ref="V53:W53"/>
    <mergeCell ref="X44:AZ44"/>
    <mergeCell ref="X45:AZ45"/>
    <mergeCell ref="B42:K42"/>
    <mergeCell ref="B43:K43"/>
    <mergeCell ref="X42:AZ42"/>
    <mergeCell ref="X43:AZ43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L21:U21"/>
    <mergeCell ref="L40:U40"/>
    <mergeCell ref="L41:U41"/>
    <mergeCell ref="L42:U42"/>
    <mergeCell ref="L22:U22"/>
    <mergeCell ref="B32:K32"/>
    <mergeCell ref="L32:U32"/>
    <mergeCell ref="V32:W32"/>
    <mergeCell ref="X32:AZ32"/>
    <mergeCell ref="B29:K29"/>
    <mergeCell ref="L29:U29"/>
    <mergeCell ref="V29:W29"/>
    <mergeCell ref="X29:AZ29"/>
    <mergeCell ref="B30:K30"/>
    <mergeCell ref="L30:U30"/>
    <mergeCell ref="V30:W30"/>
    <mergeCell ref="X30:AZ30"/>
    <mergeCell ref="B31:K31"/>
    <mergeCell ref="L31:U31"/>
    <mergeCell ref="V31:W31"/>
    <mergeCell ref="X31:AZ31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zoomScale="110" zoomScaleNormal="110" workbookViewId="0">
      <pane ySplit="5" topLeftCell="A6" activePane="bottomLeft" state="frozen"/>
      <selection sqref="A1:K2"/>
      <selection pane="bottomLeft" activeCell="AB24" sqref="AB24:AI24"/>
    </sheetView>
  </sheetViews>
  <sheetFormatPr defaultColWidth="2.6640625" defaultRowHeight="9.6"/>
  <cols>
    <col min="1" max="16384" width="2.6640625" style="1"/>
  </cols>
  <sheetData>
    <row r="1" spans="1:55">
      <c r="A1" s="184" t="s">
        <v>5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6"/>
      <c r="N1" s="181" t="s">
        <v>3</v>
      </c>
      <c r="O1" s="182"/>
      <c r="P1" s="182"/>
      <c r="Q1" s="183"/>
      <c r="R1" s="188" t="str">
        <f>IF(ISBLANK(表紙!AL43),"",(表紙!AL43))</f>
        <v>K001</v>
      </c>
      <c r="S1" s="189"/>
      <c r="T1" s="189"/>
      <c r="U1" s="189"/>
      <c r="V1" s="189"/>
      <c r="W1" s="189"/>
      <c r="X1" s="189"/>
      <c r="Y1" s="189"/>
      <c r="Z1" s="189"/>
      <c r="AA1" s="190"/>
      <c r="AB1" s="181" t="s">
        <v>6</v>
      </c>
      <c r="AC1" s="182"/>
      <c r="AD1" s="182"/>
      <c r="AE1" s="183"/>
      <c r="AF1" s="177" t="str">
        <f>IF(ISBLANK(表紙!AL39),"",(表紙!AL39))</f>
        <v>KS</v>
      </c>
      <c r="AG1" s="178"/>
      <c r="AH1" s="178"/>
      <c r="AI1" s="178"/>
      <c r="AJ1" s="178"/>
      <c r="AK1" s="178"/>
      <c r="AL1" s="178"/>
      <c r="AM1" s="178"/>
      <c r="AN1" s="178"/>
      <c r="AO1" s="179"/>
      <c r="AP1" s="181" t="s">
        <v>1</v>
      </c>
      <c r="AQ1" s="182"/>
      <c r="AR1" s="182"/>
      <c r="AS1" s="183"/>
      <c r="AT1" s="192">
        <f>IF(ISBLANK(表紙!AL47),"",(表紙!AL47))</f>
        <v>44840</v>
      </c>
      <c r="AU1" s="193"/>
      <c r="AV1" s="193"/>
      <c r="AW1" s="193"/>
      <c r="AX1" s="193"/>
      <c r="AY1" s="193"/>
      <c r="AZ1" s="193"/>
      <c r="BA1" s="193"/>
      <c r="BB1" s="193"/>
      <c r="BC1" s="194"/>
    </row>
    <row r="2" spans="1:55">
      <c r="A2" s="187"/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60"/>
      <c r="N2" s="181" t="s">
        <v>4</v>
      </c>
      <c r="O2" s="182"/>
      <c r="P2" s="182"/>
      <c r="Q2" s="183"/>
      <c r="R2" s="188" t="str">
        <f>IF(ISBLANK(表紙!AL45),"",(表紙!AL45))</f>
        <v>在庫情報一覧</v>
      </c>
      <c r="S2" s="189"/>
      <c r="T2" s="189"/>
      <c r="U2" s="189"/>
      <c r="V2" s="189"/>
      <c r="W2" s="189"/>
      <c r="X2" s="189"/>
      <c r="Y2" s="189"/>
      <c r="Z2" s="189"/>
      <c r="AA2" s="190"/>
      <c r="AB2" s="181" t="s">
        <v>0</v>
      </c>
      <c r="AC2" s="182"/>
      <c r="AD2" s="182"/>
      <c r="AE2" s="183"/>
      <c r="AF2" s="177" t="str">
        <f>IF(ISBLANK(表紙!AL41),"",(表紙!AL41))</f>
        <v>倉庫管理システム</v>
      </c>
      <c r="AG2" s="178"/>
      <c r="AH2" s="178"/>
      <c r="AI2" s="178"/>
      <c r="AJ2" s="178"/>
      <c r="AK2" s="178"/>
      <c r="AL2" s="178"/>
      <c r="AM2" s="178"/>
      <c r="AN2" s="178"/>
      <c r="AO2" s="179"/>
      <c r="AP2" s="181" t="s">
        <v>21</v>
      </c>
      <c r="AQ2" s="182"/>
      <c r="AR2" s="182"/>
      <c r="AS2" s="183"/>
      <c r="AT2" s="177" t="str">
        <f>IF(ISBLANK(表紙!AL49),"",(表紙!AL49))</f>
        <v>チーム２</v>
      </c>
      <c r="AU2" s="178"/>
      <c r="AV2" s="178"/>
      <c r="AW2" s="178"/>
      <c r="AX2" s="178"/>
      <c r="AY2" s="178"/>
      <c r="AZ2" s="178"/>
      <c r="BA2" s="178"/>
      <c r="BB2" s="178"/>
      <c r="BC2" s="179"/>
    </row>
    <row r="3" spans="1:55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13</v>
      </c>
      <c r="B5" s="180" t="s">
        <v>15</v>
      </c>
      <c r="C5" s="180"/>
      <c r="D5" s="180"/>
      <c r="E5" s="180"/>
      <c r="F5" s="180"/>
      <c r="G5" s="180"/>
      <c r="H5" s="180"/>
      <c r="I5" s="180"/>
      <c r="J5" s="180"/>
      <c r="K5" s="180"/>
      <c r="L5" s="180" t="s">
        <v>16</v>
      </c>
      <c r="M5" s="180"/>
      <c r="N5" s="180"/>
      <c r="O5" s="180"/>
      <c r="P5" s="180"/>
      <c r="Q5" s="180" t="s">
        <v>20</v>
      </c>
      <c r="R5" s="180"/>
      <c r="S5" s="180" t="s">
        <v>17</v>
      </c>
      <c r="T5" s="180"/>
      <c r="U5" s="180" t="s">
        <v>51</v>
      </c>
      <c r="V5" s="180"/>
      <c r="W5" s="180"/>
      <c r="X5" s="180"/>
      <c r="Y5" s="180"/>
      <c r="Z5" s="180"/>
      <c r="AA5" s="180"/>
      <c r="AB5" s="180" t="s">
        <v>18</v>
      </c>
      <c r="AC5" s="180"/>
      <c r="AD5" s="180"/>
      <c r="AE5" s="180"/>
      <c r="AF5" s="180"/>
      <c r="AG5" s="180"/>
      <c r="AH5" s="180"/>
      <c r="AI5" s="180"/>
      <c r="AJ5" s="180" t="s">
        <v>19</v>
      </c>
      <c r="AK5" s="180"/>
      <c r="AL5" s="180"/>
      <c r="AM5" s="180"/>
      <c r="AN5" s="180"/>
      <c r="AO5" s="180"/>
      <c r="AP5" s="180"/>
      <c r="AQ5" s="180"/>
      <c r="AR5" s="180" t="s">
        <v>2</v>
      </c>
      <c r="AS5" s="180"/>
      <c r="AT5" s="180"/>
      <c r="AU5" s="180"/>
      <c r="AV5" s="180"/>
      <c r="AW5" s="180"/>
      <c r="AX5" s="180"/>
      <c r="AY5" s="180"/>
      <c r="AZ5" s="180"/>
      <c r="BA5" s="180"/>
      <c r="BB5" s="180"/>
      <c r="BC5" s="180"/>
    </row>
    <row r="6" spans="1:55">
      <c r="A6" s="12">
        <f>ROW()-5</f>
        <v>1</v>
      </c>
      <c r="B6" s="34" t="s">
        <v>87</v>
      </c>
      <c r="C6" s="35"/>
      <c r="D6" s="35"/>
      <c r="E6" s="35"/>
      <c r="F6" s="35"/>
      <c r="G6" s="35"/>
      <c r="H6" s="35"/>
      <c r="I6" s="35"/>
      <c r="J6" s="35"/>
      <c r="K6" s="36"/>
      <c r="L6" s="169" t="s">
        <v>36</v>
      </c>
      <c r="M6" s="191"/>
      <c r="N6" s="191"/>
      <c r="O6" s="191"/>
      <c r="P6" s="170"/>
      <c r="Q6" s="176" t="s">
        <v>146</v>
      </c>
      <c r="R6" s="176"/>
      <c r="S6" s="176">
        <v>50</v>
      </c>
      <c r="T6" s="176"/>
      <c r="U6" s="175" t="s">
        <v>149</v>
      </c>
      <c r="V6" s="175"/>
      <c r="W6" s="175"/>
      <c r="X6" s="175"/>
      <c r="Y6" s="175"/>
      <c r="Z6" s="175"/>
      <c r="AA6" s="175"/>
      <c r="AB6" s="175" t="s">
        <v>100</v>
      </c>
      <c r="AC6" s="175"/>
      <c r="AD6" s="175"/>
      <c r="AE6" s="175"/>
      <c r="AF6" s="175"/>
      <c r="AG6" s="175"/>
      <c r="AH6" s="175"/>
      <c r="AI6" s="175"/>
      <c r="AJ6" s="175" t="s">
        <v>90</v>
      </c>
      <c r="AK6" s="175"/>
      <c r="AL6" s="175"/>
      <c r="AM6" s="175"/>
      <c r="AN6" s="175"/>
      <c r="AO6" s="175"/>
      <c r="AP6" s="175"/>
      <c r="AQ6" s="175"/>
      <c r="AR6" s="175"/>
      <c r="AS6" s="175"/>
      <c r="AT6" s="175"/>
      <c r="AU6" s="175"/>
      <c r="AV6" s="175"/>
      <c r="AW6" s="175"/>
      <c r="AX6" s="175"/>
      <c r="AY6" s="175"/>
      <c r="AZ6" s="175"/>
      <c r="BA6" s="175"/>
      <c r="BB6" s="175"/>
      <c r="BC6" s="175"/>
    </row>
    <row r="7" spans="1:55">
      <c r="A7" s="12">
        <f t="shared" ref="A7:A54" si="0">ROW()-5</f>
        <v>2</v>
      </c>
      <c r="B7" s="34" t="s">
        <v>88</v>
      </c>
      <c r="C7" s="35"/>
      <c r="D7" s="35"/>
      <c r="E7" s="35"/>
      <c r="F7" s="35"/>
      <c r="G7" s="35"/>
      <c r="H7" s="35"/>
      <c r="I7" s="35"/>
      <c r="J7" s="35"/>
      <c r="K7" s="36"/>
      <c r="L7" s="169" t="s">
        <v>36</v>
      </c>
      <c r="M7" s="191"/>
      <c r="N7" s="191"/>
      <c r="O7" s="191"/>
      <c r="P7" s="170"/>
      <c r="Q7" s="176"/>
      <c r="R7" s="176"/>
      <c r="S7" s="176"/>
      <c r="T7" s="176"/>
      <c r="U7" s="175" t="s">
        <v>149</v>
      </c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/>
      <c r="AX7" s="175"/>
      <c r="AY7" s="175"/>
      <c r="AZ7" s="175"/>
      <c r="BA7" s="175"/>
      <c r="BB7" s="175"/>
      <c r="BC7" s="175"/>
    </row>
    <row r="8" spans="1:55">
      <c r="A8" s="12">
        <f t="shared" si="0"/>
        <v>3</v>
      </c>
      <c r="B8" s="34" t="s">
        <v>86</v>
      </c>
      <c r="C8" s="35"/>
      <c r="D8" s="35"/>
      <c r="E8" s="35"/>
      <c r="F8" s="35"/>
      <c r="G8" s="35"/>
      <c r="H8" s="35"/>
      <c r="I8" s="35"/>
      <c r="J8" s="35"/>
      <c r="K8" s="36"/>
      <c r="L8" s="176" t="s">
        <v>77</v>
      </c>
      <c r="M8" s="176"/>
      <c r="N8" s="176"/>
      <c r="O8" s="176"/>
      <c r="P8" s="176"/>
      <c r="Q8" s="176"/>
      <c r="R8" s="176"/>
      <c r="S8" s="176"/>
      <c r="T8" s="176"/>
      <c r="U8" s="175" t="s">
        <v>149</v>
      </c>
      <c r="V8" s="175"/>
      <c r="W8" s="175"/>
      <c r="X8" s="175"/>
      <c r="Y8" s="175"/>
      <c r="Z8" s="175"/>
      <c r="AA8" s="175"/>
      <c r="AB8" s="166" t="s">
        <v>101</v>
      </c>
      <c r="AC8" s="167"/>
      <c r="AD8" s="167"/>
      <c r="AE8" s="167"/>
      <c r="AF8" s="167"/>
      <c r="AG8" s="167"/>
      <c r="AH8" s="167"/>
      <c r="AI8" s="168"/>
      <c r="AJ8" s="166" t="s">
        <v>94</v>
      </c>
      <c r="AK8" s="167"/>
      <c r="AL8" s="167"/>
      <c r="AM8" s="167"/>
      <c r="AN8" s="167"/>
      <c r="AO8" s="167"/>
      <c r="AP8" s="167"/>
      <c r="AQ8" s="168"/>
      <c r="AR8" s="175"/>
      <c r="AS8" s="175"/>
      <c r="AT8" s="175"/>
      <c r="AU8" s="175"/>
      <c r="AV8" s="175"/>
      <c r="AW8" s="175"/>
      <c r="AX8" s="175"/>
      <c r="AY8" s="175"/>
      <c r="AZ8" s="175"/>
      <c r="BA8" s="175"/>
      <c r="BB8" s="175"/>
      <c r="BC8" s="175"/>
    </row>
    <row r="9" spans="1:55">
      <c r="A9" s="12">
        <f>ROW()-5</f>
        <v>4</v>
      </c>
      <c r="B9" s="34" t="s">
        <v>70</v>
      </c>
      <c r="C9" s="35"/>
      <c r="D9" s="35"/>
      <c r="E9" s="35"/>
      <c r="F9" s="35"/>
      <c r="G9" s="35"/>
      <c r="H9" s="35"/>
      <c r="I9" s="35"/>
      <c r="J9" s="35"/>
      <c r="K9" s="36"/>
      <c r="L9" s="176" t="s">
        <v>37</v>
      </c>
      <c r="M9" s="176"/>
      <c r="N9" s="176"/>
      <c r="O9" s="176"/>
      <c r="P9" s="176"/>
      <c r="Q9" s="176"/>
      <c r="R9" s="176"/>
      <c r="S9" s="176" t="s">
        <v>50</v>
      </c>
      <c r="T9" s="176"/>
      <c r="U9" s="175"/>
      <c r="V9" s="175"/>
      <c r="W9" s="175"/>
      <c r="X9" s="175"/>
      <c r="Y9" s="175"/>
      <c r="Z9" s="175"/>
      <c r="AA9" s="175"/>
      <c r="AB9" s="175"/>
      <c r="AC9" s="175"/>
      <c r="AD9" s="175"/>
      <c r="AE9" s="175"/>
      <c r="AF9" s="175"/>
      <c r="AG9" s="175"/>
      <c r="AH9" s="175"/>
      <c r="AI9" s="175"/>
      <c r="AJ9" s="166"/>
      <c r="AK9" s="167"/>
      <c r="AL9" s="167"/>
      <c r="AM9" s="167"/>
      <c r="AN9" s="167"/>
      <c r="AO9" s="167"/>
      <c r="AP9" s="167"/>
      <c r="AQ9" s="168"/>
      <c r="AR9" s="175"/>
      <c r="AS9" s="175"/>
      <c r="AT9" s="175"/>
      <c r="AU9" s="175"/>
      <c r="AV9" s="175"/>
      <c r="AW9" s="175"/>
      <c r="AX9" s="175"/>
      <c r="AY9" s="175"/>
      <c r="AZ9" s="175"/>
      <c r="BA9" s="175"/>
      <c r="BB9" s="175"/>
      <c r="BC9" s="175"/>
    </row>
    <row r="10" spans="1:55">
      <c r="A10" s="12">
        <f t="shared" si="0"/>
        <v>5</v>
      </c>
      <c r="B10" s="34" t="s">
        <v>195</v>
      </c>
      <c r="C10" s="35"/>
      <c r="D10" s="35"/>
      <c r="E10" s="35"/>
      <c r="F10" s="35"/>
      <c r="G10" s="35"/>
      <c r="H10" s="35"/>
      <c r="I10" s="35"/>
      <c r="J10" s="35"/>
      <c r="K10" s="36"/>
      <c r="L10" s="176" t="s">
        <v>37</v>
      </c>
      <c r="M10" s="176"/>
      <c r="N10" s="176"/>
      <c r="O10" s="176"/>
      <c r="P10" s="176"/>
      <c r="Q10" s="176"/>
      <c r="R10" s="176"/>
      <c r="S10" s="176" t="s">
        <v>50</v>
      </c>
      <c r="T10" s="176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175"/>
      <c r="AI10" s="175"/>
      <c r="AJ10" s="166"/>
      <c r="AK10" s="167"/>
      <c r="AL10" s="167"/>
      <c r="AM10" s="167"/>
      <c r="AN10" s="167"/>
      <c r="AO10" s="167"/>
      <c r="AP10" s="167"/>
      <c r="AQ10" s="168"/>
      <c r="AR10" s="175"/>
      <c r="AS10" s="175"/>
      <c r="AT10" s="175"/>
      <c r="AU10" s="175"/>
      <c r="AV10" s="175"/>
      <c r="AW10" s="175"/>
      <c r="AX10" s="175"/>
      <c r="AY10" s="175"/>
      <c r="AZ10" s="175"/>
      <c r="BA10" s="175"/>
      <c r="BB10" s="175"/>
      <c r="BC10" s="175"/>
    </row>
    <row r="11" spans="1:55">
      <c r="A11" s="12">
        <f t="shared" si="0"/>
        <v>6</v>
      </c>
      <c r="B11" s="34" t="s">
        <v>97</v>
      </c>
      <c r="C11" s="35"/>
      <c r="D11" s="35"/>
      <c r="E11" s="35"/>
      <c r="F11" s="35"/>
      <c r="G11" s="35"/>
      <c r="H11" s="35"/>
      <c r="I11" s="35"/>
      <c r="J11" s="35"/>
      <c r="K11" s="36"/>
      <c r="L11" s="176" t="s">
        <v>37</v>
      </c>
      <c r="M11" s="176"/>
      <c r="N11" s="176"/>
      <c r="O11" s="176"/>
      <c r="P11" s="176"/>
      <c r="Q11" s="176"/>
      <c r="R11" s="176"/>
      <c r="S11" s="176" t="s">
        <v>50</v>
      </c>
      <c r="T11" s="176"/>
      <c r="U11" s="175"/>
      <c r="V11" s="175"/>
      <c r="W11" s="175"/>
      <c r="X11" s="175"/>
      <c r="Y11" s="175"/>
      <c r="Z11" s="175"/>
      <c r="AA11" s="175"/>
      <c r="AB11" s="175"/>
      <c r="AC11" s="175"/>
      <c r="AD11" s="175"/>
      <c r="AE11" s="175"/>
      <c r="AF11" s="175"/>
      <c r="AG11" s="175"/>
      <c r="AH11" s="175"/>
      <c r="AI11" s="175"/>
      <c r="AJ11" s="166"/>
      <c r="AK11" s="167"/>
      <c r="AL11" s="167"/>
      <c r="AM11" s="167"/>
      <c r="AN11" s="167"/>
      <c r="AO11" s="167"/>
      <c r="AP11" s="167"/>
      <c r="AQ11" s="168"/>
      <c r="AR11" s="175"/>
      <c r="AS11" s="175"/>
      <c r="AT11" s="175"/>
      <c r="AU11" s="175"/>
      <c r="AV11" s="175"/>
      <c r="AW11" s="175"/>
      <c r="AX11" s="175"/>
      <c r="AY11" s="175"/>
      <c r="AZ11" s="175"/>
      <c r="BA11" s="175"/>
      <c r="BB11" s="175"/>
      <c r="BC11" s="175"/>
    </row>
    <row r="12" spans="1:55">
      <c r="A12" s="12">
        <f t="shared" si="0"/>
        <v>7</v>
      </c>
      <c r="B12" s="34" t="s">
        <v>71</v>
      </c>
      <c r="C12" s="35"/>
      <c r="D12" s="35"/>
      <c r="E12" s="35"/>
      <c r="F12" s="35"/>
      <c r="G12" s="35"/>
      <c r="H12" s="35"/>
      <c r="I12" s="35"/>
      <c r="J12" s="35"/>
      <c r="K12" s="36"/>
      <c r="L12" s="176" t="s">
        <v>37</v>
      </c>
      <c r="M12" s="176"/>
      <c r="N12" s="176"/>
      <c r="O12" s="176"/>
      <c r="P12" s="176"/>
      <c r="Q12" s="176"/>
      <c r="R12" s="176"/>
      <c r="S12" s="176" t="s">
        <v>50</v>
      </c>
      <c r="T12" s="176"/>
      <c r="U12" s="175"/>
      <c r="V12" s="175"/>
      <c r="W12" s="175"/>
      <c r="X12" s="175"/>
      <c r="Y12" s="175"/>
      <c r="Z12" s="175"/>
      <c r="AA12" s="175"/>
      <c r="AB12" s="175"/>
      <c r="AC12" s="175"/>
      <c r="AD12" s="175"/>
      <c r="AE12" s="175"/>
      <c r="AF12" s="175"/>
      <c r="AG12" s="175"/>
      <c r="AH12" s="175"/>
      <c r="AI12" s="175"/>
      <c r="AJ12" s="166"/>
      <c r="AK12" s="167"/>
      <c r="AL12" s="167"/>
      <c r="AM12" s="167"/>
      <c r="AN12" s="167"/>
      <c r="AO12" s="167"/>
      <c r="AP12" s="167"/>
      <c r="AQ12" s="168"/>
      <c r="AR12" s="175"/>
      <c r="AS12" s="175"/>
      <c r="AT12" s="175"/>
      <c r="AU12" s="175"/>
      <c r="AV12" s="175"/>
      <c r="AW12" s="175"/>
      <c r="AX12" s="175"/>
      <c r="AY12" s="175"/>
      <c r="AZ12" s="175"/>
      <c r="BA12" s="175"/>
      <c r="BB12" s="175"/>
      <c r="BC12" s="175"/>
    </row>
    <row r="13" spans="1:55">
      <c r="A13" s="12">
        <f t="shared" si="0"/>
        <v>8</v>
      </c>
      <c r="B13" s="34" t="s">
        <v>98</v>
      </c>
      <c r="C13" s="35"/>
      <c r="D13" s="35"/>
      <c r="E13" s="35"/>
      <c r="F13" s="35"/>
      <c r="G13" s="35"/>
      <c r="H13" s="35"/>
      <c r="I13" s="35"/>
      <c r="J13" s="35"/>
      <c r="K13" s="36"/>
      <c r="L13" s="176" t="s">
        <v>36</v>
      </c>
      <c r="M13" s="176"/>
      <c r="N13" s="176"/>
      <c r="O13" s="176"/>
      <c r="P13" s="176"/>
      <c r="Q13" s="176" t="s">
        <v>146</v>
      </c>
      <c r="R13" s="176"/>
      <c r="S13" s="176">
        <v>6</v>
      </c>
      <c r="T13" s="176"/>
      <c r="U13" s="175" t="s">
        <v>150</v>
      </c>
      <c r="V13" s="175"/>
      <c r="W13" s="175"/>
      <c r="X13" s="175"/>
      <c r="Y13" s="175"/>
      <c r="Z13" s="175"/>
      <c r="AA13" s="175"/>
      <c r="AB13" s="175" t="s">
        <v>100</v>
      </c>
      <c r="AC13" s="175"/>
      <c r="AD13" s="175"/>
      <c r="AE13" s="175"/>
      <c r="AF13" s="175"/>
      <c r="AG13" s="175"/>
      <c r="AH13" s="175"/>
      <c r="AI13" s="175"/>
      <c r="AJ13" s="166" t="s">
        <v>89</v>
      </c>
      <c r="AK13" s="167"/>
      <c r="AL13" s="167"/>
      <c r="AM13" s="167"/>
      <c r="AN13" s="167"/>
      <c r="AO13" s="167"/>
      <c r="AP13" s="167"/>
      <c r="AQ13" s="168"/>
      <c r="AR13" s="175"/>
      <c r="AS13" s="175"/>
      <c r="AT13" s="175"/>
      <c r="AU13" s="175"/>
      <c r="AV13" s="175"/>
      <c r="AW13" s="175"/>
      <c r="AX13" s="175"/>
      <c r="AY13" s="175"/>
      <c r="AZ13" s="175"/>
      <c r="BA13" s="175"/>
      <c r="BB13" s="175"/>
      <c r="BC13" s="175"/>
    </row>
    <row r="14" spans="1:55">
      <c r="A14" s="12">
        <f t="shared" si="0"/>
        <v>9</v>
      </c>
      <c r="B14" s="34" t="s">
        <v>87</v>
      </c>
      <c r="C14" s="35"/>
      <c r="D14" s="35"/>
      <c r="E14" s="35"/>
      <c r="F14" s="35"/>
      <c r="G14" s="35"/>
      <c r="H14" s="35"/>
      <c r="I14" s="35"/>
      <c r="J14" s="35"/>
      <c r="K14" s="36"/>
      <c r="L14" s="176" t="s">
        <v>36</v>
      </c>
      <c r="M14" s="176"/>
      <c r="N14" s="176"/>
      <c r="O14" s="176"/>
      <c r="P14" s="176"/>
      <c r="Q14" s="176"/>
      <c r="R14" s="176"/>
      <c r="S14" s="176">
        <v>50</v>
      </c>
      <c r="T14" s="176"/>
      <c r="U14" s="175" t="s">
        <v>150</v>
      </c>
      <c r="V14" s="175"/>
      <c r="W14" s="175"/>
      <c r="X14" s="175"/>
      <c r="Y14" s="175"/>
      <c r="Z14" s="175"/>
      <c r="AA14" s="175"/>
      <c r="AB14" s="175" t="s">
        <v>100</v>
      </c>
      <c r="AC14" s="175"/>
      <c r="AD14" s="175"/>
      <c r="AE14" s="175"/>
      <c r="AF14" s="175"/>
      <c r="AG14" s="175"/>
      <c r="AH14" s="175"/>
      <c r="AI14" s="175"/>
      <c r="AJ14" s="166" t="s">
        <v>90</v>
      </c>
      <c r="AK14" s="167"/>
      <c r="AL14" s="167"/>
      <c r="AM14" s="167"/>
      <c r="AN14" s="167"/>
      <c r="AO14" s="167"/>
      <c r="AP14" s="167"/>
      <c r="AQ14" s="168"/>
      <c r="AR14" s="175"/>
      <c r="AS14" s="175"/>
      <c r="AT14" s="175"/>
      <c r="AU14" s="175"/>
      <c r="AV14" s="175"/>
      <c r="AW14" s="175"/>
      <c r="AX14" s="175"/>
      <c r="AY14" s="175"/>
      <c r="AZ14" s="175"/>
      <c r="BA14" s="175"/>
      <c r="BB14" s="175"/>
      <c r="BC14" s="175"/>
    </row>
    <row r="15" spans="1:55">
      <c r="A15" s="12">
        <f t="shared" si="0"/>
        <v>10</v>
      </c>
      <c r="B15" s="34" t="s">
        <v>83</v>
      </c>
      <c r="C15" s="35"/>
      <c r="D15" s="35"/>
      <c r="E15" s="35"/>
      <c r="F15" s="35"/>
      <c r="G15" s="35"/>
      <c r="H15" s="35"/>
      <c r="I15" s="35"/>
      <c r="J15" s="35"/>
      <c r="K15" s="36"/>
      <c r="L15" s="176" t="s">
        <v>36</v>
      </c>
      <c r="M15" s="176"/>
      <c r="N15" s="176"/>
      <c r="O15" s="176"/>
      <c r="P15" s="176"/>
      <c r="Q15" s="176"/>
      <c r="R15" s="176"/>
      <c r="S15" s="176">
        <v>50</v>
      </c>
      <c r="T15" s="176"/>
      <c r="U15" s="175" t="s">
        <v>150</v>
      </c>
      <c r="V15" s="175"/>
      <c r="W15" s="175"/>
      <c r="X15" s="175"/>
      <c r="Y15" s="175"/>
      <c r="Z15" s="175"/>
      <c r="AA15" s="175"/>
      <c r="AB15" s="175" t="s">
        <v>116</v>
      </c>
      <c r="AC15" s="175"/>
      <c r="AD15" s="175"/>
      <c r="AE15" s="175"/>
      <c r="AF15" s="175"/>
      <c r="AG15" s="175"/>
      <c r="AH15" s="175"/>
      <c r="AI15" s="175"/>
      <c r="AJ15" s="166" t="s">
        <v>90</v>
      </c>
      <c r="AK15" s="167"/>
      <c r="AL15" s="167"/>
      <c r="AM15" s="167"/>
      <c r="AN15" s="167"/>
      <c r="AO15" s="167"/>
      <c r="AP15" s="167"/>
      <c r="AQ15" s="168"/>
      <c r="AR15" s="175"/>
      <c r="AS15" s="175"/>
      <c r="AT15" s="175"/>
      <c r="AU15" s="175"/>
      <c r="AV15" s="175"/>
      <c r="AW15" s="175"/>
      <c r="AX15" s="175"/>
      <c r="AY15" s="175"/>
      <c r="AZ15" s="175"/>
      <c r="BA15" s="175"/>
      <c r="BB15" s="175"/>
      <c r="BC15" s="175"/>
    </row>
    <row r="16" spans="1:55">
      <c r="A16" s="12">
        <f t="shared" si="0"/>
        <v>11</v>
      </c>
      <c r="B16" s="34" t="s">
        <v>99</v>
      </c>
      <c r="C16" s="35"/>
      <c r="D16" s="35"/>
      <c r="E16" s="35"/>
      <c r="F16" s="35"/>
      <c r="G16" s="35"/>
      <c r="H16" s="35"/>
      <c r="I16" s="35"/>
      <c r="J16" s="35"/>
      <c r="K16" s="36"/>
      <c r="L16" s="176" t="s">
        <v>36</v>
      </c>
      <c r="M16" s="176"/>
      <c r="N16" s="176"/>
      <c r="O16" s="176"/>
      <c r="P16" s="176"/>
      <c r="Q16" s="176"/>
      <c r="R16" s="176"/>
      <c r="S16" s="176">
        <v>11</v>
      </c>
      <c r="T16" s="176"/>
      <c r="U16" s="175" t="s">
        <v>150</v>
      </c>
      <c r="V16" s="175"/>
      <c r="W16" s="175"/>
      <c r="X16" s="175"/>
      <c r="Y16" s="175"/>
      <c r="Z16" s="175"/>
      <c r="AA16" s="175"/>
      <c r="AB16" s="175" t="s">
        <v>116</v>
      </c>
      <c r="AC16" s="175"/>
      <c r="AD16" s="175"/>
      <c r="AE16" s="175"/>
      <c r="AF16" s="175"/>
      <c r="AG16" s="175"/>
      <c r="AH16" s="175"/>
      <c r="AI16" s="175"/>
      <c r="AJ16" s="166" t="s">
        <v>151</v>
      </c>
      <c r="AK16" s="167"/>
      <c r="AL16" s="167"/>
      <c r="AM16" s="167"/>
      <c r="AN16" s="167"/>
      <c r="AO16" s="167"/>
      <c r="AP16" s="167"/>
      <c r="AQ16" s="168"/>
      <c r="AR16" s="175"/>
      <c r="AS16" s="175"/>
      <c r="AT16" s="175"/>
      <c r="AU16" s="175"/>
      <c r="AV16" s="175"/>
      <c r="AW16" s="175"/>
      <c r="AX16" s="175"/>
      <c r="AY16" s="175"/>
      <c r="AZ16" s="175"/>
      <c r="BA16" s="175"/>
      <c r="BB16" s="175"/>
      <c r="BC16" s="175"/>
    </row>
    <row r="17" spans="1:55">
      <c r="A17" s="12">
        <f t="shared" si="0"/>
        <v>12</v>
      </c>
      <c r="B17" s="34" t="s">
        <v>85</v>
      </c>
      <c r="C17" s="35"/>
      <c r="D17" s="35"/>
      <c r="E17" s="35"/>
      <c r="F17" s="35"/>
      <c r="G17" s="35"/>
      <c r="H17" s="35"/>
      <c r="I17" s="35"/>
      <c r="J17" s="35"/>
      <c r="K17" s="36"/>
      <c r="L17" s="176" t="s">
        <v>36</v>
      </c>
      <c r="M17" s="176"/>
      <c r="N17" s="176"/>
      <c r="O17" s="176"/>
      <c r="P17" s="176"/>
      <c r="Q17" s="176"/>
      <c r="R17" s="176"/>
      <c r="S17" s="176">
        <v>11</v>
      </c>
      <c r="T17" s="176"/>
      <c r="U17" s="175" t="s">
        <v>150</v>
      </c>
      <c r="V17" s="175"/>
      <c r="W17" s="175"/>
      <c r="X17" s="175"/>
      <c r="Y17" s="175"/>
      <c r="Z17" s="175"/>
      <c r="AA17" s="175"/>
      <c r="AB17" s="175" t="s">
        <v>100</v>
      </c>
      <c r="AC17" s="175"/>
      <c r="AD17" s="175"/>
      <c r="AE17" s="175"/>
      <c r="AF17" s="175"/>
      <c r="AG17" s="175"/>
      <c r="AH17" s="175"/>
      <c r="AI17" s="175"/>
      <c r="AJ17" s="175" t="s">
        <v>92</v>
      </c>
      <c r="AK17" s="175"/>
      <c r="AL17" s="175"/>
      <c r="AM17" s="175"/>
      <c r="AN17" s="175"/>
      <c r="AO17" s="175"/>
      <c r="AP17" s="175"/>
      <c r="AQ17" s="175"/>
      <c r="AR17" s="175"/>
      <c r="AS17" s="175"/>
      <c r="AT17" s="175"/>
      <c r="AU17" s="175"/>
      <c r="AV17" s="175"/>
      <c r="AW17" s="175"/>
      <c r="AX17" s="175"/>
      <c r="AY17" s="175"/>
      <c r="AZ17" s="175"/>
      <c r="BA17" s="175"/>
      <c r="BB17" s="175"/>
      <c r="BC17" s="175"/>
    </row>
    <row r="18" spans="1:55">
      <c r="A18" s="12">
        <f t="shared" si="0"/>
        <v>13</v>
      </c>
      <c r="B18" s="34" t="s">
        <v>2</v>
      </c>
      <c r="C18" s="35"/>
      <c r="D18" s="35"/>
      <c r="E18" s="35"/>
      <c r="F18" s="35"/>
      <c r="G18" s="35"/>
      <c r="H18" s="35"/>
      <c r="I18" s="35"/>
      <c r="J18" s="35"/>
      <c r="K18" s="36"/>
      <c r="L18" s="176" t="s">
        <v>36</v>
      </c>
      <c r="M18" s="176"/>
      <c r="N18" s="176"/>
      <c r="O18" s="176"/>
      <c r="P18" s="176"/>
      <c r="Q18" s="176"/>
      <c r="R18" s="176"/>
      <c r="S18" s="176">
        <v>200</v>
      </c>
      <c r="T18" s="176"/>
      <c r="U18" s="175" t="s">
        <v>150</v>
      </c>
      <c r="V18" s="175"/>
      <c r="W18" s="175"/>
      <c r="X18" s="175"/>
      <c r="Y18" s="175"/>
      <c r="Z18" s="175"/>
      <c r="AA18" s="175"/>
      <c r="AB18" s="175" t="s">
        <v>100</v>
      </c>
      <c r="AC18" s="175"/>
      <c r="AD18" s="175"/>
      <c r="AE18" s="175"/>
      <c r="AF18" s="175"/>
      <c r="AG18" s="175"/>
      <c r="AH18" s="175"/>
      <c r="AI18" s="175"/>
      <c r="AJ18" s="175" t="s">
        <v>122</v>
      </c>
      <c r="AK18" s="175"/>
      <c r="AL18" s="175"/>
      <c r="AM18" s="175"/>
      <c r="AN18" s="175"/>
      <c r="AO18" s="175"/>
      <c r="AP18" s="175"/>
      <c r="AQ18" s="175"/>
      <c r="AR18" s="175"/>
      <c r="AS18" s="175"/>
      <c r="AT18" s="175"/>
      <c r="AU18" s="175"/>
      <c r="AV18" s="175"/>
      <c r="AW18" s="175"/>
      <c r="AX18" s="175"/>
      <c r="AY18" s="175"/>
      <c r="AZ18" s="175"/>
      <c r="BA18" s="175"/>
      <c r="BB18" s="175"/>
      <c r="BC18" s="175"/>
    </row>
    <row r="19" spans="1:55">
      <c r="A19" s="12">
        <f t="shared" si="0"/>
        <v>14</v>
      </c>
      <c r="B19" s="34"/>
      <c r="C19" s="35"/>
      <c r="D19" s="35"/>
      <c r="E19" s="35"/>
      <c r="F19" s="35"/>
      <c r="G19" s="35"/>
      <c r="H19" s="35"/>
      <c r="I19" s="35"/>
      <c r="J19" s="35"/>
      <c r="K19" s="36"/>
      <c r="L19" s="175"/>
      <c r="M19" s="175"/>
      <c r="N19" s="175"/>
      <c r="O19" s="175"/>
      <c r="P19" s="175"/>
      <c r="Q19" s="176"/>
      <c r="R19" s="176"/>
      <c r="S19" s="176"/>
      <c r="T19" s="176"/>
      <c r="U19" s="175"/>
      <c r="V19" s="175"/>
      <c r="W19" s="175"/>
      <c r="X19" s="175"/>
      <c r="Y19" s="175"/>
      <c r="Z19" s="175"/>
      <c r="AA19" s="175"/>
      <c r="AB19" s="175"/>
      <c r="AC19" s="175"/>
      <c r="AD19" s="175"/>
      <c r="AE19" s="175"/>
      <c r="AF19" s="175"/>
      <c r="AG19" s="175"/>
      <c r="AH19" s="175"/>
      <c r="AI19" s="175"/>
      <c r="AJ19" s="175"/>
      <c r="AK19" s="175"/>
      <c r="AL19" s="175"/>
      <c r="AM19" s="175"/>
      <c r="AN19" s="175"/>
      <c r="AO19" s="175"/>
      <c r="AP19" s="175"/>
      <c r="AQ19" s="175"/>
      <c r="AR19" s="175"/>
      <c r="AS19" s="175"/>
      <c r="AT19" s="175"/>
      <c r="AU19" s="175"/>
      <c r="AV19" s="175"/>
      <c r="AW19" s="175"/>
      <c r="AX19" s="175"/>
      <c r="AY19" s="175"/>
      <c r="AZ19" s="175"/>
      <c r="BA19" s="175"/>
      <c r="BB19" s="175"/>
      <c r="BC19" s="175"/>
    </row>
    <row r="20" spans="1:55">
      <c r="A20" s="12">
        <f t="shared" si="0"/>
        <v>15</v>
      </c>
      <c r="B20" s="34"/>
      <c r="C20" s="35"/>
      <c r="D20" s="35"/>
      <c r="E20" s="35"/>
      <c r="F20" s="35"/>
      <c r="G20" s="35"/>
      <c r="H20" s="35"/>
      <c r="I20" s="35"/>
      <c r="J20" s="35"/>
      <c r="K20" s="36"/>
      <c r="L20" s="175"/>
      <c r="M20" s="175"/>
      <c r="N20" s="175"/>
      <c r="O20" s="175"/>
      <c r="P20" s="175"/>
      <c r="Q20" s="176"/>
      <c r="R20" s="176"/>
      <c r="S20" s="176"/>
      <c r="T20" s="176"/>
      <c r="U20" s="175"/>
      <c r="V20" s="175"/>
      <c r="W20" s="175"/>
      <c r="X20" s="175"/>
      <c r="Y20" s="175"/>
      <c r="Z20" s="175"/>
      <c r="AA20" s="175"/>
      <c r="AB20" s="175"/>
      <c r="AC20" s="175"/>
      <c r="AD20" s="175"/>
      <c r="AE20" s="175"/>
      <c r="AF20" s="175"/>
      <c r="AG20" s="175"/>
      <c r="AH20" s="175"/>
      <c r="AI20" s="175"/>
      <c r="AJ20" s="175"/>
      <c r="AK20" s="175"/>
      <c r="AL20" s="175"/>
      <c r="AM20" s="175"/>
      <c r="AN20" s="175"/>
      <c r="AO20" s="175"/>
      <c r="AP20" s="175"/>
      <c r="AQ20" s="175"/>
      <c r="AR20" s="175"/>
      <c r="AS20" s="175"/>
      <c r="AT20" s="175"/>
      <c r="AU20" s="175"/>
      <c r="AV20" s="175"/>
      <c r="AW20" s="175"/>
      <c r="AX20" s="175"/>
      <c r="AY20" s="175"/>
      <c r="AZ20" s="175"/>
      <c r="BA20" s="175"/>
      <c r="BB20" s="175"/>
      <c r="BC20" s="175"/>
    </row>
    <row r="21" spans="1:55">
      <c r="A21" s="12">
        <f t="shared" si="0"/>
        <v>16</v>
      </c>
      <c r="B21" s="34"/>
      <c r="C21" s="35"/>
      <c r="D21" s="35"/>
      <c r="E21" s="35"/>
      <c r="F21" s="35"/>
      <c r="G21" s="35"/>
      <c r="H21" s="35"/>
      <c r="I21" s="35"/>
      <c r="J21" s="35"/>
      <c r="K21" s="36"/>
      <c r="L21" s="175"/>
      <c r="M21" s="175"/>
      <c r="N21" s="175"/>
      <c r="O21" s="175"/>
      <c r="P21" s="175"/>
      <c r="Q21" s="176"/>
      <c r="R21" s="176"/>
      <c r="S21" s="176"/>
      <c r="T21" s="176"/>
      <c r="U21" s="175"/>
      <c r="V21" s="175"/>
      <c r="W21" s="175"/>
      <c r="X21" s="175"/>
      <c r="Y21" s="175"/>
      <c r="Z21" s="175"/>
      <c r="AA21" s="175"/>
      <c r="AB21" s="175"/>
      <c r="AC21" s="175"/>
      <c r="AD21" s="175"/>
      <c r="AE21" s="175"/>
      <c r="AF21" s="175"/>
      <c r="AG21" s="175"/>
      <c r="AH21" s="175"/>
      <c r="AI21" s="175"/>
      <c r="AJ21" s="175"/>
      <c r="AK21" s="175"/>
      <c r="AL21" s="175"/>
      <c r="AM21" s="175"/>
      <c r="AN21" s="175"/>
      <c r="AO21" s="175"/>
      <c r="AP21" s="175"/>
      <c r="AQ21" s="175"/>
      <c r="AR21" s="175"/>
      <c r="AS21" s="175"/>
      <c r="AT21" s="175"/>
      <c r="AU21" s="175"/>
      <c r="AV21" s="175"/>
      <c r="AW21" s="175"/>
      <c r="AX21" s="175"/>
      <c r="AY21" s="175"/>
      <c r="AZ21" s="175"/>
      <c r="BA21" s="175"/>
      <c r="BB21" s="175"/>
      <c r="BC21" s="175"/>
    </row>
    <row r="22" spans="1:55">
      <c r="A22" s="12">
        <f t="shared" si="0"/>
        <v>17</v>
      </c>
      <c r="B22" s="34"/>
      <c r="C22" s="35"/>
      <c r="D22" s="35"/>
      <c r="E22" s="35"/>
      <c r="F22" s="35"/>
      <c r="G22" s="35"/>
      <c r="H22" s="35"/>
      <c r="I22" s="35"/>
      <c r="J22" s="35"/>
      <c r="K22" s="36"/>
      <c r="L22" s="175"/>
      <c r="M22" s="175"/>
      <c r="N22" s="175"/>
      <c r="O22" s="175"/>
      <c r="P22" s="175"/>
      <c r="Q22" s="176"/>
      <c r="R22" s="176"/>
      <c r="S22" s="176"/>
      <c r="T22" s="176"/>
      <c r="U22" s="175"/>
      <c r="V22" s="175"/>
      <c r="W22" s="175"/>
      <c r="X22" s="175"/>
      <c r="Y22" s="175"/>
      <c r="Z22" s="175"/>
      <c r="AA22" s="175"/>
      <c r="AB22" s="175"/>
      <c r="AC22" s="175"/>
      <c r="AD22" s="175"/>
      <c r="AE22" s="175"/>
      <c r="AF22" s="175"/>
      <c r="AG22" s="175"/>
      <c r="AH22" s="175"/>
      <c r="AI22" s="175"/>
      <c r="AJ22" s="175"/>
      <c r="AK22" s="175"/>
      <c r="AL22" s="175"/>
      <c r="AM22" s="175"/>
      <c r="AN22" s="175"/>
      <c r="AO22" s="175"/>
      <c r="AP22" s="175"/>
      <c r="AQ22" s="175"/>
      <c r="AR22" s="175"/>
      <c r="AS22" s="175"/>
      <c r="AT22" s="175"/>
      <c r="AU22" s="175"/>
      <c r="AV22" s="175"/>
      <c r="AW22" s="175"/>
      <c r="AX22" s="175"/>
      <c r="AY22" s="175"/>
      <c r="AZ22" s="175"/>
      <c r="BA22" s="175"/>
      <c r="BB22" s="175"/>
      <c r="BC22" s="175"/>
    </row>
    <row r="23" spans="1:55">
      <c r="A23" s="12">
        <f t="shared" si="0"/>
        <v>18</v>
      </c>
      <c r="B23" s="34"/>
      <c r="C23" s="35"/>
      <c r="D23" s="35"/>
      <c r="E23" s="35"/>
      <c r="F23" s="35"/>
      <c r="G23" s="35"/>
      <c r="H23" s="35"/>
      <c r="I23" s="35"/>
      <c r="J23" s="35"/>
      <c r="K23" s="36"/>
      <c r="L23" s="175"/>
      <c r="M23" s="175"/>
      <c r="N23" s="175"/>
      <c r="O23" s="175"/>
      <c r="P23" s="175"/>
      <c r="Q23" s="176"/>
      <c r="R23" s="176"/>
      <c r="S23" s="176"/>
      <c r="T23" s="176"/>
      <c r="U23" s="175"/>
      <c r="V23" s="175"/>
      <c r="W23" s="175"/>
      <c r="X23" s="175"/>
      <c r="Y23" s="175"/>
      <c r="Z23" s="175"/>
      <c r="AA23" s="175"/>
      <c r="AB23" s="175"/>
      <c r="AC23" s="175"/>
      <c r="AD23" s="175"/>
      <c r="AE23" s="175"/>
      <c r="AF23" s="175"/>
      <c r="AG23" s="175"/>
      <c r="AH23" s="175"/>
      <c r="AI23" s="175"/>
      <c r="AJ23" s="175"/>
      <c r="AK23" s="175"/>
      <c r="AL23" s="175"/>
      <c r="AM23" s="175"/>
      <c r="AN23" s="175"/>
      <c r="AO23" s="175"/>
      <c r="AP23" s="175"/>
      <c r="AQ23" s="175"/>
      <c r="AR23" s="175"/>
      <c r="AS23" s="175"/>
      <c r="AT23" s="175"/>
      <c r="AU23" s="175"/>
      <c r="AV23" s="175"/>
      <c r="AW23" s="175"/>
      <c r="AX23" s="175"/>
      <c r="AY23" s="175"/>
      <c r="AZ23" s="175"/>
      <c r="BA23" s="175"/>
      <c r="BB23" s="175"/>
      <c r="BC23" s="175"/>
    </row>
    <row r="24" spans="1:55">
      <c r="A24" s="12">
        <f t="shared" si="0"/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6"/>
      <c r="L24" s="175"/>
      <c r="M24" s="175"/>
      <c r="N24" s="175"/>
      <c r="O24" s="175"/>
      <c r="P24" s="175"/>
      <c r="Q24" s="176"/>
      <c r="R24" s="176"/>
      <c r="S24" s="176"/>
      <c r="T24" s="176"/>
      <c r="U24" s="175"/>
      <c r="V24" s="175"/>
      <c r="W24" s="175"/>
      <c r="X24" s="175"/>
      <c r="Y24" s="175"/>
      <c r="Z24" s="175"/>
      <c r="AA24" s="175"/>
      <c r="AB24" s="175"/>
      <c r="AC24" s="175"/>
      <c r="AD24" s="175"/>
      <c r="AE24" s="175"/>
      <c r="AF24" s="175"/>
      <c r="AG24" s="175"/>
      <c r="AH24" s="175"/>
      <c r="AI24" s="175"/>
      <c r="AJ24" s="175"/>
      <c r="AK24" s="175"/>
      <c r="AL24" s="175"/>
      <c r="AM24" s="175"/>
      <c r="AN24" s="175"/>
      <c r="AO24" s="175"/>
      <c r="AP24" s="175"/>
      <c r="AQ24" s="175"/>
      <c r="AR24" s="175"/>
      <c r="AS24" s="175"/>
      <c r="AT24" s="175"/>
      <c r="AU24" s="175"/>
      <c r="AV24" s="175"/>
      <c r="AW24" s="175"/>
      <c r="AX24" s="175"/>
      <c r="AY24" s="175"/>
      <c r="AZ24" s="175"/>
      <c r="BA24" s="175"/>
      <c r="BB24" s="175"/>
      <c r="BC24" s="175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175"/>
      <c r="M25" s="175"/>
      <c r="N25" s="175"/>
      <c r="O25" s="175"/>
      <c r="P25" s="175"/>
      <c r="Q25" s="176"/>
      <c r="R25" s="176"/>
      <c r="S25" s="176"/>
      <c r="T25" s="176"/>
      <c r="U25" s="175"/>
      <c r="V25" s="175"/>
      <c r="W25" s="175"/>
      <c r="X25" s="175"/>
      <c r="Y25" s="175"/>
      <c r="Z25" s="175"/>
      <c r="AA25" s="175"/>
      <c r="AB25" s="175"/>
      <c r="AC25" s="175"/>
      <c r="AD25" s="175"/>
      <c r="AE25" s="175"/>
      <c r="AF25" s="175"/>
      <c r="AG25" s="175"/>
      <c r="AH25" s="175"/>
      <c r="AI25" s="175"/>
      <c r="AJ25" s="175"/>
      <c r="AK25" s="175"/>
      <c r="AL25" s="175"/>
      <c r="AM25" s="175"/>
      <c r="AN25" s="175"/>
      <c r="AO25" s="175"/>
      <c r="AP25" s="175"/>
      <c r="AQ25" s="175"/>
      <c r="AR25" s="175"/>
      <c r="AS25" s="175"/>
      <c r="AT25" s="175"/>
      <c r="AU25" s="175"/>
      <c r="AV25" s="175"/>
      <c r="AW25" s="175"/>
      <c r="AX25" s="175"/>
      <c r="AY25" s="175"/>
      <c r="AZ25" s="175"/>
      <c r="BA25" s="175"/>
      <c r="BB25" s="175"/>
      <c r="BC25" s="175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75"/>
      <c r="M26" s="175"/>
      <c r="N26" s="175"/>
      <c r="O26" s="175"/>
      <c r="P26" s="175"/>
      <c r="Q26" s="176"/>
      <c r="R26" s="176"/>
      <c r="S26" s="176"/>
      <c r="T26" s="176"/>
      <c r="U26" s="175"/>
      <c r="V26" s="175"/>
      <c r="W26" s="175"/>
      <c r="X26" s="175"/>
      <c r="Y26" s="175"/>
      <c r="Z26" s="175"/>
      <c r="AA26" s="175"/>
      <c r="AB26" s="175"/>
      <c r="AC26" s="175"/>
      <c r="AD26" s="175"/>
      <c r="AE26" s="175"/>
      <c r="AF26" s="175"/>
      <c r="AG26" s="175"/>
      <c r="AH26" s="175"/>
      <c r="AI26" s="175"/>
      <c r="AJ26" s="175"/>
      <c r="AK26" s="175"/>
      <c r="AL26" s="175"/>
      <c r="AM26" s="175"/>
      <c r="AN26" s="175"/>
      <c r="AO26" s="175"/>
      <c r="AP26" s="175"/>
      <c r="AQ26" s="175"/>
      <c r="AR26" s="175"/>
      <c r="AS26" s="175"/>
      <c r="AT26" s="175"/>
      <c r="AU26" s="175"/>
      <c r="AV26" s="175"/>
      <c r="AW26" s="175"/>
      <c r="AX26" s="175"/>
      <c r="AY26" s="175"/>
      <c r="AZ26" s="175"/>
      <c r="BA26" s="175"/>
      <c r="BB26" s="175"/>
      <c r="BC26" s="175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75"/>
      <c r="M27" s="175"/>
      <c r="N27" s="175"/>
      <c r="O27" s="175"/>
      <c r="P27" s="175"/>
      <c r="Q27" s="176"/>
      <c r="R27" s="176"/>
      <c r="S27" s="176"/>
      <c r="T27" s="176"/>
      <c r="U27" s="175"/>
      <c r="V27" s="175"/>
      <c r="W27" s="175"/>
      <c r="X27" s="175"/>
      <c r="Y27" s="175"/>
      <c r="Z27" s="175"/>
      <c r="AA27" s="175"/>
      <c r="AB27" s="175"/>
      <c r="AC27" s="175"/>
      <c r="AD27" s="175"/>
      <c r="AE27" s="175"/>
      <c r="AF27" s="175"/>
      <c r="AG27" s="175"/>
      <c r="AH27" s="175"/>
      <c r="AI27" s="175"/>
      <c r="AJ27" s="175"/>
      <c r="AK27" s="175"/>
      <c r="AL27" s="175"/>
      <c r="AM27" s="175"/>
      <c r="AN27" s="175"/>
      <c r="AO27" s="175"/>
      <c r="AP27" s="175"/>
      <c r="AQ27" s="175"/>
      <c r="AR27" s="175"/>
      <c r="AS27" s="175"/>
      <c r="AT27" s="175"/>
      <c r="AU27" s="175"/>
      <c r="AV27" s="175"/>
      <c r="AW27" s="175"/>
      <c r="AX27" s="175"/>
      <c r="AY27" s="175"/>
      <c r="AZ27" s="175"/>
      <c r="BA27" s="175"/>
      <c r="BB27" s="175"/>
      <c r="BC27" s="175"/>
    </row>
    <row r="28" spans="1:55">
      <c r="A28" s="12">
        <f t="shared" si="0"/>
        <v>23</v>
      </c>
      <c r="B28" s="175"/>
      <c r="C28" s="175"/>
      <c r="D28" s="175"/>
      <c r="E28" s="175"/>
      <c r="F28" s="175"/>
      <c r="G28" s="175"/>
      <c r="H28" s="175"/>
      <c r="I28" s="175"/>
      <c r="J28" s="175"/>
      <c r="K28" s="175"/>
      <c r="L28" s="175"/>
      <c r="M28" s="175"/>
      <c r="N28" s="175"/>
      <c r="O28" s="175"/>
      <c r="P28" s="175"/>
      <c r="Q28" s="176"/>
      <c r="R28" s="176"/>
      <c r="S28" s="176"/>
      <c r="T28" s="176"/>
      <c r="U28" s="175"/>
      <c r="V28" s="175"/>
      <c r="W28" s="175"/>
      <c r="X28" s="175"/>
      <c r="Y28" s="175"/>
      <c r="Z28" s="175"/>
      <c r="AA28" s="175"/>
      <c r="AB28" s="175"/>
      <c r="AC28" s="175"/>
      <c r="AD28" s="175"/>
      <c r="AE28" s="175"/>
      <c r="AF28" s="175"/>
      <c r="AG28" s="175"/>
      <c r="AH28" s="175"/>
      <c r="AI28" s="175"/>
      <c r="AJ28" s="175"/>
      <c r="AK28" s="175"/>
      <c r="AL28" s="175"/>
      <c r="AM28" s="175"/>
      <c r="AN28" s="175"/>
      <c r="AO28" s="175"/>
      <c r="AP28" s="175"/>
      <c r="AQ28" s="175"/>
      <c r="AR28" s="175"/>
      <c r="AS28" s="175"/>
      <c r="AT28" s="175"/>
      <c r="AU28" s="175"/>
      <c r="AV28" s="175"/>
      <c r="AW28" s="175"/>
      <c r="AX28" s="175"/>
      <c r="AY28" s="175"/>
      <c r="AZ28" s="175"/>
      <c r="BA28" s="175"/>
      <c r="BB28" s="175"/>
      <c r="BC28" s="175"/>
    </row>
    <row r="29" spans="1:55">
      <c r="A29" s="12">
        <f t="shared" si="0"/>
        <v>24</v>
      </c>
      <c r="B29" s="175"/>
      <c r="C29" s="175"/>
      <c r="D29" s="175"/>
      <c r="E29" s="175"/>
      <c r="F29" s="175"/>
      <c r="G29" s="175"/>
      <c r="H29" s="175"/>
      <c r="I29" s="175"/>
      <c r="J29" s="175"/>
      <c r="K29" s="175"/>
      <c r="L29" s="175"/>
      <c r="M29" s="175"/>
      <c r="N29" s="175"/>
      <c r="O29" s="175"/>
      <c r="P29" s="175"/>
      <c r="Q29" s="176"/>
      <c r="R29" s="176"/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5"/>
      <c r="AD29" s="175"/>
      <c r="AE29" s="175"/>
      <c r="AF29" s="175"/>
      <c r="AG29" s="175"/>
      <c r="AH29" s="175"/>
      <c r="AI29" s="175"/>
      <c r="AJ29" s="175"/>
      <c r="AK29" s="175"/>
      <c r="AL29" s="175"/>
      <c r="AM29" s="175"/>
      <c r="AN29" s="175"/>
      <c r="AO29" s="175"/>
      <c r="AP29" s="175"/>
      <c r="AQ29" s="175"/>
      <c r="AR29" s="175"/>
      <c r="AS29" s="175"/>
      <c r="AT29" s="175"/>
      <c r="AU29" s="175"/>
      <c r="AV29" s="175"/>
      <c r="AW29" s="175"/>
      <c r="AX29" s="175"/>
      <c r="AY29" s="175"/>
      <c r="AZ29" s="175"/>
      <c r="BA29" s="175"/>
      <c r="BB29" s="175"/>
      <c r="BC29" s="175"/>
    </row>
    <row r="30" spans="1:55">
      <c r="A30" s="12">
        <f t="shared" si="0"/>
        <v>25</v>
      </c>
      <c r="B30" s="175"/>
      <c r="C30" s="175"/>
      <c r="D30" s="175"/>
      <c r="E30" s="175"/>
      <c r="F30" s="175"/>
      <c r="G30" s="175"/>
      <c r="H30" s="175"/>
      <c r="I30" s="175"/>
      <c r="J30" s="175"/>
      <c r="K30" s="175"/>
      <c r="L30" s="175"/>
      <c r="M30" s="175"/>
      <c r="N30" s="175"/>
      <c r="O30" s="175"/>
      <c r="P30" s="175"/>
      <c r="Q30" s="176"/>
      <c r="R30" s="176"/>
      <c r="S30" s="175"/>
      <c r="T30" s="175"/>
      <c r="U30" s="175"/>
      <c r="V30" s="175"/>
      <c r="W30" s="175"/>
      <c r="X30" s="175"/>
      <c r="Y30" s="175"/>
      <c r="Z30" s="175"/>
      <c r="AA30" s="175"/>
      <c r="AB30" s="175"/>
      <c r="AC30" s="175"/>
      <c r="AD30" s="175"/>
      <c r="AE30" s="175"/>
      <c r="AF30" s="175"/>
      <c r="AG30" s="175"/>
      <c r="AH30" s="175"/>
      <c r="AI30" s="175"/>
      <c r="AJ30" s="175"/>
      <c r="AK30" s="175"/>
      <c r="AL30" s="175"/>
      <c r="AM30" s="175"/>
      <c r="AN30" s="175"/>
      <c r="AO30" s="175"/>
      <c r="AP30" s="175"/>
      <c r="AQ30" s="175"/>
      <c r="AR30" s="175"/>
      <c r="AS30" s="175"/>
      <c r="AT30" s="175"/>
      <c r="AU30" s="175"/>
      <c r="AV30" s="175"/>
      <c r="AW30" s="175"/>
      <c r="AX30" s="175"/>
      <c r="AY30" s="175"/>
      <c r="AZ30" s="175"/>
      <c r="BA30" s="175"/>
      <c r="BB30" s="175"/>
      <c r="BC30" s="175"/>
    </row>
    <row r="31" spans="1:55">
      <c r="A31" s="12">
        <f t="shared" si="0"/>
        <v>26</v>
      </c>
      <c r="B31" s="175"/>
      <c r="C31" s="175"/>
      <c r="D31" s="175"/>
      <c r="E31" s="175"/>
      <c r="F31" s="175"/>
      <c r="G31" s="175"/>
      <c r="H31" s="175"/>
      <c r="I31" s="175"/>
      <c r="J31" s="175"/>
      <c r="K31" s="175"/>
      <c r="L31" s="175"/>
      <c r="M31" s="175"/>
      <c r="N31" s="175"/>
      <c r="O31" s="175"/>
      <c r="P31" s="175"/>
      <c r="Q31" s="176"/>
      <c r="R31" s="176"/>
      <c r="S31" s="175"/>
      <c r="T31" s="175"/>
      <c r="U31" s="175"/>
      <c r="V31" s="175"/>
      <c r="W31" s="175"/>
      <c r="X31" s="175"/>
      <c r="Y31" s="175"/>
      <c r="Z31" s="175"/>
      <c r="AA31" s="175"/>
      <c r="AB31" s="175"/>
      <c r="AC31" s="175"/>
      <c r="AD31" s="175"/>
      <c r="AE31" s="175"/>
      <c r="AF31" s="175"/>
      <c r="AG31" s="175"/>
      <c r="AH31" s="175"/>
      <c r="AI31" s="175"/>
      <c r="AJ31" s="175"/>
      <c r="AK31" s="175"/>
      <c r="AL31" s="175"/>
      <c r="AM31" s="175"/>
      <c r="AN31" s="175"/>
      <c r="AO31" s="175"/>
      <c r="AP31" s="175"/>
      <c r="AQ31" s="175"/>
      <c r="AR31" s="175"/>
      <c r="AS31" s="175"/>
      <c r="AT31" s="175"/>
      <c r="AU31" s="175"/>
      <c r="AV31" s="175"/>
      <c r="AW31" s="175"/>
      <c r="AX31" s="175"/>
      <c r="AY31" s="175"/>
      <c r="AZ31" s="175"/>
      <c r="BA31" s="175"/>
      <c r="BB31" s="175"/>
      <c r="BC31" s="175"/>
    </row>
    <row r="32" spans="1:55">
      <c r="A32" s="12">
        <f t="shared" si="0"/>
        <v>27</v>
      </c>
      <c r="B32" s="175"/>
      <c r="C32" s="175"/>
      <c r="D32" s="175"/>
      <c r="E32" s="175"/>
      <c r="F32" s="175"/>
      <c r="G32" s="175"/>
      <c r="H32" s="175"/>
      <c r="I32" s="175"/>
      <c r="J32" s="175"/>
      <c r="K32" s="175"/>
      <c r="L32" s="175"/>
      <c r="M32" s="175"/>
      <c r="N32" s="175"/>
      <c r="O32" s="175"/>
      <c r="P32" s="175"/>
      <c r="Q32" s="176"/>
      <c r="R32" s="176"/>
      <c r="S32" s="175"/>
      <c r="T32" s="175"/>
      <c r="U32" s="175"/>
      <c r="V32" s="175"/>
      <c r="W32" s="175"/>
      <c r="X32" s="175"/>
      <c r="Y32" s="175"/>
      <c r="Z32" s="175"/>
      <c r="AA32" s="175"/>
      <c r="AB32" s="175"/>
      <c r="AC32" s="175"/>
      <c r="AD32" s="175"/>
      <c r="AE32" s="175"/>
      <c r="AF32" s="175"/>
      <c r="AG32" s="175"/>
      <c r="AH32" s="175"/>
      <c r="AI32" s="175"/>
      <c r="AJ32" s="175"/>
      <c r="AK32" s="175"/>
      <c r="AL32" s="175"/>
      <c r="AM32" s="175"/>
      <c r="AN32" s="175"/>
      <c r="AO32" s="175"/>
      <c r="AP32" s="175"/>
      <c r="AQ32" s="175"/>
      <c r="AR32" s="175"/>
      <c r="AS32" s="175"/>
      <c r="AT32" s="175"/>
      <c r="AU32" s="175"/>
      <c r="AV32" s="175"/>
      <c r="AW32" s="175"/>
      <c r="AX32" s="175"/>
      <c r="AY32" s="175"/>
      <c r="AZ32" s="175"/>
      <c r="BA32" s="175"/>
      <c r="BB32" s="175"/>
      <c r="BC32" s="175"/>
    </row>
    <row r="33" spans="1:55">
      <c r="A33" s="12">
        <f t="shared" si="0"/>
        <v>28</v>
      </c>
      <c r="B33" s="175"/>
      <c r="C33" s="175"/>
      <c r="D33" s="175"/>
      <c r="E33" s="175"/>
      <c r="F33" s="175"/>
      <c r="G33" s="175"/>
      <c r="H33" s="175"/>
      <c r="I33" s="175"/>
      <c r="J33" s="175"/>
      <c r="K33" s="175"/>
      <c r="L33" s="175"/>
      <c r="M33" s="175"/>
      <c r="N33" s="175"/>
      <c r="O33" s="175"/>
      <c r="P33" s="175"/>
      <c r="Q33" s="176"/>
      <c r="R33" s="176"/>
      <c r="S33" s="175"/>
      <c r="T33" s="175"/>
      <c r="U33" s="175"/>
      <c r="V33" s="175"/>
      <c r="W33" s="175"/>
      <c r="X33" s="175"/>
      <c r="Y33" s="175"/>
      <c r="Z33" s="175"/>
      <c r="AA33" s="175"/>
      <c r="AB33" s="175"/>
      <c r="AC33" s="175"/>
      <c r="AD33" s="175"/>
      <c r="AE33" s="175"/>
      <c r="AF33" s="175"/>
      <c r="AG33" s="175"/>
      <c r="AH33" s="175"/>
      <c r="AI33" s="175"/>
      <c r="AJ33" s="175"/>
      <c r="AK33" s="175"/>
      <c r="AL33" s="175"/>
      <c r="AM33" s="175"/>
      <c r="AN33" s="175"/>
      <c r="AO33" s="175"/>
      <c r="AP33" s="175"/>
      <c r="AQ33" s="175"/>
      <c r="AR33" s="175"/>
      <c r="AS33" s="175"/>
      <c r="AT33" s="175"/>
      <c r="AU33" s="175"/>
      <c r="AV33" s="175"/>
      <c r="AW33" s="175"/>
      <c r="AX33" s="175"/>
      <c r="AY33" s="175"/>
      <c r="AZ33" s="175"/>
      <c r="BA33" s="175"/>
      <c r="BB33" s="175"/>
      <c r="BC33" s="175"/>
    </row>
    <row r="34" spans="1:55">
      <c r="A34" s="12">
        <f t="shared" si="0"/>
        <v>29</v>
      </c>
      <c r="B34" s="175"/>
      <c r="C34" s="175"/>
      <c r="D34" s="175"/>
      <c r="E34" s="175"/>
      <c r="F34" s="175"/>
      <c r="G34" s="175"/>
      <c r="H34" s="175"/>
      <c r="I34" s="175"/>
      <c r="J34" s="175"/>
      <c r="K34" s="175"/>
      <c r="L34" s="175"/>
      <c r="M34" s="175"/>
      <c r="N34" s="175"/>
      <c r="O34" s="175"/>
      <c r="P34" s="175"/>
      <c r="Q34" s="176"/>
      <c r="R34" s="176"/>
      <c r="S34" s="175"/>
      <c r="T34" s="175"/>
      <c r="U34" s="175"/>
      <c r="V34" s="175"/>
      <c r="W34" s="175"/>
      <c r="X34" s="175"/>
      <c r="Y34" s="175"/>
      <c r="Z34" s="175"/>
      <c r="AA34" s="175"/>
      <c r="AB34" s="175"/>
      <c r="AC34" s="175"/>
      <c r="AD34" s="175"/>
      <c r="AE34" s="175"/>
      <c r="AF34" s="175"/>
      <c r="AG34" s="175"/>
      <c r="AH34" s="175"/>
      <c r="AI34" s="175"/>
      <c r="AJ34" s="175"/>
      <c r="AK34" s="175"/>
      <c r="AL34" s="175"/>
      <c r="AM34" s="175"/>
      <c r="AN34" s="175"/>
      <c r="AO34" s="175"/>
      <c r="AP34" s="175"/>
      <c r="AQ34" s="175"/>
      <c r="AR34" s="175"/>
      <c r="AS34" s="175"/>
      <c r="AT34" s="175"/>
      <c r="AU34" s="175"/>
      <c r="AV34" s="175"/>
      <c r="AW34" s="175"/>
      <c r="AX34" s="175"/>
      <c r="AY34" s="175"/>
      <c r="AZ34" s="175"/>
      <c r="BA34" s="175"/>
      <c r="BB34" s="175"/>
      <c r="BC34" s="175"/>
    </row>
    <row r="35" spans="1:55">
      <c r="A35" s="12">
        <f t="shared" si="0"/>
        <v>30</v>
      </c>
      <c r="B35" s="175"/>
      <c r="C35" s="175"/>
      <c r="D35" s="175"/>
      <c r="E35" s="175"/>
      <c r="F35" s="175"/>
      <c r="G35" s="175"/>
      <c r="H35" s="175"/>
      <c r="I35" s="175"/>
      <c r="J35" s="175"/>
      <c r="K35" s="175"/>
      <c r="L35" s="175"/>
      <c r="M35" s="175"/>
      <c r="N35" s="175"/>
      <c r="O35" s="175"/>
      <c r="P35" s="175"/>
      <c r="Q35" s="176"/>
      <c r="R35" s="176"/>
      <c r="S35" s="175"/>
      <c r="T35" s="175"/>
      <c r="U35" s="175"/>
      <c r="V35" s="175"/>
      <c r="W35" s="175"/>
      <c r="X35" s="175"/>
      <c r="Y35" s="175"/>
      <c r="Z35" s="175"/>
      <c r="AA35" s="175"/>
      <c r="AB35" s="175"/>
      <c r="AC35" s="175"/>
      <c r="AD35" s="175"/>
      <c r="AE35" s="175"/>
      <c r="AF35" s="175"/>
      <c r="AG35" s="175"/>
      <c r="AH35" s="175"/>
      <c r="AI35" s="175"/>
      <c r="AJ35" s="175"/>
      <c r="AK35" s="175"/>
      <c r="AL35" s="175"/>
      <c r="AM35" s="175"/>
      <c r="AN35" s="175"/>
      <c r="AO35" s="175"/>
      <c r="AP35" s="175"/>
      <c r="AQ35" s="175"/>
      <c r="AR35" s="175"/>
      <c r="AS35" s="175"/>
      <c r="AT35" s="175"/>
      <c r="AU35" s="175"/>
      <c r="AV35" s="175"/>
      <c r="AW35" s="175"/>
      <c r="AX35" s="175"/>
      <c r="AY35" s="175"/>
      <c r="AZ35" s="175"/>
      <c r="BA35" s="175"/>
      <c r="BB35" s="175"/>
      <c r="BC35" s="175"/>
    </row>
    <row r="36" spans="1:55">
      <c r="A36" s="12">
        <f t="shared" si="0"/>
        <v>31</v>
      </c>
      <c r="B36" s="175"/>
      <c r="C36" s="175"/>
      <c r="D36" s="175"/>
      <c r="E36" s="175"/>
      <c r="F36" s="175"/>
      <c r="G36" s="175"/>
      <c r="H36" s="175"/>
      <c r="I36" s="175"/>
      <c r="J36" s="175"/>
      <c r="K36" s="175"/>
      <c r="L36" s="175"/>
      <c r="M36" s="175"/>
      <c r="N36" s="175"/>
      <c r="O36" s="175"/>
      <c r="P36" s="175"/>
      <c r="Q36" s="176"/>
      <c r="R36" s="176"/>
      <c r="S36" s="175"/>
      <c r="T36" s="175"/>
      <c r="U36" s="175"/>
      <c r="V36" s="175"/>
      <c r="W36" s="175"/>
      <c r="X36" s="175"/>
      <c r="Y36" s="175"/>
      <c r="Z36" s="175"/>
      <c r="AA36" s="175"/>
      <c r="AB36" s="175"/>
      <c r="AC36" s="175"/>
      <c r="AD36" s="175"/>
      <c r="AE36" s="175"/>
      <c r="AF36" s="175"/>
      <c r="AG36" s="175"/>
      <c r="AH36" s="175"/>
      <c r="AI36" s="175"/>
      <c r="AJ36" s="175"/>
      <c r="AK36" s="175"/>
      <c r="AL36" s="175"/>
      <c r="AM36" s="175"/>
      <c r="AN36" s="175"/>
      <c r="AO36" s="175"/>
      <c r="AP36" s="175"/>
      <c r="AQ36" s="175"/>
      <c r="AR36" s="175"/>
      <c r="AS36" s="175"/>
      <c r="AT36" s="175"/>
      <c r="AU36" s="175"/>
      <c r="AV36" s="175"/>
      <c r="AW36" s="175"/>
      <c r="AX36" s="175"/>
      <c r="AY36" s="175"/>
      <c r="AZ36" s="175"/>
      <c r="BA36" s="175"/>
      <c r="BB36" s="175"/>
      <c r="BC36" s="175"/>
    </row>
    <row r="37" spans="1:55">
      <c r="A37" s="12">
        <f t="shared" si="0"/>
        <v>32</v>
      </c>
      <c r="B37" s="175"/>
      <c r="C37" s="175"/>
      <c r="D37" s="175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6"/>
      <c r="R37" s="176"/>
      <c r="S37" s="175"/>
      <c r="T37" s="175"/>
      <c r="U37" s="175"/>
      <c r="V37" s="175"/>
      <c r="W37" s="175"/>
      <c r="X37" s="175"/>
      <c r="Y37" s="175"/>
      <c r="Z37" s="175"/>
      <c r="AA37" s="175"/>
      <c r="AB37" s="175"/>
      <c r="AC37" s="175"/>
      <c r="AD37" s="175"/>
      <c r="AE37" s="175"/>
      <c r="AF37" s="175"/>
      <c r="AG37" s="175"/>
      <c r="AH37" s="175"/>
      <c r="AI37" s="175"/>
      <c r="AJ37" s="175"/>
      <c r="AK37" s="175"/>
      <c r="AL37" s="175"/>
      <c r="AM37" s="175"/>
      <c r="AN37" s="175"/>
      <c r="AO37" s="175"/>
      <c r="AP37" s="175"/>
      <c r="AQ37" s="175"/>
      <c r="AR37" s="175"/>
      <c r="AS37" s="175"/>
      <c r="AT37" s="175"/>
      <c r="AU37" s="175"/>
      <c r="AV37" s="175"/>
      <c r="AW37" s="175"/>
      <c r="AX37" s="175"/>
      <c r="AY37" s="175"/>
      <c r="AZ37" s="175"/>
      <c r="BA37" s="175"/>
      <c r="BB37" s="175"/>
      <c r="BC37" s="175"/>
    </row>
    <row r="38" spans="1:55">
      <c r="A38" s="12">
        <f t="shared" si="0"/>
        <v>33</v>
      </c>
      <c r="B38" s="175"/>
      <c r="C38" s="175"/>
      <c r="D38" s="175"/>
      <c r="E38" s="175"/>
      <c r="F38" s="175"/>
      <c r="G38" s="175"/>
      <c r="H38" s="175"/>
      <c r="I38" s="175"/>
      <c r="J38" s="175"/>
      <c r="K38" s="175"/>
      <c r="L38" s="175"/>
      <c r="M38" s="175"/>
      <c r="N38" s="175"/>
      <c r="O38" s="175"/>
      <c r="P38" s="175"/>
      <c r="Q38" s="176"/>
      <c r="R38" s="176"/>
      <c r="S38" s="175"/>
      <c r="T38" s="175"/>
      <c r="U38" s="175"/>
      <c r="V38" s="175"/>
      <c r="W38" s="175"/>
      <c r="X38" s="175"/>
      <c r="Y38" s="175"/>
      <c r="Z38" s="175"/>
      <c r="AA38" s="175"/>
      <c r="AB38" s="175"/>
      <c r="AC38" s="175"/>
      <c r="AD38" s="175"/>
      <c r="AE38" s="175"/>
      <c r="AF38" s="175"/>
      <c r="AG38" s="175"/>
      <c r="AH38" s="175"/>
      <c r="AI38" s="175"/>
      <c r="AJ38" s="175"/>
      <c r="AK38" s="175"/>
      <c r="AL38" s="175"/>
      <c r="AM38" s="175"/>
      <c r="AN38" s="175"/>
      <c r="AO38" s="175"/>
      <c r="AP38" s="175"/>
      <c r="AQ38" s="175"/>
      <c r="AR38" s="175"/>
      <c r="AS38" s="175"/>
      <c r="AT38" s="175"/>
      <c r="AU38" s="175"/>
      <c r="AV38" s="175"/>
      <c r="AW38" s="175"/>
      <c r="AX38" s="175"/>
      <c r="AY38" s="175"/>
      <c r="AZ38" s="175"/>
      <c r="BA38" s="175"/>
      <c r="BB38" s="175"/>
      <c r="BC38" s="175"/>
    </row>
    <row r="39" spans="1:55">
      <c r="A39" s="12">
        <f t="shared" si="0"/>
        <v>34</v>
      </c>
      <c r="B39" s="175"/>
      <c r="C39" s="175"/>
      <c r="D39" s="175"/>
      <c r="E39" s="175"/>
      <c r="F39" s="175"/>
      <c r="G39" s="175"/>
      <c r="H39" s="175"/>
      <c r="I39" s="175"/>
      <c r="J39" s="175"/>
      <c r="K39" s="175"/>
      <c r="L39" s="175"/>
      <c r="M39" s="175"/>
      <c r="N39" s="175"/>
      <c r="O39" s="175"/>
      <c r="P39" s="175"/>
      <c r="Q39" s="176"/>
      <c r="R39" s="176"/>
      <c r="S39" s="175"/>
      <c r="T39" s="175"/>
      <c r="U39" s="175"/>
      <c r="V39" s="175"/>
      <c r="W39" s="175"/>
      <c r="X39" s="175"/>
      <c r="Y39" s="175"/>
      <c r="Z39" s="175"/>
      <c r="AA39" s="175"/>
      <c r="AB39" s="175"/>
      <c r="AC39" s="175"/>
      <c r="AD39" s="175"/>
      <c r="AE39" s="175"/>
      <c r="AF39" s="175"/>
      <c r="AG39" s="175"/>
      <c r="AH39" s="175"/>
      <c r="AI39" s="175"/>
      <c r="AJ39" s="175"/>
      <c r="AK39" s="175"/>
      <c r="AL39" s="175"/>
      <c r="AM39" s="175"/>
      <c r="AN39" s="175"/>
      <c r="AO39" s="175"/>
      <c r="AP39" s="175"/>
      <c r="AQ39" s="175"/>
      <c r="AR39" s="175"/>
      <c r="AS39" s="175"/>
      <c r="AT39" s="175"/>
      <c r="AU39" s="175"/>
      <c r="AV39" s="175"/>
      <c r="AW39" s="175"/>
      <c r="AX39" s="175"/>
      <c r="AY39" s="175"/>
      <c r="AZ39" s="175"/>
      <c r="BA39" s="175"/>
      <c r="BB39" s="175"/>
      <c r="BC39" s="175"/>
    </row>
    <row r="40" spans="1:55">
      <c r="A40" s="12">
        <f t="shared" si="0"/>
        <v>35</v>
      </c>
      <c r="B40" s="175"/>
      <c r="C40" s="175"/>
      <c r="D40" s="175"/>
      <c r="E40" s="175"/>
      <c r="F40" s="175"/>
      <c r="G40" s="175"/>
      <c r="H40" s="175"/>
      <c r="I40" s="175"/>
      <c r="J40" s="175"/>
      <c r="K40" s="175"/>
      <c r="L40" s="175"/>
      <c r="M40" s="175"/>
      <c r="N40" s="175"/>
      <c r="O40" s="175"/>
      <c r="P40" s="175"/>
      <c r="Q40" s="176"/>
      <c r="R40" s="176"/>
      <c r="S40" s="175"/>
      <c r="T40" s="175"/>
      <c r="U40" s="175"/>
      <c r="V40" s="175"/>
      <c r="W40" s="175"/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5"/>
      <c r="AM40" s="175"/>
      <c r="AN40" s="175"/>
      <c r="AO40" s="175"/>
      <c r="AP40" s="175"/>
      <c r="AQ40" s="175"/>
      <c r="AR40" s="175"/>
      <c r="AS40" s="175"/>
      <c r="AT40" s="175"/>
      <c r="AU40" s="175"/>
      <c r="AV40" s="175"/>
      <c r="AW40" s="175"/>
      <c r="AX40" s="175"/>
      <c r="AY40" s="175"/>
      <c r="AZ40" s="175"/>
      <c r="BA40" s="175"/>
      <c r="BB40" s="175"/>
      <c r="BC40" s="175"/>
    </row>
    <row r="41" spans="1:55">
      <c r="A41" s="12">
        <f t="shared" si="0"/>
        <v>36</v>
      </c>
      <c r="B41" s="175"/>
      <c r="C41" s="175"/>
      <c r="D41" s="175"/>
      <c r="E41" s="175"/>
      <c r="F41" s="175"/>
      <c r="G41" s="175"/>
      <c r="H41" s="175"/>
      <c r="I41" s="175"/>
      <c r="J41" s="175"/>
      <c r="K41" s="175"/>
      <c r="L41" s="175"/>
      <c r="M41" s="175"/>
      <c r="N41" s="175"/>
      <c r="O41" s="175"/>
      <c r="P41" s="175"/>
      <c r="Q41" s="176"/>
      <c r="R41" s="176"/>
      <c r="S41" s="175"/>
      <c r="T41" s="175"/>
      <c r="U41" s="175"/>
      <c r="V41" s="175"/>
      <c r="W41" s="175"/>
      <c r="X41" s="175"/>
      <c r="Y41" s="175"/>
      <c r="Z41" s="175"/>
      <c r="AA41" s="175"/>
      <c r="AB41" s="175"/>
      <c r="AC41" s="175"/>
      <c r="AD41" s="175"/>
      <c r="AE41" s="175"/>
      <c r="AF41" s="175"/>
      <c r="AG41" s="175"/>
      <c r="AH41" s="175"/>
      <c r="AI41" s="175"/>
      <c r="AJ41" s="175"/>
      <c r="AK41" s="175"/>
      <c r="AL41" s="175"/>
      <c r="AM41" s="175"/>
      <c r="AN41" s="175"/>
      <c r="AO41" s="175"/>
      <c r="AP41" s="175"/>
      <c r="AQ41" s="175"/>
      <c r="AR41" s="175"/>
      <c r="AS41" s="175"/>
      <c r="AT41" s="175"/>
      <c r="AU41" s="175"/>
      <c r="AV41" s="175"/>
      <c r="AW41" s="175"/>
      <c r="AX41" s="175"/>
      <c r="AY41" s="175"/>
      <c r="AZ41" s="175"/>
      <c r="BA41" s="175"/>
      <c r="BB41" s="175"/>
      <c r="BC41" s="175"/>
    </row>
    <row r="42" spans="1:55">
      <c r="A42" s="12">
        <f t="shared" si="0"/>
        <v>37</v>
      </c>
      <c r="B42" s="175"/>
      <c r="C42" s="175"/>
      <c r="D42" s="175"/>
      <c r="E42" s="175"/>
      <c r="F42" s="175"/>
      <c r="G42" s="175"/>
      <c r="H42" s="175"/>
      <c r="I42" s="175"/>
      <c r="J42" s="175"/>
      <c r="K42" s="175"/>
      <c r="L42" s="175"/>
      <c r="M42" s="175"/>
      <c r="N42" s="175"/>
      <c r="O42" s="175"/>
      <c r="P42" s="175"/>
      <c r="Q42" s="176"/>
      <c r="R42" s="176"/>
      <c r="S42" s="175"/>
      <c r="T42" s="175"/>
      <c r="U42" s="175"/>
      <c r="V42" s="175"/>
      <c r="W42" s="175"/>
      <c r="X42" s="175"/>
      <c r="Y42" s="175"/>
      <c r="Z42" s="175"/>
      <c r="AA42" s="175"/>
      <c r="AB42" s="175"/>
      <c r="AC42" s="175"/>
      <c r="AD42" s="175"/>
      <c r="AE42" s="175"/>
      <c r="AF42" s="175"/>
      <c r="AG42" s="175"/>
      <c r="AH42" s="175"/>
      <c r="AI42" s="175"/>
      <c r="AJ42" s="175"/>
      <c r="AK42" s="175"/>
      <c r="AL42" s="175"/>
      <c r="AM42" s="175"/>
      <c r="AN42" s="175"/>
      <c r="AO42" s="175"/>
      <c r="AP42" s="175"/>
      <c r="AQ42" s="175"/>
      <c r="AR42" s="175"/>
      <c r="AS42" s="175"/>
      <c r="AT42" s="175"/>
      <c r="AU42" s="175"/>
      <c r="AV42" s="175"/>
      <c r="AW42" s="175"/>
      <c r="AX42" s="175"/>
      <c r="AY42" s="175"/>
      <c r="AZ42" s="175"/>
      <c r="BA42" s="175"/>
      <c r="BB42" s="175"/>
      <c r="BC42" s="175"/>
    </row>
    <row r="43" spans="1:55">
      <c r="A43" s="12">
        <f t="shared" si="0"/>
        <v>38</v>
      </c>
      <c r="B43" s="175"/>
      <c r="C43" s="175"/>
      <c r="D43" s="175"/>
      <c r="E43" s="175"/>
      <c r="F43" s="175"/>
      <c r="G43" s="175"/>
      <c r="H43" s="175"/>
      <c r="I43" s="175"/>
      <c r="J43" s="175"/>
      <c r="K43" s="175"/>
      <c r="L43" s="175"/>
      <c r="M43" s="175"/>
      <c r="N43" s="175"/>
      <c r="O43" s="175"/>
      <c r="P43" s="175"/>
      <c r="Q43" s="176"/>
      <c r="R43" s="176"/>
      <c r="S43" s="175"/>
      <c r="T43" s="175"/>
      <c r="U43" s="175"/>
      <c r="V43" s="175"/>
      <c r="W43" s="175"/>
      <c r="X43" s="175"/>
      <c r="Y43" s="175"/>
      <c r="Z43" s="175"/>
      <c r="AA43" s="175"/>
      <c r="AB43" s="175"/>
      <c r="AC43" s="175"/>
      <c r="AD43" s="175"/>
      <c r="AE43" s="175"/>
      <c r="AF43" s="175"/>
      <c r="AG43" s="175"/>
      <c r="AH43" s="175"/>
      <c r="AI43" s="175"/>
      <c r="AJ43" s="175"/>
      <c r="AK43" s="175"/>
      <c r="AL43" s="175"/>
      <c r="AM43" s="175"/>
      <c r="AN43" s="175"/>
      <c r="AO43" s="175"/>
      <c r="AP43" s="175"/>
      <c r="AQ43" s="175"/>
      <c r="AR43" s="175"/>
      <c r="AS43" s="175"/>
      <c r="AT43" s="175"/>
      <c r="AU43" s="175"/>
      <c r="AV43" s="175"/>
      <c r="AW43" s="175"/>
      <c r="AX43" s="175"/>
      <c r="AY43" s="175"/>
      <c r="AZ43" s="175"/>
      <c r="BA43" s="175"/>
      <c r="BB43" s="175"/>
      <c r="BC43" s="175"/>
    </row>
    <row r="44" spans="1:55">
      <c r="A44" s="12">
        <f t="shared" si="0"/>
        <v>39</v>
      </c>
      <c r="B44" s="175"/>
      <c r="C44" s="175"/>
      <c r="D44" s="175"/>
      <c r="E44" s="175"/>
      <c r="F44" s="175"/>
      <c r="G44" s="175"/>
      <c r="H44" s="175"/>
      <c r="I44" s="175"/>
      <c r="J44" s="175"/>
      <c r="K44" s="175"/>
      <c r="L44" s="175"/>
      <c r="M44" s="175"/>
      <c r="N44" s="175"/>
      <c r="O44" s="175"/>
      <c r="P44" s="175"/>
      <c r="Q44" s="176"/>
      <c r="R44" s="176"/>
      <c r="S44" s="175"/>
      <c r="T44" s="175"/>
      <c r="U44" s="175"/>
      <c r="V44" s="175"/>
      <c r="W44" s="175"/>
      <c r="X44" s="175"/>
      <c r="Y44" s="175"/>
      <c r="Z44" s="175"/>
      <c r="AA44" s="175"/>
      <c r="AB44" s="175"/>
      <c r="AC44" s="175"/>
      <c r="AD44" s="175"/>
      <c r="AE44" s="175"/>
      <c r="AF44" s="175"/>
      <c r="AG44" s="175"/>
      <c r="AH44" s="175"/>
      <c r="AI44" s="175"/>
      <c r="AJ44" s="175"/>
      <c r="AK44" s="175"/>
      <c r="AL44" s="175"/>
      <c r="AM44" s="175"/>
      <c r="AN44" s="175"/>
      <c r="AO44" s="175"/>
      <c r="AP44" s="175"/>
      <c r="AQ44" s="175"/>
      <c r="AR44" s="175"/>
      <c r="AS44" s="175"/>
      <c r="AT44" s="175"/>
      <c r="AU44" s="175"/>
      <c r="AV44" s="175"/>
      <c r="AW44" s="175"/>
      <c r="AX44" s="175"/>
      <c r="AY44" s="175"/>
      <c r="AZ44" s="175"/>
      <c r="BA44" s="175"/>
      <c r="BB44" s="175"/>
      <c r="BC44" s="175"/>
    </row>
    <row r="45" spans="1:55">
      <c r="A45" s="12">
        <f t="shared" si="0"/>
        <v>40</v>
      </c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6"/>
      <c r="R45" s="176"/>
      <c r="S45" s="175"/>
      <c r="T45" s="175"/>
      <c r="U45" s="175"/>
      <c r="V45" s="175"/>
      <c r="W45" s="175"/>
      <c r="X45" s="175"/>
      <c r="Y45" s="175"/>
      <c r="Z45" s="175"/>
      <c r="AA45" s="175"/>
      <c r="AB45" s="175"/>
      <c r="AC45" s="175"/>
      <c r="AD45" s="175"/>
      <c r="AE45" s="175"/>
      <c r="AF45" s="175"/>
      <c r="AG45" s="175"/>
      <c r="AH45" s="175"/>
      <c r="AI45" s="175"/>
      <c r="AJ45" s="175"/>
      <c r="AK45" s="175"/>
      <c r="AL45" s="175"/>
      <c r="AM45" s="175"/>
      <c r="AN45" s="175"/>
      <c r="AO45" s="175"/>
      <c r="AP45" s="175"/>
      <c r="AQ45" s="175"/>
      <c r="AR45" s="175"/>
      <c r="AS45" s="175"/>
      <c r="AT45" s="175"/>
      <c r="AU45" s="175"/>
      <c r="AV45" s="175"/>
      <c r="AW45" s="175"/>
      <c r="AX45" s="175"/>
      <c r="AY45" s="175"/>
      <c r="AZ45" s="175"/>
      <c r="BA45" s="175"/>
      <c r="BB45" s="175"/>
      <c r="BC45" s="175"/>
    </row>
    <row r="46" spans="1:55">
      <c r="A46" s="12">
        <f t="shared" si="0"/>
        <v>41</v>
      </c>
      <c r="B46" s="175"/>
      <c r="C46" s="175"/>
      <c r="D46" s="175"/>
      <c r="E46" s="175"/>
      <c r="F46" s="175"/>
      <c r="G46" s="175"/>
      <c r="H46" s="175"/>
      <c r="I46" s="175"/>
      <c r="J46" s="175"/>
      <c r="K46" s="175"/>
      <c r="L46" s="175"/>
      <c r="M46" s="175"/>
      <c r="N46" s="175"/>
      <c r="O46" s="175"/>
      <c r="P46" s="175"/>
      <c r="Q46" s="176"/>
      <c r="R46" s="176"/>
      <c r="S46" s="175"/>
      <c r="T46" s="175"/>
      <c r="U46" s="175"/>
      <c r="V46" s="175"/>
      <c r="W46" s="175"/>
      <c r="X46" s="175"/>
      <c r="Y46" s="175"/>
      <c r="Z46" s="175"/>
      <c r="AA46" s="175"/>
      <c r="AB46" s="175"/>
      <c r="AC46" s="175"/>
      <c r="AD46" s="175"/>
      <c r="AE46" s="175"/>
      <c r="AF46" s="175"/>
      <c r="AG46" s="175"/>
      <c r="AH46" s="175"/>
      <c r="AI46" s="175"/>
      <c r="AJ46" s="175"/>
      <c r="AK46" s="175"/>
      <c r="AL46" s="175"/>
      <c r="AM46" s="175"/>
      <c r="AN46" s="175"/>
      <c r="AO46" s="175"/>
      <c r="AP46" s="175"/>
      <c r="AQ46" s="175"/>
      <c r="AR46" s="175"/>
      <c r="AS46" s="175"/>
      <c r="AT46" s="175"/>
      <c r="AU46" s="175"/>
      <c r="AV46" s="175"/>
      <c r="AW46" s="175"/>
      <c r="AX46" s="175"/>
      <c r="AY46" s="175"/>
      <c r="AZ46" s="175"/>
      <c r="BA46" s="175"/>
      <c r="BB46" s="175"/>
      <c r="BC46" s="175"/>
    </row>
    <row r="47" spans="1:55">
      <c r="A47" s="12">
        <f t="shared" si="0"/>
        <v>42</v>
      </c>
      <c r="B47" s="175"/>
      <c r="C47" s="175"/>
      <c r="D47" s="175"/>
      <c r="E47" s="175"/>
      <c r="F47" s="175"/>
      <c r="G47" s="175"/>
      <c r="H47" s="175"/>
      <c r="I47" s="175"/>
      <c r="J47" s="175"/>
      <c r="K47" s="175"/>
      <c r="L47" s="175"/>
      <c r="M47" s="175"/>
      <c r="N47" s="175"/>
      <c r="O47" s="175"/>
      <c r="P47" s="175"/>
      <c r="Q47" s="176"/>
      <c r="R47" s="176"/>
      <c r="S47" s="175"/>
      <c r="T47" s="175"/>
      <c r="U47" s="175"/>
      <c r="V47" s="175"/>
      <c r="W47" s="175"/>
      <c r="X47" s="175"/>
      <c r="Y47" s="175"/>
      <c r="Z47" s="175"/>
      <c r="AA47" s="175"/>
      <c r="AB47" s="175"/>
      <c r="AC47" s="175"/>
      <c r="AD47" s="175"/>
      <c r="AE47" s="175"/>
      <c r="AF47" s="175"/>
      <c r="AG47" s="175"/>
      <c r="AH47" s="175"/>
      <c r="AI47" s="175"/>
      <c r="AJ47" s="175"/>
      <c r="AK47" s="175"/>
      <c r="AL47" s="175"/>
      <c r="AM47" s="175"/>
      <c r="AN47" s="175"/>
      <c r="AO47" s="175"/>
      <c r="AP47" s="175"/>
      <c r="AQ47" s="175"/>
      <c r="AR47" s="175"/>
      <c r="AS47" s="175"/>
      <c r="AT47" s="175"/>
      <c r="AU47" s="175"/>
      <c r="AV47" s="175"/>
      <c r="AW47" s="175"/>
      <c r="AX47" s="175"/>
      <c r="AY47" s="175"/>
      <c r="AZ47" s="175"/>
      <c r="BA47" s="175"/>
      <c r="BB47" s="175"/>
      <c r="BC47" s="175"/>
    </row>
    <row r="48" spans="1:55">
      <c r="A48" s="12">
        <f t="shared" si="0"/>
        <v>43</v>
      </c>
      <c r="B48" s="175"/>
      <c r="C48" s="175"/>
      <c r="D48" s="175"/>
      <c r="E48" s="175"/>
      <c r="F48" s="175"/>
      <c r="G48" s="175"/>
      <c r="H48" s="175"/>
      <c r="I48" s="175"/>
      <c r="J48" s="175"/>
      <c r="K48" s="175"/>
      <c r="L48" s="175"/>
      <c r="M48" s="175"/>
      <c r="N48" s="175"/>
      <c r="O48" s="175"/>
      <c r="P48" s="175"/>
      <c r="Q48" s="176"/>
      <c r="R48" s="176"/>
      <c r="S48" s="175"/>
      <c r="T48" s="175"/>
      <c r="U48" s="175"/>
      <c r="V48" s="175"/>
      <c r="W48" s="175"/>
      <c r="X48" s="175"/>
      <c r="Y48" s="175"/>
      <c r="Z48" s="175"/>
      <c r="AA48" s="175"/>
      <c r="AB48" s="175"/>
      <c r="AC48" s="175"/>
      <c r="AD48" s="175"/>
      <c r="AE48" s="175"/>
      <c r="AF48" s="175"/>
      <c r="AG48" s="175"/>
      <c r="AH48" s="175"/>
      <c r="AI48" s="175"/>
      <c r="AJ48" s="175"/>
      <c r="AK48" s="175"/>
      <c r="AL48" s="175"/>
      <c r="AM48" s="175"/>
      <c r="AN48" s="175"/>
      <c r="AO48" s="175"/>
      <c r="AP48" s="175"/>
      <c r="AQ48" s="175"/>
      <c r="AR48" s="175"/>
      <c r="AS48" s="175"/>
      <c r="AT48" s="175"/>
      <c r="AU48" s="175"/>
      <c r="AV48" s="175"/>
      <c r="AW48" s="175"/>
      <c r="AX48" s="175"/>
      <c r="AY48" s="175"/>
      <c r="AZ48" s="175"/>
      <c r="BA48" s="175"/>
      <c r="BB48" s="175"/>
      <c r="BC48" s="175"/>
    </row>
    <row r="49" spans="1:55">
      <c r="A49" s="12">
        <f t="shared" si="0"/>
        <v>44</v>
      </c>
      <c r="B49" s="175"/>
      <c r="C49" s="175"/>
      <c r="D49" s="175"/>
      <c r="E49" s="175"/>
      <c r="F49" s="175"/>
      <c r="G49" s="175"/>
      <c r="H49" s="175"/>
      <c r="I49" s="175"/>
      <c r="J49" s="175"/>
      <c r="K49" s="175"/>
      <c r="L49" s="175"/>
      <c r="M49" s="175"/>
      <c r="N49" s="175"/>
      <c r="O49" s="175"/>
      <c r="P49" s="175"/>
      <c r="Q49" s="176"/>
      <c r="R49" s="176"/>
      <c r="S49" s="175"/>
      <c r="T49" s="175"/>
      <c r="U49" s="175"/>
      <c r="V49" s="175"/>
      <c r="W49" s="175"/>
      <c r="X49" s="175"/>
      <c r="Y49" s="175"/>
      <c r="Z49" s="175"/>
      <c r="AA49" s="175"/>
      <c r="AB49" s="175"/>
      <c r="AC49" s="175"/>
      <c r="AD49" s="175"/>
      <c r="AE49" s="175"/>
      <c r="AF49" s="175"/>
      <c r="AG49" s="175"/>
      <c r="AH49" s="175"/>
      <c r="AI49" s="175"/>
      <c r="AJ49" s="175"/>
      <c r="AK49" s="175"/>
      <c r="AL49" s="175"/>
      <c r="AM49" s="175"/>
      <c r="AN49" s="175"/>
      <c r="AO49" s="175"/>
      <c r="AP49" s="175"/>
      <c r="AQ49" s="175"/>
      <c r="AR49" s="175"/>
      <c r="AS49" s="175"/>
      <c r="AT49" s="175"/>
      <c r="AU49" s="175"/>
      <c r="AV49" s="175"/>
      <c r="AW49" s="175"/>
      <c r="AX49" s="175"/>
      <c r="AY49" s="175"/>
      <c r="AZ49" s="175"/>
      <c r="BA49" s="175"/>
      <c r="BB49" s="175"/>
      <c r="BC49" s="175"/>
    </row>
    <row r="50" spans="1:55">
      <c r="A50" s="12">
        <f t="shared" si="0"/>
        <v>45</v>
      </c>
      <c r="B50" s="175"/>
      <c r="C50" s="175"/>
      <c r="D50" s="175"/>
      <c r="E50" s="175"/>
      <c r="F50" s="175"/>
      <c r="G50" s="175"/>
      <c r="H50" s="175"/>
      <c r="I50" s="175"/>
      <c r="J50" s="175"/>
      <c r="K50" s="175"/>
      <c r="L50" s="175"/>
      <c r="M50" s="175"/>
      <c r="N50" s="175"/>
      <c r="O50" s="175"/>
      <c r="P50" s="175"/>
      <c r="Q50" s="176"/>
      <c r="R50" s="176"/>
      <c r="S50" s="175"/>
      <c r="T50" s="175"/>
      <c r="U50" s="175"/>
      <c r="V50" s="175"/>
      <c r="W50" s="175"/>
      <c r="X50" s="175"/>
      <c r="Y50" s="175"/>
      <c r="Z50" s="175"/>
      <c r="AA50" s="175"/>
      <c r="AB50" s="175"/>
      <c r="AC50" s="175"/>
      <c r="AD50" s="175"/>
      <c r="AE50" s="175"/>
      <c r="AF50" s="175"/>
      <c r="AG50" s="175"/>
      <c r="AH50" s="175"/>
      <c r="AI50" s="175"/>
      <c r="AJ50" s="175"/>
      <c r="AK50" s="175"/>
      <c r="AL50" s="175"/>
      <c r="AM50" s="175"/>
      <c r="AN50" s="175"/>
      <c r="AO50" s="175"/>
      <c r="AP50" s="175"/>
      <c r="AQ50" s="175"/>
      <c r="AR50" s="175"/>
      <c r="AS50" s="175"/>
      <c r="AT50" s="175"/>
      <c r="AU50" s="175"/>
      <c r="AV50" s="175"/>
      <c r="AW50" s="175"/>
      <c r="AX50" s="175"/>
      <c r="AY50" s="175"/>
      <c r="AZ50" s="175"/>
      <c r="BA50" s="175"/>
      <c r="BB50" s="175"/>
      <c r="BC50" s="175"/>
    </row>
    <row r="51" spans="1:55">
      <c r="A51" s="12">
        <f t="shared" si="0"/>
        <v>46</v>
      </c>
      <c r="B51" s="175"/>
      <c r="C51" s="175"/>
      <c r="D51" s="175"/>
      <c r="E51" s="175"/>
      <c r="F51" s="175"/>
      <c r="G51" s="175"/>
      <c r="H51" s="175"/>
      <c r="I51" s="175"/>
      <c r="J51" s="175"/>
      <c r="K51" s="175"/>
      <c r="L51" s="175"/>
      <c r="M51" s="175"/>
      <c r="N51" s="175"/>
      <c r="O51" s="175"/>
      <c r="P51" s="175"/>
      <c r="Q51" s="176"/>
      <c r="R51" s="176"/>
      <c r="S51" s="175"/>
      <c r="T51" s="175"/>
      <c r="U51" s="175"/>
      <c r="V51" s="175"/>
      <c r="W51" s="175"/>
      <c r="X51" s="175"/>
      <c r="Y51" s="175"/>
      <c r="Z51" s="175"/>
      <c r="AA51" s="175"/>
      <c r="AB51" s="175"/>
      <c r="AC51" s="175"/>
      <c r="AD51" s="175"/>
      <c r="AE51" s="175"/>
      <c r="AF51" s="175"/>
      <c r="AG51" s="175"/>
      <c r="AH51" s="175"/>
      <c r="AI51" s="175"/>
      <c r="AJ51" s="175"/>
      <c r="AK51" s="175"/>
      <c r="AL51" s="175"/>
      <c r="AM51" s="175"/>
      <c r="AN51" s="175"/>
      <c r="AO51" s="175"/>
      <c r="AP51" s="175"/>
      <c r="AQ51" s="175"/>
      <c r="AR51" s="175"/>
      <c r="AS51" s="175"/>
      <c r="AT51" s="175"/>
      <c r="AU51" s="175"/>
      <c r="AV51" s="175"/>
      <c r="AW51" s="175"/>
      <c r="AX51" s="175"/>
      <c r="AY51" s="175"/>
      <c r="AZ51" s="175"/>
      <c r="BA51" s="175"/>
      <c r="BB51" s="175"/>
      <c r="BC51" s="175"/>
    </row>
    <row r="52" spans="1:55">
      <c r="A52" s="12">
        <f t="shared" si="0"/>
        <v>47</v>
      </c>
      <c r="B52" s="175"/>
      <c r="C52" s="175"/>
      <c r="D52" s="175"/>
      <c r="E52" s="175"/>
      <c r="F52" s="175"/>
      <c r="G52" s="175"/>
      <c r="H52" s="175"/>
      <c r="I52" s="175"/>
      <c r="J52" s="175"/>
      <c r="K52" s="175"/>
      <c r="L52" s="175"/>
      <c r="M52" s="175"/>
      <c r="N52" s="175"/>
      <c r="O52" s="175"/>
      <c r="P52" s="175"/>
      <c r="Q52" s="176"/>
      <c r="R52" s="176"/>
      <c r="S52" s="175"/>
      <c r="T52" s="175"/>
      <c r="U52" s="175"/>
      <c r="V52" s="175"/>
      <c r="W52" s="175"/>
      <c r="X52" s="175"/>
      <c r="Y52" s="175"/>
      <c r="Z52" s="175"/>
      <c r="AA52" s="175"/>
      <c r="AB52" s="175"/>
      <c r="AC52" s="175"/>
      <c r="AD52" s="175"/>
      <c r="AE52" s="175"/>
      <c r="AF52" s="175"/>
      <c r="AG52" s="175"/>
      <c r="AH52" s="175"/>
      <c r="AI52" s="175"/>
      <c r="AJ52" s="175"/>
      <c r="AK52" s="175"/>
      <c r="AL52" s="175"/>
      <c r="AM52" s="175"/>
      <c r="AN52" s="175"/>
      <c r="AO52" s="175"/>
      <c r="AP52" s="175"/>
      <c r="AQ52" s="175"/>
      <c r="AR52" s="175"/>
      <c r="AS52" s="175"/>
      <c r="AT52" s="175"/>
      <c r="AU52" s="175"/>
      <c r="AV52" s="175"/>
      <c r="AW52" s="175"/>
      <c r="AX52" s="175"/>
      <c r="AY52" s="175"/>
      <c r="AZ52" s="175"/>
      <c r="BA52" s="175"/>
      <c r="BB52" s="175"/>
      <c r="BC52" s="175"/>
    </row>
    <row r="53" spans="1:55">
      <c r="A53" s="12">
        <f t="shared" si="0"/>
        <v>48</v>
      </c>
      <c r="B53" s="175"/>
      <c r="C53" s="175"/>
      <c r="D53" s="175"/>
      <c r="E53" s="175"/>
      <c r="F53" s="175"/>
      <c r="G53" s="175"/>
      <c r="H53" s="175"/>
      <c r="I53" s="175"/>
      <c r="J53" s="175"/>
      <c r="K53" s="175"/>
      <c r="L53" s="175"/>
      <c r="M53" s="175"/>
      <c r="N53" s="175"/>
      <c r="O53" s="175"/>
      <c r="P53" s="175"/>
      <c r="Q53" s="176"/>
      <c r="R53" s="176"/>
      <c r="S53" s="175"/>
      <c r="T53" s="175"/>
      <c r="U53" s="175"/>
      <c r="V53" s="175"/>
      <c r="W53" s="175"/>
      <c r="X53" s="175"/>
      <c r="Y53" s="175"/>
      <c r="Z53" s="175"/>
      <c r="AA53" s="175"/>
      <c r="AB53" s="175"/>
      <c r="AC53" s="175"/>
      <c r="AD53" s="175"/>
      <c r="AE53" s="175"/>
      <c r="AF53" s="175"/>
      <c r="AG53" s="175"/>
      <c r="AH53" s="175"/>
      <c r="AI53" s="175"/>
      <c r="AJ53" s="175"/>
      <c r="AK53" s="175"/>
      <c r="AL53" s="175"/>
      <c r="AM53" s="175"/>
      <c r="AN53" s="175"/>
      <c r="AO53" s="175"/>
      <c r="AP53" s="175"/>
      <c r="AQ53" s="175"/>
      <c r="AR53" s="175"/>
      <c r="AS53" s="175"/>
      <c r="AT53" s="175"/>
      <c r="AU53" s="175"/>
      <c r="AV53" s="175"/>
      <c r="AW53" s="175"/>
      <c r="AX53" s="175"/>
      <c r="AY53" s="175"/>
      <c r="AZ53" s="175"/>
      <c r="BA53" s="175"/>
      <c r="BB53" s="175"/>
      <c r="BC53" s="175"/>
    </row>
    <row r="54" spans="1:55">
      <c r="A54" s="12">
        <f t="shared" si="0"/>
        <v>49</v>
      </c>
      <c r="B54" s="175"/>
      <c r="C54" s="175"/>
      <c r="D54" s="175"/>
      <c r="E54" s="175"/>
      <c r="F54" s="175"/>
      <c r="G54" s="175"/>
      <c r="H54" s="175"/>
      <c r="I54" s="175"/>
      <c r="J54" s="175"/>
      <c r="K54" s="175"/>
      <c r="L54" s="175"/>
      <c r="M54" s="175"/>
      <c r="N54" s="175"/>
      <c r="O54" s="175"/>
      <c r="P54" s="175"/>
      <c r="Q54" s="176"/>
      <c r="R54" s="176"/>
      <c r="S54" s="175"/>
      <c r="T54" s="175"/>
      <c r="U54" s="175"/>
      <c r="V54" s="175"/>
      <c r="W54" s="175"/>
      <c r="X54" s="175"/>
      <c r="Y54" s="175"/>
      <c r="Z54" s="175"/>
      <c r="AA54" s="175"/>
      <c r="AB54" s="175"/>
      <c r="AC54" s="175"/>
      <c r="AD54" s="175"/>
      <c r="AE54" s="175"/>
      <c r="AF54" s="175"/>
      <c r="AG54" s="175"/>
      <c r="AH54" s="175"/>
      <c r="AI54" s="175"/>
      <c r="AJ54" s="175"/>
      <c r="AK54" s="175"/>
      <c r="AL54" s="175"/>
      <c r="AM54" s="175"/>
      <c r="AN54" s="175"/>
      <c r="AO54" s="175"/>
      <c r="AP54" s="175"/>
      <c r="AQ54" s="175"/>
      <c r="AR54" s="175"/>
      <c r="AS54" s="175"/>
      <c r="AT54" s="175"/>
      <c r="AU54" s="175"/>
      <c r="AV54" s="175"/>
      <c r="AW54" s="175"/>
      <c r="AX54" s="175"/>
      <c r="AY54" s="175"/>
      <c r="AZ54" s="175"/>
      <c r="BA54" s="175"/>
      <c r="BB54" s="175"/>
      <c r="BC54" s="175"/>
    </row>
  </sheetData>
  <mergeCells count="391"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L8:P8"/>
    <mergeCell ref="B5:K5"/>
    <mergeCell ref="AJ14:AQ14"/>
    <mergeCell ref="S13:T13"/>
    <mergeCell ref="S10:T10"/>
    <mergeCell ref="S11:T11"/>
    <mergeCell ref="AJ15:AQ15"/>
    <mergeCell ref="AJ16:AQ16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</mergeCells>
  <phoneticPr fontId="2"/>
  <dataValidations count="2">
    <dataValidation type="list" allowBlank="1" showInputMessage="1" showErrorMessage="1" sqref="L15:P27 L6:L13 M7:P13" xr:uid="{00000000-0002-0000-0400-000000000000}">
      <formula1>"combobox,label,button"</formula1>
    </dataValidation>
    <dataValidation type="list" allowBlank="1" showInputMessage="1" showErrorMessage="1" sqref="L14:P14" xr:uid="{00000000-0002-0000-0400-000001000000}">
      <formula1>"combobox,label,button,link"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14"/>
  <sheetViews>
    <sheetView tabSelected="1" view="pageBreakPreview" zoomScale="120" zoomScaleSheetLayoutView="120" workbookViewId="0">
      <pane ySplit="3" topLeftCell="A74" activePane="bottomLeft" state="frozen"/>
      <selection activeCell="AK12" sqref="AK12"/>
      <selection pane="bottomLeft" activeCell="N82" sqref="N82"/>
    </sheetView>
  </sheetViews>
  <sheetFormatPr defaultColWidth="2.6640625" defaultRowHeight="9.6"/>
  <cols>
    <col min="1" max="16384" width="2.6640625" style="37"/>
  </cols>
  <sheetData>
    <row r="1" spans="1:52" ht="10.199999999999999" thickTop="1">
      <c r="A1" s="132" t="s">
        <v>52</v>
      </c>
      <c r="B1" s="133"/>
      <c r="C1" s="133"/>
      <c r="D1" s="133"/>
      <c r="E1" s="133"/>
      <c r="F1" s="133"/>
      <c r="G1" s="133"/>
      <c r="H1" s="133"/>
      <c r="I1" s="133"/>
      <c r="J1" s="134"/>
      <c r="K1" s="138" t="s">
        <v>53</v>
      </c>
      <c r="L1" s="138"/>
      <c r="M1" s="138"/>
      <c r="N1" s="138"/>
      <c r="O1" s="161" t="s">
        <v>153</v>
      </c>
      <c r="P1" s="161"/>
      <c r="Q1" s="161"/>
      <c r="R1" s="161"/>
      <c r="S1" s="161"/>
      <c r="T1" s="161"/>
      <c r="U1" s="161"/>
      <c r="V1" s="161"/>
      <c r="W1" s="161"/>
      <c r="X1" s="161"/>
      <c r="Y1" s="138" t="s">
        <v>54</v>
      </c>
      <c r="Z1" s="138"/>
      <c r="AA1" s="138"/>
      <c r="AB1" s="138"/>
      <c r="AC1" s="200" t="s">
        <v>154</v>
      </c>
      <c r="AD1" s="200"/>
      <c r="AE1" s="200"/>
      <c r="AF1" s="200"/>
      <c r="AG1" s="200"/>
      <c r="AH1" s="200"/>
      <c r="AI1" s="200"/>
      <c r="AJ1" s="200"/>
      <c r="AK1" s="200"/>
      <c r="AL1" s="200"/>
      <c r="AM1" s="138" t="s">
        <v>55</v>
      </c>
      <c r="AN1" s="138"/>
      <c r="AO1" s="138"/>
      <c r="AP1" s="138"/>
      <c r="AQ1" s="196">
        <f>IF(ISBLANK(表紙!AL47),"",(表紙!AL47))</f>
        <v>44840</v>
      </c>
      <c r="AR1" s="196"/>
      <c r="AS1" s="196"/>
      <c r="AT1" s="196"/>
      <c r="AU1" s="196"/>
      <c r="AV1" s="196"/>
      <c r="AW1" s="196"/>
      <c r="AX1" s="196"/>
      <c r="AY1" s="196"/>
      <c r="AZ1" s="197"/>
    </row>
    <row r="2" spans="1:52" ht="10.199999999999999" thickBot="1">
      <c r="A2" s="135"/>
      <c r="B2" s="136"/>
      <c r="C2" s="136"/>
      <c r="D2" s="136"/>
      <c r="E2" s="136"/>
      <c r="F2" s="136"/>
      <c r="G2" s="136"/>
      <c r="H2" s="136"/>
      <c r="I2" s="136"/>
      <c r="J2" s="137"/>
      <c r="K2" s="126" t="s">
        <v>56</v>
      </c>
      <c r="L2" s="126"/>
      <c r="M2" s="126"/>
      <c r="N2" s="126"/>
      <c r="O2" s="162" t="str">
        <f>IF(ISBLANK(表紙!AL45),"",(表紙!AL45))</f>
        <v>在庫情報一覧</v>
      </c>
      <c r="P2" s="162"/>
      <c r="Q2" s="162"/>
      <c r="R2" s="162"/>
      <c r="S2" s="162"/>
      <c r="T2" s="162"/>
      <c r="U2" s="162"/>
      <c r="V2" s="162"/>
      <c r="W2" s="162"/>
      <c r="X2" s="162"/>
      <c r="Y2" s="126" t="s">
        <v>57</v>
      </c>
      <c r="Z2" s="126"/>
      <c r="AA2" s="126"/>
      <c r="AB2" s="126"/>
      <c r="AC2" s="198" t="str">
        <f>IF(ISBLANK(表紙!AL41),"",(表紙!AL41))</f>
        <v>倉庫管理システム</v>
      </c>
      <c r="AD2" s="198"/>
      <c r="AE2" s="198"/>
      <c r="AF2" s="198"/>
      <c r="AG2" s="198"/>
      <c r="AH2" s="198"/>
      <c r="AI2" s="198"/>
      <c r="AJ2" s="198"/>
      <c r="AK2" s="198"/>
      <c r="AL2" s="198"/>
      <c r="AM2" s="126" t="s">
        <v>58</v>
      </c>
      <c r="AN2" s="126"/>
      <c r="AO2" s="126"/>
      <c r="AP2" s="126"/>
      <c r="AQ2" s="198" t="str">
        <f>IF(ISBLANK(表紙!AL49),"",(表紙!AL49))</f>
        <v>チーム２</v>
      </c>
      <c r="AR2" s="198"/>
      <c r="AS2" s="198"/>
      <c r="AT2" s="198"/>
      <c r="AU2" s="198"/>
      <c r="AV2" s="198"/>
      <c r="AW2" s="198"/>
      <c r="AX2" s="198"/>
      <c r="AY2" s="198"/>
      <c r="AZ2" s="199"/>
    </row>
    <row r="3" spans="1:52" ht="12" customHeight="1" thickTop="1">
      <c r="B3" s="38"/>
    </row>
    <row r="4" spans="1:52">
      <c r="A4" s="39" t="s">
        <v>59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60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61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46"/>
      <c r="E10" s="71" t="s">
        <v>38</v>
      </c>
      <c r="F10" s="68" t="s">
        <v>39</v>
      </c>
      <c r="G10" s="69"/>
      <c r="H10" s="69"/>
      <c r="I10" s="69"/>
      <c r="J10" s="69"/>
      <c r="K10" s="69"/>
      <c r="L10" s="70"/>
      <c r="M10" s="69" t="s">
        <v>40</v>
      </c>
      <c r="N10" s="69"/>
      <c r="O10" s="70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46"/>
      <c r="E11" s="48">
        <v>1</v>
      </c>
      <c r="F11" s="49" t="s">
        <v>69</v>
      </c>
      <c r="G11" s="50"/>
      <c r="H11" s="50"/>
      <c r="I11" s="50"/>
      <c r="J11" s="50"/>
      <c r="K11" s="50"/>
      <c r="L11" s="51"/>
      <c r="M11" s="50" t="s">
        <v>41</v>
      </c>
      <c r="N11" s="50"/>
      <c r="O11" s="51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46"/>
      <c r="D12" s="46"/>
      <c r="E12" s="48">
        <v>2</v>
      </c>
      <c r="F12" s="49" t="s">
        <v>96</v>
      </c>
      <c r="G12" s="50"/>
      <c r="H12" s="50"/>
      <c r="I12" s="50"/>
      <c r="J12" s="50"/>
      <c r="K12" s="50"/>
      <c r="L12" s="51"/>
      <c r="M12" s="50" t="s">
        <v>41</v>
      </c>
      <c r="N12" s="50"/>
      <c r="O12" s="51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46"/>
      <c r="E13" s="48">
        <v>3</v>
      </c>
      <c r="F13" s="49" t="s">
        <v>102</v>
      </c>
      <c r="G13" s="50"/>
      <c r="H13" s="50"/>
      <c r="I13" s="50"/>
      <c r="J13" s="50"/>
      <c r="K13" s="50"/>
      <c r="L13" s="51"/>
      <c r="M13" s="50" t="s">
        <v>41</v>
      </c>
      <c r="N13" s="50"/>
      <c r="O13" s="51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5"/>
      <c r="B14" s="46"/>
      <c r="C14" s="46"/>
      <c r="D14" s="46"/>
      <c r="E14" s="48">
        <v>4</v>
      </c>
      <c r="F14" s="49" t="s">
        <v>103</v>
      </c>
      <c r="G14" s="50"/>
      <c r="H14" s="50"/>
      <c r="I14" s="50"/>
      <c r="J14" s="50"/>
      <c r="K14" s="50"/>
      <c r="L14" s="51"/>
      <c r="M14" s="50" t="s">
        <v>41</v>
      </c>
      <c r="N14" s="50"/>
      <c r="O14" s="51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7"/>
    </row>
    <row r="15" spans="1:52">
      <c r="A15" s="45"/>
      <c r="B15" s="46"/>
      <c r="C15" s="46"/>
      <c r="D15" s="46"/>
      <c r="E15" s="48">
        <v>5</v>
      </c>
      <c r="F15" s="49" t="s">
        <v>62</v>
      </c>
      <c r="G15" s="50"/>
      <c r="H15" s="50"/>
      <c r="I15" s="50"/>
      <c r="J15" s="50"/>
      <c r="K15" s="50"/>
      <c r="L15" s="51"/>
      <c r="M15" s="50" t="s">
        <v>41</v>
      </c>
      <c r="N15" s="50"/>
      <c r="O15" s="51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7"/>
    </row>
    <row r="16" spans="1:52">
      <c r="A16" s="45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7"/>
    </row>
    <row r="17" spans="1:52">
      <c r="A17" s="45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7"/>
    </row>
    <row r="18" spans="1:52">
      <c r="A18" s="45"/>
      <c r="B18" s="46" t="s">
        <v>104</v>
      </c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7"/>
    </row>
    <row r="19" spans="1:52">
      <c r="A19" s="45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7"/>
    </row>
    <row r="20" spans="1:52">
      <c r="A20" s="45"/>
      <c r="B20" s="46"/>
      <c r="C20" s="46"/>
      <c r="D20" s="68" t="s">
        <v>42</v>
      </c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70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</row>
    <row r="21" spans="1:52">
      <c r="A21" s="45"/>
      <c r="B21" s="46"/>
      <c r="C21" s="46"/>
      <c r="D21" s="45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7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7"/>
    </row>
    <row r="22" spans="1:52">
      <c r="A22" s="45"/>
      <c r="B22" s="46"/>
      <c r="C22" s="46"/>
      <c r="D22" s="45"/>
      <c r="E22" s="46" t="s">
        <v>105</v>
      </c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7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7"/>
    </row>
    <row r="23" spans="1:52">
      <c r="A23" s="45"/>
      <c r="B23" s="46"/>
      <c r="C23" s="46"/>
      <c r="D23" s="45"/>
      <c r="E23" s="46" t="s">
        <v>106</v>
      </c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7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>
      <c r="A24" s="45"/>
      <c r="B24" s="46"/>
      <c r="C24" s="46"/>
      <c r="D24" s="45"/>
      <c r="E24" s="46" t="s">
        <v>107</v>
      </c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7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/>
      <c r="C25" s="46"/>
      <c r="D25" s="45"/>
      <c r="E25" s="46" t="s">
        <v>108</v>
      </c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7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>
      <c r="A26" s="45"/>
      <c r="B26" s="46"/>
      <c r="C26" s="46"/>
      <c r="D26" s="45"/>
      <c r="E26" s="46" t="s">
        <v>109</v>
      </c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7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>
      <c r="A27" s="45"/>
      <c r="B27" s="46"/>
      <c r="C27" s="46"/>
      <c r="D27" s="45"/>
      <c r="E27" s="46" t="s">
        <v>110</v>
      </c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7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>
      <c r="A28" s="45"/>
      <c r="B28" s="46"/>
      <c r="C28" s="46"/>
      <c r="D28" s="45"/>
      <c r="E28" s="46" t="s">
        <v>111</v>
      </c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7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>
      <c r="A29" s="45"/>
      <c r="B29" s="46"/>
      <c r="C29" s="46"/>
      <c r="D29" s="45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7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>
      <c r="A30" s="45"/>
      <c r="B30" s="46"/>
      <c r="C30" s="46"/>
      <c r="D30" s="45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7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46"/>
      <c r="C31" s="46"/>
      <c r="D31" s="45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7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45"/>
      <c r="B32" s="46"/>
      <c r="C32" s="46"/>
      <c r="D32" s="68" t="s">
        <v>43</v>
      </c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70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>
      <c r="A33" s="45"/>
      <c r="B33" s="46"/>
      <c r="C33" s="46"/>
      <c r="D33" s="45"/>
      <c r="E33" s="46" t="s">
        <v>112</v>
      </c>
      <c r="F33" s="46"/>
      <c r="G33" s="46"/>
      <c r="H33" s="46"/>
      <c r="I33" s="46"/>
      <c r="J33" s="46" t="s">
        <v>113</v>
      </c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7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>
      <c r="A34" s="45"/>
      <c r="B34" s="46"/>
      <c r="C34" s="46"/>
      <c r="D34" s="45"/>
      <c r="E34" s="46" t="s">
        <v>114</v>
      </c>
      <c r="F34" s="46"/>
      <c r="G34" s="46"/>
      <c r="H34" s="46"/>
      <c r="I34" s="46"/>
      <c r="J34" s="46" t="s">
        <v>115</v>
      </c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7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>
      <c r="A35" s="45"/>
      <c r="B35" s="46"/>
      <c r="C35" s="46"/>
      <c r="D35" s="45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7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>
      <c r="A36" s="45"/>
      <c r="B36" s="46"/>
      <c r="C36" s="46"/>
      <c r="D36" s="45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7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>
      <c r="A37" s="45"/>
      <c r="B37" s="46"/>
      <c r="C37" s="46"/>
      <c r="D37" s="45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7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 spans="1:52">
      <c r="A38" s="45"/>
      <c r="B38" s="46"/>
      <c r="C38" s="46"/>
      <c r="D38" s="45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7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7"/>
    </row>
    <row r="39" spans="1:52">
      <c r="A39" s="45"/>
      <c r="B39" s="46"/>
      <c r="C39" s="46"/>
      <c r="D39" s="68" t="s">
        <v>44</v>
      </c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70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2" ht="319.8" customHeight="1">
      <c r="A40" s="45"/>
      <c r="B40" s="46"/>
      <c r="C40" s="46"/>
      <c r="D40" s="45"/>
      <c r="E40" s="195" t="s">
        <v>196</v>
      </c>
      <c r="F40" s="195"/>
      <c r="G40" s="195"/>
      <c r="H40" s="195"/>
      <c r="I40" s="195"/>
      <c r="J40" s="195"/>
      <c r="K40" s="195"/>
      <c r="L40" s="195"/>
      <c r="M40" s="195"/>
      <c r="N40" s="195"/>
      <c r="O40" s="195"/>
      <c r="P40" s="195"/>
      <c r="Q40" s="195"/>
      <c r="R40" s="195"/>
      <c r="S40" s="195"/>
      <c r="T40" s="195"/>
      <c r="U40" s="195"/>
      <c r="V40" s="195"/>
      <c r="W40" s="195"/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2">
      <c r="A41" s="45"/>
      <c r="B41" s="46"/>
      <c r="C41" s="46"/>
      <c r="D41" s="45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7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2">
      <c r="A42" s="45"/>
      <c r="B42" s="46"/>
      <c r="C42" s="46"/>
      <c r="D42" s="75" t="s">
        <v>45</v>
      </c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7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2">
      <c r="A43" s="45"/>
      <c r="B43" s="46"/>
      <c r="C43" s="46"/>
      <c r="D43" s="45"/>
      <c r="E43" s="46" t="s">
        <v>46</v>
      </c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7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 spans="1:52">
      <c r="A44" s="45"/>
      <c r="B44" s="46"/>
      <c r="C44" s="46"/>
      <c r="D44" s="45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7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</row>
    <row r="45" spans="1:52">
      <c r="A45" s="45"/>
      <c r="B45" s="46"/>
      <c r="C45" s="46"/>
      <c r="D45" s="75" t="s">
        <v>47</v>
      </c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7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7"/>
    </row>
    <row r="46" spans="1:52">
      <c r="A46" s="45"/>
      <c r="B46" s="46"/>
      <c r="C46" s="46"/>
      <c r="D46" s="45"/>
      <c r="E46" s="46" t="s">
        <v>148</v>
      </c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7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7"/>
    </row>
    <row r="47" spans="1:52">
      <c r="A47" s="45"/>
      <c r="B47" s="46"/>
      <c r="C47" s="46"/>
      <c r="D47" s="52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4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7"/>
    </row>
    <row r="48" spans="1:52">
      <c r="A48" s="45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7"/>
    </row>
    <row r="49" spans="1:52">
      <c r="A49" s="45"/>
      <c r="B49" s="46" t="s">
        <v>72</v>
      </c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7"/>
    </row>
    <row r="50" spans="1:52">
      <c r="A50" s="45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7"/>
    </row>
    <row r="51" spans="1:52">
      <c r="A51" s="45"/>
      <c r="B51" s="46"/>
      <c r="C51" s="46"/>
      <c r="D51" s="74" t="s">
        <v>38</v>
      </c>
      <c r="E51" s="75" t="s">
        <v>39</v>
      </c>
      <c r="F51" s="76"/>
      <c r="G51" s="76"/>
      <c r="H51" s="76"/>
      <c r="I51" s="76"/>
      <c r="J51" s="76"/>
      <c r="K51" s="77"/>
      <c r="L51" s="76" t="s">
        <v>40</v>
      </c>
      <c r="M51" s="76"/>
      <c r="N51" s="77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7"/>
    </row>
    <row r="52" spans="1:52">
      <c r="A52" s="45"/>
      <c r="B52" s="46"/>
      <c r="C52" s="46"/>
      <c r="D52" s="48">
        <v>1</v>
      </c>
      <c r="E52" s="49" t="s">
        <v>197</v>
      </c>
      <c r="F52" s="50"/>
      <c r="G52" s="50"/>
      <c r="H52" s="50"/>
      <c r="I52" s="50"/>
      <c r="J52" s="50"/>
      <c r="K52" s="51"/>
      <c r="L52" s="50" t="s">
        <v>41</v>
      </c>
      <c r="M52" s="50"/>
      <c r="N52" s="51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7"/>
    </row>
    <row r="53" spans="1:52">
      <c r="A53" s="45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7"/>
    </row>
    <row r="54" spans="1:52">
      <c r="A54" s="45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7"/>
    </row>
    <row r="55" spans="1:52">
      <c r="A55" s="45"/>
      <c r="B55" s="46"/>
      <c r="C55" s="46"/>
      <c r="D55" s="46" t="s">
        <v>198</v>
      </c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7"/>
    </row>
    <row r="56" spans="1:52">
      <c r="A56" s="45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7"/>
    </row>
    <row r="57" spans="1:52">
      <c r="A57" s="45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7"/>
    </row>
    <row r="58" spans="1:52">
      <c r="A58" s="45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7"/>
    </row>
    <row r="59" spans="1:52">
      <c r="A59" s="45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7"/>
    </row>
    <row r="60" spans="1:52">
      <c r="A60" s="45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7"/>
    </row>
    <row r="61" spans="1:52">
      <c r="A61" s="45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7"/>
    </row>
    <row r="62" spans="1:52">
      <c r="A62" s="45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7"/>
    </row>
    <row r="63" spans="1:52">
      <c r="A63" s="45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7"/>
    </row>
    <row r="64" spans="1:52">
      <c r="A64" s="45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7"/>
    </row>
    <row r="65" spans="1:52">
      <c r="A65" s="45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7"/>
    </row>
    <row r="66" spans="1:52">
      <c r="A66" s="39" t="s">
        <v>73</v>
      </c>
      <c r="B66" s="72"/>
      <c r="C66" s="72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2"/>
      <c r="AC66" s="72"/>
      <c r="AD66" s="72"/>
      <c r="AE66" s="72"/>
      <c r="AF66" s="72"/>
      <c r="AG66" s="72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72"/>
      <c r="AY66" s="72"/>
      <c r="AZ66" s="73"/>
    </row>
    <row r="67" spans="1:52">
      <c r="A67" s="55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7"/>
    </row>
    <row r="68" spans="1:52">
      <c r="A68" s="58"/>
      <c r="B68" s="59" t="s">
        <v>147</v>
      </c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  <c r="AJ68" s="59"/>
      <c r="AK68" s="59"/>
      <c r="AL68" s="59"/>
      <c r="AM68" s="59"/>
      <c r="AN68" s="59"/>
      <c r="AO68" s="59"/>
      <c r="AP68" s="59"/>
      <c r="AQ68" s="59"/>
      <c r="AR68" s="59"/>
      <c r="AS68" s="59"/>
      <c r="AT68" s="59"/>
      <c r="AU68" s="59"/>
      <c r="AV68" s="59"/>
      <c r="AW68" s="59"/>
      <c r="AX68" s="59"/>
      <c r="AY68" s="59"/>
      <c r="AZ68" s="60"/>
    </row>
    <row r="69" spans="1:52">
      <c r="A69" s="58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  <c r="AJ69" s="59"/>
      <c r="AK69" s="59"/>
      <c r="AL69" s="59"/>
      <c r="AM69" s="59"/>
      <c r="AN69" s="59"/>
      <c r="AO69" s="59"/>
      <c r="AP69" s="59"/>
      <c r="AQ69" s="59"/>
      <c r="AR69" s="59"/>
      <c r="AS69" s="59"/>
      <c r="AT69" s="59"/>
      <c r="AU69" s="59"/>
      <c r="AV69" s="59"/>
      <c r="AW69" s="59"/>
      <c r="AX69" s="59"/>
      <c r="AY69" s="59"/>
      <c r="AZ69" s="60"/>
    </row>
    <row r="70" spans="1:52">
      <c r="A70" s="61"/>
      <c r="AZ70" s="62"/>
    </row>
    <row r="71" spans="1:52">
      <c r="A71" s="61"/>
      <c r="AZ71" s="62"/>
    </row>
    <row r="72" spans="1:52">
      <c r="A72" s="39" t="s">
        <v>74</v>
      </c>
      <c r="B72" s="72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72"/>
      <c r="AD72" s="72"/>
      <c r="AE72" s="72"/>
      <c r="AF72" s="72"/>
      <c r="AG72" s="72"/>
      <c r="AH72" s="72"/>
      <c r="AI72" s="72"/>
      <c r="AJ72" s="72"/>
      <c r="AK72" s="72"/>
      <c r="AL72" s="72"/>
      <c r="AM72" s="72"/>
      <c r="AN72" s="72"/>
      <c r="AO72" s="72"/>
      <c r="AP72" s="72"/>
      <c r="AQ72" s="72"/>
      <c r="AR72" s="72"/>
      <c r="AS72" s="72"/>
      <c r="AT72" s="72"/>
      <c r="AU72" s="72"/>
      <c r="AV72" s="72"/>
      <c r="AW72" s="72"/>
      <c r="AX72" s="72"/>
      <c r="AY72" s="72"/>
      <c r="AZ72" s="73"/>
    </row>
    <row r="73" spans="1:52">
      <c r="A73" s="55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7"/>
    </row>
    <row r="74" spans="1:52">
      <c r="A74" s="58"/>
      <c r="B74" s="59" t="s">
        <v>75</v>
      </c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59"/>
      <c r="AT74" s="59"/>
      <c r="AU74" s="59"/>
      <c r="AV74" s="59"/>
      <c r="AW74" s="59"/>
      <c r="AX74" s="59"/>
      <c r="AY74" s="59"/>
      <c r="AZ74" s="60"/>
    </row>
    <row r="75" spans="1:52">
      <c r="A75" s="58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59"/>
      <c r="AT75" s="59"/>
      <c r="AU75" s="59"/>
      <c r="AV75" s="59"/>
      <c r="AW75" s="59"/>
      <c r="AX75" s="59"/>
      <c r="AY75" s="59"/>
      <c r="AZ75" s="60"/>
    </row>
    <row r="76" spans="1:52">
      <c r="A76" s="61"/>
      <c r="C76" s="37" t="s">
        <v>63</v>
      </c>
      <c r="AZ76" s="62"/>
    </row>
    <row r="77" spans="1:52">
      <c r="A77" s="61"/>
      <c r="AZ77" s="62"/>
    </row>
    <row r="78" spans="1:52">
      <c r="A78" s="61"/>
      <c r="D78" s="37" t="s">
        <v>64</v>
      </c>
      <c r="AZ78" s="62"/>
    </row>
    <row r="79" spans="1:52">
      <c r="A79" s="61"/>
      <c r="AZ79" s="62"/>
    </row>
    <row r="80" spans="1:52">
      <c r="A80" s="61"/>
      <c r="E80" s="37" t="s">
        <v>199</v>
      </c>
      <c r="AZ80" s="62"/>
    </row>
    <row r="81" spans="1:52">
      <c r="A81" s="61"/>
      <c r="F81" s="37" t="s">
        <v>66</v>
      </c>
      <c r="H81" s="37" t="s">
        <v>200</v>
      </c>
      <c r="AZ81" s="62"/>
    </row>
    <row r="82" spans="1:52">
      <c r="A82" s="61"/>
      <c r="AZ82" s="62"/>
    </row>
    <row r="83" spans="1:52">
      <c r="A83" s="61"/>
      <c r="AZ83" s="62"/>
    </row>
    <row r="84" spans="1:52">
      <c r="A84" s="61"/>
      <c r="C84" s="37" t="s">
        <v>67</v>
      </c>
      <c r="AZ84" s="62"/>
    </row>
    <row r="85" spans="1:52">
      <c r="A85" s="61"/>
      <c r="AZ85" s="62"/>
    </row>
    <row r="86" spans="1:52">
      <c r="A86" s="61"/>
      <c r="D86" s="37" t="s">
        <v>117</v>
      </c>
      <c r="AZ86" s="62"/>
    </row>
    <row r="87" spans="1:52">
      <c r="A87" s="61"/>
      <c r="AZ87" s="62"/>
    </row>
    <row r="88" spans="1:52">
      <c r="A88" s="61"/>
      <c r="E88" s="37" t="s">
        <v>65</v>
      </c>
      <c r="AZ88" s="62"/>
    </row>
    <row r="89" spans="1:52">
      <c r="A89" s="61"/>
      <c r="F89" s="37" t="s">
        <v>68</v>
      </c>
      <c r="I89" s="37" t="s">
        <v>118</v>
      </c>
      <c r="AZ89" s="62"/>
    </row>
    <row r="90" spans="1:52">
      <c r="A90" s="61"/>
      <c r="AZ90" s="62"/>
    </row>
    <row r="91" spans="1:52">
      <c r="A91" s="61"/>
      <c r="B91" s="59" t="s">
        <v>76</v>
      </c>
      <c r="AZ91" s="62"/>
    </row>
    <row r="92" spans="1:52">
      <c r="A92" s="61"/>
      <c r="AZ92" s="62"/>
    </row>
    <row r="93" spans="1:52">
      <c r="A93" s="61"/>
      <c r="D93" s="37" t="s">
        <v>119</v>
      </c>
      <c r="AZ93" s="62"/>
    </row>
    <row r="94" spans="1:52">
      <c r="A94" s="61"/>
      <c r="AZ94" s="62"/>
    </row>
    <row r="95" spans="1:52">
      <c r="A95" s="61"/>
      <c r="AZ95" s="62"/>
    </row>
    <row r="96" spans="1:52">
      <c r="A96" s="61"/>
      <c r="AZ96" s="62"/>
    </row>
    <row r="97" spans="1:52">
      <c r="A97" s="61"/>
      <c r="AZ97" s="62"/>
    </row>
    <row r="98" spans="1:52">
      <c r="A98" s="61"/>
      <c r="AZ98" s="62"/>
    </row>
    <row r="99" spans="1:52">
      <c r="A99" s="61"/>
      <c r="AZ99" s="62"/>
    </row>
    <row r="100" spans="1:52">
      <c r="A100" s="61"/>
      <c r="AZ100" s="62"/>
    </row>
    <row r="101" spans="1:52">
      <c r="A101" s="61"/>
      <c r="AZ101" s="62"/>
    </row>
    <row r="102" spans="1:52">
      <c r="A102" s="61"/>
      <c r="AZ102" s="62"/>
    </row>
    <row r="103" spans="1:52">
      <c r="A103" s="61"/>
      <c r="AZ103" s="62"/>
    </row>
    <row r="104" spans="1:52">
      <c r="A104" s="61"/>
      <c r="AZ104" s="62"/>
    </row>
    <row r="105" spans="1:52">
      <c r="A105" s="61"/>
      <c r="AZ105" s="62"/>
    </row>
    <row r="106" spans="1:52">
      <c r="A106" s="61"/>
      <c r="AZ106" s="62"/>
    </row>
    <row r="107" spans="1:52">
      <c r="A107" s="61"/>
      <c r="AZ107" s="62"/>
    </row>
    <row r="108" spans="1:52">
      <c r="A108" s="61"/>
      <c r="AZ108" s="62"/>
    </row>
    <row r="109" spans="1:52">
      <c r="A109" s="61"/>
      <c r="AZ109" s="62"/>
    </row>
    <row r="110" spans="1:52">
      <c r="A110" s="61"/>
      <c r="AZ110" s="62"/>
    </row>
    <row r="111" spans="1:52">
      <c r="A111" s="61"/>
      <c r="AZ111" s="62"/>
    </row>
    <row r="112" spans="1:52">
      <c r="A112" s="61"/>
      <c r="AZ112" s="62"/>
    </row>
    <row r="113" spans="1:52">
      <c r="A113" s="61"/>
      <c r="AZ113" s="62"/>
    </row>
    <row r="114" spans="1:52">
      <c r="A114" s="63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  <c r="AM114" s="64"/>
      <c r="AN114" s="64"/>
      <c r="AO114" s="64"/>
      <c r="AP114" s="64"/>
      <c r="AQ114" s="64"/>
      <c r="AR114" s="64"/>
      <c r="AS114" s="64"/>
      <c r="AT114" s="64"/>
      <c r="AU114" s="64"/>
      <c r="AV114" s="64"/>
      <c r="AW114" s="64"/>
      <c r="AX114" s="64"/>
      <c r="AY114" s="64"/>
      <c r="AZ114" s="65"/>
    </row>
  </sheetData>
  <mergeCells count="14">
    <mergeCell ref="E40:AH40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2" manualBreakCount="2">
    <brk id="62" max="51" man="1"/>
    <brk id="9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SUN JINGRU</cp:lastModifiedBy>
  <cp:lastPrinted>2007-03-09T01:56:33Z</cp:lastPrinted>
  <dcterms:created xsi:type="dcterms:W3CDTF">2002-02-23T02:02:23Z</dcterms:created>
  <dcterms:modified xsi:type="dcterms:W3CDTF">2022-10-12T04:23:43Z</dcterms:modified>
</cp:coreProperties>
</file>