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DA57C631-0220-ED40-93C4-3C8A83E1C6A0}" xr6:coauthVersionLast="47" xr6:coauthVersionMax="47" xr10:uidLastSave="{00000000-0000-0000-0000-000000000000}"/>
  <bookViews>
    <workbookView xWindow="940" yWindow="500" windowWidth="33600" windowHeight="19520" tabRatio="758" activeTab="4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単位マスタ(m_unit)" sheetId="70" r:id="rId7"/>
  </sheets>
  <definedNames>
    <definedName name="TABLE" localSheetId="2">テーブル一覧!$C$67:$C$67</definedName>
    <definedName name="TABLE_2" localSheetId="2">テーブル一覧!$C$67:$C$67</definedName>
    <definedName name="TABLE_3" localSheetId="2">テーブル一覧!$C$67:$C$67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70" l="1"/>
  <c r="A6" i="69"/>
  <c r="A5" i="68"/>
  <c r="A9" i="68"/>
  <c r="A5" i="60"/>
  <c r="A6" i="60"/>
  <c r="AQ2" i="70"/>
  <c r="AQ2" i="69"/>
  <c r="AQ2" i="68"/>
  <c r="AQ2" i="60"/>
  <c r="AQ1" i="70"/>
  <c r="AQ1" i="69"/>
  <c r="AQ1" i="68"/>
  <c r="AQ1" i="60"/>
  <c r="AQ2" i="61"/>
  <c r="AQ1" i="61"/>
  <c r="A5" i="69"/>
  <c r="A10" i="69" l="1"/>
  <c r="Z43" i="70" l="1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Z40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A7" i="69"/>
  <c r="Z45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8" i="68"/>
  <c r="A7" i="68"/>
  <c r="A6" i="68"/>
  <c r="AQ1" i="62" l="1"/>
  <c r="AQ2" i="62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70"/>
  <c r="AC2" i="69"/>
  <c r="AC1" i="61"/>
  <c r="AC1" i="69"/>
  <c r="AC1" i="68"/>
  <c r="AC1" i="70"/>
  <c r="AC2" i="61"/>
  <c r="AC1" i="60"/>
</calcChain>
</file>

<file path=xl/sharedStrings.xml><?xml version="1.0" encoding="utf-8"?>
<sst xmlns="http://schemas.openxmlformats.org/spreadsheetml/2006/main" count="769" uniqueCount="130">
  <si>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</si>
  <si>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</si>
  <si>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</si>
  <si>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</si>
  <si>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</si>
  <si>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</si>
  <si>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</si>
  <si>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</si>
  <si>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</si>
  <si>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</si>
  <si>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</si>
  <si>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</si>
  <si>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</si>
  <si>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</si>
  <si>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</si>
  <si>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</si>
  <si>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</si>
  <si>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</si>
  <si>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</si>
  <si>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</si>
  <si>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</si>
  <si>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</si>
  <si>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</si>
  <si>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</si>
  <si>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</si>
  <si>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</si>
  <si>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</si>
  <si>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</si>
  <si>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</si>
  <si>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</si>
  <si>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</si>
  <si>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</si>
  <si>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</si>
  <si>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</si>
  <si>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</si>
  <si>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</si>
  <si>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</si>
  <si>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</si>
  <si>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</si>
  <si>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</si>
  <si>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</si>
  <si>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</si>
  <si>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</si>
  <si>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</si>
  <si>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</si>
  <si>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</si>
  <si>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</si>
  <si>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</si>
  <si>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</si>
  <si>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</si>
  <si>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</si>
  <si>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</si>
  <si>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</si>
  <si>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</si>
  <si>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</si>
  <si>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</si>
  <si>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</si>
  <si>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</si>
  <si>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</si>
  <si>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</si>
  <si>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</si>
  <si>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</si>
  <si>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</si>
  <si>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</si>
  <si>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</si>
  <si>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</si>
  <si>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</si>
  <si>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</si>
  <si>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</si>
  <si>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</si>
  <si>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</si>
  <si>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</si>
  <si>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</si>
  <si>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</si>
  <si>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</si>
  <si>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単位マスタ</t>
    <rPh sb="0" eb="2">
      <t>キンタイネンゲツ</t>
    </rPh>
    <phoneticPr fontId="12"/>
  </si>
  <si>
    <t>在庫情報</t>
    <phoneticPr fontId="12"/>
  </si>
  <si>
    <t>t_user</t>
    <phoneticPr fontId="2"/>
  </si>
  <si>
    <t>t_stock</t>
    <phoneticPr fontId="12"/>
  </si>
  <si>
    <t>m_unit</t>
    <phoneticPr fontId="12"/>
  </si>
  <si>
    <t>user_id</t>
    <phoneticPr fontId="2"/>
  </si>
  <si>
    <t>password</t>
    <phoneticPr fontId="2"/>
  </si>
  <si>
    <t>def_flg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</si>
  <si>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</si>
  <si>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</si>
  <si>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</si>
  <si>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</si>
  <si>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</si>
  <si>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</si>
  <si>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</si>
  <si>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</si>
  <si>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</si>
  <si>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</si>
  <si>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</si>
  <si>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</si>
  <si>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</si>
  <si>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int</t>
    <phoneticPr fontId="2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</si>
  <si>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</si>
  <si>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</si>
  <si>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</si>
  <si>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</si>
  <si>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</si>
  <si>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unit_id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</si>
  <si>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</si>
  <si>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</si>
  <si>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</si>
  <si>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</si>
  <si>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入出庫タイプ</t>
    <phoneticPr fontId="9" type="noConversion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</si>
  <si>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</si>
  <si>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</si>
  <si>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</si>
  <si>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</si>
  <si>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</si>
  <si>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</si>
  <si>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</si>
  <si>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io_type</t>
    <phoneticPr fontId="9" type="noConversion"/>
  </si>
  <si>
    <t>io_num</t>
    <phoneticPr fontId="9" type="noConversion"/>
  </si>
  <si>
    <t>単位マスタ</t>
    <phoneticPr fontId="2"/>
  </si>
  <si>
    <t>m_unit</t>
    <phoneticPr fontId="2"/>
  </si>
  <si>
    <t>単位名称</t>
    <phoneticPr fontId="9" type="noConversion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</si>
  <si>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</si>
  <si>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</si>
  <si>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</si>
  <si>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</si>
  <si>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</si>
  <si>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</si>
  <si>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</si>
  <si>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in_out_no</t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</si>
  <si>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</si>
  <si>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作成者IDと更新者IDの両方が int 型であるため、ユーザーIDを int に変更します。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</si>
</sst>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86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</cellXfs>
  <cellStyles count="4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625600" y="768350"/>
          <a:ext cx="7321550" cy="22225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625600" y="2813050"/>
          <a:ext cx="7321550" cy="2222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BA19" sqref="BA19"/>
    </sheetView>
  </sheetViews>
  <sheetFormatPr baseColWidth="10" defaultColWidth="2.6640625" defaultRowHeight="12"/>
  <cols>
    <col min="1" max="16384" width="2.66406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baseColWidth="10" defaultColWidth="2.6640625" defaultRowHeight="12"/>
  <cols>
    <col min="1" max="16384" width="2.6640625" style="2"/>
  </cols>
  <sheetData>
    <row r="1" spans="1:52" ht="13" thickTop="1">
      <c r="A1" s="29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29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3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12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/>
    <row r="4" spans="1:52">
      <c r="A4" s="36" t="s">
        <v>30</v>
      </c>
      <c r="B4" s="37"/>
      <c r="C4" s="36" t="s">
        <v>8</v>
      </c>
      <c r="D4" s="38"/>
      <c r="E4" s="38"/>
      <c r="F4" s="37"/>
      <c r="G4" s="36" t="s">
        <v>9</v>
      </c>
      <c r="H4" s="38"/>
      <c r="I4" s="38"/>
      <c r="J4" s="37"/>
      <c r="K4" s="36" t="s">
        <v>10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11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74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1"/>
  <sheetViews>
    <sheetView zoomScaleNormal="75" workbookViewId="0">
      <pane ySplit="4" topLeftCell="A5" activePane="bottomLeft" state="frozen"/>
      <selection activeCell="A2" sqref="A2"/>
      <selection pane="bottomLeft" activeCell="W22" sqref="W22:AZ22"/>
    </sheetView>
  </sheetViews>
  <sheetFormatPr baseColWidth="10" defaultColWidth="2.6640625" defaultRowHeight="12"/>
  <cols>
    <col min="1" max="55" width="2.6640625" style="2"/>
    <col min="56" max="56" width="2.6640625" style="2" customWidth="1"/>
    <col min="57" max="16384" width="2.6640625" style="2"/>
  </cols>
  <sheetData>
    <row r="1" spans="1:52" ht="11.25" customHeight="1" thickTop="1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26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/>
    <row r="4" spans="1:52">
      <c r="A4" s="47" t="s">
        <v>21</v>
      </c>
      <c r="B4" s="47"/>
      <c r="C4" s="43" t="s">
        <v>22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23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19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35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77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76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78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1" si="0">ROW()-4</f>
        <v>3</v>
      </c>
      <c r="B7" s="46"/>
      <c r="C7" s="40" t="s">
        <v>111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112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75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79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  <row r="51" spans="1:52">
      <c r="A51" s="46">
        <f t="shared" si="0"/>
        <v>47</v>
      </c>
      <c r="B51" s="46"/>
      <c r="C51" s="40"/>
      <c r="D51" s="41"/>
      <c r="E51" s="41"/>
      <c r="F51" s="41"/>
      <c r="G51" s="41"/>
      <c r="H51" s="41"/>
      <c r="I51" s="41"/>
      <c r="J51" s="41"/>
      <c r="K51" s="41"/>
      <c r="L51" s="42"/>
      <c r="M51" s="40"/>
      <c r="N51" s="41"/>
      <c r="O51" s="41"/>
      <c r="P51" s="41"/>
      <c r="Q51" s="41"/>
      <c r="R51" s="41"/>
      <c r="S51" s="41"/>
      <c r="T51" s="41"/>
      <c r="U51" s="41"/>
      <c r="V51" s="42"/>
      <c r="W51" s="40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2"/>
    </row>
  </sheetData>
  <mergeCells count="201">
    <mergeCell ref="AC1:AL1"/>
    <mergeCell ref="AC2:AL2"/>
    <mergeCell ref="A49:B49"/>
    <mergeCell ref="A50:B50"/>
    <mergeCell ref="A47:B47"/>
    <mergeCell ref="A48:B48"/>
    <mergeCell ref="A41:B41"/>
    <mergeCell ref="A42:B42"/>
    <mergeCell ref="A43:B43"/>
    <mergeCell ref="A44:B4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51:B51"/>
    <mergeCell ref="AQ1:AZ1"/>
    <mergeCell ref="AQ2:AZ2"/>
    <mergeCell ref="A1:X2"/>
    <mergeCell ref="Y1:AB1"/>
    <mergeCell ref="Y2:AB2"/>
    <mergeCell ref="AM1:AP1"/>
    <mergeCell ref="AM2:AP2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15:B15"/>
    <mergeCell ref="A16:B16"/>
    <mergeCell ref="A6:B6"/>
    <mergeCell ref="A7:B7"/>
    <mergeCell ref="A8:B8"/>
    <mergeCell ref="A9:B9"/>
    <mergeCell ref="A10:B10"/>
    <mergeCell ref="M4:V4"/>
    <mergeCell ref="M5:V5"/>
    <mergeCell ref="C7:L7"/>
    <mergeCell ref="M7:V7"/>
    <mergeCell ref="C10:L10"/>
    <mergeCell ref="M10:V10"/>
    <mergeCell ref="C14:L14"/>
    <mergeCell ref="M14:V14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C9:L9"/>
    <mergeCell ref="M9:V9"/>
    <mergeCell ref="W9:AZ9"/>
    <mergeCell ref="W10:AZ10"/>
    <mergeCell ref="C11:L11"/>
    <mergeCell ref="M11:V11"/>
    <mergeCell ref="W11:AZ11"/>
    <mergeCell ref="W12:AZ12"/>
    <mergeCell ref="C13:L13"/>
    <mergeCell ref="M13:V13"/>
    <mergeCell ref="W13:AZ13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51:L51"/>
    <mergeCell ref="M51:V51"/>
    <mergeCell ref="W51:AZ51"/>
    <mergeCell ref="C49:L49"/>
    <mergeCell ref="M49:V49"/>
    <mergeCell ref="W49:AZ49"/>
    <mergeCell ref="C50:L50"/>
    <mergeCell ref="M50:V50"/>
    <mergeCell ref="W50:AZ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AM5" sqref="AM5:AZ5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35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77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25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1" si="0">ROW()-4</f>
        <v>1</v>
      </c>
      <c r="B5" s="55"/>
      <c r="C5" s="40" t="s">
        <v>36</v>
      </c>
      <c r="D5" s="41"/>
      <c r="E5" s="41"/>
      <c r="F5" s="41"/>
      <c r="G5" s="41"/>
      <c r="H5" s="41"/>
      <c r="I5" s="41"/>
      <c r="J5" s="41"/>
      <c r="K5" s="42"/>
      <c r="L5" s="40" t="s">
        <v>80</v>
      </c>
      <c r="M5" s="41"/>
      <c r="N5" s="41"/>
      <c r="O5" s="41"/>
      <c r="P5" s="41"/>
      <c r="Q5" s="41"/>
      <c r="R5" s="41"/>
      <c r="S5" s="41"/>
      <c r="T5" s="42"/>
      <c r="U5" s="81" t="s">
        <v>96</v>
      </c>
      <c r="V5" s="82"/>
      <c r="W5" s="82"/>
      <c r="X5" s="82"/>
      <c r="Y5" s="83"/>
      <c r="Z5" s="46">
        <v>10</v>
      </c>
      <c r="AA5" s="46"/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84" t="s">
        <v>129</v>
      </c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121</v>
      </c>
      <c r="D6" s="41"/>
      <c r="E6" s="41"/>
      <c r="F6" s="41"/>
      <c r="G6" s="41"/>
      <c r="H6" s="41"/>
      <c r="I6" s="41"/>
      <c r="J6" s="41"/>
      <c r="K6" s="42"/>
      <c r="L6" s="40" t="s">
        <v>122</v>
      </c>
      <c r="M6" s="41"/>
      <c r="N6" s="41"/>
      <c r="O6" s="41"/>
      <c r="P6" s="41"/>
      <c r="Q6" s="41"/>
      <c r="R6" s="41"/>
      <c r="S6" s="41"/>
      <c r="T6" s="42"/>
      <c r="U6" s="46" t="s">
        <v>97</v>
      </c>
      <c r="V6" s="46"/>
      <c r="W6" s="46"/>
      <c r="X6" s="46"/>
      <c r="Y6" s="46"/>
      <c r="Z6" s="46">
        <v>50</v>
      </c>
      <c r="AA6" s="46"/>
      <c r="AB6" s="46"/>
      <c r="AC6" s="46"/>
      <c r="AD6" s="46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37</v>
      </c>
      <c r="D7" s="41"/>
      <c r="E7" s="41"/>
      <c r="F7" s="41"/>
      <c r="G7" s="41"/>
      <c r="H7" s="41"/>
      <c r="I7" s="41"/>
      <c r="J7" s="41"/>
      <c r="K7" s="42"/>
      <c r="L7" s="40" t="s">
        <v>81</v>
      </c>
      <c r="M7" s="41"/>
      <c r="N7" s="41"/>
      <c r="O7" s="41"/>
      <c r="P7" s="41"/>
      <c r="Q7" s="41"/>
      <c r="R7" s="41"/>
      <c r="S7" s="41"/>
      <c r="T7" s="42"/>
      <c r="U7" s="46" t="s">
        <v>97</v>
      </c>
      <c r="V7" s="46"/>
      <c r="W7" s="46"/>
      <c r="X7" s="46"/>
      <c r="Y7" s="46"/>
      <c r="Z7" s="46">
        <v>50</v>
      </c>
      <c r="AA7" s="46"/>
      <c r="AB7" s="46"/>
      <c r="AC7" s="46"/>
      <c r="AD7" s="46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39</v>
      </c>
      <c r="D8" s="41"/>
      <c r="E8" s="41"/>
      <c r="F8" s="41"/>
      <c r="G8" s="41"/>
      <c r="H8" s="41"/>
      <c r="I8" s="41"/>
      <c r="J8" s="41"/>
      <c r="K8" s="42"/>
      <c r="L8" s="40" t="s">
        <v>82</v>
      </c>
      <c r="M8" s="41"/>
      <c r="N8" s="41"/>
      <c r="O8" s="41"/>
      <c r="P8" s="41"/>
      <c r="Q8" s="41"/>
      <c r="R8" s="41"/>
      <c r="S8" s="41"/>
      <c r="T8" s="42"/>
      <c r="U8" s="46" t="s">
        <v>98</v>
      </c>
      <c r="V8" s="46"/>
      <c r="W8" s="46"/>
      <c r="X8" s="46"/>
      <c r="Y8" s="46"/>
      <c r="Z8" s="46">
        <v>1</v>
      </c>
      <c r="AA8" s="46"/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43</v>
      </c>
      <c r="AL8" s="53"/>
      <c r="AM8" s="80" t="s">
        <v>123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38</v>
      </c>
      <c r="D9" s="41"/>
      <c r="E9" s="41"/>
      <c r="F9" s="41"/>
      <c r="G9" s="41"/>
      <c r="H9" s="41"/>
      <c r="I9" s="41"/>
      <c r="J9" s="41"/>
      <c r="K9" s="42"/>
      <c r="L9" s="40" t="s">
        <v>83</v>
      </c>
      <c r="M9" s="41"/>
      <c r="N9" s="41"/>
      <c r="O9" s="41"/>
      <c r="P9" s="41"/>
      <c r="Q9" s="41"/>
      <c r="R9" s="41"/>
      <c r="S9" s="41"/>
      <c r="T9" s="42"/>
      <c r="U9" s="46" t="s">
        <v>99</v>
      </c>
      <c r="V9" s="46"/>
      <c r="W9" s="46"/>
      <c r="X9" s="46"/>
      <c r="Y9" s="46"/>
      <c r="Z9" s="46"/>
      <c r="AA9" s="46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40</v>
      </c>
      <c r="D10" s="41"/>
      <c r="E10" s="41"/>
      <c r="F10" s="41"/>
      <c r="G10" s="41"/>
      <c r="H10" s="41"/>
      <c r="I10" s="41"/>
      <c r="J10" s="41"/>
      <c r="K10" s="42"/>
      <c r="L10" s="40" t="s">
        <v>84</v>
      </c>
      <c r="M10" s="41"/>
      <c r="N10" s="41"/>
      <c r="O10" s="41"/>
      <c r="P10" s="41"/>
      <c r="Q10" s="41"/>
      <c r="R10" s="41"/>
      <c r="S10" s="41"/>
      <c r="T10" s="42"/>
      <c r="U10" s="40" t="s">
        <v>96</v>
      </c>
      <c r="V10" s="41"/>
      <c r="W10" s="41"/>
      <c r="X10" s="41"/>
      <c r="Y10" s="42"/>
      <c r="Z10" s="46">
        <v>11</v>
      </c>
      <c r="AA10" s="46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41</v>
      </c>
      <c r="D11" s="41"/>
      <c r="E11" s="41"/>
      <c r="F11" s="41"/>
      <c r="G11" s="41"/>
      <c r="H11" s="41"/>
      <c r="I11" s="41"/>
      <c r="J11" s="41"/>
      <c r="K11" s="42"/>
      <c r="L11" s="40" t="s">
        <v>85</v>
      </c>
      <c r="M11" s="41"/>
      <c r="N11" s="41"/>
      <c r="O11" s="41"/>
      <c r="P11" s="41"/>
      <c r="Q11" s="41"/>
      <c r="R11" s="41"/>
      <c r="S11" s="41"/>
      <c r="T11" s="42"/>
      <c r="U11" s="46" t="s">
        <v>99</v>
      </c>
      <c r="V11" s="46"/>
      <c r="W11" s="46"/>
      <c r="X11" s="46"/>
      <c r="Y11" s="46"/>
      <c r="Z11" s="46"/>
      <c r="AA11" s="46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42</v>
      </c>
      <c r="D12" s="41"/>
      <c r="E12" s="41"/>
      <c r="F12" s="41"/>
      <c r="G12" s="41"/>
      <c r="H12" s="41"/>
      <c r="I12" s="41"/>
      <c r="J12" s="41"/>
      <c r="K12" s="42"/>
      <c r="L12" s="40" t="s">
        <v>86</v>
      </c>
      <c r="M12" s="41"/>
      <c r="N12" s="41"/>
      <c r="O12" s="41"/>
      <c r="P12" s="41"/>
      <c r="Q12" s="41"/>
      <c r="R12" s="41"/>
      <c r="S12" s="41"/>
      <c r="T12" s="42"/>
      <c r="U12" s="46" t="s">
        <v>96</v>
      </c>
      <c r="V12" s="46"/>
      <c r="W12" s="46"/>
      <c r="X12" s="46"/>
      <c r="Y12" s="46"/>
      <c r="Z12" s="46">
        <v>11</v>
      </c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133</v>
      </c>
      <c r="AA43" s="78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5"/>
  <sheetViews>
    <sheetView tabSelected="1" zoomScale="160" zoomScaleNormal="160" workbookViewId="0">
      <pane ySplit="4" topLeftCell="A5" activePane="bottomLeft" state="frozen"/>
      <selection activeCell="A2" sqref="A2"/>
      <selection pane="bottomLeft" activeCell="AM10" sqref="AM10:AZ10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105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106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3" si="0">ROW()-4</f>
        <v>1</v>
      </c>
      <c r="B5" s="55"/>
      <c r="C5" s="40" t="s">
        <v>124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100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6</v>
      </c>
      <c r="AA5" s="42">
        <v>10</v>
      </c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84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125</v>
      </c>
      <c r="D6" s="41" t="s">
        <v>52</v>
      </c>
      <c r="E6" s="41" t="s">
        <v>52</v>
      </c>
      <c r="F6" s="41" t="s">
        <v>52</v>
      </c>
      <c r="G6" s="41" t="s">
        <v>52</v>
      </c>
      <c r="H6" s="41" t="s">
        <v>52</v>
      </c>
      <c r="I6" s="41" t="s">
        <v>52</v>
      </c>
      <c r="J6" s="41" t="s">
        <v>52</v>
      </c>
      <c r="K6" s="42" t="s">
        <v>52</v>
      </c>
      <c r="L6" s="40" t="s">
        <v>89</v>
      </c>
      <c r="M6" s="41" t="s">
        <v>48</v>
      </c>
      <c r="N6" s="41" t="s">
        <v>48</v>
      </c>
      <c r="O6" s="41" t="s">
        <v>48</v>
      </c>
      <c r="P6" s="41" t="s">
        <v>48</v>
      </c>
      <c r="Q6" s="41" t="s">
        <v>48</v>
      </c>
      <c r="R6" s="41" t="s">
        <v>48</v>
      </c>
      <c r="S6" s="41" t="s">
        <v>48</v>
      </c>
      <c r="T6" s="42" t="s">
        <v>48</v>
      </c>
      <c r="U6" s="40" t="s">
        <v>100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</v>
      </c>
      <c r="AB6" s="46"/>
      <c r="AC6" s="46"/>
      <c r="AD6" s="46"/>
      <c r="AE6" s="53"/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120</v>
      </c>
      <c r="D7" s="41" t="s">
        <v>53</v>
      </c>
      <c r="E7" s="41" t="s">
        <v>53</v>
      </c>
      <c r="F7" s="41" t="s">
        <v>53</v>
      </c>
      <c r="G7" s="41" t="s">
        <v>53</v>
      </c>
      <c r="H7" s="41" t="s">
        <v>53</v>
      </c>
      <c r="I7" s="41" t="s">
        <v>53</v>
      </c>
      <c r="J7" s="41" t="s">
        <v>53</v>
      </c>
      <c r="K7" s="42" t="s">
        <v>53</v>
      </c>
      <c r="L7" s="40" t="s">
        <v>102</v>
      </c>
      <c r="M7" s="41" t="s">
        <v>44</v>
      </c>
      <c r="N7" s="41" t="s">
        <v>44</v>
      </c>
      <c r="O7" s="41" t="s">
        <v>44</v>
      </c>
      <c r="P7" s="41" t="s">
        <v>44</v>
      </c>
      <c r="Q7" s="41" t="s">
        <v>44</v>
      </c>
      <c r="R7" s="41" t="s">
        <v>44</v>
      </c>
      <c r="S7" s="41" t="s">
        <v>44</v>
      </c>
      <c r="T7" s="42" t="s">
        <v>44</v>
      </c>
      <c r="U7" s="40" t="s">
        <v>101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11</v>
      </c>
      <c r="AA7" s="42">
        <v>2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88</v>
      </c>
      <c r="D8" s="41" t="s">
        <v>54</v>
      </c>
      <c r="E8" s="41" t="s">
        <v>54</v>
      </c>
      <c r="F8" s="41" t="s">
        <v>54</v>
      </c>
      <c r="G8" s="41" t="s">
        <v>54</v>
      </c>
      <c r="H8" s="41" t="s">
        <v>54</v>
      </c>
      <c r="I8" s="41" t="s">
        <v>54</v>
      </c>
      <c r="J8" s="41" t="s">
        <v>54</v>
      </c>
      <c r="K8" s="42" t="s">
        <v>54</v>
      </c>
      <c r="L8" s="40" t="s">
        <v>90</v>
      </c>
      <c r="M8" s="41" t="s">
        <v>49</v>
      </c>
      <c r="N8" s="41" t="s">
        <v>49</v>
      </c>
      <c r="O8" s="41" t="s">
        <v>49</v>
      </c>
      <c r="P8" s="41" t="s">
        <v>49</v>
      </c>
      <c r="Q8" s="41" t="s">
        <v>49</v>
      </c>
      <c r="R8" s="41" t="s">
        <v>49</v>
      </c>
      <c r="S8" s="41" t="s">
        <v>49</v>
      </c>
      <c r="T8" s="42" t="s">
        <v>49</v>
      </c>
      <c r="U8" s="40" t="s">
        <v>101</v>
      </c>
      <c r="V8" s="41" t="s">
        <v>61</v>
      </c>
      <c r="W8" s="41" t="s">
        <v>61</v>
      </c>
      <c r="X8" s="41" t="s">
        <v>61</v>
      </c>
      <c r="Y8" s="42" t="s">
        <v>61</v>
      </c>
      <c r="Z8" s="40">
        <v>11</v>
      </c>
      <c r="AA8" s="42">
        <v>1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63</v>
      </c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109</v>
      </c>
      <c r="D9" s="41" t="s">
        <v>55</v>
      </c>
      <c r="E9" s="41" t="s">
        <v>55</v>
      </c>
      <c r="F9" s="41" t="s">
        <v>55</v>
      </c>
      <c r="G9" s="41" t="s">
        <v>55</v>
      </c>
      <c r="H9" s="41" t="s">
        <v>55</v>
      </c>
      <c r="I9" s="41" t="s">
        <v>55</v>
      </c>
      <c r="J9" s="41" t="s">
        <v>55</v>
      </c>
      <c r="K9" s="42" t="s">
        <v>55</v>
      </c>
      <c r="L9" s="40" t="s">
        <v>110</v>
      </c>
      <c r="M9" s="41" t="s">
        <v>45</v>
      </c>
      <c r="N9" s="41" t="s">
        <v>45</v>
      </c>
      <c r="O9" s="41" t="s">
        <v>45</v>
      </c>
      <c r="P9" s="41" t="s">
        <v>45</v>
      </c>
      <c r="Q9" s="41" t="s">
        <v>45</v>
      </c>
      <c r="R9" s="41" t="s">
        <v>45</v>
      </c>
      <c r="S9" s="41" t="s">
        <v>45</v>
      </c>
      <c r="T9" s="42" t="s">
        <v>45</v>
      </c>
      <c r="U9" s="40" t="s">
        <v>100</v>
      </c>
      <c r="V9" s="41" t="s">
        <v>61</v>
      </c>
      <c r="W9" s="41" t="s">
        <v>61</v>
      </c>
      <c r="X9" s="41" t="s">
        <v>61</v>
      </c>
      <c r="Y9" s="42" t="s">
        <v>61</v>
      </c>
      <c r="Z9" s="40">
        <v>200</v>
      </c>
      <c r="AA9" s="42">
        <v>1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103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104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101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58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104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59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101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54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54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54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54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54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55">
        <f t="shared" si="0"/>
        <v>39</v>
      </c>
      <c r="B43" s="55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3"/>
      <c r="AF43" s="53"/>
      <c r="AG43" s="53"/>
      <c r="AH43" s="53"/>
      <c r="AI43" s="53"/>
      <c r="AJ43" s="53"/>
      <c r="AK43" s="53"/>
      <c r="AL43" s="53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B44" s="1"/>
    </row>
    <row r="45" spans="1:52">
      <c r="B45" s="1"/>
      <c r="U45" s="79" t="s">
        <v>7</v>
      </c>
      <c r="V45" s="79"/>
      <c r="W45" s="79"/>
      <c r="X45" s="79"/>
      <c r="Y45" s="79"/>
      <c r="Z45" s="78">
        <f>SUM(Z6:AA43)</f>
        <v>330</v>
      </c>
      <c r="AA45" s="78"/>
    </row>
  </sheetData>
  <mergeCells count="455">
    <mergeCell ref="AK9:AL9"/>
    <mergeCell ref="AM9:AZ9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U45:Y45"/>
    <mergeCell ref="Z45:AA45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6:AD6"/>
    <mergeCell ref="AE6:AF6"/>
    <mergeCell ref="AG6:AH6"/>
    <mergeCell ref="AI6:AJ6"/>
    <mergeCell ref="AK6:AL6"/>
    <mergeCell ref="AM6:AZ6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AM5" sqref="AM5:AZ5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114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113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38" si="0">ROW()-4</f>
        <v>1</v>
      </c>
      <c r="B5" s="55"/>
      <c r="C5" s="40" t="s">
        <v>124</v>
      </c>
      <c r="D5" s="41"/>
      <c r="E5" s="41"/>
      <c r="F5" s="41"/>
      <c r="G5" s="41"/>
      <c r="H5" s="41"/>
      <c r="I5" s="41"/>
      <c r="J5" s="41"/>
      <c r="K5" s="42"/>
      <c r="L5" s="40" t="s">
        <v>87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100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6</v>
      </c>
      <c r="AA5" s="42">
        <v>10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84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55">
        <f t="shared" si="0"/>
        <v>2</v>
      </c>
      <c r="B6" s="55"/>
      <c r="C6" s="40" t="s">
        <v>128</v>
      </c>
      <c r="D6" s="41" t="s">
        <v>64</v>
      </c>
      <c r="E6" s="41" t="s">
        <v>64</v>
      </c>
      <c r="F6" s="41" t="s">
        <v>64</v>
      </c>
      <c r="G6" s="41" t="s">
        <v>64</v>
      </c>
      <c r="H6" s="41" t="s">
        <v>64</v>
      </c>
      <c r="I6" s="41" t="s">
        <v>64</v>
      </c>
      <c r="J6" s="41" t="s">
        <v>64</v>
      </c>
      <c r="K6" s="42" t="s">
        <v>64</v>
      </c>
      <c r="L6" s="40" t="s">
        <v>127</v>
      </c>
      <c r="M6" s="41" t="s">
        <v>67</v>
      </c>
      <c r="N6" s="41" t="s">
        <v>67</v>
      </c>
      <c r="O6" s="41" t="s">
        <v>67</v>
      </c>
      <c r="P6" s="41" t="s">
        <v>67</v>
      </c>
      <c r="Q6" s="41" t="s">
        <v>67</v>
      </c>
      <c r="R6" s="41" t="s">
        <v>67</v>
      </c>
      <c r="S6" s="41" t="s">
        <v>67</v>
      </c>
      <c r="T6" s="42" t="s">
        <v>67</v>
      </c>
      <c r="U6" s="40" t="s">
        <v>101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</v>
      </c>
      <c r="AA6" s="42">
        <v>5</v>
      </c>
      <c r="AB6" s="46"/>
      <c r="AC6" s="46"/>
      <c r="AD6" s="46"/>
      <c r="AE6" s="53" t="s">
        <v>63</v>
      </c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107</v>
      </c>
      <c r="D7" s="41" t="s">
        <v>64</v>
      </c>
      <c r="E7" s="41" t="s">
        <v>64</v>
      </c>
      <c r="F7" s="41" t="s">
        <v>64</v>
      </c>
      <c r="G7" s="41" t="s">
        <v>64</v>
      </c>
      <c r="H7" s="41" t="s">
        <v>64</v>
      </c>
      <c r="I7" s="41" t="s">
        <v>64</v>
      </c>
      <c r="J7" s="41" t="s">
        <v>64</v>
      </c>
      <c r="K7" s="42" t="s">
        <v>64</v>
      </c>
      <c r="L7" s="40" t="s">
        <v>115</v>
      </c>
      <c r="M7" s="41" t="s">
        <v>67</v>
      </c>
      <c r="N7" s="41" t="s">
        <v>67</v>
      </c>
      <c r="O7" s="41" t="s">
        <v>67</v>
      </c>
      <c r="P7" s="41" t="s">
        <v>67</v>
      </c>
      <c r="Q7" s="41" t="s">
        <v>67</v>
      </c>
      <c r="R7" s="41" t="s">
        <v>67</v>
      </c>
      <c r="S7" s="41" t="s">
        <v>67</v>
      </c>
      <c r="T7" s="42" t="s">
        <v>67</v>
      </c>
      <c r="U7" s="40" t="s">
        <v>101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</v>
      </c>
      <c r="AA7" s="42">
        <v>5</v>
      </c>
      <c r="AB7" s="46"/>
      <c r="AC7" s="46"/>
      <c r="AD7" s="46"/>
      <c r="AE7" s="53"/>
      <c r="AF7" s="53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108</v>
      </c>
      <c r="D8" s="41" t="s">
        <v>65</v>
      </c>
      <c r="E8" s="41" t="s">
        <v>65</v>
      </c>
      <c r="F8" s="41" t="s">
        <v>65</v>
      </c>
      <c r="G8" s="41" t="s">
        <v>65</v>
      </c>
      <c r="H8" s="41" t="s">
        <v>65</v>
      </c>
      <c r="I8" s="41" t="s">
        <v>65</v>
      </c>
      <c r="J8" s="41" t="s">
        <v>65</v>
      </c>
      <c r="K8" s="42" t="s">
        <v>65</v>
      </c>
      <c r="L8" s="40" t="s">
        <v>116</v>
      </c>
      <c r="M8" s="41" t="s">
        <v>68</v>
      </c>
      <c r="N8" s="41" t="s">
        <v>68</v>
      </c>
      <c r="O8" s="41" t="s">
        <v>68</v>
      </c>
      <c r="P8" s="41" t="s">
        <v>68</v>
      </c>
      <c r="Q8" s="41" t="s">
        <v>68</v>
      </c>
      <c r="R8" s="41" t="s">
        <v>68</v>
      </c>
      <c r="S8" s="41" t="s">
        <v>68</v>
      </c>
      <c r="T8" s="42" t="s">
        <v>68</v>
      </c>
      <c r="U8" s="40" t="s">
        <v>101</v>
      </c>
      <c r="V8" s="41" t="s">
        <v>60</v>
      </c>
      <c r="W8" s="41" t="s">
        <v>60</v>
      </c>
      <c r="X8" s="41" t="s">
        <v>60</v>
      </c>
      <c r="Y8" s="42" t="s">
        <v>60</v>
      </c>
      <c r="Z8" s="40">
        <v>11</v>
      </c>
      <c r="AA8" s="42">
        <v>5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</v>
      </c>
      <c r="D9" s="41" t="s">
        <v>1</v>
      </c>
      <c r="E9" s="41" t="s">
        <v>1</v>
      </c>
      <c r="F9" s="41" t="s">
        <v>1</v>
      </c>
      <c r="G9" s="41" t="s">
        <v>1</v>
      </c>
      <c r="H9" s="41" t="s">
        <v>1</v>
      </c>
      <c r="I9" s="41" t="s">
        <v>1</v>
      </c>
      <c r="J9" s="41" t="s">
        <v>1</v>
      </c>
      <c r="K9" s="42" t="s">
        <v>1</v>
      </c>
      <c r="L9" s="40" t="s">
        <v>110</v>
      </c>
      <c r="M9" s="41" t="s">
        <v>66</v>
      </c>
      <c r="N9" s="41" t="s">
        <v>66</v>
      </c>
      <c r="O9" s="41" t="s">
        <v>66</v>
      </c>
      <c r="P9" s="41" t="s">
        <v>66</v>
      </c>
      <c r="Q9" s="41" t="s">
        <v>66</v>
      </c>
      <c r="R9" s="41" t="s">
        <v>66</v>
      </c>
      <c r="S9" s="41" t="s">
        <v>66</v>
      </c>
      <c r="T9" s="42" t="s">
        <v>66</v>
      </c>
      <c r="U9" s="40" t="s">
        <v>100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200</v>
      </c>
      <c r="AA9" s="42">
        <v>200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91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103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92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104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93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101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58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94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104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59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95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101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79" t="s">
        <v>7</v>
      </c>
      <c r="V40" s="79"/>
      <c r="W40" s="79"/>
      <c r="X40" s="79"/>
      <c r="Y40" s="79"/>
      <c r="Z40" s="78">
        <f>SUM(Z5:AA38)</f>
        <v>492</v>
      </c>
      <c r="AA40" s="78"/>
    </row>
  </sheetData>
  <mergeCells count="400"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45" zoomScaleNormal="145" workbookViewId="0">
      <pane ySplit="4" topLeftCell="A5" activePane="bottomLeft" state="frozen"/>
      <selection activeCell="A2" sqref="A2"/>
      <selection pane="bottomLeft" activeCell="O1" sqref="O1:X1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72" t="s">
        <v>13</v>
      </c>
      <c r="B1" s="73"/>
      <c r="C1" s="73"/>
      <c r="D1" s="73"/>
      <c r="E1" s="73"/>
      <c r="F1" s="73"/>
      <c r="G1" s="73"/>
      <c r="H1" s="73"/>
      <c r="I1" s="73"/>
      <c r="J1" s="74"/>
      <c r="K1" s="60" t="s">
        <v>14</v>
      </c>
      <c r="L1" s="61"/>
      <c r="M1" s="61"/>
      <c r="N1" s="62"/>
      <c r="O1" s="66" t="s">
        <v>117</v>
      </c>
      <c r="P1" s="67"/>
      <c r="Q1" s="67"/>
      <c r="R1" s="67"/>
      <c r="S1" s="67"/>
      <c r="T1" s="67"/>
      <c r="U1" s="67"/>
      <c r="V1" s="67"/>
      <c r="W1" s="67"/>
      <c r="X1" s="68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f>LOOKUP(1,1/(改訂履歴!C:C&lt;&gt;""),改訂履歴!C:C)</f>
        <v>44651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5"/>
      <c r="B2" s="76"/>
      <c r="C2" s="76"/>
      <c r="D2" s="76"/>
      <c r="E2" s="76"/>
      <c r="F2" s="76"/>
      <c r="G2" s="76"/>
      <c r="H2" s="76"/>
      <c r="I2" s="76"/>
      <c r="J2" s="77"/>
      <c r="K2" s="63" t="s">
        <v>15</v>
      </c>
      <c r="L2" s="64"/>
      <c r="M2" s="64"/>
      <c r="N2" s="65"/>
      <c r="O2" s="69" t="s">
        <v>118</v>
      </c>
      <c r="P2" s="70"/>
      <c r="Q2" s="70"/>
      <c r="R2" s="70"/>
      <c r="S2" s="70"/>
      <c r="T2" s="70"/>
      <c r="U2" s="70"/>
      <c r="V2" s="70"/>
      <c r="W2" s="70"/>
      <c r="X2" s="71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tr">
        <f>LOOKUP(1,1/(改訂履歴!G:G&lt;&gt;""),改訂履歴!G:G)</f>
        <v>唐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3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126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" si="0">ROW()-4</f>
        <v>1</v>
      </c>
      <c r="B5" s="55"/>
      <c r="C5" s="40" t="s">
        <v>120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2" t="s">
        <v>53</v>
      </c>
      <c r="L5" s="40" t="s">
        <v>102</v>
      </c>
      <c r="M5" s="41" t="s">
        <v>44</v>
      </c>
      <c r="N5" s="41" t="s">
        <v>44</v>
      </c>
      <c r="O5" s="41" t="s">
        <v>44</v>
      </c>
      <c r="P5" s="41" t="s">
        <v>44</v>
      </c>
      <c r="Q5" s="41" t="s">
        <v>44</v>
      </c>
      <c r="R5" s="41" t="s">
        <v>44</v>
      </c>
      <c r="S5" s="41" t="s">
        <v>44</v>
      </c>
      <c r="T5" s="42" t="s">
        <v>44</v>
      </c>
      <c r="U5" s="40" t="s">
        <v>101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2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ref="A6:A41" si="1">ROW()-4</f>
        <v>2</v>
      </c>
      <c r="B6" s="55"/>
      <c r="C6" s="40" t="s">
        <v>119</v>
      </c>
      <c r="D6" s="41" t="s">
        <v>69</v>
      </c>
      <c r="E6" s="41" t="s">
        <v>69</v>
      </c>
      <c r="F6" s="41" t="s">
        <v>69</v>
      </c>
      <c r="G6" s="41" t="s">
        <v>69</v>
      </c>
      <c r="H6" s="41" t="s">
        <v>69</v>
      </c>
      <c r="I6" s="41" t="s">
        <v>69</v>
      </c>
      <c r="J6" s="41" t="s">
        <v>69</v>
      </c>
      <c r="K6" s="42" t="s">
        <v>69</v>
      </c>
      <c r="L6" s="40" t="s">
        <v>89</v>
      </c>
      <c r="M6" s="41" t="s">
        <v>70</v>
      </c>
      <c r="N6" s="41" t="s">
        <v>70</v>
      </c>
      <c r="O6" s="41" t="s">
        <v>70</v>
      </c>
      <c r="P6" s="41" t="s">
        <v>70</v>
      </c>
      <c r="Q6" s="41" t="s">
        <v>70</v>
      </c>
      <c r="R6" s="41" t="s">
        <v>70</v>
      </c>
      <c r="S6" s="41" t="s">
        <v>70</v>
      </c>
      <c r="T6" s="42" t="s">
        <v>70</v>
      </c>
      <c r="U6" s="40" t="s">
        <v>100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50</v>
      </c>
      <c r="AA6" s="42">
        <v>100</v>
      </c>
      <c r="AB6" s="46"/>
      <c r="AC6" s="46"/>
      <c r="AD6" s="46"/>
      <c r="AE6" s="53"/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1"/>
        <v>3</v>
      </c>
      <c r="B7" s="55"/>
      <c r="C7" s="40" t="s">
        <v>55</v>
      </c>
      <c r="D7" s="41" t="s">
        <v>55</v>
      </c>
      <c r="E7" s="41" t="s">
        <v>55</v>
      </c>
      <c r="F7" s="41" t="s">
        <v>55</v>
      </c>
      <c r="G7" s="41" t="s">
        <v>55</v>
      </c>
      <c r="H7" s="41" t="s">
        <v>55</v>
      </c>
      <c r="I7" s="41" t="s">
        <v>55</v>
      </c>
      <c r="J7" s="41" t="s">
        <v>55</v>
      </c>
      <c r="K7" s="42" t="s">
        <v>55</v>
      </c>
      <c r="L7" s="40" t="s">
        <v>91</v>
      </c>
      <c r="M7" s="41" t="s">
        <v>45</v>
      </c>
      <c r="N7" s="41" t="s">
        <v>45</v>
      </c>
      <c r="O7" s="41" t="s">
        <v>45</v>
      </c>
      <c r="P7" s="41" t="s">
        <v>45</v>
      </c>
      <c r="Q7" s="41" t="s">
        <v>45</v>
      </c>
      <c r="R7" s="41" t="s">
        <v>45</v>
      </c>
      <c r="S7" s="41" t="s">
        <v>45</v>
      </c>
      <c r="T7" s="42" t="s">
        <v>45</v>
      </c>
      <c r="U7" s="40" t="s">
        <v>103</v>
      </c>
      <c r="V7" s="41" t="s">
        <v>61</v>
      </c>
      <c r="W7" s="41" t="s">
        <v>61</v>
      </c>
      <c r="X7" s="41" t="s">
        <v>61</v>
      </c>
      <c r="Y7" s="42" t="s">
        <v>61</v>
      </c>
      <c r="Z7" s="40">
        <v>1</v>
      </c>
      <c r="AA7" s="42">
        <v>1</v>
      </c>
      <c r="AB7" s="46">
        <v>0</v>
      </c>
      <c r="AC7" s="46"/>
      <c r="AD7" s="46"/>
      <c r="AE7" s="53"/>
      <c r="AF7" s="53"/>
      <c r="AG7" s="53"/>
      <c r="AH7" s="53"/>
      <c r="AI7" s="53"/>
      <c r="AJ7" s="53"/>
      <c r="AK7" s="53"/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1"/>
        <v>4</v>
      </c>
      <c r="B8" s="55"/>
      <c r="C8" s="40" t="s">
        <v>56</v>
      </c>
      <c r="D8" s="41" t="s">
        <v>56</v>
      </c>
      <c r="E8" s="41" t="s">
        <v>56</v>
      </c>
      <c r="F8" s="41" t="s">
        <v>56</v>
      </c>
      <c r="G8" s="41" t="s">
        <v>56</v>
      </c>
      <c r="H8" s="41" t="s">
        <v>56</v>
      </c>
      <c r="I8" s="41" t="s">
        <v>56</v>
      </c>
      <c r="J8" s="41" t="s">
        <v>56</v>
      </c>
      <c r="K8" s="42" t="s">
        <v>56</v>
      </c>
      <c r="L8" s="40" t="s">
        <v>92</v>
      </c>
      <c r="M8" s="41" t="s">
        <v>50</v>
      </c>
      <c r="N8" s="41" t="s">
        <v>50</v>
      </c>
      <c r="O8" s="41" t="s">
        <v>50</v>
      </c>
      <c r="P8" s="41" t="s">
        <v>50</v>
      </c>
      <c r="Q8" s="41" t="s">
        <v>50</v>
      </c>
      <c r="R8" s="41" t="s">
        <v>50</v>
      </c>
      <c r="S8" s="41" t="s">
        <v>50</v>
      </c>
      <c r="T8" s="42" t="s">
        <v>50</v>
      </c>
      <c r="U8" s="40" t="s">
        <v>104</v>
      </c>
      <c r="V8" s="41" t="s">
        <v>62</v>
      </c>
      <c r="W8" s="41" t="s">
        <v>62</v>
      </c>
      <c r="X8" s="41" t="s">
        <v>62</v>
      </c>
      <c r="Y8" s="42" t="s">
        <v>62</v>
      </c>
      <c r="Z8" s="40"/>
      <c r="AA8" s="42"/>
      <c r="AB8" s="46"/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1"/>
        <v>5</v>
      </c>
      <c r="B9" s="55"/>
      <c r="C9" s="40" t="s">
        <v>57</v>
      </c>
      <c r="D9" s="41" t="s">
        <v>57</v>
      </c>
      <c r="E9" s="41" t="s">
        <v>57</v>
      </c>
      <c r="F9" s="41" t="s">
        <v>57</v>
      </c>
      <c r="G9" s="41" t="s">
        <v>57</v>
      </c>
      <c r="H9" s="41" t="s">
        <v>57</v>
      </c>
      <c r="I9" s="41" t="s">
        <v>57</v>
      </c>
      <c r="J9" s="41" t="s">
        <v>57</v>
      </c>
      <c r="K9" s="42" t="s">
        <v>57</v>
      </c>
      <c r="L9" s="40" t="s">
        <v>93</v>
      </c>
      <c r="M9" s="41" t="s">
        <v>46</v>
      </c>
      <c r="N9" s="41" t="s">
        <v>46</v>
      </c>
      <c r="O9" s="41" t="s">
        <v>46</v>
      </c>
      <c r="P9" s="41" t="s">
        <v>46</v>
      </c>
      <c r="Q9" s="41" t="s">
        <v>46</v>
      </c>
      <c r="R9" s="41" t="s">
        <v>46</v>
      </c>
      <c r="S9" s="41" t="s">
        <v>46</v>
      </c>
      <c r="T9" s="42" t="s">
        <v>46</v>
      </c>
      <c r="U9" s="40" t="s">
        <v>101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11</v>
      </c>
      <c r="AA9" s="42">
        <v>10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1"/>
        <v>6</v>
      </c>
      <c r="B10" s="55"/>
      <c r="C10" s="40" t="s">
        <v>58</v>
      </c>
      <c r="D10" s="41" t="s">
        <v>58</v>
      </c>
      <c r="E10" s="41" t="s">
        <v>58</v>
      </c>
      <c r="F10" s="41" t="s">
        <v>58</v>
      </c>
      <c r="G10" s="41" t="s">
        <v>58</v>
      </c>
      <c r="H10" s="41" t="s">
        <v>58</v>
      </c>
      <c r="I10" s="41" t="s">
        <v>58</v>
      </c>
      <c r="J10" s="41" t="s">
        <v>58</v>
      </c>
      <c r="K10" s="42" t="s">
        <v>58</v>
      </c>
      <c r="L10" s="40" t="s">
        <v>94</v>
      </c>
      <c r="M10" s="41" t="s">
        <v>51</v>
      </c>
      <c r="N10" s="41" t="s">
        <v>51</v>
      </c>
      <c r="O10" s="41" t="s">
        <v>51</v>
      </c>
      <c r="P10" s="41" t="s">
        <v>51</v>
      </c>
      <c r="Q10" s="41" t="s">
        <v>51</v>
      </c>
      <c r="R10" s="41" t="s">
        <v>51</v>
      </c>
      <c r="S10" s="41" t="s">
        <v>51</v>
      </c>
      <c r="T10" s="42" t="s">
        <v>51</v>
      </c>
      <c r="U10" s="40" t="s">
        <v>104</v>
      </c>
      <c r="V10" s="41" t="s">
        <v>62</v>
      </c>
      <c r="W10" s="41" t="s">
        <v>62</v>
      </c>
      <c r="X10" s="41" t="s">
        <v>62</v>
      </c>
      <c r="Y10" s="42" t="s">
        <v>62</v>
      </c>
      <c r="Z10" s="40"/>
      <c r="AA10" s="42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1"/>
        <v>7</v>
      </c>
      <c r="B11" s="55"/>
      <c r="C11" s="40" t="s">
        <v>59</v>
      </c>
      <c r="D11" s="41" t="s">
        <v>59</v>
      </c>
      <c r="E11" s="41" t="s">
        <v>59</v>
      </c>
      <c r="F11" s="41" t="s">
        <v>59</v>
      </c>
      <c r="G11" s="41" t="s">
        <v>59</v>
      </c>
      <c r="H11" s="41" t="s">
        <v>59</v>
      </c>
      <c r="I11" s="41" t="s">
        <v>59</v>
      </c>
      <c r="J11" s="41" t="s">
        <v>59</v>
      </c>
      <c r="K11" s="42" t="s">
        <v>59</v>
      </c>
      <c r="L11" s="40" t="s">
        <v>95</v>
      </c>
      <c r="M11" s="41" t="s">
        <v>47</v>
      </c>
      <c r="N11" s="41" t="s">
        <v>47</v>
      </c>
      <c r="O11" s="41" t="s">
        <v>47</v>
      </c>
      <c r="P11" s="41" t="s">
        <v>47</v>
      </c>
      <c r="Q11" s="41" t="s">
        <v>47</v>
      </c>
      <c r="R11" s="41" t="s">
        <v>47</v>
      </c>
      <c r="S11" s="41" t="s">
        <v>47</v>
      </c>
      <c r="T11" s="42" t="s">
        <v>47</v>
      </c>
      <c r="U11" s="40" t="s">
        <v>101</v>
      </c>
      <c r="V11" s="41" t="s">
        <v>60</v>
      </c>
      <c r="W11" s="41" t="s">
        <v>60</v>
      </c>
      <c r="X11" s="41" t="s">
        <v>60</v>
      </c>
      <c r="Y11" s="42" t="s">
        <v>60</v>
      </c>
      <c r="Z11" s="40">
        <v>11</v>
      </c>
      <c r="AA11" s="42">
        <v>10</v>
      </c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1"/>
        <v>8</v>
      </c>
      <c r="B12" s="55"/>
      <c r="C12" s="40"/>
      <c r="D12" s="41"/>
      <c r="E12" s="41"/>
      <c r="F12" s="41"/>
      <c r="G12" s="41"/>
      <c r="H12" s="41"/>
      <c r="I12" s="41"/>
      <c r="J12" s="41"/>
      <c r="K12" s="42"/>
      <c r="L12" s="40"/>
      <c r="M12" s="41"/>
      <c r="N12" s="41"/>
      <c r="O12" s="41"/>
      <c r="P12" s="41"/>
      <c r="Q12" s="41"/>
      <c r="R12" s="41"/>
      <c r="S12" s="41"/>
      <c r="T12" s="42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1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1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1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1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1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1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1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1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1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1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1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1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1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1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1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1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1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1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1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1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1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1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1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1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1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1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1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1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1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79" t="s">
        <v>7</v>
      </c>
      <c r="V43" s="79"/>
      <c r="W43" s="79"/>
      <c r="X43" s="79"/>
      <c r="Y43" s="79"/>
      <c r="Z43" s="78">
        <f>SUM(Z5:AA41)</f>
        <v>207</v>
      </c>
      <c r="AA43" s="78"/>
    </row>
  </sheetData>
  <mergeCells count="433"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単位マスタ(m_unit)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Microsoft Office User</cp:lastModifiedBy>
  <cp:lastPrinted>2007-03-09T05:23:27Z</cp:lastPrinted>
  <dcterms:created xsi:type="dcterms:W3CDTF">2002-02-23T02:02:23Z</dcterms:created>
  <dcterms:modified xsi:type="dcterms:W3CDTF">2022-10-06T06:02:40Z</dcterms:modified>
</cp:coreProperties>
</file>