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毎日仕事\20220928\倉庫管理システム\"/>
    </mc:Choice>
  </mc:AlternateContent>
  <xr:revisionPtr revIDLastSave="0" documentId="13_ncr:1_{1D7D8A63-0FC1-4EF6-B4EF-B0DEC00DFAFA}" xr6:coauthVersionLast="47" xr6:coauthVersionMax="47" xr10:uidLastSave="{00000000-0000-0000-0000-000000000000}"/>
  <bookViews>
    <workbookView xWindow="0" yWindow="0" windowWidth="28800" windowHeight="14985" tabRatio="758" activeTab="5" xr2:uid="{00000000-000D-0000-FFFF-FFFF00000000}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単位マスタ(m_unit)" sheetId="70" r:id="rId7"/>
  </sheets>
  <definedNames>
    <definedName name="TABLE" localSheetId="2">テーブル一覧!$C$67:$C$67</definedName>
    <definedName name="TABLE_2" localSheetId="2">テーブル一覧!$C$67:$C$67</definedName>
    <definedName name="TABLE_3" localSheetId="2">テーブル一覧!$C$67:$C$67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70" l="1"/>
  <c r="A6" i="69"/>
  <c r="A5" i="68"/>
  <c r="A9" i="68"/>
  <c r="A5" i="60"/>
  <c r="A6" i="60"/>
  <c r="AQ2" i="70"/>
  <c r="AQ2" i="69"/>
  <c r="AQ2" i="68"/>
  <c r="AQ2" i="60"/>
  <c r="AQ1" i="70"/>
  <c r="AQ1" i="69"/>
  <c r="AQ1" i="68"/>
  <c r="AQ1" i="60"/>
  <c r="AQ2" i="61"/>
  <c r="AQ1" i="61"/>
  <c r="A5" i="69"/>
  <c r="A10" i="69" l="1"/>
  <c r="Z43" i="70" l="1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Z40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A8" i="69"/>
  <c r="A7" i="69"/>
  <c r="Z45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8" i="68"/>
  <c r="A7" i="68"/>
  <c r="A6" i="68"/>
  <c r="AQ1" i="62" l="1"/>
  <c r="AQ2" i="62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Z43" i="60"/>
  <c r="AC2" i="60" l="1"/>
  <c r="AC2" i="68"/>
  <c r="AC2" i="70"/>
  <c r="AC2" i="69"/>
  <c r="AC1" i="61"/>
  <c r="AC1" i="69"/>
  <c r="AC1" i="68"/>
  <c r="AC1" i="70"/>
  <c r="AC2" i="61"/>
  <c r="AC1" i="60"/>
</calcChain>
</file>

<file path=xl/sharedStrings.xml><?xml version="1.0" encoding="utf-8"?>
<sst xmlns="http://schemas.openxmlformats.org/spreadsheetml/2006/main" count="768" uniqueCount="129">
  <si>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</si>
  <si>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</si>
  <si>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</si>
  <si>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</si>
  <si>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</si>
  <si>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</si>
  <si>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</si>
  <si>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</si>
  <si>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</si>
  <si>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</si>
  <si>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</si>
  <si>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</si>
  <si>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</si>
  <si>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</si>
  <si>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</si>
  <si>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</si>
  <si>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</si>
  <si>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</si>
  <si>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</si>
  <si>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</si>
  <si>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</si>
  <si>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</si>
  <si>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</si>
  <si>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</si>
  <si>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</si>
  <si>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</si>
  <si>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</si>
  <si>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</si>
  <si>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</si>
  <si>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</si>
  <si>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</si>
  <si>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</si>
  <si>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</si>
  <si>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</si>
  <si>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D2001</t>
    <phoneticPr fontId="9" type="noConversion"/>
  </si>
  <si>
    <t>社員アカウント</t>
    <phoneticPr fontId="2"/>
  </si>
  <si>
    <t>社員ID</t>
    <phoneticPr fontId="2"/>
  </si>
  <si>
    <t>パスワード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</si>
  <si>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</si>
  <si>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</si>
  <si>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</si>
  <si>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</si>
  <si>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</si>
  <si>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Y</t>
    <phoneticPr fontId="2"/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</si>
  <si>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</si>
  <si>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</si>
  <si>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</si>
  <si>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</si>
  <si>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</si>
  <si>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</si>
  <si>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</si>
  <si>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</si>
  <si>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</si>
  <si>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</si>
  <si>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</si>
  <si>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</si>
  <si>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</si>
  <si>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</si>
  <si>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</si>
  <si>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</si>
  <si>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VARCHAR2</t>
  </si>
  <si>
    <t>NUMBER</t>
  </si>
  <si>
    <t>DATE</t>
  </si>
  <si>
    <t>Y</t>
    <phoneticPr fontId="9" type="noConversion"/>
  </si>
  <si>
    <t>出勤時間</t>
  </si>
  <si>
    <t>退勤時間</t>
  </si>
  <si>
    <t>REMARKS</t>
  </si>
  <si>
    <t>START_TIME</t>
  </si>
  <si>
    <t>END_TIME</t>
  </si>
  <si>
    <t>状態名称</t>
  </si>
  <si>
    <t>STATUS_NAME</t>
  </si>
  <si>
    <t>SK</t>
    <phoneticPr fontId="9" type="noConversion"/>
  </si>
  <si>
    <t>倉庫管理システム</t>
    <phoneticPr fontId="9" type="noConversion"/>
  </si>
  <si>
    <t>唐</t>
    <phoneticPr fontId="9" type="noConversion"/>
  </si>
  <si>
    <t>唐</t>
    <phoneticPr fontId="2"/>
  </si>
  <si>
    <t>単位マスタ</t>
    <rPh sb="0" eb="2">
      <t>キンタイネンゲツ</t>
    </rPh>
    <phoneticPr fontId="12"/>
  </si>
  <si>
    <t>在庫情報</t>
    <phoneticPr fontId="12"/>
  </si>
  <si>
    <t>t_user</t>
    <phoneticPr fontId="2"/>
  </si>
  <si>
    <t>t_stock</t>
    <phoneticPr fontId="12"/>
  </si>
  <si>
    <t>m_unit</t>
    <phoneticPr fontId="12"/>
  </si>
  <si>
    <t>user_id</t>
    <phoneticPr fontId="2"/>
  </si>
  <si>
    <t>password</t>
    <phoneticPr fontId="2"/>
  </si>
  <si>
    <t>def_flg</t>
    <phoneticPr fontId="2"/>
  </si>
  <si>
    <t>create_date</t>
    <phoneticPr fontId="2"/>
  </si>
  <si>
    <t>create_user</t>
    <phoneticPr fontId="2"/>
  </si>
  <si>
    <t>update_date</t>
    <phoneticPr fontId="2"/>
  </si>
  <si>
    <t>update_user</t>
    <phoneticPr fontId="2"/>
  </si>
  <si>
    <t>id</t>
    <phoneticPr fontId="9" type="noConversion"/>
  </si>
  <si>
    <t>在庫数量</t>
    <phoneticPr fontId="9" type="noConversion"/>
  </si>
  <si>
    <t>name</t>
    <phoneticPr fontId="9" type="noConversion"/>
  </si>
  <si>
    <t>stock_num</t>
    <phoneticPr fontId="9" type="noConversion"/>
  </si>
  <si>
    <t>del_flg</t>
    <phoneticPr fontId="9" type="noConversion"/>
  </si>
  <si>
    <t>create_date</t>
    <phoneticPr fontId="9" type="noConversion"/>
  </si>
  <si>
    <t>create_user</t>
    <phoneticPr fontId="9" type="noConversion"/>
  </si>
  <si>
    <t>update_date</t>
    <phoneticPr fontId="9" type="noConversion"/>
  </si>
  <si>
    <t>update_user</t>
    <phoneticPr fontId="9" type="noConversion"/>
  </si>
  <si>
    <t>int</t>
    <phoneticPr fontId="2"/>
  </si>
  <si>
    <t>varchar2</t>
    <phoneticPr fontId="2"/>
  </si>
  <si>
    <t>tinyint</t>
    <phoneticPr fontId="2"/>
  </si>
  <si>
    <t>datetime</t>
    <phoneticPr fontId="2"/>
  </si>
  <si>
    <t>varchar2</t>
    <phoneticPr fontId="9" type="noConversion"/>
  </si>
  <si>
    <t>int</t>
    <phoneticPr fontId="9" type="noConversion"/>
  </si>
  <si>
    <t>unit_id</t>
    <phoneticPr fontId="9" type="noConversion"/>
  </si>
  <si>
    <t>tinyint</t>
    <phoneticPr fontId="9" type="noConversion"/>
  </si>
  <si>
    <t>datetime</t>
    <phoneticPr fontId="9" type="noConversion"/>
  </si>
  <si>
    <t>在庫情報</t>
    <phoneticPr fontId="9" type="noConversion"/>
  </si>
  <si>
    <t>t_stock</t>
    <phoneticPr fontId="2"/>
  </si>
  <si>
    <t>入出庫タイプ</t>
    <phoneticPr fontId="9" type="noConversion"/>
  </si>
  <si>
    <t>入出庫数量</t>
    <phoneticPr fontId="9" type="noConversion"/>
  </si>
  <si>
    <t>備考</t>
    <phoneticPr fontId="9" type="noConversion"/>
  </si>
  <si>
    <t>remarks</t>
    <phoneticPr fontId="9" type="noConversion"/>
  </si>
  <si>
    <t>入出庫情報</t>
    <rPh sb="0" eb="2">
      <t>キンタイジッセキ</t>
    </rPh>
    <phoneticPr fontId="12"/>
  </si>
  <si>
    <t>t_stock_io</t>
    <phoneticPr fontId="12"/>
  </si>
  <si>
    <t>t_stock_io</t>
    <phoneticPr fontId="2"/>
  </si>
  <si>
    <t>入出庫情報</t>
    <phoneticPr fontId="2"/>
  </si>
  <si>
    <t>io_type</t>
    <phoneticPr fontId="9" type="noConversion"/>
  </si>
  <si>
    <t>io_num</t>
    <phoneticPr fontId="9" type="noConversion"/>
  </si>
  <si>
    <t>単位マスタ</t>
    <phoneticPr fontId="2"/>
  </si>
  <si>
    <t>m_unit</t>
    <phoneticPr fontId="2"/>
  </si>
  <si>
    <t>単位名称</t>
    <phoneticPr fontId="9" type="noConversion"/>
  </si>
  <si>
    <t>単位ID</t>
    <phoneticPr fontId="9" type="noConversion"/>
  </si>
  <si>
    <t>社員名</t>
    <phoneticPr fontId="2"/>
  </si>
  <si>
    <t>user_name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</si>
  <si>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</si>
  <si>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在庫商品ID</t>
    <rPh sb="2" eb="4">
      <t>ｼｮｳﾋﾝ</t>
    </rPh>
    <phoneticPr fontId="9" type="noConversion"/>
  </si>
  <si>
    <t>在庫商品名称</t>
    <phoneticPr fontId="9" type="noConversion"/>
  </si>
  <si>
    <t>NotNull</t>
    <phoneticPr fontId="2"/>
  </si>
  <si>
    <t>in_out_no</t>
    <phoneticPr fontId="9" type="noConversion"/>
  </si>
  <si>
    <t>入出庫回数</t>
    <rPh sb="0" eb="3">
      <t>ﾆｭｳｼｭｯｺ</t>
    </rPh>
    <rPh sb="3" eb="5">
      <t>ｶｲｽｳ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</si>
</sst>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81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5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4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2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13" fillId="0" borderId="13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15" fillId="0" borderId="12" xfId="0" applyFont="1" applyBorder="1" applyAlignment="1">
      <alignment vertical="top"/>
    </xf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600200" y="806450"/>
          <a:ext cx="720725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0725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selection activeCell="AJ36" sqref="AJ36"/>
    </sheetView>
  </sheetViews>
  <sheetFormatPr defaultColWidth="2.625" defaultRowHeight="10.5"/>
  <cols>
    <col min="1" max="16384" width="2.6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0" t="s">
        <v>31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7" t="s">
        <v>32</v>
      </c>
      <c r="AG41" s="17"/>
      <c r="AH41" s="17"/>
      <c r="AI41" s="17"/>
      <c r="AJ41" s="17"/>
      <c r="AK41" s="17"/>
      <c r="AL41" s="19" t="s">
        <v>34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7" t="s">
        <v>24</v>
      </c>
      <c r="AG43" s="17"/>
      <c r="AH43" s="17"/>
      <c r="AI43" s="17"/>
      <c r="AJ43" s="17"/>
      <c r="AK43" s="17"/>
      <c r="AL43" s="19" t="s">
        <v>71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7" t="s">
        <v>12</v>
      </c>
      <c r="AG45" s="17"/>
      <c r="AH45" s="17"/>
      <c r="AI45" s="17"/>
      <c r="AJ45" s="17"/>
      <c r="AK45" s="17"/>
      <c r="AL45" s="19" t="s">
        <v>72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7" t="s">
        <v>33</v>
      </c>
      <c r="AG47" s="17"/>
      <c r="AH47" s="17"/>
      <c r="AI47" s="17"/>
      <c r="AJ47" s="17"/>
      <c r="AK47" s="17"/>
      <c r="AL47" s="18">
        <v>44651</v>
      </c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7" t="s">
        <v>27</v>
      </c>
      <c r="AG49" s="17"/>
      <c r="AH49" s="17"/>
      <c r="AI49" s="17"/>
      <c r="AJ49" s="17"/>
      <c r="AK49" s="17"/>
      <c r="AL49" s="19" t="s">
        <v>73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6" sqref="G6:J6"/>
    </sheetView>
  </sheetViews>
  <sheetFormatPr defaultColWidth="2.625" defaultRowHeight="10.5"/>
  <cols>
    <col min="1" max="16384" width="2.625" style="2"/>
  </cols>
  <sheetData>
    <row r="1" spans="1:52" ht="11.25" thickTop="1">
      <c r="A1" s="29" t="s">
        <v>28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3" t="s">
        <v>29</v>
      </c>
      <c r="AN1" s="33"/>
      <c r="AO1" s="33"/>
      <c r="AP1" s="33"/>
      <c r="AQ1" s="24" t="str">
        <f>IF(ISBLANK(表紙!AL43),"",(表紙!AL43))</f>
        <v>SK</v>
      </c>
      <c r="AR1" s="24"/>
      <c r="AS1" s="24"/>
      <c r="AT1" s="24"/>
      <c r="AU1" s="24"/>
      <c r="AV1" s="24"/>
      <c r="AW1" s="24"/>
      <c r="AX1" s="24"/>
      <c r="AY1" s="24"/>
      <c r="AZ1" s="25"/>
    </row>
    <row r="2" spans="1:52" ht="11.25" thickBo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26" t="s">
        <v>12</v>
      </c>
      <c r="AN2" s="26"/>
      <c r="AO2" s="26"/>
      <c r="AP2" s="26"/>
      <c r="AQ2" s="27" t="str">
        <f>IF(ISBLANK(表紙!AL45),"",(表紙!AL45))</f>
        <v>倉庫管理システム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/>
    <row r="4" spans="1:52">
      <c r="A4" s="36" t="s">
        <v>30</v>
      </c>
      <c r="B4" s="37"/>
      <c r="C4" s="36" t="s">
        <v>8</v>
      </c>
      <c r="D4" s="38"/>
      <c r="E4" s="38"/>
      <c r="F4" s="37"/>
      <c r="G4" s="36" t="s">
        <v>9</v>
      </c>
      <c r="H4" s="38"/>
      <c r="I4" s="38"/>
      <c r="J4" s="37"/>
      <c r="K4" s="36" t="s">
        <v>10</v>
      </c>
      <c r="L4" s="38"/>
      <c r="M4" s="38"/>
      <c r="N4" s="38"/>
      <c r="O4" s="38"/>
      <c r="P4" s="38"/>
      <c r="Q4" s="38"/>
      <c r="R4" s="38"/>
      <c r="S4" s="38"/>
      <c r="T4" s="37"/>
      <c r="U4" s="36" t="s">
        <v>11</v>
      </c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>
      <c r="A5" s="35">
        <f t="shared" ref="A5:A52" si="0">ROW()-4</f>
        <v>1</v>
      </c>
      <c r="B5" s="35"/>
      <c r="C5" s="39">
        <v>44651</v>
      </c>
      <c r="D5" s="39"/>
      <c r="E5" s="39"/>
      <c r="F5" s="39"/>
      <c r="G5" s="35" t="s">
        <v>74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</row>
    <row r="6" spans="1:52">
      <c r="A6" s="23">
        <f t="shared" si="0"/>
        <v>2</v>
      </c>
      <c r="B6" s="23"/>
      <c r="C6" s="22"/>
      <c r="D6" s="22"/>
      <c r="E6" s="22"/>
      <c r="F6" s="2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</row>
    <row r="7" spans="1:52">
      <c r="A7" s="23">
        <f t="shared" si="0"/>
        <v>3</v>
      </c>
      <c r="B7" s="23"/>
      <c r="C7" s="22"/>
      <c r="D7" s="22"/>
      <c r="E7" s="22"/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23">
        <f t="shared" si="0"/>
        <v>4</v>
      </c>
      <c r="B8" s="23"/>
      <c r="C8" s="22"/>
      <c r="D8" s="22"/>
      <c r="E8" s="22"/>
      <c r="F8" s="22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</row>
    <row r="9" spans="1:52">
      <c r="A9" s="23">
        <f t="shared" si="0"/>
        <v>5</v>
      </c>
      <c r="B9" s="23"/>
      <c r="C9" s="22"/>
      <c r="D9" s="22"/>
      <c r="E9" s="22"/>
      <c r="F9" s="2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</row>
    <row r="10" spans="1:52">
      <c r="A10" s="23">
        <f t="shared" si="0"/>
        <v>6</v>
      </c>
      <c r="B10" s="23"/>
      <c r="C10" s="22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</row>
    <row r="11" spans="1:52">
      <c r="A11" s="23">
        <f t="shared" si="0"/>
        <v>7</v>
      </c>
      <c r="B11" s="23"/>
      <c r="C11" s="22"/>
      <c r="D11" s="22"/>
      <c r="E11" s="22"/>
      <c r="F11" s="22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>
      <c r="A12" s="23">
        <f t="shared" si="0"/>
        <v>8</v>
      </c>
      <c r="B12" s="23"/>
      <c r="C12" s="22"/>
      <c r="D12" s="22"/>
      <c r="E12" s="22"/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</row>
    <row r="13" spans="1:52">
      <c r="A13" s="23">
        <f t="shared" si="0"/>
        <v>9</v>
      </c>
      <c r="B13" s="23"/>
      <c r="C13" s="22"/>
      <c r="D13" s="22"/>
      <c r="E13" s="22"/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</row>
    <row r="14" spans="1:52">
      <c r="A14" s="23">
        <f t="shared" si="0"/>
        <v>10</v>
      </c>
      <c r="B14" s="23"/>
      <c r="C14" s="22"/>
      <c r="D14" s="22"/>
      <c r="E14" s="22"/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 spans="1:52">
      <c r="A15" s="23">
        <f t="shared" si="0"/>
        <v>11</v>
      </c>
      <c r="B15" s="23"/>
      <c r="C15" s="22"/>
      <c r="D15" s="22"/>
      <c r="E15" s="22"/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</row>
    <row r="16" spans="1:52">
      <c r="A16" s="23">
        <f t="shared" si="0"/>
        <v>12</v>
      </c>
      <c r="B16" s="23"/>
      <c r="C16" s="22"/>
      <c r="D16" s="22"/>
      <c r="E16" s="22"/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</row>
    <row r="17" spans="1:52">
      <c r="A17" s="23">
        <f t="shared" si="0"/>
        <v>13</v>
      </c>
      <c r="B17" s="23"/>
      <c r="C17" s="22"/>
      <c r="D17" s="22"/>
      <c r="E17" s="22"/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</row>
    <row r="18" spans="1:52">
      <c r="A18" s="23">
        <f t="shared" si="0"/>
        <v>14</v>
      </c>
      <c r="B18" s="23"/>
      <c r="C18" s="22"/>
      <c r="D18" s="22"/>
      <c r="E18" s="22"/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</row>
    <row r="19" spans="1:52">
      <c r="A19" s="23">
        <f t="shared" si="0"/>
        <v>15</v>
      </c>
      <c r="B19" s="23"/>
      <c r="C19" s="22"/>
      <c r="D19" s="22"/>
      <c r="E19" s="22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</row>
    <row r="20" spans="1:52">
      <c r="A20" s="23">
        <f t="shared" si="0"/>
        <v>16</v>
      </c>
      <c r="B20" s="23"/>
      <c r="C20" s="22"/>
      <c r="D20" s="22"/>
      <c r="E20" s="22"/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</row>
    <row r="21" spans="1:52">
      <c r="A21" s="23">
        <f t="shared" si="0"/>
        <v>17</v>
      </c>
      <c r="B21" s="23"/>
      <c r="C21" s="22"/>
      <c r="D21" s="22"/>
      <c r="E21" s="22"/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</row>
    <row r="22" spans="1:52">
      <c r="A22" s="23">
        <f t="shared" si="0"/>
        <v>18</v>
      </c>
      <c r="B22" s="23"/>
      <c r="C22" s="22"/>
      <c r="D22" s="22"/>
      <c r="E22" s="22"/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</row>
    <row r="23" spans="1:52">
      <c r="A23" s="23">
        <f t="shared" si="0"/>
        <v>19</v>
      </c>
      <c r="B23" s="23"/>
      <c r="C23" s="22"/>
      <c r="D23" s="22"/>
      <c r="E23" s="22"/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</row>
    <row r="24" spans="1:52">
      <c r="A24" s="23">
        <f t="shared" si="0"/>
        <v>20</v>
      </c>
      <c r="B24" s="23"/>
      <c r="C24" s="22"/>
      <c r="D24" s="22"/>
      <c r="E24" s="22"/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</row>
    <row r="25" spans="1:52">
      <c r="A25" s="23">
        <f t="shared" si="0"/>
        <v>21</v>
      </c>
      <c r="B25" s="23"/>
      <c r="C25" s="22"/>
      <c r="D25" s="22"/>
      <c r="E25" s="22"/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</row>
    <row r="26" spans="1:52">
      <c r="A26" s="23">
        <f t="shared" si="0"/>
        <v>22</v>
      </c>
      <c r="B26" s="23"/>
      <c r="C26" s="22"/>
      <c r="D26" s="22"/>
      <c r="E26" s="22"/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</row>
    <row r="27" spans="1:52">
      <c r="A27" s="23">
        <f t="shared" si="0"/>
        <v>23</v>
      </c>
      <c r="B27" s="23"/>
      <c r="C27" s="22"/>
      <c r="D27" s="22"/>
      <c r="E27" s="22"/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</row>
    <row r="28" spans="1:52">
      <c r="A28" s="23">
        <f t="shared" si="0"/>
        <v>24</v>
      </c>
      <c r="B28" s="23"/>
      <c r="C28" s="22"/>
      <c r="D28" s="22"/>
      <c r="E28" s="22"/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</row>
    <row r="29" spans="1:52">
      <c r="A29" s="23">
        <f t="shared" si="0"/>
        <v>25</v>
      </c>
      <c r="B29" s="23"/>
      <c r="C29" s="22"/>
      <c r="D29" s="22"/>
      <c r="E29" s="22"/>
      <c r="F29" s="22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</row>
    <row r="30" spans="1:52">
      <c r="A30" s="23">
        <f t="shared" si="0"/>
        <v>26</v>
      </c>
      <c r="B30" s="23"/>
      <c r="C30" s="22"/>
      <c r="D30" s="22"/>
      <c r="E30" s="22"/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</row>
    <row r="31" spans="1:52">
      <c r="A31" s="23">
        <f t="shared" si="0"/>
        <v>27</v>
      </c>
      <c r="B31" s="23"/>
      <c r="C31" s="22"/>
      <c r="D31" s="22"/>
      <c r="E31" s="22"/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</row>
    <row r="32" spans="1:52">
      <c r="A32" s="23">
        <f t="shared" si="0"/>
        <v>28</v>
      </c>
      <c r="B32" s="23"/>
      <c r="C32" s="22"/>
      <c r="D32" s="22"/>
      <c r="E32" s="22"/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</row>
    <row r="33" spans="1:52">
      <c r="A33" s="23">
        <f t="shared" si="0"/>
        <v>29</v>
      </c>
      <c r="B33" s="23"/>
      <c r="C33" s="22"/>
      <c r="D33" s="22"/>
      <c r="E33" s="22"/>
      <c r="F33" s="22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</row>
    <row r="34" spans="1:52">
      <c r="A34" s="23">
        <f t="shared" si="0"/>
        <v>30</v>
      </c>
      <c r="B34" s="23"/>
      <c r="C34" s="22"/>
      <c r="D34" s="22"/>
      <c r="E34" s="22"/>
      <c r="F34" s="22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</row>
    <row r="35" spans="1:52">
      <c r="A35" s="23">
        <f t="shared" si="0"/>
        <v>31</v>
      </c>
      <c r="B35" s="23"/>
      <c r="C35" s="22"/>
      <c r="D35" s="22"/>
      <c r="E35" s="22"/>
      <c r="F35" s="22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</row>
    <row r="36" spans="1:52">
      <c r="A36" s="23">
        <f t="shared" si="0"/>
        <v>32</v>
      </c>
      <c r="B36" s="23"/>
      <c r="C36" s="22"/>
      <c r="D36" s="22"/>
      <c r="E36" s="22"/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</row>
    <row r="37" spans="1:52">
      <c r="A37" s="23">
        <f t="shared" si="0"/>
        <v>33</v>
      </c>
      <c r="B37" s="23"/>
      <c r="C37" s="22"/>
      <c r="D37" s="22"/>
      <c r="E37" s="22"/>
      <c r="F37" s="2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</row>
    <row r="38" spans="1:52">
      <c r="A38" s="23">
        <f t="shared" si="0"/>
        <v>34</v>
      </c>
      <c r="B38" s="23"/>
      <c r="C38" s="22"/>
      <c r="D38" s="22"/>
      <c r="E38" s="22"/>
      <c r="F38" s="22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 spans="1:52">
      <c r="A39" s="23">
        <f t="shared" si="0"/>
        <v>35</v>
      </c>
      <c r="B39" s="23"/>
      <c r="C39" s="22"/>
      <c r="D39" s="22"/>
      <c r="E39" s="22"/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</row>
    <row r="40" spans="1:52">
      <c r="A40" s="23">
        <f t="shared" si="0"/>
        <v>36</v>
      </c>
      <c r="B40" s="23"/>
      <c r="C40" s="22"/>
      <c r="D40" s="22"/>
      <c r="E40" s="22"/>
      <c r="F40" s="22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</row>
    <row r="41" spans="1:52">
      <c r="A41" s="23">
        <f t="shared" si="0"/>
        <v>37</v>
      </c>
      <c r="B41" s="23"/>
      <c r="C41" s="22"/>
      <c r="D41" s="22"/>
      <c r="E41" s="22"/>
      <c r="F41" s="22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</row>
    <row r="42" spans="1:52">
      <c r="A42" s="23">
        <f t="shared" si="0"/>
        <v>38</v>
      </c>
      <c r="B42" s="23"/>
      <c r="C42" s="22"/>
      <c r="D42" s="22"/>
      <c r="E42" s="22"/>
      <c r="F42" s="22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</row>
    <row r="43" spans="1:52">
      <c r="A43" s="23">
        <f t="shared" si="0"/>
        <v>39</v>
      </c>
      <c r="B43" s="23"/>
      <c r="C43" s="22"/>
      <c r="D43" s="22"/>
      <c r="E43" s="22"/>
      <c r="F43" s="22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</row>
    <row r="44" spans="1:52">
      <c r="A44" s="23">
        <f t="shared" si="0"/>
        <v>40</v>
      </c>
      <c r="B44" s="23"/>
      <c r="C44" s="22"/>
      <c r="D44" s="22"/>
      <c r="E44" s="22"/>
      <c r="F44" s="22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</row>
    <row r="45" spans="1:52">
      <c r="A45" s="23">
        <f t="shared" si="0"/>
        <v>41</v>
      </c>
      <c r="B45" s="23"/>
      <c r="C45" s="22"/>
      <c r="D45" s="22"/>
      <c r="E45" s="22"/>
      <c r="F45" s="22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</row>
    <row r="46" spans="1:52">
      <c r="A46" s="23">
        <f t="shared" si="0"/>
        <v>42</v>
      </c>
      <c r="B46" s="23"/>
      <c r="C46" s="22"/>
      <c r="D46" s="22"/>
      <c r="E46" s="22"/>
      <c r="F46" s="22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</row>
    <row r="47" spans="1:52">
      <c r="A47" s="23">
        <f t="shared" si="0"/>
        <v>43</v>
      </c>
      <c r="B47" s="23"/>
      <c r="C47" s="22"/>
      <c r="D47" s="22"/>
      <c r="E47" s="22"/>
      <c r="F47" s="22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</row>
    <row r="48" spans="1:52">
      <c r="A48" s="23">
        <f t="shared" si="0"/>
        <v>44</v>
      </c>
      <c r="B48" s="23"/>
      <c r="C48" s="22"/>
      <c r="D48" s="22"/>
      <c r="E48" s="22"/>
      <c r="F48" s="22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</row>
    <row r="49" spans="1:52">
      <c r="A49" s="23">
        <f t="shared" si="0"/>
        <v>45</v>
      </c>
      <c r="B49" s="23"/>
      <c r="C49" s="22"/>
      <c r="D49" s="22"/>
      <c r="E49" s="22"/>
      <c r="F49" s="22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</row>
    <row r="50" spans="1:52">
      <c r="A50" s="23">
        <f t="shared" si="0"/>
        <v>46</v>
      </c>
      <c r="B50" s="23"/>
      <c r="C50" s="22"/>
      <c r="D50" s="22"/>
      <c r="E50" s="22"/>
      <c r="F50" s="22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</row>
    <row r="51" spans="1:52">
      <c r="A51" s="23">
        <f t="shared" si="0"/>
        <v>47</v>
      </c>
      <c r="B51" s="23"/>
      <c r="C51" s="22"/>
      <c r="D51" s="22"/>
      <c r="E51" s="22"/>
      <c r="F51" s="22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</row>
    <row r="52" spans="1:52">
      <c r="A52" s="21">
        <f t="shared" si="0"/>
        <v>48</v>
      </c>
      <c r="B52" s="21"/>
      <c r="C52" s="34"/>
      <c r="D52" s="34"/>
      <c r="E52" s="34"/>
      <c r="F52" s="34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</row>
  </sheetData>
  <mergeCells count="250"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1"/>
  <sheetViews>
    <sheetView zoomScaleNormal="75" workbookViewId="0">
      <pane ySplit="4" topLeftCell="A5" activePane="bottomLeft" state="frozen"/>
      <selection activeCell="A2" sqref="A2"/>
      <selection pane="bottomLeft" activeCell="M36" sqref="M36:V36"/>
    </sheetView>
  </sheetViews>
  <sheetFormatPr defaultColWidth="2.625" defaultRowHeight="10.5"/>
  <cols>
    <col min="1" max="55" width="2.625" style="2"/>
    <col min="56" max="56" width="2.625" style="2" customWidth="1"/>
    <col min="57" max="16384" width="2.625" style="2"/>
  </cols>
  <sheetData>
    <row r="1" spans="1:52" ht="11.25" customHeight="1" thickTop="1">
      <c r="A1" s="29" t="s">
        <v>20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26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/>
    <row r="4" spans="1:52">
      <c r="A4" s="47" t="s">
        <v>21</v>
      </c>
      <c r="B4" s="47"/>
      <c r="C4" s="43" t="s">
        <v>22</v>
      </c>
      <c r="D4" s="44"/>
      <c r="E4" s="44"/>
      <c r="F4" s="44"/>
      <c r="G4" s="44"/>
      <c r="H4" s="44"/>
      <c r="I4" s="44"/>
      <c r="J4" s="44"/>
      <c r="K4" s="44"/>
      <c r="L4" s="45"/>
      <c r="M4" s="43" t="s">
        <v>23</v>
      </c>
      <c r="N4" s="44"/>
      <c r="O4" s="44"/>
      <c r="P4" s="44"/>
      <c r="Q4" s="44"/>
      <c r="R4" s="44"/>
      <c r="S4" s="44"/>
      <c r="T4" s="44"/>
      <c r="U4" s="44"/>
      <c r="V4" s="45"/>
      <c r="W4" s="43" t="s">
        <v>19</v>
      </c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5"/>
    </row>
    <row r="5" spans="1:52">
      <c r="A5" s="46">
        <f>ROW()-4</f>
        <v>1</v>
      </c>
      <c r="B5" s="46"/>
      <c r="C5" s="40" t="s">
        <v>35</v>
      </c>
      <c r="D5" s="41"/>
      <c r="E5" s="41"/>
      <c r="F5" s="41"/>
      <c r="G5" s="41"/>
      <c r="H5" s="41"/>
      <c r="I5" s="41"/>
      <c r="J5" s="41"/>
      <c r="K5" s="41"/>
      <c r="L5" s="42"/>
      <c r="M5" s="40" t="s">
        <v>77</v>
      </c>
      <c r="N5" s="41"/>
      <c r="O5" s="41"/>
      <c r="P5" s="41"/>
      <c r="Q5" s="41"/>
      <c r="R5" s="41"/>
      <c r="S5" s="41"/>
      <c r="T5" s="41"/>
      <c r="U5" s="41"/>
      <c r="V5" s="42"/>
      <c r="W5" s="40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>
      <c r="A6" s="46">
        <f>ROW()-4</f>
        <v>2</v>
      </c>
      <c r="B6" s="46"/>
      <c r="C6" s="40" t="s">
        <v>76</v>
      </c>
      <c r="D6" s="41"/>
      <c r="E6" s="41"/>
      <c r="F6" s="41"/>
      <c r="G6" s="41"/>
      <c r="H6" s="41"/>
      <c r="I6" s="41"/>
      <c r="J6" s="41"/>
      <c r="K6" s="41"/>
      <c r="L6" s="42"/>
      <c r="M6" s="40" t="s">
        <v>78</v>
      </c>
      <c r="N6" s="41"/>
      <c r="O6" s="41"/>
      <c r="P6" s="41"/>
      <c r="Q6" s="41"/>
      <c r="R6" s="41"/>
      <c r="S6" s="41"/>
      <c r="T6" s="41"/>
      <c r="U6" s="41"/>
      <c r="V6" s="42"/>
      <c r="W6" s="40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>
      <c r="A7" s="46">
        <f t="shared" ref="A7:A51" si="0">ROW()-4</f>
        <v>3</v>
      </c>
      <c r="B7" s="46"/>
      <c r="C7" s="40" t="s">
        <v>111</v>
      </c>
      <c r="D7" s="41"/>
      <c r="E7" s="41"/>
      <c r="F7" s="41"/>
      <c r="G7" s="41"/>
      <c r="H7" s="41"/>
      <c r="I7" s="41"/>
      <c r="J7" s="41"/>
      <c r="K7" s="41"/>
      <c r="L7" s="42"/>
      <c r="M7" s="48" t="s">
        <v>112</v>
      </c>
      <c r="N7" s="41"/>
      <c r="O7" s="41"/>
      <c r="P7" s="41"/>
      <c r="Q7" s="41"/>
      <c r="R7" s="41"/>
      <c r="S7" s="41"/>
      <c r="T7" s="41"/>
      <c r="U7" s="41"/>
      <c r="V7" s="42"/>
      <c r="W7" s="40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>
      <c r="A8" s="46">
        <f t="shared" si="0"/>
        <v>4</v>
      </c>
      <c r="B8" s="46"/>
      <c r="C8" s="40" t="s">
        <v>75</v>
      </c>
      <c r="D8" s="41"/>
      <c r="E8" s="41"/>
      <c r="F8" s="41"/>
      <c r="G8" s="41"/>
      <c r="H8" s="41"/>
      <c r="I8" s="41"/>
      <c r="J8" s="41"/>
      <c r="K8" s="41"/>
      <c r="L8" s="42"/>
      <c r="M8" s="40" t="s">
        <v>79</v>
      </c>
      <c r="N8" s="41"/>
      <c r="O8" s="41"/>
      <c r="P8" s="41"/>
      <c r="Q8" s="41"/>
      <c r="R8" s="41"/>
      <c r="S8" s="41"/>
      <c r="T8" s="41"/>
      <c r="U8" s="41"/>
      <c r="V8" s="42"/>
      <c r="W8" s="40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>
      <c r="A9" s="46">
        <f t="shared" si="0"/>
        <v>5</v>
      </c>
      <c r="B9" s="46"/>
      <c r="C9" s="40"/>
      <c r="D9" s="41"/>
      <c r="E9" s="41"/>
      <c r="F9" s="41"/>
      <c r="G9" s="41"/>
      <c r="H9" s="41"/>
      <c r="I9" s="41"/>
      <c r="J9" s="41"/>
      <c r="K9" s="41"/>
      <c r="L9" s="42"/>
      <c r="M9" s="40"/>
      <c r="N9" s="41"/>
      <c r="O9" s="41"/>
      <c r="P9" s="41"/>
      <c r="Q9" s="41"/>
      <c r="R9" s="41"/>
      <c r="S9" s="41"/>
      <c r="T9" s="41"/>
      <c r="U9" s="41"/>
      <c r="V9" s="42"/>
      <c r="W9" s="40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>
      <c r="A10" s="46">
        <f t="shared" si="0"/>
        <v>6</v>
      </c>
      <c r="B10" s="46"/>
      <c r="C10" s="40"/>
      <c r="D10" s="41"/>
      <c r="E10" s="41"/>
      <c r="F10" s="41"/>
      <c r="G10" s="41"/>
      <c r="H10" s="41"/>
      <c r="I10" s="41"/>
      <c r="J10" s="41"/>
      <c r="K10" s="41"/>
      <c r="L10" s="42"/>
      <c r="M10" s="40"/>
      <c r="N10" s="41"/>
      <c r="O10" s="41"/>
      <c r="P10" s="41"/>
      <c r="Q10" s="41"/>
      <c r="R10" s="41"/>
      <c r="S10" s="41"/>
      <c r="T10" s="41"/>
      <c r="U10" s="41"/>
      <c r="V10" s="42"/>
      <c r="W10" s="40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>
      <c r="A11" s="46">
        <f t="shared" si="0"/>
        <v>7</v>
      </c>
      <c r="B11" s="46"/>
      <c r="C11" s="40"/>
      <c r="D11" s="41"/>
      <c r="E11" s="41"/>
      <c r="F11" s="41"/>
      <c r="G11" s="41"/>
      <c r="H11" s="41"/>
      <c r="I11" s="41"/>
      <c r="J11" s="41"/>
      <c r="K11" s="41"/>
      <c r="L11" s="42"/>
      <c r="M11" s="40"/>
      <c r="N11" s="41"/>
      <c r="O11" s="41"/>
      <c r="P11" s="41"/>
      <c r="Q11" s="41"/>
      <c r="R11" s="41"/>
      <c r="S11" s="41"/>
      <c r="T11" s="41"/>
      <c r="U11" s="41"/>
      <c r="V11" s="42"/>
      <c r="W11" s="40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>
      <c r="A12" s="46">
        <f t="shared" si="0"/>
        <v>8</v>
      </c>
      <c r="B12" s="46"/>
      <c r="C12" s="40"/>
      <c r="D12" s="41"/>
      <c r="E12" s="41"/>
      <c r="F12" s="41"/>
      <c r="G12" s="41"/>
      <c r="H12" s="41"/>
      <c r="I12" s="41"/>
      <c r="J12" s="41"/>
      <c r="K12" s="41"/>
      <c r="L12" s="42"/>
      <c r="M12" s="40"/>
      <c r="N12" s="41"/>
      <c r="O12" s="41"/>
      <c r="P12" s="41"/>
      <c r="Q12" s="41"/>
      <c r="R12" s="41"/>
      <c r="S12" s="41"/>
      <c r="T12" s="41"/>
      <c r="U12" s="41"/>
      <c r="V12" s="42"/>
      <c r="W12" s="40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>
      <c r="A13" s="46">
        <f t="shared" si="0"/>
        <v>9</v>
      </c>
      <c r="B13" s="46"/>
      <c r="C13" s="40"/>
      <c r="D13" s="41"/>
      <c r="E13" s="41"/>
      <c r="F13" s="41"/>
      <c r="G13" s="41"/>
      <c r="H13" s="41"/>
      <c r="I13" s="41"/>
      <c r="J13" s="41"/>
      <c r="K13" s="41"/>
      <c r="L13" s="42"/>
      <c r="M13" s="40"/>
      <c r="N13" s="41"/>
      <c r="O13" s="41"/>
      <c r="P13" s="41"/>
      <c r="Q13" s="41"/>
      <c r="R13" s="41"/>
      <c r="S13" s="41"/>
      <c r="T13" s="41"/>
      <c r="U13" s="41"/>
      <c r="V13" s="42"/>
      <c r="W13" s="40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>
      <c r="A14" s="46">
        <f t="shared" si="0"/>
        <v>10</v>
      </c>
      <c r="B14" s="46"/>
      <c r="C14" s="40"/>
      <c r="D14" s="41"/>
      <c r="E14" s="41"/>
      <c r="F14" s="41"/>
      <c r="G14" s="41"/>
      <c r="H14" s="41"/>
      <c r="I14" s="41"/>
      <c r="J14" s="41"/>
      <c r="K14" s="41"/>
      <c r="L14" s="42"/>
      <c r="M14" s="40"/>
      <c r="N14" s="41"/>
      <c r="O14" s="41"/>
      <c r="P14" s="41"/>
      <c r="Q14" s="41"/>
      <c r="R14" s="41"/>
      <c r="S14" s="41"/>
      <c r="T14" s="41"/>
      <c r="U14" s="41"/>
      <c r="V14" s="42"/>
      <c r="W14" s="40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>
      <c r="A15" s="46">
        <f t="shared" si="0"/>
        <v>11</v>
      </c>
      <c r="B15" s="46"/>
      <c r="C15" s="40"/>
      <c r="D15" s="41"/>
      <c r="E15" s="41"/>
      <c r="F15" s="41"/>
      <c r="G15" s="41"/>
      <c r="H15" s="41"/>
      <c r="I15" s="41"/>
      <c r="J15" s="41"/>
      <c r="K15" s="41"/>
      <c r="L15" s="42"/>
      <c r="M15" s="40"/>
      <c r="N15" s="41"/>
      <c r="O15" s="41"/>
      <c r="P15" s="41"/>
      <c r="Q15" s="41"/>
      <c r="R15" s="41"/>
      <c r="S15" s="41"/>
      <c r="T15" s="41"/>
      <c r="U15" s="41"/>
      <c r="V15" s="42"/>
      <c r="W15" s="40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>
      <c r="A16" s="46">
        <f t="shared" si="0"/>
        <v>12</v>
      </c>
      <c r="B16" s="46"/>
      <c r="C16" s="40"/>
      <c r="D16" s="41"/>
      <c r="E16" s="41"/>
      <c r="F16" s="41"/>
      <c r="G16" s="41"/>
      <c r="H16" s="41"/>
      <c r="I16" s="41"/>
      <c r="J16" s="41"/>
      <c r="K16" s="41"/>
      <c r="L16" s="42"/>
      <c r="M16" s="40"/>
      <c r="N16" s="41"/>
      <c r="O16" s="41"/>
      <c r="P16" s="41"/>
      <c r="Q16" s="41"/>
      <c r="R16" s="41"/>
      <c r="S16" s="41"/>
      <c r="T16" s="41"/>
      <c r="U16" s="41"/>
      <c r="V16" s="42"/>
      <c r="W16" s="40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2"/>
    </row>
    <row r="17" spans="1:52">
      <c r="A17" s="46">
        <f t="shared" si="0"/>
        <v>13</v>
      </c>
      <c r="B17" s="46"/>
      <c r="C17" s="40"/>
      <c r="D17" s="41"/>
      <c r="E17" s="41"/>
      <c r="F17" s="41"/>
      <c r="G17" s="41"/>
      <c r="H17" s="41"/>
      <c r="I17" s="41"/>
      <c r="J17" s="41"/>
      <c r="K17" s="41"/>
      <c r="L17" s="42"/>
      <c r="M17" s="40"/>
      <c r="N17" s="41"/>
      <c r="O17" s="41"/>
      <c r="P17" s="41"/>
      <c r="Q17" s="41"/>
      <c r="R17" s="41"/>
      <c r="S17" s="41"/>
      <c r="T17" s="41"/>
      <c r="U17" s="41"/>
      <c r="V17" s="42"/>
      <c r="W17" s="40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2"/>
    </row>
    <row r="18" spans="1:52">
      <c r="A18" s="46">
        <f t="shared" si="0"/>
        <v>14</v>
      </c>
      <c r="B18" s="46"/>
      <c r="C18" s="40"/>
      <c r="D18" s="41"/>
      <c r="E18" s="41"/>
      <c r="F18" s="41"/>
      <c r="G18" s="41"/>
      <c r="H18" s="41"/>
      <c r="I18" s="41"/>
      <c r="J18" s="41"/>
      <c r="K18" s="41"/>
      <c r="L18" s="42"/>
      <c r="M18" s="40"/>
      <c r="N18" s="41"/>
      <c r="O18" s="41"/>
      <c r="P18" s="41"/>
      <c r="Q18" s="41"/>
      <c r="R18" s="41"/>
      <c r="S18" s="41"/>
      <c r="T18" s="41"/>
      <c r="U18" s="41"/>
      <c r="V18" s="42"/>
      <c r="W18" s="40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2"/>
    </row>
    <row r="19" spans="1:52">
      <c r="A19" s="46">
        <f t="shared" si="0"/>
        <v>15</v>
      </c>
      <c r="B19" s="46"/>
      <c r="C19" s="40"/>
      <c r="D19" s="41"/>
      <c r="E19" s="41"/>
      <c r="F19" s="41"/>
      <c r="G19" s="41"/>
      <c r="H19" s="41"/>
      <c r="I19" s="41"/>
      <c r="J19" s="41"/>
      <c r="K19" s="41"/>
      <c r="L19" s="42"/>
      <c r="M19" s="40"/>
      <c r="N19" s="41"/>
      <c r="O19" s="41"/>
      <c r="P19" s="41"/>
      <c r="Q19" s="41"/>
      <c r="R19" s="41"/>
      <c r="S19" s="41"/>
      <c r="T19" s="41"/>
      <c r="U19" s="41"/>
      <c r="V19" s="42"/>
      <c r="W19" s="40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2"/>
    </row>
    <row r="20" spans="1:52">
      <c r="A20" s="46">
        <f t="shared" si="0"/>
        <v>16</v>
      </c>
      <c r="B20" s="46"/>
      <c r="C20" s="40"/>
      <c r="D20" s="41"/>
      <c r="E20" s="41"/>
      <c r="F20" s="41"/>
      <c r="G20" s="41"/>
      <c r="H20" s="41"/>
      <c r="I20" s="41"/>
      <c r="J20" s="41"/>
      <c r="K20" s="41"/>
      <c r="L20" s="42"/>
      <c r="M20" s="40"/>
      <c r="N20" s="41"/>
      <c r="O20" s="41"/>
      <c r="P20" s="41"/>
      <c r="Q20" s="41"/>
      <c r="R20" s="41"/>
      <c r="S20" s="41"/>
      <c r="T20" s="41"/>
      <c r="U20" s="41"/>
      <c r="V20" s="42"/>
      <c r="W20" s="40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2"/>
    </row>
    <row r="21" spans="1:52">
      <c r="A21" s="46">
        <f t="shared" si="0"/>
        <v>17</v>
      </c>
      <c r="B21" s="46"/>
      <c r="C21" s="40"/>
      <c r="D21" s="41"/>
      <c r="E21" s="41"/>
      <c r="F21" s="41"/>
      <c r="G21" s="41"/>
      <c r="H21" s="41"/>
      <c r="I21" s="41"/>
      <c r="J21" s="41"/>
      <c r="K21" s="41"/>
      <c r="L21" s="42"/>
      <c r="M21" s="40"/>
      <c r="N21" s="41"/>
      <c r="O21" s="41"/>
      <c r="P21" s="41"/>
      <c r="Q21" s="41"/>
      <c r="R21" s="41"/>
      <c r="S21" s="41"/>
      <c r="T21" s="41"/>
      <c r="U21" s="41"/>
      <c r="V21" s="42"/>
      <c r="W21" s="40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2"/>
    </row>
    <row r="22" spans="1:52">
      <c r="A22" s="46">
        <f t="shared" si="0"/>
        <v>18</v>
      </c>
      <c r="B22" s="46"/>
      <c r="C22" s="40"/>
      <c r="D22" s="41"/>
      <c r="E22" s="41"/>
      <c r="F22" s="41"/>
      <c r="G22" s="41"/>
      <c r="H22" s="41"/>
      <c r="I22" s="41"/>
      <c r="J22" s="41"/>
      <c r="K22" s="41"/>
      <c r="L22" s="42"/>
      <c r="M22" s="40"/>
      <c r="N22" s="41"/>
      <c r="O22" s="41"/>
      <c r="P22" s="41"/>
      <c r="Q22" s="41"/>
      <c r="R22" s="41"/>
      <c r="S22" s="41"/>
      <c r="T22" s="41"/>
      <c r="U22" s="41"/>
      <c r="V22" s="42"/>
      <c r="W22" s="40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2"/>
    </row>
    <row r="23" spans="1:52">
      <c r="A23" s="46">
        <f t="shared" si="0"/>
        <v>19</v>
      </c>
      <c r="B23" s="46"/>
      <c r="C23" s="40"/>
      <c r="D23" s="41"/>
      <c r="E23" s="41"/>
      <c r="F23" s="41"/>
      <c r="G23" s="41"/>
      <c r="H23" s="41"/>
      <c r="I23" s="41"/>
      <c r="J23" s="41"/>
      <c r="K23" s="41"/>
      <c r="L23" s="42"/>
      <c r="M23" s="40"/>
      <c r="N23" s="41"/>
      <c r="O23" s="41"/>
      <c r="P23" s="41"/>
      <c r="Q23" s="41"/>
      <c r="R23" s="41"/>
      <c r="S23" s="41"/>
      <c r="T23" s="41"/>
      <c r="U23" s="41"/>
      <c r="V23" s="42"/>
      <c r="W23" s="40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2"/>
    </row>
    <row r="24" spans="1:52">
      <c r="A24" s="46">
        <f t="shared" si="0"/>
        <v>20</v>
      </c>
      <c r="B24" s="46"/>
      <c r="C24" s="40"/>
      <c r="D24" s="41"/>
      <c r="E24" s="41"/>
      <c r="F24" s="41"/>
      <c r="G24" s="41"/>
      <c r="H24" s="41"/>
      <c r="I24" s="41"/>
      <c r="J24" s="41"/>
      <c r="K24" s="41"/>
      <c r="L24" s="42"/>
      <c r="M24" s="40"/>
      <c r="N24" s="41"/>
      <c r="O24" s="41"/>
      <c r="P24" s="41"/>
      <c r="Q24" s="41"/>
      <c r="R24" s="41"/>
      <c r="S24" s="41"/>
      <c r="T24" s="41"/>
      <c r="U24" s="41"/>
      <c r="V24" s="42"/>
      <c r="W24" s="40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2"/>
    </row>
    <row r="25" spans="1:52">
      <c r="A25" s="46">
        <f t="shared" si="0"/>
        <v>21</v>
      </c>
      <c r="B25" s="46"/>
      <c r="C25" s="40"/>
      <c r="D25" s="41"/>
      <c r="E25" s="41"/>
      <c r="F25" s="41"/>
      <c r="G25" s="41"/>
      <c r="H25" s="41"/>
      <c r="I25" s="41"/>
      <c r="J25" s="41"/>
      <c r="K25" s="41"/>
      <c r="L25" s="42"/>
      <c r="M25" s="40"/>
      <c r="N25" s="41"/>
      <c r="O25" s="41"/>
      <c r="P25" s="41"/>
      <c r="Q25" s="41"/>
      <c r="R25" s="41"/>
      <c r="S25" s="41"/>
      <c r="T25" s="41"/>
      <c r="U25" s="41"/>
      <c r="V25" s="42"/>
      <c r="W25" s="40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2"/>
    </row>
    <row r="26" spans="1:52">
      <c r="A26" s="46">
        <f t="shared" si="0"/>
        <v>22</v>
      </c>
      <c r="B26" s="46"/>
      <c r="C26" s="40"/>
      <c r="D26" s="41"/>
      <c r="E26" s="41"/>
      <c r="F26" s="41"/>
      <c r="G26" s="41"/>
      <c r="H26" s="41"/>
      <c r="I26" s="41"/>
      <c r="J26" s="41"/>
      <c r="K26" s="41"/>
      <c r="L26" s="42"/>
      <c r="M26" s="40"/>
      <c r="N26" s="41"/>
      <c r="O26" s="41"/>
      <c r="P26" s="41"/>
      <c r="Q26" s="41"/>
      <c r="R26" s="41"/>
      <c r="S26" s="41"/>
      <c r="T26" s="41"/>
      <c r="U26" s="41"/>
      <c r="V26" s="42"/>
      <c r="W26" s="40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2"/>
    </row>
    <row r="27" spans="1:52">
      <c r="A27" s="46">
        <f t="shared" si="0"/>
        <v>23</v>
      </c>
      <c r="B27" s="46"/>
      <c r="C27" s="40"/>
      <c r="D27" s="41"/>
      <c r="E27" s="41"/>
      <c r="F27" s="41"/>
      <c r="G27" s="41"/>
      <c r="H27" s="41"/>
      <c r="I27" s="41"/>
      <c r="J27" s="41"/>
      <c r="K27" s="41"/>
      <c r="L27" s="42"/>
      <c r="M27" s="40"/>
      <c r="N27" s="41"/>
      <c r="O27" s="41"/>
      <c r="P27" s="41"/>
      <c r="Q27" s="41"/>
      <c r="R27" s="41"/>
      <c r="S27" s="41"/>
      <c r="T27" s="41"/>
      <c r="U27" s="41"/>
      <c r="V27" s="42"/>
      <c r="W27" s="40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2"/>
    </row>
    <row r="28" spans="1:52">
      <c r="A28" s="46">
        <f t="shared" si="0"/>
        <v>24</v>
      </c>
      <c r="B28" s="46"/>
      <c r="C28" s="40"/>
      <c r="D28" s="41"/>
      <c r="E28" s="41"/>
      <c r="F28" s="41"/>
      <c r="G28" s="41"/>
      <c r="H28" s="41"/>
      <c r="I28" s="41"/>
      <c r="J28" s="41"/>
      <c r="K28" s="41"/>
      <c r="L28" s="42"/>
      <c r="M28" s="40"/>
      <c r="N28" s="41"/>
      <c r="O28" s="41"/>
      <c r="P28" s="41"/>
      <c r="Q28" s="41"/>
      <c r="R28" s="41"/>
      <c r="S28" s="41"/>
      <c r="T28" s="41"/>
      <c r="U28" s="41"/>
      <c r="V28" s="42"/>
      <c r="W28" s="40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2"/>
    </row>
    <row r="29" spans="1:52">
      <c r="A29" s="46">
        <f t="shared" si="0"/>
        <v>25</v>
      </c>
      <c r="B29" s="46"/>
      <c r="C29" s="40"/>
      <c r="D29" s="41"/>
      <c r="E29" s="41"/>
      <c r="F29" s="41"/>
      <c r="G29" s="41"/>
      <c r="H29" s="41"/>
      <c r="I29" s="41"/>
      <c r="J29" s="41"/>
      <c r="K29" s="41"/>
      <c r="L29" s="42"/>
      <c r="M29" s="40"/>
      <c r="N29" s="41"/>
      <c r="O29" s="41"/>
      <c r="P29" s="41"/>
      <c r="Q29" s="41"/>
      <c r="R29" s="41"/>
      <c r="S29" s="41"/>
      <c r="T29" s="41"/>
      <c r="U29" s="41"/>
      <c r="V29" s="42"/>
      <c r="W29" s="40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2"/>
    </row>
    <row r="30" spans="1:52">
      <c r="A30" s="46">
        <f t="shared" si="0"/>
        <v>26</v>
      </c>
      <c r="B30" s="46"/>
      <c r="C30" s="40"/>
      <c r="D30" s="41"/>
      <c r="E30" s="41"/>
      <c r="F30" s="41"/>
      <c r="G30" s="41"/>
      <c r="H30" s="41"/>
      <c r="I30" s="41"/>
      <c r="J30" s="41"/>
      <c r="K30" s="41"/>
      <c r="L30" s="42"/>
      <c r="M30" s="40"/>
      <c r="N30" s="41"/>
      <c r="O30" s="41"/>
      <c r="P30" s="41"/>
      <c r="Q30" s="41"/>
      <c r="R30" s="41"/>
      <c r="S30" s="41"/>
      <c r="T30" s="41"/>
      <c r="U30" s="41"/>
      <c r="V30" s="42"/>
      <c r="W30" s="40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2"/>
    </row>
    <row r="31" spans="1:52">
      <c r="A31" s="46">
        <f t="shared" si="0"/>
        <v>27</v>
      </c>
      <c r="B31" s="46"/>
      <c r="C31" s="40"/>
      <c r="D31" s="41"/>
      <c r="E31" s="41"/>
      <c r="F31" s="41"/>
      <c r="G31" s="41"/>
      <c r="H31" s="41"/>
      <c r="I31" s="41"/>
      <c r="J31" s="41"/>
      <c r="K31" s="41"/>
      <c r="L31" s="42"/>
      <c r="M31" s="40"/>
      <c r="N31" s="41"/>
      <c r="O31" s="41"/>
      <c r="P31" s="41"/>
      <c r="Q31" s="41"/>
      <c r="R31" s="41"/>
      <c r="S31" s="41"/>
      <c r="T31" s="41"/>
      <c r="U31" s="41"/>
      <c r="V31" s="42"/>
      <c r="W31" s="40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2"/>
    </row>
    <row r="32" spans="1:52">
      <c r="A32" s="46">
        <f t="shared" si="0"/>
        <v>28</v>
      </c>
      <c r="B32" s="46"/>
      <c r="C32" s="40"/>
      <c r="D32" s="41"/>
      <c r="E32" s="41"/>
      <c r="F32" s="41"/>
      <c r="G32" s="41"/>
      <c r="H32" s="41"/>
      <c r="I32" s="41"/>
      <c r="J32" s="41"/>
      <c r="K32" s="41"/>
      <c r="L32" s="42"/>
      <c r="M32" s="40"/>
      <c r="N32" s="41"/>
      <c r="O32" s="41"/>
      <c r="P32" s="41"/>
      <c r="Q32" s="41"/>
      <c r="R32" s="41"/>
      <c r="S32" s="41"/>
      <c r="T32" s="41"/>
      <c r="U32" s="41"/>
      <c r="V32" s="42"/>
      <c r="W32" s="40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2"/>
    </row>
    <row r="33" spans="1:52">
      <c r="A33" s="46">
        <f t="shared" si="0"/>
        <v>29</v>
      </c>
      <c r="B33" s="46"/>
      <c r="C33" s="40"/>
      <c r="D33" s="41"/>
      <c r="E33" s="41"/>
      <c r="F33" s="41"/>
      <c r="G33" s="41"/>
      <c r="H33" s="41"/>
      <c r="I33" s="41"/>
      <c r="J33" s="41"/>
      <c r="K33" s="41"/>
      <c r="L33" s="42"/>
      <c r="M33" s="40"/>
      <c r="N33" s="41"/>
      <c r="O33" s="41"/>
      <c r="P33" s="41"/>
      <c r="Q33" s="41"/>
      <c r="R33" s="41"/>
      <c r="S33" s="41"/>
      <c r="T33" s="41"/>
      <c r="U33" s="41"/>
      <c r="V33" s="42"/>
      <c r="W33" s="40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2"/>
    </row>
    <row r="34" spans="1:52">
      <c r="A34" s="46">
        <f t="shared" si="0"/>
        <v>30</v>
      </c>
      <c r="B34" s="46"/>
      <c r="C34" s="40"/>
      <c r="D34" s="41"/>
      <c r="E34" s="41"/>
      <c r="F34" s="41"/>
      <c r="G34" s="41"/>
      <c r="H34" s="41"/>
      <c r="I34" s="41"/>
      <c r="J34" s="41"/>
      <c r="K34" s="41"/>
      <c r="L34" s="42"/>
      <c r="M34" s="40"/>
      <c r="N34" s="41"/>
      <c r="O34" s="41"/>
      <c r="P34" s="41"/>
      <c r="Q34" s="41"/>
      <c r="R34" s="41"/>
      <c r="S34" s="41"/>
      <c r="T34" s="41"/>
      <c r="U34" s="41"/>
      <c r="V34" s="42"/>
      <c r="W34" s="40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2"/>
    </row>
    <row r="35" spans="1:52">
      <c r="A35" s="46">
        <f t="shared" si="0"/>
        <v>31</v>
      </c>
      <c r="B35" s="46"/>
      <c r="C35" s="40"/>
      <c r="D35" s="41"/>
      <c r="E35" s="41"/>
      <c r="F35" s="41"/>
      <c r="G35" s="41"/>
      <c r="H35" s="41"/>
      <c r="I35" s="41"/>
      <c r="J35" s="41"/>
      <c r="K35" s="41"/>
      <c r="L35" s="42"/>
      <c r="M35" s="40"/>
      <c r="N35" s="41"/>
      <c r="O35" s="41"/>
      <c r="P35" s="41"/>
      <c r="Q35" s="41"/>
      <c r="R35" s="41"/>
      <c r="S35" s="41"/>
      <c r="T35" s="41"/>
      <c r="U35" s="41"/>
      <c r="V35" s="42"/>
      <c r="W35" s="40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2"/>
    </row>
    <row r="36" spans="1:52">
      <c r="A36" s="46">
        <f t="shared" si="0"/>
        <v>32</v>
      </c>
      <c r="B36" s="46"/>
      <c r="C36" s="40"/>
      <c r="D36" s="41"/>
      <c r="E36" s="41"/>
      <c r="F36" s="41"/>
      <c r="G36" s="41"/>
      <c r="H36" s="41"/>
      <c r="I36" s="41"/>
      <c r="J36" s="41"/>
      <c r="K36" s="41"/>
      <c r="L36" s="42"/>
      <c r="M36" s="40"/>
      <c r="N36" s="41"/>
      <c r="O36" s="41"/>
      <c r="P36" s="41"/>
      <c r="Q36" s="41"/>
      <c r="R36" s="41"/>
      <c r="S36" s="41"/>
      <c r="T36" s="41"/>
      <c r="U36" s="41"/>
      <c r="V36" s="42"/>
      <c r="W36" s="40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2"/>
    </row>
    <row r="37" spans="1:52">
      <c r="A37" s="46">
        <f t="shared" si="0"/>
        <v>33</v>
      </c>
      <c r="B37" s="46"/>
      <c r="C37" s="40"/>
      <c r="D37" s="41"/>
      <c r="E37" s="41"/>
      <c r="F37" s="41"/>
      <c r="G37" s="41"/>
      <c r="H37" s="41"/>
      <c r="I37" s="41"/>
      <c r="J37" s="41"/>
      <c r="K37" s="41"/>
      <c r="L37" s="42"/>
      <c r="M37" s="40"/>
      <c r="N37" s="41"/>
      <c r="O37" s="41"/>
      <c r="P37" s="41"/>
      <c r="Q37" s="41"/>
      <c r="R37" s="41"/>
      <c r="S37" s="41"/>
      <c r="T37" s="41"/>
      <c r="U37" s="41"/>
      <c r="V37" s="42"/>
      <c r="W37" s="40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2"/>
    </row>
    <row r="38" spans="1:52">
      <c r="A38" s="46">
        <f t="shared" si="0"/>
        <v>34</v>
      </c>
      <c r="B38" s="46"/>
      <c r="C38" s="40"/>
      <c r="D38" s="41"/>
      <c r="E38" s="41"/>
      <c r="F38" s="41"/>
      <c r="G38" s="41"/>
      <c r="H38" s="41"/>
      <c r="I38" s="41"/>
      <c r="J38" s="41"/>
      <c r="K38" s="41"/>
      <c r="L38" s="42"/>
      <c r="M38" s="40"/>
      <c r="N38" s="41"/>
      <c r="O38" s="41"/>
      <c r="P38" s="41"/>
      <c r="Q38" s="41"/>
      <c r="R38" s="41"/>
      <c r="S38" s="41"/>
      <c r="T38" s="41"/>
      <c r="U38" s="41"/>
      <c r="V38" s="42"/>
      <c r="W38" s="40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2"/>
    </row>
    <row r="39" spans="1:52">
      <c r="A39" s="46">
        <f t="shared" si="0"/>
        <v>35</v>
      </c>
      <c r="B39" s="46"/>
      <c r="C39" s="40"/>
      <c r="D39" s="41"/>
      <c r="E39" s="41"/>
      <c r="F39" s="41"/>
      <c r="G39" s="41"/>
      <c r="H39" s="41"/>
      <c r="I39" s="41"/>
      <c r="J39" s="41"/>
      <c r="K39" s="41"/>
      <c r="L39" s="42"/>
      <c r="M39" s="40"/>
      <c r="N39" s="41"/>
      <c r="O39" s="41"/>
      <c r="P39" s="41"/>
      <c r="Q39" s="41"/>
      <c r="R39" s="41"/>
      <c r="S39" s="41"/>
      <c r="T39" s="41"/>
      <c r="U39" s="41"/>
      <c r="V39" s="42"/>
      <c r="W39" s="40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2"/>
    </row>
    <row r="40" spans="1:52">
      <c r="A40" s="46">
        <f t="shared" si="0"/>
        <v>36</v>
      </c>
      <c r="B40" s="46"/>
      <c r="C40" s="40"/>
      <c r="D40" s="41"/>
      <c r="E40" s="41"/>
      <c r="F40" s="41"/>
      <c r="G40" s="41"/>
      <c r="H40" s="41"/>
      <c r="I40" s="41"/>
      <c r="J40" s="41"/>
      <c r="K40" s="41"/>
      <c r="L40" s="42"/>
      <c r="M40" s="40"/>
      <c r="N40" s="41"/>
      <c r="O40" s="41"/>
      <c r="P40" s="41"/>
      <c r="Q40" s="41"/>
      <c r="R40" s="41"/>
      <c r="S40" s="41"/>
      <c r="T40" s="41"/>
      <c r="U40" s="41"/>
      <c r="V40" s="42"/>
      <c r="W40" s="40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2"/>
    </row>
    <row r="41" spans="1:52">
      <c r="A41" s="46">
        <f t="shared" si="0"/>
        <v>37</v>
      </c>
      <c r="B41" s="46"/>
      <c r="C41" s="40"/>
      <c r="D41" s="41"/>
      <c r="E41" s="41"/>
      <c r="F41" s="41"/>
      <c r="G41" s="41"/>
      <c r="H41" s="41"/>
      <c r="I41" s="41"/>
      <c r="J41" s="41"/>
      <c r="K41" s="41"/>
      <c r="L41" s="42"/>
      <c r="M41" s="40"/>
      <c r="N41" s="41"/>
      <c r="O41" s="41"/>
      <c r="P41" s="41"/>
      <c r="Q41" s="41"/>
      <c r="R41" s="41"/>
      <c r="S41" s="41"/>
      <c r="T41" s="41"/>
      <c r="U41" s="41"/>
      <c r="V41" s="42"/>
      <c r="W41" s="40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2"/>
    </row>
    <row r="42" spans="1:52">
      <c r="A42" s="46">
        <f t="shared" si="0"/>
        <v>38</v>
      </c>
      <c r="B42" s="46"/>
      <c r="C42" s="40"/>
      <c r="D42" s="41"/>
      <c r="E42" s="41"/>
      <c r="F42" s="41"/>
      <c r="G42" s="41"/>
      <c r="H42" s="41"/>
      <c r="I42" s="41"/>
      <c r="J42" s="41"/>
      <c r="K42" s="41"/>
      <c r="L42" s="42"/>
      <c r="M42" s="40"/>
      <c r="N42" s="41"/>
      <c r="O42" s="41"/>
      <c r="P42" s="41"/>
      <c r="Q42" s="41"/>
      <c r="R42" s="41"/>
      <c r="S42" s="41"/>
      <c r="T42" s="41"/>
      <c r="U42" s="41"/>
      <c r="V42" s="42"/>
      <c r="W42" s="40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2"/>
    </row>
    <row r="43" spans="1:52">
      <c r="A43" s="46">
        <f t="shared" si="0"/>
        <v>39</v>
      </c>
      <c r="B43" s="46"/>
      <c r="C43" s="40"/>
      <c r="D43" s="41"/>
      <c r="E43" s="41"/>
      <c r="F43" s="41"/>
      <c r="G43" s="41"/>
      <c r="H43" s="41"/>
      <c r="I43" s="41"/>
      <c r="J43" s="41"/>
      <c r="K43" s="41"/>
      <c r="L43" s="42"/>
      <c r="M43" s="40"/>
      <c r="N43" s="41"/>
      <c r="O43" s="41"/>
      <c r="P43" s="41"/>
      <c r="Q43" s="41"/>
      <c r="R43" s="41"/>
      <c r="S43" s="41"/>
      <c r="T43" s="41"/>
      <c r="U43" s="41"/>
      <c r="V43" s="42"/>
      <c r="W43" s="40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2"/>
    </row>
    <row r="44" spans="1:52">
      <c r="A44" s="46">
        <f t="shared" si="0"/>
        <v>40</v>
      </c>
      <c r="B44" s="46"/>
      <c r="C44" s="40"/>
      <c r="D44" s="41"/>
      <c r="E44" s="41"/>
      <c r="F44" s="41"/>
      <c r="G44" s="41"/>
      <c r="H44" s="41"/>
      <c r="I44" s="41"/>
      <c r="J44" s="41"/>
      <c r="K44" s="41"/>
      <c r="L44" s="42"/>
      <c r="M44" s="40"/>
      <c r="N44" s="41"/>
      <c r="O44" s="41"/>
      <c r="P44" s="41"/>
      <c r="Q44" s="41"/>
      <c r="R44" s="41"/>
      <c r="S44" s="41"/>
      <c r="T44" s="41"/>
      <c r="U44" s="41"/>
      <c r="V44" s="42"/>
      <c r="W44" s="40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2"/>
    </row>
    <row r="45" spans="1:52">
      <c r="A45" s="46">
        <f t="shared" si="0"/>
        <v>41</v>
      </c>
      <c r="B45" s="46"/>
      <c r="C45" s="40"/>
      <c r="D45" s="41"/>
      <c r="E45" s="41"/>
      <c r="F45" s="41"/>
      <c r="G45" s="41"/>
      <c r="H45" s="41"/>
      <c r="I45" s="41"/>
      <c r="J45" s="41"/>
      <c r="K45" s="41"/>
      <c r="L45" s="42"/>
      <c r="M45" s="40"/>
      <c r="N45" s="41"/>
      <c r="O45" s="41"/>
      <c r="P45" s="41"/>
      <c r="Q45" s="41"/>
      <c r="R45" s="41"/>
      <c r="S45" s="41"/>
      <c r="T45" s="41"/>
      <c r="U45" s="41"/>
      <c r="V45" s="42"/>
      <c r="W45" s="40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2"/>
    </row>
    <row r="46" spans="1:52">
      <c r="A46" s="46">
        <f t="shared" si="0"/>
        <v>42</v>
      </c>
      <c r="B46" s="46"/>
      <c r="C46" s="40"/>
      <c r="D46" s="41"/>
      <c r="E46" s="41"/>
      <c r="F46" s="41"/>
      <c r="G46" s="41"/>
      <c r="H46" s="41"/>
      <c r="I46" s="41"/>
      <c r="J46" s="41"/>
      <c r="K46" s="41"/>
      <c r="L46" s="42"/>
      <c r="M46" s="40"/>
      <c r="N46" s="41"/>
      <c r="O46" s="41"/>
      <c r="P46" s="41"/>
      <c r="Q46" s="41"/>
      <c r="R46" s="41"/>
      <c r="S46" s="41"/>
      <c r="T46" s="41"/>
      <c r="U46" s="41"/>
      <c r="V46" s="42"/>
      <c r="W46" s="40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2"/>
    </row>
    <row r="47" spans="1:52">
      <c r="A47" s="46">
        <f t="shared" si="0"/>
        <v>43</v>
      </c>
      <c r="B47" s="46"/>
      <c r="C47" s="40"/>
      <c r="D47" s="41"/>
      <c r="E47" s="41"/>
      <c r="F47" s="41"/>
      <c r="G47" s="41"/>
      <c r="H47" s="41"/>
      <c r="I47" s="41"/>
      <c r="J47" s="41"/>
      <c r="K47" s="41"/>
      <c r="L47" s="42"/>
      <c r="M47" s="40"/>
      <c r="N47" s="41"/>
      <c r="O47" s="41"/>
      <c r="P47" s="41"/>
      <c r="Q47" s="41"/>
      <c r="R47" s="41"/>
      <c r="S47" s="41"/>
      <c r="T47" s="41"/>
      <c r="U47" s="41"/>
      <c r="V47" s="42"/>
      <c r="W47" s="40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2"/>
    </row>
    <row r="48" spans="1:52">
      <c r="A48" s="46">
        <f t="shared" si="0"/>
        <v>44</v>
      </c>
      <c r="B48" s="46"/>
      <c r="C48" s="40"/>
      <c r="D48" s="41"/>
      <c r="E48" s="41"/>
      <c r="F48" s="41"/>
      <c r="G48" s="41"/>
      <c r="H48" s="41"/>
      <c r="I48" s="41"/>
      <c r="J48" s="41"/>
      <c r="K48" s="41"/>
      <c r="L48" s="42"/>
      <c r="M48" s="40"/>
      <c r="N48" s="41"/>
      <c r="O48" s="41"/>
      <c r="P48" s="41"/>
      <c r="Q48" s="41"/>
      <c r="R48" s="41"/>
      <c r="S48" s="41"/>
      <c r="T48" s="41"/>
      <c r="U48" s="41"/>
      <c r="V48" s="42"/>
      <c r="W48" s="40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2"/>
    </row>
    <row r="49" spans="1:52">
      <c r="A49" s="46">
        <f t="shared" si="0"/>
        <v>45</v>
      </c>
      <c r="B49" s="46"/>
      <c r="C49" s="40"/>
      <c r="D49" s="41"/>
      <c r="E49" s="41"/>
      <c r="F49" s="41"/>
      <c r="G49" s="41"/>
      <c r="H49" s="41"/>
      <c r="I49" s="41"/>
      <c r="J49" s="41"/>
      <c r="K49" s="41"/>
      <c r="L49" s="42"/>
      <c r="M49" s="40"/>
      <c r="N49" s="41"/>
      <c r="O49" s="41"/>
      <c r="P49" s="41"/>
      <c r="Q49" s="41"/>
      <c r="R49" s="41"/>
      <c r="S49" s="41"/>
      <c r="T49" s="41"/>
      <c r="U49" s="41"/>
      <c r="V49" s="42"/>
      <c r="W49" s="40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2"/>
    </row>
    <row r="50" spans="1:52">
      <c r="A50" s="46">
        <f t="shared" si="0"/>
        <v>46</v>
      </c>
      <c r="B50" s="46"/>
      <c r="C50" s="40"/>
      <c r="D50" s="41"/>
      <c r="E50" s="41"/>
      <c r="F50" s="41"/>
      <c r="G50" s="41"/>
      <c r="H50" s="41"/>
      <c r="I50" s="41"/>
      <c r="J50" s="41"/>
      <c r="K50" s="41"/>
      <c r="L50" s="42"/>
      <c r="M50" s="40"/>
      <c r="N50" s="41"/>
      <c r="O50" s="41"/>
      <c r="P50" s="41"/>
      <c r="Q50" s="41"/>
      <c r="R50" s="41"/>
      <c r="S50" s="41"/>
      <c r="T50" s="41"/>
      <c r="U50" s="41"/>
      <c r="V50" s="42"/>
      <c r="W50" s="40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2"/>
    </row>
    <row r="51" spans="1:52">
      <c r="A51" s="46">
        <f t="shared" si="0"/>
        <v>47</v>
      </c>
      <c r="B51" s="46"/>
      <c r="C51" s="40"/>
      <c r="D51" s="41"/>
      <c r="E51" s="41"/>
      <c r="F51" s="41"/>
      <c r="G51" s="41"/>
      <c r="H51" s="41"/>
      <c r="I51" s="41"/>
      <c r="J51" s="41"/>
      <c r="K51" s="41"/>
      <c r="L51" s="42"/>
      <c r="M51" s="40"/>
      <c r="N51" s="41"/>
      <c r="O51" s="41"/>
      <c r="P51" s="41"/>
      <c r="Q51" s="41"/>
      <c r="R51" s="41"/>
      <c r="S51" s="41"/>
      <c r="T51" s="41"/>
      <c r="U51" s="41"/>
      <c r="V51" s="42"/>
      <c r="W51" s="40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2"/>
    </row>
  </sheetData>
  <mergeCells count="201">
    <mergeCell ref="AC1:AL1"/>
    <mergeCell ref="AC2:AL2"/>
    <mergeCell ref="A49:B49"/>
    <mergeCell ref="A50:B50"/>
    <mergeCell ref="A47:B47"/>
    <mergeCell ref="A48:B48"/>
    <mergeCell ref="A41:B41"/>
    <mergeCell ref="A42:B42"/>
    <mergeCell ref="A43:B43"/>
    <mergeCell ref="A44:B4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51:B51"/>
    <mergeCell ref="AQ1:AZ1"/>
    <mergeCell ref="AQ2:AZ2"/>
    <mergeCell ref="A1:X2"/>
    <mergeCell ref="Y1:AB1"/>
    <mergeCell ref="Y2:AB2"/>
    <mergeCell ref="AM1:AP1"/>
    <mergeCell ref="AM2:AP2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15:B15"/>
    <mergeCell ref="A16:B16"/>
    <mergeCell ref="A6:B6"/>
    <mergeCell ref="A7:B7"/>
    <mergeCell ref="A8:B8"/>
    <mergeCell ref="A9:B9"/>
    <mergeCell ref="A10:B10"/>
    <mergeCell ref="M4:V4"/>
    <mergeCell ref="M5:V5"/>
    <mergeCell ref="C7:L7"/>
    <mergeCell ref="M7:V7"/>
    <mergeCell ref="C10:L10"/>
    <mergeCell ref="M10:V10"/>
    <mergeCell ref="C14:L14"/>
    <mergeCell ref="M14:V14"/>
    <mergeCell ref="C12:L12"/>
    <mergeCell ref="M12:V12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W7:AZ7"/>
    <mergeCell ref="C8:L8"/>
    <mergeCell ref="M8:V8"/>
    <mergeCell ref="W8:AZ8"/>
    <mergeCell ref="C9:L9"/>
    <mergeCell ref="M9:V9"/>
    <mergeCell ref="W9:AZ9"/>
    <mergeCell ref="W10:AZ10"/>
    <mergeCell ref="C11:L11"/>
    <mergeCell ref="M11:V11"/>
    <mergeCell ref="W11:AZ11"/>
    <mergeCell ref="W12:AZ12"/>
    <mergeCell ref="C13:L13"/>
    <mergeCell ref="M13:V13"/>
    <mergeCell ref="W13:AZ13"/>
    <mergeCell ref="W14:AZ14"/>
    <mergeCell ref="C15:L15"/>
    <mergeCell ref="M15:V15"/>
    <mergeCell ref="W15:AZ15"/>
    <mergeCell ref="C16:L16"/>
    <mergeCell ref="M16:V16"/>
    <mergeCell ref="W16:AZ16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7:L47"/>
    <mergeCell ref="M47:V47"/>
    <mergeCell ref="W47:AZ47"/>
    <mergeCell ref="C48:L48"/>
    <mergeCell ref="M48:V48"/>
    <mergeCell ref="W48:AZ48"/>
    <mergeCell ref="C51:L51"/>
    <mergeCell ref="M51:V51"/>
    <mergeCell ref="W51:AZ51"/>
    <mergeCell ref="C49:L49"/>
    <mergeCell ref="M49:V49"/>
    <mergeCell ref="W49:AZ49"/>
    <mergeCell ref="C50:L50"/>
    <mergeCell ref="M50:V50"/>
    <mergeCell ref="W50:AZ50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43"/>
  <sheetViews>
    <sheetView zoomScale="175" zoomScaleNormal="175" workbookViewId="0">
      <pane ySplit="4" topLeftCell="A5" activePane="bottomLeft" state="frozen"/>
      <selection activeCell="A2" sqref="A2"/>
      <selection pane="bottomLeft" activeCell="AK4" sqref="AK4:AL4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72" t="s">
        <v>13</v>
      </c>
      <c r="B1" s="73"/>
      <c r="C1" s="73"/>
      <c r="D1" s="73"/>
      <c r="E1" s="73"/>
      <c r="F1" s="73"/>
      <c r="G1" s="73"/>
      <c r="H1" s="73"/>
      <c r="I1" s="73"/>
      <c r="J1" s="74"/>
      <c r="K1" s="60" t="s">
        <v>14</v>
      </c>
      <c r="L1" s="61"/>
      <c r="M1" s="61"/>
      <c r="N1" s="62"/>
      <c r="O1" s="66" t="s">
        <v>35</v>
      </c>
      <c r="P1" s="67"/>
      <c r="Q1" s="67"/>
      <c r="R1" s="67"/>
      <c r="S1" s="67"/>
      <c r="T1" s="67"/>
      <c r="U1" s="67"/>
      <c r="V1" s="67"/>
      <c r="W1" s="67"/>
      <c r="X1" s="68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63" t="s">
        <v>15</v>
      </c>
      <c r="L2" s="64"/>
      <c r="M2" s="64"/>
      <c r="N2" s="65"/>
      <c r="O2" s="69" t="s">
        <v>77</v>
      </c>
      <c r="P2" s="70"/>
      <c r="Q2" s="70"/>
      <c r="R2" s="70"/>
      <c r="S2" s="70"/>
      <c r="T2" s="70"/>
      <c r="U2" s="70"/>
      <c r="V2" s="70"/>
      <c r="W2" s="70"/>
      <c r="X2" s="71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>
      <c r="B3" s="1"/>
    </row>
    <row r="4" spans="1:52">
      <c r="A4" s="59" t="s">
        <v>25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126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41" si="0">ROW()-4</f>
        <v>1</v>
      </c>
      <c r="B5" s="55"/>
      <c r="C5" s="40" t="s">
        <v>36</v>
      </c>
      <c r="D5" s="41"/>
      <c r="E5" s="41"/>
      <c r="F5" s="41"/>
      <c r="G5" s="41"/>
      <c r="H5" s="41"/>
      <c r="I5" s="41"/>
      <c r="J5" s="41"/>
      <c r="K5" s="42"/>
      <c r="L5" s="40" t="s">
        <v>80</v>
      </c>
      <c r="M5" s="41"/>
      <c r="N5" s="41"/>
      <c r="O5" s="41"/>
      <c r="P5" s="41"/>
      <c r="Q5" s="41"/>
      <c r="R5" s="41"/>
      <c r="S5" s="41"/>
      <c r="T5" s="42"/>
      <c r="U5" s="40" t="s">
        <v>97</v>
      </c>
      <c r="V5" s="41"/>
      <c r="W5" s="41"/>
      <c r="X5" s="41"/>
      <c r="Y5" s="42"/>
      <c r="Z5" s="46">
        <v>10</v>
      </c>
      <c r="AA5" s="46"/>
      <c r="AB5" s="46"/>
      <c r="AC5" s="46"/>
      <c r="AD5" s="46"/>
      <c r="AE5" s="53" t="s">
        <v>43</v>
      </c>
      <c r="AF5" s="53"/>
      <c r="AG5" s="53"/>
      <c r="AH5" s="53"/>
      <c r="AI5" s="53"/>
      <c r="AJ5" s="53"/>
      <c r="AK5" s="53" t="s">
        <v>43</v>
      </c>
      <c r="AL5" s="53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>
      <c r="A6" s="55">
        <f t="shared" si="0"/>
        <v>2</v>
      </c>
      <c r="B6" s="55"/>
      <c r="C6" s="40" t="s">
        <v>121</v>
      </c>
      <c r="D6" s="41"/>
      <c r="E6" s="41"/>
      <c r="F6" s="41"/>
      <c r="G6" s="41"/>
      <c r="H6" s="41"/>
      <c r="I6" s="41"/>
      <c r="J6" s="41"/>
      <c r="K6" s="42"/>
      <c r="L6" s="40" t="s">
        <v>122</v>
      </c>
      <c r="M6" s="41"/>
      <c r="N6" s="41"/>
      <c r="O6" s="41"/>
      <c r="P6" s="41"/>
      <c r="Q6" s="41"/>
      <c r="R6" s="41"/>
      <c r="S6" s="41"/>
      <c r="T6" s="42"/>
      <c r="U6" s="46" t="s">
        <v>97</v>
      </c>
      <c r="V6" s="46"/>
      <c r="W6" s="46"/>
      <c r="X6" s="46"/>
      <c r="Y6" s="46"/>
      <c r="Z6" s="46">
        <v>50</v>
      </c>
      <c r="AA6" s="46"/>
      <c r="AB6" s="46"/>
      <c r="AC6" s="46"/>
      <c r="AD6" s="46"/>
      <c r="AE6" s="53"/>
      <c r="AF6" s="53"/>
      <c r="AG6" s="53"/>
      <c r="AH6" s="53"/>
      <c r="AI6" s="53"/>
      <c r="AJ6" s="53"/>
      <c r="AK6" s="53" t="s">
        <v>43</v>
      </c>
      <c r="AL6" s="53"/>
      <c r="AM6" s="54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0"/>
        <v>3</v>
      </c>
      <c r="B7" s="55"/>
      <c r="C7" s="40" t="s">
        <v>37</v>
      </c>
      <c r="D7" s="41"/>
      <c r="E7" s="41"/>
      <c r="F7" s="41"/>
      <c r="G7" s="41"/>
      <c r="H7" s="41"/>
      <c r="I7" s="41"/>
      <c r="J7" s="41"/>
      <c r="K7" s="42"/>
      <c r="L7" s="40" t="s">
        <v>81</v>
      </c>
      <c r="M7" s="41"/>
      <c r="N7" s="41"/>
      <c r="O7" s="41"/>
      <c r="P7" s="41"/>
      <c r="Q7" s="41"/>
      <c r="R7" s="41"/>
      <c r="S7" s="41"/>
      <c r="T7" s="42"/>
      <c r="U7" s="46" t="s">
        <v>97</v>
      </c>
      <c r="V7" s="46"/>
      <c r="W7" s="46"/>
      <c r="X7" s="46"/>
      <c r="Y7" s="46"/>
      <c r="Z7" s="46">
        <v>50</v>
      </c>
      <c r="AA7" s="46"/>
      <c r="AB7" s="46"/>
      <c r="AC7" s="46"/>
      <c r="AD7" s="46"/>
      <c r="AE7" s="53"/>
      <c r="AF7" s="53"/>
      <c r="AG7" s="53"/>
      <c r="AH7" s="53"/>
      <c r="AI7" s="53"/>
      <c r="AJ7" s="53"/>
      <c r="AK7" s="53" t="s">
        <v>43</v>
      </c>
      <c r="AL7" s="53"/>
      <c r="AM7" s="54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 ht="13.5">
      <c r="A8" s="55">
        <f t="shared" si="0"/>
        <v>4</v>
      </c>
      <c r="B8" s="55"/>
      <c r="C8" s="40" t="s">
        <v>39</v>
      </c>
      <c r="D8" s="41"/>
      <c r="E8" s="41"/>
      <c r="F8" s="41"/>
      <c r="G8" s="41"/>
      <c r="H8" s="41"/>
      <c r="I8" s="41"/>
      <c r="J8" s="41"/>
      <c r="K8" s="42"/>
      <c r="L8" s="40" t="s">
        <v>82</v>
      </c>
      <c r="M8" s="41"/>
      <c r="N8" s="41"/>
      <c r="O8" s="41"/>
      <c r="P8" s="41"/>
      <c r="Q8" s="41"/>
      <c r="R8" s="41"/>
      <c r="S8" s="41"/>
      <c r="T8" s="42"/>
      <c r="U8" s="46" t="s">
        <v>98</v>
      </c>
      <c r="V8" s="46"/>
      <c r="W8" s="46"/>
      <c r="X8" s="46"/>
      <c r="Y8" s="46"/>
      <c r="Z8" s="46">
        <v>1</v>
      </c>
      <c r="AA8" s="46"/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 t="s">
        <v>43</v>
      </c>
      <c r="AL8" s="53"/>
      <c r="AM8" s="80" t="s">
        <v>123</v>
      </c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38</v>
      </c>
      <c r="D9" s="41"/>
      <c r="E9" s="41"/>
      <c r="F9" s="41"/>
      <c r="G9" s="41"/>
      <c r="H9" s="41"/>
      <c r="I9" s="41"/>
      <c r="J9" s="41"/>
      <c r="K9" s="42"/>
      <c r="L9" s="40" t="s">
        <v>83</v>
      </c>
      <c r="M9" s="41"/>
      <c r="N9" s="41"/>
      <c r="O9" s="41"/>
      <c r="P9" s="41"/>
      <c r="Q9" s="41"/>
      <c r="R9" s="41"/>
      <c r="S9" s="41"/>
      <c r="T9" s="42"/>
      <c r="U9" s="46" t="s">
        <v>99</v>
      </c>
      <c r="V9" s="46"/>
      <c r="W9" s="46"/>
      <c r="X9" s="46"/>
      <c r="Y9" s="46"/>
      <c r="Z9" s="46"/>
      <c r="AA9" s="46"/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40</v>
      </c>
      <c r="D10" s="41"/>
      <c r="E10" s="41"/>
      <c r="F10" s="41"/>
      <c r="G10" s="41"/>
      <c r="H10" s="41"/>
      <c r="I10" s="41"/>
      <c r="J10" s="41"/>
      <c r="K10" s="42"/>
      <c r="L10" s="40" t="s">
        <v>84</v>
      </c>
      <c r="M10" s="41"/>
      <c r="N10" s="41"/>
      <c r="O10" s="41"/>
      <c r="P10" s="41"/>
      <c r="Q10" s="41"/>
      <c r="R10" s="41"/>
      <c r="S10" s="41"/>
      <c r="T10" s="42"/>
      <c r="U10" s="40" t="s">
        <v>96</v>
      </c>
      <c r="V10" s="41"/>
      <c r="W10" s="41"/>
      <c r="X10" s="41"/>
      <c r="Y10" s="42"/>
      <c r="Z10" s="46">
        <v>11</v>
      </c>
      <c r="AA10" s="46"/>
      <c r="AB10" s="46"/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41</v>
      </c>
      <c r="D11" s="41"/>
      <c r="E11" s="41"/>
      <c r="F11" s="41"/>
      <c r="G11" s="41"/>
      <c r="H11" s="41"/>
      <c r="I11" s="41"/>
      <c r="J11" s="41"/>
      <c r="K11" s="42"/>
      <c r="L11" s="40" t="s">
        <v>85</v>
      </c>
      <c r="M11" s="41"/>
      <c r="N11" s="41"/>
      <c r="O11" s="41"/>
      <c r="P11" s="41"/>
      <c r="Q11" s="41"/>
      <c r="R11" s="41"/>
      <c r="S11" s="41"/>
      <c r="T11" s="42"/>
      <c r="U11" s="46" t="s">
        <v>99</v>
      </c>
      <c r="V11" s="46"/>
      <c r="W11" s="46"/>
      <c r="X11" s="46"/>
      <c r="Y11" s="46"/>
      <c r="Z11" s="46"/>
      <c r="AA11" s="46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54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42</v>
      </c>
      <c r="D12" s="41"/>
      <c r="E12" s="41"/>
      <c r="F12" s="41"/>
      <c r="G12" s="41"/>
      <c r="H12" s="41"/>
      <c r="I12" s="41"/>
      <c r="J12" s="41"/>
      <c r="K12" s="42"/>
      <c r="L12" s="40" t="s">
        <v>86</v>
      </c>
      <c r="M12" s="41"/>
      <c r="N12" s="41"/>
      <c r="O12" s="41"/>
      <c r="P12" s="41"/>
      <c r="Q12" s="41"/>
      <c r="R12" s="41"/>
      <c r="S12" s="41"/>
      <c r="T12" s="42"/>
      <c r="U12" s="46" t="s">
        <v>96</v>
      </c>
      <c r="V12" s="46"/>
      <c r="W12" s="46"/>
      <c r="X12" s="46"/>
      <c r="Y12" s="46"/>
      <c r="Z12" s="46">
        <v>11</v>
      </c>
      <c r="AA12" s="46"/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54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54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54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54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54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54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0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0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0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B42" s="1"/>
    </row>
    <row r="43" spans="1:52">
      <c r="B43" s="1"/>
      <c r="U43" s="79" t="s">
        <v>7</v>
      </c>
      <c r="V43" s="79"/>
      <c r="W43" s="79"/>
      <c r="X43" s="79"/>
      <c r="Y43" s="79"/>
      <c r="Z43" s="78">
        <f>SUM(Z5:AA41)</f>
        <v>133</v>
      </c>
      <c r="AA43" s="78"/>
    </row>
  </sheetData>
  <mergeCells count="433">
    <mergeCell ref="AK6:AL6"/>
    <mergeCell ref="AM6:AZ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E23:AF23"/>
    <mergeCell ref="AG23:AH23"/>
    <mergeCell ref="AI23:AJ23"/>
    <mergeCell ref="AK23:AL23"/>
    <mergeCell ref="AM23:AZ23"/>
    <mergeCell ref="AB23:AD23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23:B23"/>
    <mergeCell ref="C23:K23"/>
    <mergeCell ref="L23:T23"/>
    <mergeCell ref="U23:Y23"/>
    <mergeCell ref="Z23:AA23"/>
    <mergeCell ref="A22:B22"/>
    <mergeCell ref="C22:K22"/>
    <mergeCell ref="AE25:AF25"/>
    <mergeCell ref="AG25:AH25"/>
    <mergeCell ref="AI25:AJ25"/>
    <mergeCell ref="AK25:AL25"/>
    <mergeCell ref="AM25:AZ25"/>
    <mergeCell ref="AB25:AD25"/>
    <mergeCell ref="AB24:AD24"/>
    <mergeCell ref="AE24:AF24"/>
    <mergeCell ref="AG24:AH24"/>
    <mergeCell ref="AI24:AJ24"/>
    <mergeCell ref="AK24:AL24"/>
    <mergeCell ref="AM24:AZ24"/>
    <mergeCell ref="L22:T22"/>
    <mergeCell ref="U22:Y22"/>
    <mergeCell ref="Z22:AA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21:B21"/>
    <mergeCell ref="C21:K21"/>
    <mergeCell ref="L21:T21"/>
    <mergeCell ref="U21:Y21"/>
    <mergeCell ref="Z21:AA21"/>
    <mergeCell ref="AB21:AD21"/>
    <mergeCell ref="AB20:AD20"/>
    <mergeCell ref="AE20:AF20"/>
    <mergeCell ref="A20:B20"/>
    <mergeCell ref="C20:K20"/>
    <mergeCell ref="L20:T20"/>
    <mergeCell ref="U20:Y20"/>
    <mergeCell ref="Z20:AA20"/>
    <mergeCell ref="AE21:AF21"/>
    <mergeCell ref="AB22:AD22"/>
    <mergeCell ref="AE22:AF22"/>
    <mergeCell ref="AG18:AH18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G22:AH22"/>
    <mergeCell ref="AI22:AJ22"/>
    <mergeCell ref="AK22:AL22"/>
    <mergeCell ref="AM22:AZ22"/>
    <mergeCell ref="AG21:AH21"/>
    <mergeCell ref="AI21:AJ21"/>
    <mergeCell ref="AK21:AL21"/>
    <mergeCell ref="AM21:AZ21"/>
    <mergeCell ref="AB17:AD17"/>
    <mergeCell ref="A19:B19"/>
    <mergeCell ref="C19:K19"/>
    <mergeCell ref="L19:T19"/>
    <mergeCell ref="U19:Y19"/>
    <mergeCell ref="Z19:AA19"/>
    <mergeCell ref="AB19:AD19"/>
    <mergeCell ref="AB18:AD18"/>
    <mergeCell ref="AE18:AF18"/>
    <mergeCell ref="AM13:AZ13"/>
    <mergeCell ref="A14:B14"/>
    <mergeCell ref="C14:K14"/>
    <mergeCell ref="L14:T14"/>
    <mergeCell ref="U14:Y14"/>
    <mergeCell ref="AB14:AD14"/>
    <mergeCell ref="Z14:AA14"/>
    <mergeCell ref="A16:B16"/>
    <mergeCell ref="C16:K16"/>
    <mergeCell ref="L16:T16"/>
    <mergeCell ref="U16:Y16"/>
    <mergeCell ref="Z16:AA16"/>
    <mergeCell ref="AE14:AF14"/>
    <mergeCell ref="AG14:AH14"/>
    <mergeCell ref="AI14:AJ14"/>
    <mergeCell ref="AK14:AL14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C29:K29"/>
    <mergeCell ref="L29:T29"/>
    <mergeCell ref="U29:Y29"/>
    <mergeCell ref="Z29:AA29"/>
    <mergeCell ref="AE27:AF27"/>
    <mergeCell ref="AG27:AH27"/>
    <mergeCell ref="AI27:AJ27"/>
    <mergeCell ref="AK27:AL27"/>
    <mergeCell ref="AM14:AZ14"/>
    <mergeCell ref="C15:K15"/>
    <mergeCell ref="L15:T15"/>
    <mergeCell ref="U15:Y15"/>
    <mergeCell ref="Z15:AA15"/>
    <mergeCell ref="AI15:AJ15"/>
    <mergeCell ref="AK15:AL15"/>
    <mergeCell ref="AM15:AZ15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13:B13"/>
    <mergeCell ref="C13:K13"/>
    <mergeCell ref="L13:T13"/>
    <mergeCell ref="U13:Y13"/>
    <mergeCell ref="Z13:AA13"/>
    <mergeCell ref="AE28:AF28"/>
    <mergeCell ref="AG28:AH28"/>
    <mergeCell ref="AI28:AJ28"/>
    <mergeCell ref="AK28:AL28"/>
    <mergeCell ref="A15:B15"/>
    <mergeCell ref="AE13:AF13"/>
    <mergeCell ref="AG13:AH13"/>
    <mergeCell ref="AI13:AJ13"/>
    <mergeCell ref="AK13:AL13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M31:AZ31"/>
    <mergeCell ref="AM27:AZ27"/>
    <mergeCell ref="A28:B28"/>
    <mergeCell ref="C28:K28"/>
    <mergeCell ref="L28:T28"/>
    <mergeCell ref="U28:Y28"/>
    <mergeCell ref="AB28:AD28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E29:AF29"/>
    <mergeCell ref="AG29:AH29"/>
    <mergeCell ref="AI29:AJ29"/>
    <mergeCell ref="AK29:AL29"/>
    <mergeCell ref="AM29:AZ29"/>
    <mergeCell ref="AM28:AZ28"/>
    <mergeCell ref="A29:B29"/>
    <mergeCell ref="AK30:AL30"/>
    <mergeCell ref="AG33:AH33"/>
    <mergeCell ref="AI33:AJ33"/>
    <mergeCell ref="AK33:AL33"/>
    <mergeCell ref="AM33:AZ33"/>
    <mergeCell ref="A26:B26"/>
    <mergeCell ref="C26:K26"/>
    <mergeCell ref="L26:T26"/>
    <mergeCell ref="U26:Y26"/>
    <mergeCell ref="Z26:AA26"/>
    <mergeCell ref="AB26:AD26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AB33:AD33"/>
    <mergeCell ref="AE33:AF33"/>
    <mergeCell ref="AG31:AH31"/>
    <mergeCell ref="AI31:AJ31"/>
    <mergeCell ref="AK31:AL31"/>
    <mergeCell ref="AE30:AF30"/>
    <mergeCell ref="A32:B32"/>
    <mergeCell ref="C32:K32"/>
    <mergeCell ref="L32:T32"/>
    <mergeCell ref="U32:Y32"/>
    <mergeCell ref="Z32:AA32"/>
    <mergeCell ref="AB32:AD32"/>
    <mergeCell ref="AG30:AH30"/>
    <mergeCell ref="AI30:AJ30"/>
    <mergeCell ref="C31:K31"/>
    <mergeCell ref="L31:T31"/>
    <mergeCell ref="U31:Y31"/>
    <mergeCell ref="Z31:AA31"/>
    <mergeCell ref="AB31:AD31"/>
    <mergeCell ref="A30:B30"/>
    <mergeCell ref="C30:K30"/>
    <mergeCell ref="L30:T30"/>
    <mergeCell ref="U30:Y30"/>
    <mergeCell ref="AB30:AD30"/>
    <mergeCell ref="AB15:AD15"/>
    <mergeCell ref="AG39:AH39"/>
    <mergeCell ref="AI39:AJ39"/>
    <mergeCell ref="AK39:AL39"/>
    <mergeCell ref="AM39:AZ39"/>
    <mergeCell ref="Z43:AA43"/>
    <mergeCell ref="A35:B35"/>
    <mergeCell ref="A39:B39"/>
    <mergeCell ref="U43:Y43"/>
    <mergeCell ref="A34:B34"/>
    <mergeCell ref="AE35:AF35"/>
    <mergeCell ref="AG35:AH35"/>
    <mergeCell ref="AI35:AJ35"/>
    <mergeCell ref="AK35:AL35"/>
    <mergeCell ref="AM35:AZ35"/>
    <mergeCell ref="AG34:AH34"/>
    <mergeCell ref="AI34:AJ34"/>
    <mergeCell ref="AK34:AL34"/>
    <mergeCell ref="AB39:AD39"/>
    <mergeCell ref="Z30:AA30"/>
    <mergeCell ref="Z33:AA33"/>
    <mergeCell ref="Z28:AA28"/>
    <mergeCell ref="AM30:AZ30"/>
    <mergeCell ref="A31:B31"/>
    <mergeCell ref="O2:X2"/>
    <mergeCell ref="AC1:AL1"/>
    <mergeCell ref="AC2:AL2"/>
    <mergeCell ref="A1:J2"/>
    <mergeCell ref="U35:Y35"/>
    <mergeCell ref="U39:Y39"/>
    <mergeCell ref="U34:Y34"/>
    <mergeCell ref="Z35:AA35"/>
    <mergeCell ref="Z39:AA39"/>
    <mergeCell ref="Z34:AA34"/>
    <mergeCell ref="Z37:AA37"/>
    <mergeCell ref="Z38:AA38"/>
    <mergeCell ref="AE4:AF4"/>
    <mergeCell ref="AE39:AF39"/>
    <mergeCell ref="AB4:AD4"/>
    <mergeCell ref="AB34:AD34"/>
    <mergeCell ref="AE34:AF34"/>
    <mergeCell ref="AE36:AF36"/>
    <mergeCell ref="AE31:AF31"/>
    <mergeCell ref="AE32:AF32"/>
    <mergeCell ref="AB35:AD35"/>
    <mergeCell ref="AB27:AD27"/>
    <mergeCell ref="AB29:AD29"/>
    <mergeCell ref="AB13:AD13"/>
    <mergeCell ref="L4:T4"/>
    <mergeCell ref="L35:T35"/>
    <mergeCell ref="L39:T39"/>
    <mergeCell ref="A4:B4"/>
    <mergeCell ref="C34:K34"/>
    <mergeCell ref="L34:T34"/>
    <mergeCell ref="A36:B36"/>
    <mergeCell ref="C36:K36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AM34:AZ34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38:B38"/>
    <mergeCell ref="C38:K38"/>
    <mergeCell ref="A37:B37"/>
    <mergeCell ref="C37:K37"/>
    <mergeCell ref="AI38:AJ38"/>
    <mergeCell ref="AK38:AL38"/>
    <mergeCell ref="C35:K35"/>
    <mergeCell ref="C39:K39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L36:T36"/>
    <mergeCell ref="U36:Y36"/>
    <mergeCell ref="Z36:AA36"/>
    <mergeCell ref="AB36:AD36"/>
    <mergeCell ref="AG36:AH36"/>
    <mergeCell ref="AI36:AJ36"/>
    <mergeCell ref="AK36:AL36"/>
    <mergeCell ref="L38:T38"/>
    <mergeCell ref="U38:Y38"/>
    <mergeCell ref="AM36:AZ36"/>
    <mergeCell ref="L37:T37"/>
    <mergeCell ref="U37:Y37"/>
    <mergeCell ref="AB37:AD37"/>
    <mergeCell ref="AM38:AZ38"/>
    <mergeCell ref="AK37:AL37"/>
    <mergeCell ref="AM37:AZ37"/>
    <mergeCell ref="AB38:AD38"/>
    <mergeCell ref="AE38:AF38"/>
    <mergeCell ref="AG38:AH38"/>
    <mergeCell ref="AE37:AF37"/>
    <mergeCell ref="AG37:AH37"/>
    <mergeCell ref="AI37:AJ37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5"/>
  <sheetViews>
    <sheetView zoomScale="160" zoomScaleNormal="160" workbookViewId="0">
      <pane ySplit="4" topLeftCell="A5" activePane="bottomLeft" state="frozen"/>
      <selection activeCell="A2" sqref="A2"/>
      <selection pane="bottomLeft" activeCell="AK4" sqref="AK4:AL4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72" t="s">
        <v>13</v>
      </c>
      <c r="B1" s="73"/>
      <c r="C1" s="73"/>
      <c r="D1" s="73"/>
      <c r="E1" s="73"/>
      <c r="F1" s="73"/>
      <c r="G1" s="73"/>
      <c r="H1" s="73"/>
      <c r="I1" s="73"/>
      <c r="J1" s="74"/>
      <c r="K1" s="60" t="s">
        <v>14</v>
      </c>
      <c r="L1" s="61"/>
      <c r="M1" s="61"/>
      <c r="N1" s="62"/>
      <c r="O1" s="66" t="s">
        <v>105</v>
      </c>
      <c r="P1" s="67"/>
      <c r="Q1" s="67"/>
      <c r="R1" s="67"/>
      <c r="S1" s="67"/>
      <c r="T1" s="67"/>
      <c r="U1" s="67"/>
      <c r="V1" s="67"/>
      <c r="W1" s="67"/>
      <c r="X1" s="68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63" t="s">
        <v>15</v>
      </c>
      <c r="L2" s="64"/>
      <c r="M2" s="64"/>
      <c r="N2" s="65"/>
      <c r="O2" s="69" t="s">
        <v>106</v>
      </c>
      <c r="P2" s="70"/>
      <c r="Q2" s="70"/>
      <c r="R2" s="70"/>
      <c r="S2" s="70"/>
      <c r="T2" s="70"/>
      <c r="U2" s="70"/>
      <c r="V2" s="70"/>
      <c r="W2" s="70"/>
      <c r="X2" s="71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>
      <c r="B3" s="1"/>
    </row>
    <row r="4" spans="1:52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126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43" si="0">ROW()-4</f>
        <v>1</v>
      </c>
      <c r="B5" s="55"/>
      <c r="C5" s="40" t="s">
        <v>124</v>
      </c>
      <c r="D5" s="41"/>
      <c r="E5" s="41"/>
      <c r="F5" s="41"/>
      <c r="G5" s="41"/>
      <c r="H5" s="41"/>
      <c r="I5" s="41"/>
      <c r="J5" s="41"/>
      <c r="K5" s="42"/>
      <c r="L5" s="40" t="s">
        <v>87</v>
      </c>
      <c r="M5" s="41" t="s">
        <v>48</v>
      </c>
      <c r="N5" s="41" t="s">
        <v>48</v>
      </c>
      <c r="O5" s="41" t="s">
        <v>48</v>
      </c>
      <c r="P5" s="41" t="s">
        <v>48</v>
      </c>
      <c r="Q5" s="41" t="s">
        <v>48</v>
      </c>
      <c r="R5" s="41" t="s">
        <v>48</v>
      </c>
      <c r="S5" s="41" t="s">
        <v>48</v>
      </c>
      <c r="T5" s="42" t="s">
        <v>48</v>
      </c>
      <c r="U5" s="40" t="s">
        <v>100</v>
      </c>
      <c r="V5" s="41" t="s">
        <v>60</v>
      </c>
      <c r="W5" s="41" t="s">
        <v>60</v>
      </c>
      <c r="X5" s="41" t="s">
        <v>60</v>
      </c>
      <c r="Y5" s="42" t="s">
        <v>60</v>
      </c>
      <c r="Z5" s="40">
        <v>6</v>
      </c>
      <c r="AA5" s="42">
        <v>10</v>
      </c>
      <c r="AB5" s="46"/>
      <c r="AC5" s="46"/>
      <c r="AD5" s="46"/>
      <c r="AE5" s="53" t="s">
        <v>43</v>
      </c>
      <c r="AF5" s="53"/>
      <c r="AG5" s="53"/>
      <c r="AH5" s="53"/>
      <c r="AI5" s="53"/>
      <c r="AJ5" s="53"/>
      <c r="AK5" s="53" t="s">
        <v>63</v>
      </c>
      <c r="AL5" s="53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>
      <c r="A6" s="55">
        <f t="shared" si="0"/>
        <v>2</v>
      </c>
      <c r="B6" s="55"/>
      <c r="C6" s="40" t="s">
        <v>125</v>
      </c>
      <c r="D6" s="41" t="s">
        <v>52</v>
      </c>
      <c r="E6" s="41" t="s">
        <v>52</v>
      </c>
      <c r="F6" s="41" t="s">
        <v>52</v>
      </c>
      <c r="G6" s="41" t="s">
        <v>52</v>
      </c>
      <c r="H6" s="41" t="s">
        <v>52</v>
      </c>
      <c r="I6" s="41" t="s">
        <v>52</v>
      </c>
      <c r="J6" s="41" t="s">
        <v>52</v>
      </c>
      <c r="K6" s="42" t="s">
        <v>52</v>
      </c>
      <c r="L6" s="40" t="s">
        <v>89</v>
      </c>
      <c r="M6" s="41" t="s">
        <v>48</v>
      </c>
      <c r="N6" s="41" t="s">
        <v>48</v>
      </c>
      <c r="O6" s="41" t="s">
        <v>48</v>
      </c>
      <c r="P6" s="41" t="s">
        <v>48</v>
      </c>
      <c r="Q6" s="41" t="s">
        <v>48</v>
      </c>
      <c r="R6" s="41" t="s">
        <v>48</v>
      </c>
      <c r="S6" s="41" t="s">
        <v>48</v>
      </c>
      <c r="T6" s="42" t="s">
        <v>48</v>
      </c>
      <c r="U6" s="40" t="s">
        <v>100</v>
      </c>
      <c r="V6" s="41" t="s">
        <v>60</v>
      </c>
      <c r="W6" s="41" t="s">
        <v>60</v>
      </c>
      <c r="X6" s="41" t="s">
        <v>60</v>
      </c>
      <c r="Y6" s="42" t="s">
        <v>60</v>
      </c>
      <c r="Z6" s="40">
        <v>50</v>
      </c>
      <c r="AA6" s="42">
        <v>10</v>
      </c>
      <c r="AB6" s="46"/>
      <c r="AC6" s="46"/>
      <c r="AD6" s="46"/>
      <c r="AE6" s="53"/>
      <c r="AF6" s="53"/>
      <c r="AG6" s="53"/>
      <c r="AH6" s="53"/>
      <c r="AI6" s="53"/>
      <c r="AJ6" s="53"/>
      <c r="AK6" s="53" t="s">
        <v>63</v>
      </c>
      <c r="AL6" s="53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0"/>
        <v>3</v>
      </c>
      <c r="B7" s="55"/>
      <c r="C7" s="40" t="s">
        <v>120</v>
      </c>
      <c r="D7" s="41" t="s">
        <v>53</v>
      </c>
      <c r="E7" s="41" t="s">
        <v>53</v>
      </c>
      <c r="F7" s="41" t="s">
        <v>53</v>
      </c>
      <c r="G7" s="41" t="s">
        <v>53</v>
      </c>
      <c r="H7" s="41" t="s">
        <v>53</v>
      </c>
      <c r="I7" s="41" t="s">
        <v>53</v>
      </c>
      <c r="J7" s="41" t="s">
        <v>53</v>
      </c>
      <c r="K7" s="42" t="s">
        <v>53</v>
      </c>
      <c r="L7" s="40" t="s">
        <v>102</v>
      </c>
      <c r="M7" s="41" t="s">
        <v>44</v>
      </c>
      <c r="N7" s="41" t="s">
        <v>44</v>
      </c>
      <c r="O7" s="41" t="s">
        <v>44</v>
      </c>
      <c r="P7" s="41" t="s">
        <v>44</v>
      </c>
      <c r="Q7" s="41" t="s">
        <v>44</v>
      </c>
      <c r="R7" s="41" t="s">
        <v>44</v>
      </c>
      <c r="S7" s="41" t="s">
        <v>44</v>
      </c>
      <c r="T7" s="42" t="s">
        <v>44</v>
      </c>
      <c r="U7" s="40" t="s">
        <v>101</v>
      </c>
      <c r="V7" s="41" t="s">
        <v>60</v>
      </c>
      <c r="W7" s="41" t="s">
        <v>60</v>
      </c>
      <c r="X7" s="41" t="s">
        <v>60</v>
      </c>
      <c r="Y7" s="42" t="s">
        <v>60</v>
      </c>
      <c r="Z7" s="40">
        <v>11</v>
      </c>
      <c r="AA7" s="42">
        <v>2</v>
      </c>
      <c r="AB7" s="46"/>
      <c r="AC7" s="46"/>
      <c r="AD7" s="46"/>
      <c r="AE7" s="53"/>
      <c r="AF7" s="53"/>
      <c r="AG7" s="53"/>
      <c r="AH7" s="53"/>
      <c r="AI7" s="53"/>
      <c r="AJ7" s="53"/>
      <c r="AK7" s="53" t="s">
        <v>63</v>
      </c>
      <c r="AL7" s="53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0"/>
        <v>4</v>
      </c>
      <c r="B8" s="55"/>
      <c r="C8" s="40" t="s">
        <v>88</v>
      </c>
      <c r="D8" s="41" t="s">
        <v>54</v>
      </c>
      <c r="E8" s="41" t="s">
        <v>54</v>
      </c>
      <c r="F8" s="41" t="s">
        <v>54</v>
      </c>
      <c r="G8" s="41" t="s">
        <v>54</v>
      </c>
      <c r="H8" s="41" t="s">
        <v>54</v>
      </c>
      <c r="I8" s="41" t="s">
        <v>54</v>
      </c>
      <c r="J8" s="41" t="s">
        <v>54</v>
      </c>
      <c r="K8" s="42" t="s">
        <v>54</v>
      </c>
      <c r="L8" s="40" t="s">
        <v>90</v>
      </c>
      <c r="M8" s="41" t="s">
        <v>49</v>
      </c>
      <c r="N8" s="41" t="s">
        <v>49</v>
      </c>
      <c r="O8" s="41" t="s">
        <v>49</v>
      </c>
      <c r="P8" s="41" t="s">
        <v>49</v>
      </c>
      <c r="Q8" s="41" t="s">
        <v>49</v>
      </c>
      <c r="R8" s="41" t="s">
        <v>49</v>
      </c>
      <c r="S8" s="41" t="s">
        <v>49</v>
      </c>
      <c r="T8" s="42" t="s">
        <v>49</v>
      </c>
      <c r="U8" s="40" t="s">
        <v>101</v>
      </c>
      <c r="V8" s="41" t="s">
        <v>61</v>
      </c>
      <c r="W8" s="41" t="s">
        <v>61</v>
      </c>
      <c r="X8" s="41" t="s">
        <v>61</v>
      </c>
      <c r="Y8" s="42" t="s">
        <v>61</v>
      </c>
      <c r="Z8" s="40">
        <v>11</v>
      </c>
      <c r="AA8" s="42">
        <v>1</v>
      </c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 t="s">
        <v>63</v>
      </c>
      <c r="AL8" s="53"/>
      <c r="AM8" s="54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109</v>
      </c>
      <c r="D9" s="41" t="s">
        <v>55</v>
      </c>
      <c r="E9" s="41" t="s">
        <v>55</v>
      </c>
      <c r="F9" s="41" t="s">
        <v>55</v>
      </c>
      <c r="G9" s="41" t="s">
        <v>55</v>
      </c>
      <c r="H9" s="41" t="s">
        <v>55</v>
      </c>
      <c r="I9" s="41" t="s">
        <v>55</v>
      </c>
      <c r="J9" s="41" t="s">
        <v>55</v>
      </c>
      <c r="K9" s="42" t="s">
        <v>55</v>
      </c>
      <c r="L9" s="40" t="s">
        <v>110</v>
      </c>
      <c r="M9" s="41" t="s">
        <v>45</v>
      </c>
      <c r="N9" s="41" t="s">
        <v>45</v>
      </c>
      <c r="O9" s="41" t="s">
        <v>45</v>
      </c>
      <c r="P9" s="41" t="s">
        <v>45</v>
      </c>
      <c r="Q9" s="41" t="s">
        <v>45</v>
      </c>
      <c r="R9" s="41" t="s">
        <v>45</v>
      </c>
      <c r="S9" s="41" t="s">
        <v>45</v>
      </c>
      <c r="T9" s="42" t="s">
        <v>45</v>
      </c>
      <c r="U9" s="40" t="s">
        <v>100</v>
      </c>
      <c r="V9" s="41" t="s">
        <v>61</v>
      </c>
      <c r="W9" s="41" t="s">
        <v>61</v>
      </c>
      <c r="X9" s="41" t="s">
        <v>61</v>
      </c>
      <c r="Y9" s="42" t="s">
        <v>61</v>
      </c>
      <c r="Z9" s="40">
        <v>200</v>
      </c>
      <c r="AA9" s="42">
        <v>1</v>
      </c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55</v>
      </c>
      <c r="D10" s="41" t="s">
        <v>55</v>
      </c>
      <c r="E10" s="41" t="s">
        <v>55</v>
      </c>
      <c r="F10" s="41" t="s">
        <v>55</v>
      </c>
      <c r="G10" s="41" t="s">
        <v>55</v>
      </c>
      <c r="H10" s="41" t="s">
        <v>55</v>
      </c>
      <c r="I10" s="41" t="s">
        <v>55</v>
      </c>
      <c r="J10" s="41" t="s">
        <v>55</v>
      </c>
      <c r="K10" s="42" t="s">
        <v>55</v>
      </c>
      <c r="L10" s="40" t="s">
        <v>91</v>
      </c>
      <c r="M10" s="41" t="s">
        <v>45</v>
      </c>
      <c r="N10" s="41" t="s">
        <v>45</v>
      </c>
      <c r="O10" s="41" t="s">
        <v>45</v>
      </c>
      <c r="P10" s="41" t="s">
        <v>45</v>
      </c>
      <c r="Q10" s="41" t="s">
        <v>45</v>
      </c>
      <c r="R10" s="41" t="s">
        <v>45</v>
      </c>
      <c r="S10" s="41" t="s">
        <v>45</v>
      </c>
      <c r="T10" s="42" t="s">
        <v>45</v>
      </c>
      <c r="U10" s="40" t="s">
        <v>103</v>
      </c>
      <c r="V10" s="41" t="s">
        <v>61</v>
      </c>
      <c r="W10" s="41" t="s">
        <v>61</v>
      </c>
      <c r="X10" s="41" t="s">
        <v>61</v>
      </c>
      <c r="Y10" s="42" t="s">
        <v>61</v>
      </c>
      <c r="Z10" s="40">
        <v>1</v>
      </c>
      <c r="AA10" s="42">
        <v>1</v>
      </c>
      <c r="AB10" s="46">
        <v>0</v>
      </c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56</v>
      </c>
      <c r="D11" s="41" t="s">
        <v>56</v>
      </c>
      <c r="E11" s="41" t="s">
        <v>56</v>
      </c>
      <c r="F11" s="41" t="s">
        <v>56</v>
      </c>
      <c r="G11" s="41" t="s">
        <v>56</v>
      </c>
      <c r="H11" s="41" t="s">
        <v>56</v>
      </c>
      <c r="I11" s="41" t="s">
        <v>56</v>
      </c>
      <c r="J11" s="41" t="s">
        <v>56</v>
      </c>
      <c r="K11" s="42" t="s">
        <v>56</v>
      </c>
      <c r="L11" s="40" t="s">
        <v>92</v>
      </c>
      <c r="M11" s="41" t="s">
        <v>50</v>
      </c>
      <c r="N11" s="41" t="s">
        <v>50</v>
      </c>
      <c r="O11" s="41" t="s">
        <v>50</v>
      </c>
      <c r="P11" s="41" t="s">
        <v>50</v>
      </c>
      <c r="Q11" s="41" t="s">
        <v>50</v>
      </c>
      <c r="R11" s="41" t="s">
        <v>50</v>
      </c>
      <c r="S11" s="41" t="s">
        <v>50</v>
      </c>
      <c r="T11" s="42" t="s">
        <v>50</v>
      </c>
      <c r="U11" s="40" t="s">
        <v>104</v>
      </c>
      <c r="V11" s="41" t="s">
        <v>62</v>
      </c>
      <c r="W11" s="41" t="s">
        <v>62</v>
      </c>
      <c r="X11" s="41" t="s">
        <v>62</v>
      </c>
      <c r="Y11" s="42" t="s">
        <v>62</v>
      </c>
      <c r="Z11" s="40"/>
      <c r="AA11" s="42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57</v>
      </c>
      <c r="D12" s="41" t="s">
        <v>57</v>
      </c>
      <c r="E12" s="41" t="s">
        <v>57</v>
      </c>
      <c r="F12" s="41" t="s">
        <v>57</v>
      </c>
      <c r="G12" s="41" t="s">
        <v>57</v>
      </c>
      <c r="H12" s="41" t="s">
        <v>57</v>
      </c>
      <c r="I12" s="41" t="s">
        <v>57</v>
      </c>
      <c r="J12" s="41" t="s">
        <v>57</v>
      </c>
      <c r="K12" s="42" t="s">
        <v>57</v>
      </c>
      <c r="L12" s="40" t="s">
        <v>93</v>
      </c>
      <c r="M12" s="41" t="s">
        <v>46</v>
      </c>
      <c r="N12" s="41" t="s">
        <v>46</v>
      </c>
      <c r="O12" s="41" t="s">
        <v>46</v>
      </c>
      <c r="P12" s="41" t="s">
        <v>46</v>
      </c>
      <c r="Q12" s="41" t="s">
        <v>46</v>
      </c>
      <c r="R12" s="41" t="s">
        <v>46</v>
      </c>
      <c r="S12" s="41" t="s">
        <v>46</v>
      </c>
      <c r="T12" s="42" t="s">
        <v>46</v>
      </c>
      <c r="U12" s="40" t="s">
        <v>101</v>
      </c>
      <c r="V12" s="41" t="s">
        <v>60</v>
      </c>
      <c r="W12" s="41" t="s">
        <v>60</v>
      </c>
      <c r="X12" s="41" t="s">
        <v>60</v>
      </c>
      <c r="Y12" s="42" t="s">
        <v>60</v>
      </c>
      <c r="Z12" s="40">
        <v>11</v>
      </c>
      <c r="AA12" s="42">
        <v>10</v>
      </c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 t="s">
        <v>58</v>
      </c>
      <c r="D13" s="41" t="s">
        <v>58</v>
      </c>
      <c r="E13" s="41" t="s">
        <v>58</v>
      </c>
      <c r="F13" s="41" t="s">
        <v>58</v>
      </c>
      <c r="G13" s="41" t="s">
        <v>58</v>
      </c>
      <c r="H13" s="41" t="s">
        <v>58</v>
      </c>
      <c r="I13" s="41" t="s">
        <v>58</v>
      </c>
      <c r="J13" s="41" t="s">
        <v>58</v>
      </c>
      <c r="K13" s="42" t="s">
        <v>58</v>
      </c>
      <c r="L13" s="40" t="s">
        <v>94</v>
      </c>
      <c r="M13" s="41" t="s">
        <v>51</v>
      </c>
      <c r="N13" s="41" t="s">
        <v>51</v>
      </c>
      <c r="O13" s="41" t="s">
        <v>51</v>
      </c>
      <c r="P13" s="41" t="s">
        <v>51</v>
      </c>
      <c r="Q13" s="41" t="s">
        <v>51</v>
      </c>
      <c r="R13" s="41" t="s">
        <v>51</v>
      </c>
      <c r="S13" s="41" t="s">
        <v>51</v>
      </c>
      <c r="T13" s="42" t="s">
        <v>51</v>
      </c>
      <c r="U13" s="40" t="s">
        <v>104</v>
      </c>
      <c r="V13" s="41" t="s">
        <v>62</v>
      </c>
      <c r="W13" s="41" t="s">
        <v>62</v>
      </c>
      <c r="X13" s="41" t="s">
        <v>62</v>
      </c>
      <c r="Y13" s="42" t="s">
        <v>62</v>
      </c>
      <c r="Z13" s="40"/>
      <c r="AA13" s="42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54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 t="s">
        <v>59</v>
      </c>
      <c r="D14" s="41" t="s">
        <v>59</v>
      </c>
      <c r="E14" s="41" t="s">
        <v>59</v>
      </c>
      <c r="F14" s="41" t="s">
        <v>59</v>
      </c>
      <c r="G14" s="41" t="s">
        <v>59</v>
      </c>
      <c r="H14" s="41" t="s">
        <v>59</v>
      </c>
      <c r="I14" s="41" t="s">
        <v>59</v>
      </c>
      <c r="J14" s="41" t="s">
        <v>59</v>
      </c>
      <c r="K14" s="42" t="s">
        <v>59</v>
      </c>
      <c r="L14" s="40" t="s">
        <v>95</v>
      </c>
      <c r="M14" s="41" t="s">
        <v>47</v>
      </c>
      <c r="N14" s="41" t="s">
        <v>47</v>
      </c>
      <c r="O14" s="41" t="s">
        <v>47</v>
      </c>
      <c r="P14" s="41" t="s">
        <v>47</v>
      </c>
      <c r="Q14" s="41" t="s">
        <v>47</v>
      </c>
      <c r="R14" s="41" t="s">
        <v>47</v>
      </c>
      <c r="S14" s="41" t="s">
        <v>47</v>
      </c>
      <c r="T14" s="42" t="s">
        <v>47</v>
      </c>
      <c r="U14" s="40" t="s">
        <v>101</v>
      </c>
      <c r="V14" s="41" t="s">
        <v>60</v>
      </c>
      <c r="W14" s="41" t="s">
        <v>60</v>
      </c>
      <c r="X14" s="41" t="s">
        <v>60</v>
      </c>
      <c r="Y14" s="42" t="s">
        <v>60</v>
      </c>
      <c r="Z14" s="40">
        <v>11</v>
      </c>
      <c r="AA14" s="42">
        <v>10</v>
      </c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54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54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54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54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54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0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54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0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0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55">
        <f t="shared" si="0"/>
        <v>38</v>
      </c>
      <c r="B42" s="55"/>
      <c r="C42" s="40"/>
      <c r="D42" s="41"/>
      <c r="E42" s="41"/>
      <c r="F42" s="41"/>
      <c r="G42" s="41"/>
      <c r="H42" s="41"/>
      <c r="I42" s="41"/>
      <c r="J42" s="41"/>
      <c r="K42" s="42"/>
      <c r="L42" s="40"/>
      <c r="M42" s="41"/>
      <c r="N42" s="41"/>
      <c r="O42" s="41"/>
      <c r="P42" s="41"/>
      <c r="Q42" s="41"/>
      <c r="R42" s="41"/>
      <c r="S42" s="41"/>
      <c r="T42" s="42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3"/>
      <c r="AF42" s="53"/>
      <c r="AG42" s="53"/>
      <c r="AH42" s="53"/>
      <c r="AI42" s="53"/>
      <c r="AJ42" s="53"/>
      <c r="AK42" s="53"/>
      <c r="AL42" s="53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A43" s="55">
        <f t="shared" si="0"/>
        <v>39</v>
      </c>
      <c r="B43" s="55"/>
      <c r="C43" s="40"/>
      <c r="D43" s="41"/>
      <c r="E43" s="41"/>
      <c r="F43" s="41"/>
      <c r="G43" s="41"/>
      <c r="H43" s="41"/>
      <c r="I43" s="41"/>
      <c r="J43" s="41"/>
      <c r="K43" s="42"/>
      <c r="L43" s="40"/>
      <c r="M43" s="41"/>
      <c r="N43" s="41"/>
      <c r="O43" s="41"/>
      <c r="P43" s="41"/>
      <c r="Q43" s="41"/>
      <c r="R43" s="41"/>
      <c r="S43" s="41"/>
      <c r="T43" s="42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53"/>
      <c r="AF43" s="53"/>
      <c r="AG43" s="53"/>
      <c r="AH43" s="53"/>
      <c r="AI43" s="53"/>
      <c r="AJ43" s="53"/>
      <c r="AK43" s="53"/>
      <c r="AL43" s="53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</row>
    <row r="44" spans="1:52">
      <c r="B44" s="1"/>
    </row>
    <row r="45" spans="1:52">
      <c r="B45" s="1"/>
      <c r="U45" s="79" t="s">
        <v>7</v>
      </c>
      <c r="V45" s="79"/>
      <c r="W45" s="79"/>
      <c r="X45" s="79"/>
      <c r="Y45" s="79"/>
      <c r="Z45" s="78">
        <f>SUM(Z6:AA43)</f>
        <v>330</v>
      </c>
      <c r="AA45" s="78"/>
    </row>
  </sheetData>
  <mergeCells count="455">
    <mergeCell ref="AK9:AL9"/>
    <mergeCell ref="AM9:AZ9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U45:Y45"/>
    <mergeCell ref="Z45:AA45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6:AD6"/>
    <mergeCell ref="AE6:AF6"/>
    <mergeCell ref="AG6:AH6"/>
    <mergeCell ref="AI6:AJ6"/>
    <mergeCell ref="AK6:AL6"/>
    <mergeCell ref="AM6:AZ6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A5:B5"/>
    <mergeCell ref="C5:K5"/>
    <mergeCell ref="L5:T5"/>
    <mergeCell ref="U5:Y5"/>
    <mergeCell ref="Z5:AA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tabSelected="1" zoomScale="130" zoomScaleNormal="130" workbookViewId="0">
      <pane ySplit="4" topLeftCell="A5" activePane="bottomLeft" state="frozen"/>
      <selection activeCell="A2" sqref="A2"/>
      <selection pane="bottomLeft" activeCell="AK20" sqref="AK20:AL20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72" t="s">
        <v>13</v>
      </c>
      <c r="B1" s="73"/>
      <c r="C1" s="73"/>
      <c r="D1" s="73"/>
      <c r="E1" s="73"/>
      <c r="F1" s="73"/>
      <c r="G1" s="73"/>
      <c r="H1" s="73"/>
      <c r="I1" s="73"/>
      <c r="J1" s="74"/>
      <c r="K1" s="60" t="s">
        <v>14</v>
      </c>
      <c r="L1" s="61"/>
      <c r="M1" s="61"/>
      <c r="N1" s="62"/>
      <c r="O1" s="66" t="s">
        <v>114</v>
      </c>
      <c r="P1" s="67"/>
      <c r="Q1" s="67"/>
      <c r="R1" s="67"/>
      <c r="S1" s="67"/>
      <c r="T1" s="67"/>
      <c r="U1" s="67"/>
      <c r="V1" s="67"/>
      <c r="W1" s="67"/>
      <c r="X1" s="68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63" t="s">
        <v>15</v>
      </c>
      <c r="L2" s="64"/>
      <c r="M2" s="64"/>
      <c r="N2" s="65"/>
      <c r="O2" s="69" t="s">
        <v>113</v>
      </c>
      <c r="P2" s="70"/>
      <c r="Q2" s="70"/>
      <c r="R2" s="70"/>
      <c r="S2" s="70"/>
      <c r="T2" s="70"/>
      <c r="U2" s="70"/>
      <c r="V2" s="70"/>
      <c r="W2" s="70"/>
      <c r="X2" s="71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>
      <c r="B3" s="1"/>
    </row>
    <row r="4" spans="1:52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126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38" si="0">ROW()-4</f>
        <v>1</v>
      </c>
      <c r="B5" s="55"/>
      <c r="C5" s="40" t="s">
        <v>124</v>
      </c>
      <c r="D5" s="41"/>
      <c r="E5" s="41"/>
      <c r="F5" s="41"/>
      <c r="G5" s="41"/>
      <c r="H5" s="41"/>
      <c r="I5" s="41"/>
      <c r="J5" s="41"/>
      <c r="K5" s="42"/>
      <c r="L5" s="40" t="s">
        <v>87</v>
      </c>
      <c r="M5" s="41" t="s">
        <v>48</v>
      </c>
      <c r="N5" s="41" t="s">
        <v>48</v>
      </c>
      <c r="O5" s="41" t="s">
        <v>48</v>
      </c>
      <c r="P5" s="41" t="s">
        <v>48</v>
      </c>
      <c r="Q5" s="41" t="s">
        <v>48</v>
      </c>
      <c r="R5" s="41" t="s">
        <v>48</v>
      </c>
      <c r="S5" s="41" t="s">
        <v>48</v>
      </c>
      <c r="T5" s="42" t="s">
        <v>48</v>
      </c>
      <c r="U5" s="40" t="s">
        <v>100</v>
      </c>
      <c r="V5" s="41" t="s">
        <v>60</v>
      </c>
      <c r="W5" s="41" t="s">
        <v>60</v>
      </c>
      <c r="X5" s="41" t="s">
        <v>60</v>
      </c>
      <c r="Y5" s="42" t="s">
        <v>60</v>
      </c>
      <c r="Z5" s="40">
        <v>6</v>
      </c>
      <c r="AA5" s="42">
        <v>10</v>
      </c>
      <c r="AB5" s="46"/>
      <c r="AC5" s="46"/>
      <c r="AD5" s="46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>
      <c r="A6" s="55">
        <f t="shared" si="0"/>
        <v>2</v>
      </c>
      <c r="B6" s="55"/>
      <c r="C6" s="40" t="s">
        <v>128</v>
      </c>
      <c r="D6" s="41" t="s">
        <v>64</v>
      </c>
      <c r="E6" s="41" t="s">
        <v>64</v>
      </c>
      <c r="F6" s="41" t="s">
        <v>64</v>
      </c>
      <c r="G6" s="41" t="s">
        <v>64</v>
      </c>
      <c r="H6" s="41" t="s">
        <v>64</v>
      </c>
      <c r="I6" s="41" t="s">
        <v>64</v>
      </c>
      <c r="J6" s="41" t="s">
        <v>64</v>
      </c>
      <c r="K6" s="42" t="s">
        <v>64</v>
      </c>
      <c r="L6" s="40" t="s">
        <v>127</v>
      </c>
      <c r="M6" s="41" t="s">
        <v>67</v>
      </c>
      <c r="N6" s="41" t="s">
        <v>67</v>
      </c>
      <c r="O6" s="41" t="s">
        <v>67</v>
      </c>
      <c r="P6" s="41" t="s">
        <v>67</v>
      </c>
      <c r="Q6" s="41" t="s">
        <v>67</v>
      </c>
      <c r="R6" s="41" t="s">
        <v>67</v>
      </c>
      <c r="S6" s="41" t="s">
        <v>67</v>
      </c>
      <c r="T6" s="42" t="s">
        <v>67</v>
      </c>
      <c r="U6" s="40" t="s">
        <v>101</v>
      </c>
      <c r="V6" s="41" t="s">
        <v>60</v>
      </c>
      <c r="W6" s="41" t="s">
        <v>60</v>
      </c>
      <c r="X6" s="41" t="s">
        <v>60</v>
      </c>
      <c r="Y6" s="42" t="s">
        <v>60</v>
      </c>
      <c r="Z6" s="40">
        <v>5</v>
      </c>
      <c r="AA6" s="42">
        <v>5</v>
      </c>
      <c r="AB6" s="46"/>
      <c r="AC6" s="46"/>
      <c r="AD6" s="46"/>
      <c r="AE6" s="53" t="s">
        <v>63</v>
      </c>
      <c r="AF6" s="53"/>
      <c r="AG6" s="53"/>
      <c r="AH6" s="53"/>
      <c r="AI6" s="53"/>
      <c r="AJ6" s="53"/>
      <c r="AK6" s="53" t="s">
        <v>63</v>
      </c>
      <c r="AL6" s="53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0"/>
        <v>3</v>
      </c>
      <c r="B7" s="55"/>
      <c r="C7" s="40" t="s">
        <v>107</v>
      </c>
      <c r="D7" s="41" t="s">
        <v>64</v>
      </c>
      <c r="E7" s="41" t="s">
        <v>64</v>
      </c>
      <c r="F7" s="41" t="s">
        <v>64</v>
      </c>
      <c r="G7" s="41" t="s">
        <v>64</v>
      </c>
      <c r="H7" s="41" t="s">
        <v>64</v>
      </c>
      <c r="I7" s="41" t="s">
        <v>64</v>
      </c>
      <c r="J7" s="41" t="s">
        <v>64</v>
      </c>
      <c r="K7" s="42" t="s">
        <v>64</v>
      </c>
      <c r="L7" s="40" t="s">
        <v>115</v>
      </c>
      <c r="M7" s="41" t="s">
        <v>67</v>
      </c>
      <c r="N7" s="41" t="s">
        <v>67</v>
      </c>
      <c r="O7" s="41" t="s">
        <v>67</v>
      </c>
      <c r="P7" s="41" t="s">
        <v>67</v>
      </c>
      <c r="Q7" s="41" t="s">
        <v>67</v>
      </c>
      <c r="R7" s="41" t="s">
        <v>67</v>
      </c>
      <c r="S7" s="41" t="s">
        <v>67</v>
      </c>
      <c r="T7" s="42" t="s">
        <v>67</v>
      </c>
      <c r="U7" s="40" t="s">
        <v>101</v>
      </c>
      <c r="V7" s="41" t="s">
        <v>60</v>
      </c>
      <c r="W7" s="41" t="s">
        <v>60</v>
      </c>
      <c r="X7" s="41" t="s">
        <v>60</v>
      </c>
      <c r="Y7" s="42" t="s">
        <v>60</v>
      </c>
      <c r="Z7" s="40">
        <v>1</v>
      </c>
      <c r="AA7" s="42">
        <v>5</v>
      </c>
      <c r="AB7" s="46"/>
      <c r="AC7" s="46"/>
      <c r="AD7" s="46"/>
      <c r="AE7" s="53"/>
      <c r="AF7" s="53"/>
      <c r="AG7" s="53"/>
      <c r="AH7" s="53"/>
      <c r="AI7" s="53"/>
      <c r="AJ7" s="53"/>
      <c r="AK7" s="53" t="s">
        <v>63</v>
      </c>
      <c r="AL7" s="53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0"/>
        <v>4</v>
      </c>
      <c r="B8" s="55"/>
      <c r="C8" s="40" t="s">
        <v>108</v>
      </c>
      <c r="D8" s="41" t="s">
        <v>65</v>
      </c>
      <c r="E8" s="41" t="s">
        <v>65</v>
      </c>
      <c r="F8" s="41" t="s">
        <v>65</v>
      </c>
      <c r="G8" s="41" t="s">
        <v>65</v>
      </c>
      <c r="H8" s="41" t="s">
        <v>65</v>
      </c>
      <c r="I8" s="41" t="s">
        <v>65</v>
      </c>
      <c r="J8" s="41" t="s">
        <v>65</v>
      </c>
      <c r="K8" s="42" t="s">
        <v>65</v>
      </c>
      <c r="L8" s="40" t="s">
        <v>116</v>
      </c>
      <c r="M8" s="41" t="s">
        <v>68</v>
      </c>
      <c r="N8" s="41" t="s">
        <v>68</v>
      </c>
      <c r="O8" s="41" t="s">
        <v>68</v>
      </c>
      <c r="P8" s="41" t="s">
        <v>68</v>
      </c>
      <c r="Q8" s="41" t="s">
        <v>68</v>
      </c>
      <c r="R8" s="41" t="s">
        <v>68</v>
      </c>
      <c r="S8" s="41" t="s">
        <v>68</v>
      </c>
      <c r="T8" s="42" t="s">
        <v>68</v>
      </c>
      <c r="U8" s="40" t="s">
        <v>101</v>
      </c>
      <c r="V8" s="41" t="s">
        <v>60</v>
      </c>
      <c r="W8" s="41" t="s">
        <v>60</v>
      </c>
      <c r="X8" s="41" t="s">
        <v>60</v>
      </c>
      <c r="Y8" s="42" t="s">
        <v>60</v>
      </c>
      <c r="Z8" s="40">
        <v>11</v>
      </c>
      <c r="AA8" s="42">
        <v>5</v>
      </c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/>
      <c r="AL8" s="53"/>
      <c r="AM8" s="54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1</v>
      </c>
      <c r="D9" s="41" t="s">
        <v>1</v>
      </c>
      <c r="E9" s="41" t="s">
        <v>1</v>
      </c>
      <c r="F9" s="41" t="s">
        <v>1</v>
      </c>
      <c r="G9" s="41" t="s">
        <v>1</v>
      </c>
      <c r="H9" s="41" t="s">
        <v>1</v>
      </c>
      <c r="I9" s="41" t="s">
        <v>1</v>
      </c>
      <c r="J9" s="41" t="s">
        <v>1</v>
      </c>
      <c r="K9" s="42" t="s">
        <v>1</v>
      </c>
      <c r="L9" s="40" t="s">
        <v>110</v>
      </c>
      <c r="M9" s="41" t="s">
        <v>66</v>
      </c>
      <c r="N9" s="41" t="s">
        <v>66</v>
      </c>
      <c r="O9" s="41" t="s">
        <v>66</v>
      </c>
      <c r="P9" s="41" t="s">
        <v>66</v>
      </c>
      <c r="Q9" s="41" t="s">
        <v>66</v>
      </c>
      <c r="R9" s="41" t="s">
        <v>66</v>
      </c>
      <c r="S9" s="41" t="s">
        <v>66</v>
      </c>
      <c r="T9" s="42" t="s">
        <v>66</v>
      </c>
      <c r="U9" s="40" t="s">
        <v>100</v>
      </c>
      <c r="V9" s="41" t="s">
        <v>60</v>
      </c>
      <c r="W9" s="41" t="s">
        <v>60</v>
      </c>
      <c r="X9" s="41" t="s">
        <v>60</v>
      </c>
      <c r="Y9" s="42" t="s">
        <v>60</v>
      </c>
      <c r="Z9" s="40">
        <v>200</v>
      </c>
      <c r="AA9" s="42">
        <v>200</v>
      </c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55</v>
      </c>
      <c r="D10" s="41" t="s">
        <v>55</v>
      </c>
      <c r="E10" s="41" t="s">
        <v>55</v>
      </c>
      <c r="F10" s="41" t="s">
        <v>55</v>
      </c>
      <c r="G10" s="41" t="s">
        <v>55</v>
      </c>
      <c r="H10" s="41" t="s">
        <v>55</v>
      </c>
      <c r="I10" s="41" t="s">
        <v>55</v>
      </c>
      <c r="J10" s="41" t="s">
        <v>55</v>
      </c>
      <c r="K10" s="42" t="s">
        <v>55</v>
      </c>
      <c r="L10" s="40" t="s">
        <v>91</v>
      </c>
      <c r="M10" s="41" t="s">
        <v>45</v>
      </c>
      <c r="N10" s="41" t="s">
        <v>45</v>
      </c>
      <c r="O10" s="41" t="s">
        <v>45</v>
      </c>
      <c r="P10" s="41" t="s">
        <v>45</v>
      </c>
      <c r="Q10" s="41" t="s">
        <v>45</v>
      </c>
      <c r="R10" s="41" t="s">
        <v>45</v>
      </c>
      <c r="S10" s="41" t="s">
        <v>45</v>
      </c>
      <c r="T10" s="42" t="s">
        <v>45</v>
      </c>
      <c r="U10" s="40" t="s">
        <v>103</v>
      </c>
      <c r="V10" s="41" t="s">
        <v>61</v>
      </c>
      <c r="W10" s="41" t="s">
        <v>61</v>
      </c>
      <c r="X10" s="41" t="s">
        <v>61</v>
      </c>
      <c r="Y10" s="42" t="s">
        <v>61</v>
      </c>
      <c r="Z10" s="40">
        <v>1</v>
      </c>
      <c r="AA10" s="42">
        <v>1</v>
      </c>
      <c r="AB10" s="46">
        <v>0</v>
      </c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56</v>
      </c>
      <c r="D11" s="41" t="s">
        <v>56</v>
      </c>
      <c r="E11" s="41" t="s">
        <v>56</v>
      </c>
      <c r="F11" s="41" t="s">
        <v>56</v>
      </c>
      <c r="G11" s="41" t="s">
        <v>56</v>
      </c>
      <c r="H11" s="41" t="s">
        <v>56</v>
      </c>
      <c r="I11" s="41" t="s">
        <v>56</v>
      </c>
      <c r="J11" s="41" t="s">
        <v>56</v>
      </c>
      <c r="K11" s="42" t="s">
        <v>56</v>
      </c>
      <c r="L11" s="40" t="s">
        <v>92</v>
      </c>
      <c r="M11" s="41" t="s">
        <v>50</v>
      </c>
      <c r="N11" s="41" t="s">
        <v>50</v>
      </c>
      <c r="O11" s="41" t="s">
        <v>50</v>
      </c>
      <c r="P11" s="41" t="s">
        <v>50</v>
      </c>
      <c r="Q11" s="41" t="s">
        <v>50</v>
      </c>
      <c r="R11" s="41" t="s">
        <v>50</v>
      </c>
      <c r="S11" s="41" t="s">
        <v>50</v>
      </c>
      <c r="T11" s="42" t="s">
        <v>50</v>
      </c>
      <c r="U11" s="40" t="s">
        <v>104</v>
      </c>
      <c r="V11" s="41" t="s">
        <v>62</v>
      </c>
      <c r="W11" s="41" t="s">
        <v>62</v>
      </c>
      <c r="X11" s="41" t="s">
        <v>62</v>
      </c>
      <c r="Y11" s="42" t="s">
        <v>62</v>
      </c>
      <c r="Z11" s="40"/>
      <c r="AA11" s="42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57</v>
      </c>
      <c r="D12" s="41" t="s">
        <v>57</v>
      </c>
      <c r="E12" s="41" t="s">
        <v>57</v>
      </c>
      <c r="F12" s="41" t="s">
        <v>57</v>
      </c>
      <c r="G12" s="41" t="s">
        <v>57</v>
      </c>
      <c r="H12" s="41" t="s">
        <v>57</v>
      </c>
      <c r="I12" s="41" t="s">
        <v>57</v>
      </c>
      <c r="J12" s="41" t="s">
        <v>57</v>
      </c>
      <c r="K12" s="42" t="s">
        <v>57</v>
      </c>
      <c r="L12" s="40" t="s">
        <v>93</v>
      </c>
      <c r="M12" s="41" t="s">
        <v>46</v>
      </c>
      <c r="N12" s="41" t="s">
        <v>46</v>
      </c>
      <c r="O12" s="41" t="s">
        <v>46</v>
      </c>
      <c r="P12" s="41" t="s">
        <v>46</v>
      </c>
      <c r="Q12" s="41" t="s">
        <v>46</v>
      </c>
      <c r="R12" s="41" t="s">
        <v>46</v>
      </c>
      <c r="S12" s="41" t="s">
        <v>46</v>
      </c>
      <c r="T12" s="42" t="s">
        <v>46</v>
      </c>
      <c r="U12" s="40" t="s">
        <v>101</v>
      </c>
      <c r="V12" s="41" t="s">
        <v>60</v>
      </c>
      <c r="W12" s="41" t="s">
        <v>60</v>
      </c>
      <c r="X12" s="41" t="s">
        <v>60</v>
      </c>
      <c r="Y12" s="42" t="s">
        <v>60</v>
      </c>
      <c r="Z12" s="40">
        <v>11</v>
      </c>
      <c r="AA12" s="42">
        <v>10</v>
      </c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 t="s">
        <v>58</v>
      </c>
      <c r="D13" s="41" t="s">
        <v>58</v>
      </c>
      <c r="E13" s="41" t="s">
        <v>58</v>
      </c>
      <c r="F13" s="41" t="s">
        <v>58</v>
      </c>
      <c r="G13" s="41" t="s">
        <v>58</v>
      </c>
      <c r="H13" s="41" t="s">
        <v>58</v>
      </c>
      <c r="I13" s="41" t="s">
        <v>58</v>
      </c>
      <c r="J13" s="41" t="s">
        <v>58</v>
      </c>
      <c r="K13" s="42" t="s">
        <v>58</v>
      </c>
      <c r="L13" s="40" t="s">
        <v>94</v>
      </c>
      <c r="M13" s="41" t="s">
        <v>51</v>
      </c>
      <c r="N13" s="41" t="s">
        <v>51</v>
      </c>
      <c r="O13" s="41" t="s">
        <v>51</v>
      </c>
      <c r="P13" s="41" t="s">
        <v>51</v>
      </c>
      <c r="Q13" s="41" t="s">
        <v>51</v>
      </c>
      <c r="R13" s="41" t="s">
        <v>51</v>
      </c>
      <c r="S13" s="41" t="s">
        <v>51</v>
      </c>
      <c r="T13" s="42" t="s">
        <v>51</v>
      </c>
      <c r="U13" s="40" t="s">
        <v>104</v>
      </c>
      <c r="V13" s="41" t="s">
        <v>62</v>
      </c>
      <c r="W13" s="41" t="s">
        <v>62</v>
      </c>
      <c r="X13" s="41" t="s">
        <v>62</v>
      </c>
      <c r="Y13" s="42" t="s">
        <v>62</v>
      </c>
      <c r="Z13" s="40"/>
      <c r="AA13" s="42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54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 t="s">
        <v>59</v>
      </c>
      <c r="D14" s="41" t="s">
        <v>59</v>
      </c>
      <c r="E14" s="41" t="s">
        <v>59</v>
      </c>
      <c r="F14" s="41" t="s">
        <v>59</v>
      </c>
      <c r="G14" s="41" t="s">
        <v>59</v>
      </c>
      <c r="H14" s="41" t="s">
        <v>59</v>
      </c>
      <c r="I14" s="41" t="s">
        <v>59</v>
      </c>
      <c r="J14" s="41" t="s">
        <v>59</v>
      </c>
      <c r="K14" s="42" t="s">
        <v>59</v>
      </c>
      <c r="L14" s="40" t="s">
        <v>95</v>
      </c>
      <c r="M14" s="41" t="s">
        <v>47</v>
      </c>
      <c r="N14" s="41" t="s">
        <v>47</v>
      </c>
      <c r="O14" s="41" t="s">
        <v>47</v>
      </c>
      <c r="P14" s="41" t="s">
        <v>47</v>
      </c>
      <c r="Q14" s="41" t="s">
        <v>47</v>
      </c>
      <c r="R14" s="41" t="s">
        <v>47</v>
      </c>
      <c r="S14" s="41" t="s">
        <v>47</v>
      </c>
      <c r="T14" s="42" t="s">
        <v>47</v>
      </c>
      <c r="U14" s="40" t="s">
        <v>101</v>
      </c>
      <c r="V14" s="41" t="s">
        <v>60</v>
      </c>
      <c r="W14" s="41" t="s">
        <v>60</v>
      </c>
      <c r="X14" s="41" t="s">
        <v>60</v>
      </c>
      <c r="Y14" s="42" t="s">
        <v>60</v>
      </c>
      <c r="Z14" s="40">
        <v>11</v>
      </c>
      <c r="AA14" s="42">
        <v>10</v>
      </c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54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54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54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54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54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B39" s="1"/>
    </row>
    <row r="40" spans="1:52">
      <c r="B40" s="1"/>
      <c r="U40" s="79" t="s">
        <v>7</v>
      </c>
      <c r="V40" s="79"/>
      <c r="W40" s="79"/>
      <c r="X40" s="79"/>
      <c r="Y40" s="79"/>
      <c r="Z40" s="78">
        <f>SUM(Z5:AA38)</f>
        <v>492</v>
      </c>
      <c r="AA40" s="78"/>
    </row>
  </sheetData>
  <mergeCells count="400"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E4:AF4"/>
    <mergeCell ref="AG4:AH4"/>
    <mergeCell ref="AI4:AJ4"/>
    <mergeCell ref="AK4:AL4"/>
    <mergeCell ref="AM4:AZ4"/>
    <mergeCell ref="AB4:AD4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K5:AL5"/>
    <mergeCell ref="AM5:AZ5"/>
    <mergeCell ref="A5:B5"/>
    <mergeCell ref="AB5:AD5"/>
    <mergeCell ref="AE5:AF5"/>
    <mergeCell ref="AG5:AH5"/>
    <mergeCell ref="AI5:AJ5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43"/>
  <sheetViews>
    <sheetView zoomScale="145" zoomScaleNormal="145" workbookViewId="0">
      <pane ySplit="4" topLeftCell="A5" activePane="bottomLeft" state="frozen"/>
      <selection activeCell="A2" sqref="A2"/>
      <selection pane="bottomLeft" activeCell="AK6" sqref="AK6:AL6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72" t="s">
        <v>13</v>
      </c>
      <c r="B1" s="73"/>
      <c r="C1" s="73"/>
      <c r="D1" s="73"/>
      <c r="E1" s="73"/>
      <c r="F1" s="73"/>
      <c r="G1" s="73"/>
      <c r="H1" s="73"/>
      <c r="I1" s="73"/>
      <c r="J1" s="74"/>
      <c r="K1" s="60" t="s">
        <v>14</v>
      </c>
      <c r="L1" s="61"/>
      <c r="M1" s="61"/>
      <c r="N1" s="62"/>
      <c r="O1" s="66" t="s">
        <v>117</v>
      </c>
      <c r="P1" s="67"/>
      <c r="Q1" s="67"/>
      <c r="R1" s="67"/>
      <c r="S1" s="67"/>
      <c r="T1" s="67"/>
      <c r="U1" s="67"/>
      <c r="V1" s="67"/>
      <c r="W1" s="67"/>
      <c r="X1" s="68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63" t="s">
        <v>15</v>
      </c>
      <c r="L2" s="64"/>
      <c r="M2" s="64"/>
      <c r="N2" s="65"/>
      <c r="O2" s="69" t="s">
        <v>118</v>
      </c>
      <c r="P2" s="70"/>
      <c r="Q2" s="70"/>
      <c r="R2" s="70"/>
      <c r="S2" s="70"/>
      <c r="T2" s="70"/>
      <c r="U2" s="70"/>
      <c r="V2" s="70"/>
      <c r="W2" s="70"/>
      <c r="X2" s="71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>
      <c r="B3" s="1"/>
    </row>
    <row r="4" spans="1:52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126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" si="0">ROW()-4</f>
        <v>1</v>
      </c>
      <c r="B5" s="55"/>
      <c r="C5" s="40" t="s">
        <v>120</v>
      </c>
      <c r="D5" s="41" t="s">
        <v>53</v>
      </c>
      <c r="E5" s="41" t="s">
        <v>53</v>
      </c>
      <c r="F5" s="41" t="s">
        <v>53</v>
      </c>
      <c r="G5" s="41" t="s">
        <v>53</v>
      </c>
      <c r="H5" s="41" t="s">
        <v>53</v>
      </c>
      <c r="I5" s="41" t="s">
        <v>53</v>
      </c>
      <c r="J5" s="41" t="s">
        <v>53</v>
      </c>
      <c r="K5" s="42" t="s">
        <v>53</v>
      </c>
      <c r="L5" s="40" t="s">
        <v>102</v>
      </c>
      <c r="M5" s="41" t="s">
        <v>44</v>
      </c>
      <c r="N5" s="41" t="s">
        <v>44</v>
      </c>
      <c r="O5" s="41" t="s">
        <v>44</v>
      </c>
      <c r="P5" s="41" t="s">
        <v>44</v>
      </c>
      <c r="Q5" s="41" t="s">
        <v>44</v>
      </c>
      <c r="R5" s="41" t="s">
        <v>44</v>
      </c>
      <c r="S5" s="41" t="s">
        <v>44</v>
      </c>
      <c r="T5" s="42" t="s">
        <v>44</v>
      </c>
      <c r="U5" s="40" t="s">
        <v>101</v>
      </c>
      <c r="V5" s="41" t="s">
        <v>60</v>
      </c>
      <c r="W5" s="41" t="s">
        <v>60</v>
      </c>
      <c r="X5" s="41" t="s">
        <v>60</v>
      </c>
      <c r="Y5" s="42" t="s">
        <v>60</v>
      </c>
      <c r="Z5" s="40">
        <v>11</v>
      </c>
      <c r="AA5" s="42">
        <v>2</v>
      </c>
      <c r="AB5" s="46"/>
      <c r="AC5" s="46"/>
      <c r="AD5" s="46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>
      <c r="A6" s="55">
        <f t="shared" ref="A5:A41" si="1">ROW()-4</f>
        <v>2</v>
      </c>
      <c r="B6" s="55"/>
      <c r="C6" s="40" t="s">
        <v>119</v>
      </c>
      <c r="D6" s="41" t="s">
        <v>69</v>
      </c>
      <c r="E6" s="41" t="s">
        <v>69</v>
      </c>
      <c r="F6" s="41" t="s">
        <v>69</v>
      </c>
      <c r="G6" s="41" t="s">
        <v>69</v>
      </c>
      <c r="H6" s="41" t="s">
        <v>69</v>
      </c>
      <c r="I6" s="41" t="s">
        <v>69</v>
      </c>
      <c r="J6" s="41" t="s">
        <v>69</v>
      </c>
      <c r="K6" s="42" t="s">
        <v>69</v>
      </c>
      <c r="L6" s="40" t="s">
        <v>89</v>
      </c>
      <c r="M6" s="41" t="s">
        <v>70</v>
      </c>
      <c r="N6" s="41" t="s">
        <v>70</v>
      </c>
      <c r="O6" s="41" t="s">
        <v>70</v>
      </c>
      <c r="P6" s="41" t="s">
        <v>70</v>
      </c>
      <c r="Q6" s="41" t="s">
        <v>70</v>
      </c>
      <c r="R6" s="41" t="s">
        <v>70</v>
      </c>
      <c r="S6" s="41" t="s">
        <v>70</v>
      </c>
      <c r="T6" s="42" t="s">
        <v>70</v>
      </c>
      <c r="U6" s="40" t="s">
        <v>100</v>
      </c>
      <c r="V6" s="41" t="s">
        <v>60</v>
      </c>
      <c r="W6" s="41" t="s">
        <v>60</v>
      </c>
      <c r="X6" s="41" t="s">
        <v>60</v>
      </c>
      <c r="Y6" s="42" t="s">
        <v>60</v>
      </c>
      <c r="Z6" s="40">
        <v>50</v>
      </c>
      <c r="AA6" s="42">
        <v>100</v>
      </c>
      <c r="AB6" s="46"/>
      <c r="AC6" s="46"/>
      <c r="AD6" s="46"/>
      <c r="AE6" s="53"/>
      <c r="AF6" s="53"/>
      <c r="AG6" s="53"/>
      <c r="AH6" s="53"/>
      <c r="AI6" s="53"/>
      <c r="AJ6" s="53"/>
      <c r="AK6" s="53" t="s">
        <v>63</v>
      </c>
      <c r="AL6" s="53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1"/>
        <v>3</v>
      </c>
      <c r="B7" s="55"/>
      <c r="C7" s="40" t="s">
        <v>55</v>
      </c>
      <c r="D7" s="41" t="s">
        <v>55</v>
      </c>
      <c r="E7" s="41" t="s">
        <v>55</v>
      </c>
      <c r="F7" s="41" t="s">
        <v>55</v>
      </c>
      <c r="G7" s="41" t="s">
        <v>55</v>
      </c>
      <c r="H7" s="41" t="s">
        <v>55</v>
      </c>
      <c r="I7" s="41" t="s">
        <v>55</v>
      </c>
      <c r="J7" s="41" t="s">
        <v>55</v>
      </c>
      <c r="K7" s="42" t="s">
        <v>55</v>
      </c>
      <c r="L7" s="40" t="s">
        <v>91</v>
      </c>
      <c r="M7" s="41" t="s">
        <v>45</v>
      </c>
      <c r="N7" s="41" t="s">
        <v>45</v>
      </c>
      <c r="O7" s="41" t="s">
        <v>45</v>
      </c>
      <c r="P7" s="41" t="s">
        <v>45</v>
      </c>
      <c r="Q7" s="41" t="s">
        <v>45</v>
      </c>
      <c r="R7" s="41" t="s">
        <v>45</v>
      </c>
      <c r="S7" s="41" t="s">
        <v>45</v>
      </c>
      <c r="T7" s="42" t="s">
        <v>45</v>
      </c>
      <c r="U7" s="40" t="s">
        <v>103</v>
      </c>
      <c r="V7" s="41" t="s">
        <v>61</v>
      </c>
      <c r="W7" s="41" t="s">
        <v>61</v>
      </c>
      <c r="X7" s="41" t="s">
        <v>61</v>
      </c>
      <c r="Y7" s="42" t="s">
        <v>61</v>
      </c>
      <c r="Z7" s="40">
        <v>1</v>
      </c>
      <c r="AA7" s="42">
        <v>1</v>
      </c>
      <c r="AB7" s="46">
        <v>0</v>
      </c>
      <c r="AC7" s="46"/>
      <c r="AD7" s="46"/>
      <c r="AE7" s="53"/>
      <c r="AF7" s="53"/>
      <c r="AG7" s="53"/>
      <c r="AH7" s="53"/>
      <c r="AI7" s="53"/>
      <c r="AJ7" s="53"/>
      <c r="AK7" s="53"/>
      <c r="AL7" s="53"/>
      <c r="AM7" s="54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1"/>
        <v>4</v>
      </c>
      <c r="B8" s="55"/>
      <c r="C8" s="40" t="s">
        <v>56</v>
      </c>
      <c r="D8" s="41" t="s">
        <v>56</v>
      </c>
      <c r="E8" s="41" t="s">
        <v>56</v>
      </c>
      <c r="F8" s="41" t="s">
        <v>56</v>
      </c>
      <c r="G8" s="41" t="s">
        <v>56</v>
      </c>
      <c r="H8" s="41" t="s">
        <v>56</v>
      </c>
      <c r="I8" s="41" t="s">
        <v>56</v>
      </c>
      <c r="J8" s="41" t="s">
        <v>56</v>
      </c>
      <c r="K8" s="42" t="s">
        <v>56</v>
      </c>
      <c r="L8" s="40" t="s">
        <v>92</v>
      </c>
      <c r="M8" s="41" t="s">
        <v>50</v>
      </c>
      <c r="N8" s="41" t="s">
        <v>50</v>
      </c>
      <c r="O8" s="41" t="s">
        <v>50</v>
      </c>
      <c r="P8" s="41" t="s">
        <v>50</v>
      </c>
      <c r="Q8" s="41" t="s">
        <v>50</v>
      </c>
      <c r="R8" s="41" t="s">
        <v>50</v>
      </c>
      <c r="S8" s="41" t="s">
        <v>50</v>
      </c>
      <c r="T8" s="42" t="s">
        <v>50</v>
      </c>
      <c r="U8" s="40" t="s">
        <v>104</v>
      </c>
      <c r="V8" s="41" t="s">
        <v>62</v>
      </c>
      <c r="W8" s="41" t="s">
        <v>62</v>
      </c>
      <c r="X8" s="41" t="s">
        <v>62</v>
      </c>
      <c r="Y8" s="42" t="s">
        <v>62</v>
      </c>
      <c r="Z8" s="40"/>
      <c r="AA8" s="42"/>
      <c r="AB8" s="46"/>
      <c r="AC8" s="46"/>
      <c r="AD8" s="46"/>
      <c r="AE8" s="53"/>
      <c r="AF8" s="53"/>
      <c r="AG8" s="53"/>
      <c r="AH8" s="53"/>
      <c r="AI8" s="53"/>
      <c r="AJ8" s="53"/>
      <c r="AK8" s="53"/>
      <c r="AL8" s="53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1"/>
        <v>5</v>
      </c>
      <c r="B9" s="55"/>
      <c r="C9" s="40" t="s">
        <v>57</v>
      </c>
      <c r="D9" s="41" t="s">
        <v>57</v>
      </c>
      <c r="E9" s="41" t="s">
        <v>57</v>
      </c>
      <c r="F9" s="41" t="s">
        <v>57</v>
      </c>
      <c r="G9" s="41" t="s">
        <v>57</v>
      </c>
      <c r="H9" s="41" t="s">
        <v>57</v>
      </c>
      <c r="I9" s="41" t="s">
        <v>57</v>
      </c>
      <c r="J9" s="41" t="s">
        <v>57</v>
      </c>
      <c r="K9" s="42" t="s">
        <v>57</v>
      </c>
      <c r="L9" s="40" t="s">
        <v>93</v>
      </c>
      <c r="M9" s="41" t="s">
        <v>46</v>
      </c>
      <c r="N9" s="41" t="s">
        <v>46</v>
      </c>
      <c r="O9" s="41" t="s">
        <v>46</v>
      </c>
      <c r="P9" s="41" t="s">
        <v>46</v>
      </c>
      <c r="Q9" s="41" t="s">
        <v>46</v>
      </c>
      <c r="R9" s="41" t="s">
        <v>46</v>
      </c>
      <c r="S9" s="41" t="s">
        <v>46</v>
      </c>
      <c r="T9" s="42" t="s">
        <v>46</v>
      </c>
      <c r="U9" s="40" t="s">
        <v>101</v>
      </c>
      <c r="V9" s="41" t="s">
        <v>60</v>
      </c>
      <c r="W9" s="41" t="s">
        <v>60</v>
      </c>
      <c r="X9" s="41" t="s">
        <v>60</v>
      </c>
      <c r="Y9" s="42" t="s">
        <v>60</v>
      </c>
      <c r="Z9" s="40">
        <v>11</v>
      </c>
      <c r="AA9" s="42">
        <v>10</v>
      </c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1"/>
        <v>6</v>
      </c>
      <c r="B10" s="55"/>
      <c r="C10" s="40" t="s">
        <v>58</v>
      </c>
      <c r="D10" s="41" t="s">
        <v>58</v>
      </c>
      <c r="E10" s="41" t="s">
        <v>58</v>
      </c>
      <c r="F10" s="41" t="s">
        <v>58</v>
      </c>
      <c r="G10" s="41" t="s">
        <v>58</v>
      </c>
      <c r="H10" s="41" t="s">
        <v>58</v>
      </c>
      <c r="I10" s="41" t="s">
        <v>58</v>
      </c>
      <c r="J10" s="41" t="s">
        <v>58</v>
      </c>
      <c r="K10" s="42" t="s">
        <v>58</v>
      </c>
      <c r="L10" s="40" t="s">
        <v>94</v>
      </c>
      <c r="M10" s="41" t="s">
        <v>51</v>
      </c>
      <c r="N10" s="41" t="s">
        <v>51</v>
      </c>
      <c r="O10" s="41" t="s">
        <v>51</v>
      </c>
      <c r="P10" s="41" t="s">
        <v>51</v>
      </c>
      <c r="Q10" s="41" t="s">
        <v>51</v>
      </c>
      <c r="R10" s="41" t="s">
        <v>51</v>
      </c>
      <c r="S10" s="41" t="s">
        <v>51</v>
      </c>
      <c r="T10" s="42" t="s">
        <v>51</v>
      </c>
      <c r="U10" s="40" t="s">
        <v>104</v>
      </c>
      <c r="V10" s="41" t="s">
        <v>62</v>
      </c>
      <c r="W10" s="41" t="s">
        <v>62</v>
      </c>
      <c r="X10" s="41" t="s">
        <v>62</v>
      </c>
      <c r="Y10" s="42" t="s">
        <v>62</v>
      </c>
      <c r="Z10" s="40"/>
      <c r="AA10" s="42"/>
      <c r="AB10" s="46"/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1"/>
        <v>7</v>
      </c>
      <c r="B11" s="55"/>
      <c r="C11" s="40" t="s">
        <v>59</v>
      </c>
      <c r="D11" s="41" t="s">
        <v>59</v>
      </c>
      <c r="E11" s="41" t="s">
        <v>59</v>
      </c>
      <c r="F11" s="41" t="s">
        <v>59</v>
      </c>
      <c r="G11" s="41" t="s">
        <v>59</v>
      </c>
      <c r="H11" s="41" t="s">
        <v>59</v>
      </c>
      <c r="I11" s="41" t="s">
        <v>59</v>
      </c>
      <c r="J11" s="41" t="s">
        <v>59</v>
      </c>
      <c r="K11" s="42" t="s">
        <v>59</v>
      </c>
      <c r="L11" s="40" t="s">
        <v>95</v>
      </c>
      <c r="M11" s="41" t="s">
        <v>47</v>
      </c>
      <c r="N11" s="41" t="s">
        <v>47</v>
      </c>
      <c r="O11" s="41" t="s">
        <v>47</v>
      </c>
      <c r="P11" s="41" t="s">
        <v>47</v>
      </c>
      <c r="Q11" s="41" t="s">
        <v>47</v>
      </c>
      <c r="R11" s="41" t="s">
        <v>47</v>
      </c>
      <c r="S11" s="41" t="s">
        <v>47</v>
      </c>
      <c r="T11" s="42" t="s">
        <v>47</v>
      </c>
      <c r="U11" s="40" t="s">
        <v>101</v>
      </c>
      <c r="V11" s="41" t="s">
        <v>60</v>
      </c>
      <c r="W11" s="41" t="s">
        <v>60</v>
      </c>
      <c r="X11" s="41" t="s">
        <v>60</v>
      </c>
      <c r="Y11" s="42" t="s">
        <v>60</v>
      </c>
      <c r="Z11" s="40">
        <v>11</v>
      </c>
      <c r="AA11" s="42">
        <v>10</v>
      </c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54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1"/>
        <v>8</v>
      </c>
      <c r="B12" s="55"/>
      <c r="C12" s="40"/>
      <c r="D12" s="41"/>
      <c r="E12" s="41"/>
      <c r="F12" s="41"/>
      <c r="G12" s="41"/>
      <c r="H12" s="41"/>
      <c r="I12" s="41"/>
      <c r="J12" s="41"/>
      <c r="K12" s="42"/>
      <c r="L12" s="40"/>
      <c r="M12" s="41"/>
      <c r="N12" s="41"/>
      <c r="O12" s="41"/>
      <c r="P12" s="41"/>
      <c r="Q12" s="41"/>
      <c r="R12" s="41"/>
      <c r="S12" s="41"/>
      <c r="T12" s="42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1"/>
        <v>9</v>
      </c>
      <c r="B13" s="55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1"/>
        <v>10</v>
      </c>
      <c r="B14" s="55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1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1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54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1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1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1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1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54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1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1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1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1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54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1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1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1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1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1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54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1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1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1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1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54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1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1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1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1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54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1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1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1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1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B42" s="1"/>
    </row>
    <row r="43" spans="1:52">
      <c r="B43" s="1"/>
      <c r="U43" s="79" t="s">
        <v>7</v>
      </c>
      <c r="V43" s="79"/>
      <c r="W43" s="79"/>
      <c r="X43" s="79"/>
      <c r="Y43" s="79"/>
      <c r="Z43" s="78">
        <f>SUM(Z5:AA41)</f>
        <v>207</v>
      </c>
      <c r="AA43" s="78"/>
    </row>
  </sheetData>
  <mergeCells count="433">
    <mergeCell ref="U43:Y43"/>
    <mergeCell ref="Z43:AA43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単位マスタ(m_unit)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ZY</cp:lastModifiedBy>
  <cp:lastPrinted>2007-03-09T05:23:27Z</cp:lastPrinted>
  <dcterms:created xsi:type="dcterms:W3CDTF">2002-02-23T02:02:23Z</dcterms:created>
  <dcterms:modified xsi:type="dcterms:W3CDTF">2022-09-28T05:35:18Z</dcterms:modified>
</cp:coreProperties>
</file>