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6B148235-1D39-C549-83F4-250ED4254949}" xr6:coauthVersionLast="47" xr6:coauthVersionMax="47" xr10:uidLastSave="{00000000-0000-0000-0000-000000000000}"/>
  <bookViews>
    <workbookView xWindow="0" yWindow="500" windowWidth="32780" windowHeight="18540" tabRatio="758" activeTab="7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  <sheet name="コードマスタ(m_code)" sheetId="72" r:id="rId8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Q2" i="72"/>
  <c r="AC2" i="72"/>
  <c r="AQ1" i="72"/>
  <c r="AC1" i="72"/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<sst xmlns="http://schemas.openxmlformats.org/spreadsheetml/2006/main" count="962" uniqueCount="141">
  <si>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</si>
  <si>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</si>
  <si>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</si>
  <si>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</si>
  <si>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</si>
  <si>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</si>
  <si>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</si>
  <si>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</si>
  <si>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</si>
  <si>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</si>
  <si>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</si>
  <si>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</si>
  <si>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</si>
  <si>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</si>
  <si>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</si>
  <si>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</si>
  <si>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</si>
  <si>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</si>
  <si>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</si>
  <si>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</si>
  <si>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</si>
  <si>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</si>
  <si>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</si>
  <si>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</si>
  <si>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</si>
  <si>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</si>
  <si>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</si>
  <si>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</si>
  <si>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</si>
  <si>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</si>
  <si>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</si>
  <si>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</si>
  <si>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</si>
  <si>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</si>
  <si>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</si>
  <si>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</si>
  <si>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</si>
  <si>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</si>
  <si>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</si>
  <si>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</si>
  <si>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</si>
  <si>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</si>
  <si>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</si>
  <si>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</si>
  <si>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</si>
  <si>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</si>
  <si>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</si>
  <si>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</si>
  <si>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</si>
  <si>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</si>
  <si>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</si>
  <si>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</si>
  <si>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</si>
  <si>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</si>
  <si>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</si>
  <si>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</si>
  <si>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</si>
  <si>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</si>
  <si>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</si>
  <si>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</si>
  <si>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</si>
  <si>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</si>
  <si>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</si>
  <si>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</si>
  <si>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</si>
  <si>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</si>
  <si>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</si>
  <si>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</si>
  <si>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</si>
  <si>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</si>
  <si>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</si>
  <si>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</si>
  <si>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</si>
  <si>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</si>
  <si>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</si>
  <si>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</si>
  <si>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</si>
  <si>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</si>
  <si>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</si>
  <si>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</si>
  <si>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</si>
  <si>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</si>
  <si>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</si>
  <si>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</si>
  <si>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</si>
  <si>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</si>
  <si>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</si>
  <si>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</si>
  <si>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</si>
  <si>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</si>
  <si>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</si>
  <si>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</si>
  <si>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</si>
  <si>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</si>
  <si>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</si>
  <si>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</si>
  <si>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</si>
  <si>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</si>
  <si>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</si>
  <si>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</si>
  <si>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</si>
  <si>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</si>
  <si>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</si>
  <si>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</si>
  <si>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</si>
  <si>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</si>
  <si>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</si>
  <si>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</si>
  <si>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</si>
  <si>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</si>
  <si>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</si>
  <si>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</si>
  <si>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</si>
  <si>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</si>
  <si>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</si>
  <si>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</si>
  <si>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</si>
  <si>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</si>
  <si>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</si>
  <si>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</si>
  <si>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</si>
  <si>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</si>
  <si>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</si>
  <si>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</si>
  <si>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</si>
  <si>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</si>
  <si>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</si>
  <si>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</si>
  <si>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</si>
  <si>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</si>
  <si>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</si>
  <si>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</si>
  <si>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</si>
  <si>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入庫</t>
    <rPh sb="0" eb="2">
      <t>ニュウコ</t>
    </rPh>
    <phoneticPr fontId="2"/>
  </si>
  <si>
    <t>出庫</t>
    <rPh sb="0" eb="1">
      <t>シュツ</t>
    </rPh>
    <rPh sb="1" eb="2">
      <t>コ</t>
    </rPh>
    <phoneticPr fontId="2"/>
  </si>
  <si>
    <t>あり</t>
    <phoneticPr fontId="2"/>
  </si>
  <si>
    <t>なし</t>
    <phoneticPr fontId="2"/>
  </si>
  <si>
    <t>0：有効、1：無効</t>
    <phoneticPr fontId="9" type="noConversion"/>
  </si>
  <si>
    <t>1:購買発注入庫. 2:購買発注入庫取消. 3:仕入返品. 4:仕入返品取消.  5:出庫.  6:出庫取消</t>
    <phoneticPr fontId="9" type="noConversion"/>
  </si>
  <si>
    <t>0：有効、1：無効</t>
    <phoneticPr fontId="2"/>
  </si>
  <si>
    <t>m_code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</si>
</sst>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25600" y="768350"/>
          <a:ext cx="7321550" cy="22225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25600" y="2813050"/>
          <a:ext cx="7321550" cy="2222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baseColWidth="10" defaultColWidth="2.6640625" defaultRowHeight="12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3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M15" sqref="M15:V15"/>
    </sheetView>
  </sheetViews>
  <sheetFormatPr baseColWidth="10" defaultColWidth="2.6640625" defaultRowHeight="12"/>
  <cols>
    <col min="1" max="55" width="2.6640625" style="2"/>
    <col min="56" max="56" width="2.6640625" style="2" customWidth="1"/>
    <col min="57" max="16384" width="2.6640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76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78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1" si="0">ROW()-4</f>
        <v>3</v>
      </c>
      <c r="B7" s="46"/>
      <c r="C7" s="40" t="s">
        <v>110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111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75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79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G15" sqref="AG15:AH1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35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77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80</v>
      </c>
      <c r="M5" s="41"/>
      <c r="N5" s="41"/>
      <c r="O5" s="41"/>
      <c r="P5" s="41"/>
      <c r="Q5" s="41"/>
      <c r="R5" s="41"/>
      <c r="S5" s="41"/>
      <c r="T5" s="42"/>
      <c r="U5" s="81" t="s">
        <v>96</v>
      </c>
      <c r="V5" s="82"/>
      <c r="W5" s="82"/>
      <c r="X5" s="82"/>
      <c r="Y5" s="83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120</v>
      </c>
      <c r="D6" s="41"/>
      <c r="E6" s="41"/>
      <c r="F6" s="41"/>
      <c r="G6" s="41"/>
      <c r="H6" s="41"/>
      <c r="I6" s="41"/>
      <c r="J6" s="41"/>
      <c r="K6" s="42"/>
      <c r="L6" s="40" t="s">
        <v>121</v>
      </c>
      <c r="M6" s="41"/>
      <c r="N6" s="41"/>
      <c r="O6" s="41"/>
      <c r="P6" s="41"/>
      <c r="Q6" s="41"/>
      <c r="R6" s="41"/>
      <c r="S6" s="41"/>
      <c r="T6" s="42"/>
      <c r="U6" s="46" t="s">
        <v>96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81</v>
      </c>
      <c r="M7" s="41"/>
      <c r="N7" s="41"/>
      <c r="O7" s="41"/>
      <c r="P7" s="41"/>
      <c r="Q7" s="41"/>
      <c r="R7" s="41"/>
      <c r="S7" s="41"/>
      <c r="T7" s="42"/>
      <c r="U7" s="46" t="s">
        <v>96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82</v>
      </c>
      <c r="M8" s="41"/>
      <c r="N8" s="41"/>
      <c r="O8" s="41"/>
      <c r="P8" s="41"/>
      <c r="Q8" s="41"/>
      <c r="R8" s="41"/>
      <c r="S8" s="41"/>
      <c r="T8" s="42"/>
      <c r="U8" s="46" t="s">
        <v>97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0" t="s">
        <v>122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83</v>
      </c>
      <c r="M9" s="41"/>
      <c r="N9" s="41"/>
      <c r="O9" s="41"/>
      <c r="P9" s="41"/>
      <c r="Q9" s="41"/>
      <c r="R9" s="41"/>
      <c r="S9" s="41"/>
      <c r="T9" s="42"/>
      <c r="U9" s="46" t="s">
        <v>98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84</v>
      </c>
      <c r="M10" s="41"/>
      <c r="N10" s="41"/>
      <c r="O10" s="41"/>
      <c r="P10" s="41"/>
      <c r="Q10" s="41"/>
      <c r="R10" s="41"/>
      <c r="S10" s="41"/>
      <c r="T10" s="42"/>
      <c r="U10" s="40" t="s">
        <v>96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85</v>
      </c>
      <c r="M11" s="41"/>
      <c r="N11" s="41"/>
      <c r="O11" s="41"/>
      <c r="P11" s="41"/>
      <c r="Q11" s="41"/>
      <c r="R11" s="41"/>
      <c r="S11" s="41"/>
      <c r="T11" s="42"/>
      <c r="U11" s="46" t="s">
        <v>98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86</v>
      </c>
      <c r="M12" s="41"/>
      <c r="N12" s="41"/>
      <c r="O12" s="41"/>
      <c r="P12" s="41"/>
      <c r="Q12" s="41"/>
      <c r="R12" s="41"/>
      <c r="S12" s="41"/>
      <c r="T12" s="42"/>
      <c r="U12" s="46" t="s">
        <v>96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133</v>
      </c>
      <c r="AA43" s="78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AE21" sqref="AE21:AF2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104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105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3" si="0">ROW()-4</f>
        <v>1</v>
      </c>
      <c r="B5" s="55"/>
      <c r="C5" s="40" t="s">
        <v>123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99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124</v>
      </c>
      <c r="D6" s="41" t="s">
        <v>52</v>
      </c>
      <c r="E6" s="41" t="s">
        <v>52</v>
      </c>
      <c r="F6" s="41" t="s">
        <v>52</v>
      </c>
      <c r="G6" s="41" t="s">
        <v>52</v>
      </c>
      <c r="H6" s="41" t="s">
        <v>52</v>
      </c>
      <c r="I6" s="41" t="s">
        <v>52</v>
      </c>
      <c r="J6" s="41" t="s">
        <v>52</v>
      </c>
      <c r="K6" s="42" t="s">
        <v>52</v>
      </c>
      <c r="L6" s="40" t="s">
        <v>89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99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</v>
      </c>
      <c r="AB6" s="46"/>
      <c r="AC6" s="46"/>
      <c r="AD6" s="46"/>
      <c r="AE6" s="86"/>
      <c r="AF6" s="87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119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1" t="s">
        <v>53</v>
      </c>
      <c r="J7" s="41" t="s">
        <v>53</v>
      </c>
      <c r="K7" s="42" t="s">
        <v>53</v>
      </c>
      <c r="L7" s="40" t="s">
        <v>101</v>
      </c>
      <c r="M7" s="41" t="s">
        <v>44</v>
      </c>
      <c r="N7" s="41" t="s">
        <v>44</v>
      </c>
      <c r="O7" s="41" t="s">
        <v>44</v>
      </c>
      <c r="P7" s="41" t="s">
        <v>44</v>
      </c>
      <c r="Q7" s="41" t="s">
        <v>44</v>
      </c>
      <c r="R7" s="41" t="s">
        <v>44</v>
      </c>
      <c r="S7" s="41" t="s">
        <v>44</v>
      </c>
      <c r="T7" s="42" t="s">
        <v>44</v>
      </c>
      <c r="U7" s="40" t="s">
        <v>100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11</v>
      </c>
      <c r="AA7" s="42">
        <v>2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88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1" t="s">
        <v>54</v>
      </c>
      <c r="K8" s="42" t="s">
        <v>54</v>
      </c>
      <c r="L8" s="40" t="s">
        <v>90</v>
      </c>
      <c r="M8" s="41" t="s">
        <v>49</v>
      </c>
      <c r="N8" s="41" t="s">
        <v>49</v>
      </c>
      <c r="O8" s="41" t="s">
        <v>49</v>
      </c>
      <c r="P8" s="41" t="s">
        <v>49</v>
      </c>
      <c r="Q8" s="41" t="s">
        <v>49</v>
      </c>
      <c r="R8" s="41" t="s">
        <v>49</v>
      </c>
      <c r="S8" s="41" t="s">
        <v>49</v>
      </c>
      <c r="T8" s="42" t="s">
        <v>49</v>
      </c>
      <c r="U8" s="40" t="s">
        <v>100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108</v>
      </c>
      <c r="D9" s="41" t="s">
        <v>55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1" t="s">
        <v>55</v>
      </c>
      <c r="K9" s="42" t="s">
        <v>55</v>
      </c>
      <c r="L9" s="40" t="s">
        <v>109</v>
      </c>
      <c r="M9" s="41" t="s">
        <v>45</v>
      </c>
      <c r="N9" s="41" t="s">
        <v>45</v>
      </c>
      <c r="O9" s="41" t="s">
        <v>45</v>
      </c>
      <c r="P9" s="41" t="s">
        <v>45</v>
      </c>
      <c r="Q9" s="41" t="s">
        <v>45</v>
      </c>
      <c r="R9" s="41" t="s">
        <v>45</v>
      </c>
      <c r="S9" s="41" t="s">
        <v>45</v>
      </c>
      <c r="T9" s="42" t="s">
        <v>45</v>
      </c>
      <c r="U9" s="40" t="s">
        <v>99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200</v>
      </c>
      <c r="AA9" s="42">
        <v>1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102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 t="s">
        <v>137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103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99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103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99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54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54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54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54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54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B44" s="1"/>
    </row>
    <row r="45" spans="1:52">
      <c r="B45" s="1"/>
      <c r="U45" s="79" t="s">
        <v>7</v>
      </c>
      <c r="V45" s="79"/>
      <c r="W45" s="79"/>
      <c r="X45" s="79"/>
      <c r="Y45" s="79"/>
      <c r="Z45" s="78">
        <f>SUM(Z6:AA43)</f>
        <v>330</v>
      </c>
      <c r="AA45" s="78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U22" sqref="U22:Y22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113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112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123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99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127</v>
      </c>
      <c r="D6" s="41" t="s">
        <v>64</v>
      </c>
      <c r="E6" s="41" t="s">
        <v>64</v>
      </c>
      <c r="F6" s="41" t="s">
        <v>64</v>
      </c>
      <c r="G6" s="41" t="s">
        <v>64</v>
      </c>
      <c r="H6" s="41" t="s">
        <v>64</v>
      </c>
      <c r="I6" s="41" t="s">
        <v>64</v>
      </c>
      <c r="J6" s="41" t="s">
        <v>64</v>
      </c>
      <c r="K6" s="42" t="s">
        <v>64</v>
      </c>
      <c r="L6" s="40" t="s">
        <v>126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2" t="s">
        <v>67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</v>
      </c>
      <c r="AA6" s="42">
        <v>5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106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114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100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 t="s">
        <v>138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107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115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100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109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99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102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 t="s">
        <v>137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103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99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129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103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128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99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79" t="s">
        <v>7</v>
      </c>
      <c r="V40" s="79"/>
      <c r="W40" s="79"/>
      <c r="X40" s="79"/>
      <c r="Y40" s="79"/>
      <c r="Z40" s="78">
        <f>SUM(Z5:AA38)</f>
        <v>492</v>
      </c>
      <c r="AA40" s="78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AG21" sqref="AG21:AH2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116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" si="0">ROW()-4</f>
        <v>1</v>
      </c>
      <c r="B5" s="55"/>
      <c r="C5" s="40" t="s">
        <v>119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101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ref="A6:A41" si="1">ROW()-4</f>
        <v>2</v>
      </c>
      <c r="B6" s="55"/>
      <c r="C6" s="40" t="s">
        <v>118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89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99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1"/>
        <v>3</v>
      </c>
      <c r="B7" s="55"/>
      <c r="C7" s="40" t="s">
        <v>55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91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102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 t="s">
        <v>137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1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92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103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1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93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99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1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94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103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1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95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99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1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1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1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1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1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1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1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1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1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1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1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1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1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1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1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1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1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1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1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1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1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1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1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1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1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1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1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1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1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1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207</v>
      </c>
      <c r="AA43" s="78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9CD1-D579-4E6E-84B7-10DD470F56F8}">
  <dimension ref="A1:BD44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AE17" sqref="AE17:AF17"/>
    </sheetView>
  </sheetViews>
  <sheetFormatPr baseColWidth="10" defaultColWidth="2.6640625" defaultRowHeight="12"/>
  <cols>
    <col min="1" max="53" width="2.6640625" style="2"/>
    <col min="54" max="54" width="3.6640625" style="2" bestFit="1" customWidth="1"/>
    <col min="55" max="16384" width="2.6640625" style="2"/>
  </cols>
  <sheetData>
    <row r="1" spans="1:56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116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6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140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6" ht="13" thickTop="1">
      <c r="B3" s="1"/>
    </row>
    <row r="4" spans="1:56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6">
      <c r="A5" s="55">
        <f t="shared" ref="A5:A42" si="0">ROW()-4</f>
        <v>1</v>
      </c>
      <c r="B5" s="55"/>
      <c r="C5" s="40" t="s">
        <v>130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132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B5" s="2">
        <v>165</v>
      </c>
      <c r="BC5" s="2">
        <v>1</v>
      </c>
      <c r="BD5" s="2" t="s">
        <v>133</v>
      </c>
    </row>
    <row r="6" spans="1:56">
      <c r="A6" s="55"/>
      <c r="B6" s="55"/>
      <c r="C6" s="40"/>
      <c r="D6" s="41"/>
      <c r="E6" s="41"/>
      <c r="F6" s="41"/>
      <c r="G6" s="41"/>
      <c r="H6" s="41"/>
      <c r="I6" s="41"/>
      <c r="J6" s="41"/>
      <c r="K6" s="42"/>
      <c r="L6" s="40"/>
      <c r="M6" s="41"/>
      <c r="N6" s="41"/>
      <c r="O6" s="41"/>
      <c r="P6" s="41"/>
      <c r="Q6" s="41"/>
      <c r="R6" s="41"/>
      <c r="S6" s="41"/>
      <c r="T6" s="42"/>
      <c r="U6" s="40"/>
      <c r="V6" s="41"/>
      <c r="W6" s="41"/>
      <c r="X6" s="41"/>
      <c r="Y6" s="42"/>
      <c r="Z6" s="40"/>
      <c r="AA6" s="42"/>
      <c r="AB6" s="46"/>
      <c r="AC6" s="46"/>
      <c r="AD6" s="46"/>
      <c r="AE6" s="53"/>
      <c r="AF6" s="53"/>
      <c r="AG6" s="53"/>
      <c r="AH6" s="53"/>
      <c r="AI6" s="53"/>
      <c r="AJ6" s="53"/>
      <c r="AK6" s="53"/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B6" s="2">
        <v>165</v>
      </c>
      <c r="BC6" s="2">
        <v>2</v>
      </c>
      <c r="BD6" s="2" t="s">
        <v>134</v>
      </c>
    </row>
    <row r="7" spans="1:56">
      <c r="A7" s="55">
        <f t="shared" si="0"/>
        <v>3</v>
      </c>
      <c r="B7" s="55"/>
      <c r="C7" s="40" t="s">
        <v>131</v>
      </c>
      <c r="D7" s="41" t="s">
        <v>69</v>
      </c>
      <c r="E7" s="41" t="s">
        <v>69</v>
      </c>
      <c r="F7" s="41" t="s">
        <v>69</v>
      </c>
      <c r="G7" s="41" t="s">
        <v>69</v>
      </c>
      <c r="H7" s="41" t="s">
        <v>69</v>
      </c>
      <c r="I7" s="41" t="s">
        <v>69</v>
      </c>
      <c r="J7" s="41" t="s">
        <v>69</v>
      </c>
      <c r="K7" s="42" t="s">
        <v>69</v>
      </c>
      <c r="L7" s="40" t="s">
        <v>89</v>
      </c>
      <c r="M7" s="41" t="s">
        <v>70</v>
      </c>
      <c r="N7" s="41" t="s">
        <v>70</v>
      </c>
      <c r="O7" s="41" t="s">
        <v>70</v>
      </c>
      <c r="P7" s="41" t="s">
        <v>70</v>
      </c>
      <c r="Q7" s="41" t="s">
        <v>70</v>
      </c>
      <c r="R7" s="41" t="s">
        <v>70</v>
      </c>
      <c r="S7" s="41" t="s">
        <v>70</v>
      </c>
      <c r="T7" s="42" t="s">
        <v>70</v>
      </c>
      <c r="U7" s="40" t="s">
        <v>99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50</v>
      </c>
      <c r="AA7" s="42">
        <v>100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6">
      <c r="A8" s="55">
        <f t="shared" si="0"/>
        <v>4</v>
      </c>
      <c r="B8" s="55"/>
      <c r="C8" s="40" t="s">
        <v>39</v>
      </c>
      <c r="D8" s="41" t="s">
        <v>55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41" t="s">
        <v>55</v>
      </c>
      <c r="K8" s="42" t="s">
        <v>55</v>
      </c>
      <c r="L8" s="40" t="s">
        <v>91</v>
      </c>
      <c r="M8" s="41" t="s">
        <v>45</v>
      </c>
      <c r="N8" s="41" t="s">
        <v>45</v>
      </c>
      <c r="O8" s="41" t="s">
        <v>45</v>
      </c>
      <c r="P8" s="41" t="s">
        <v>45</v>
      </c>
      <c r="Q8" s="41" t="s">
        <v>45</v>
      </c>
      <c r="R8" s="41" t="s">
        <v>45</v>
      </c>
      <c r="S8" s="41" t="s">
        <v>45</v>
      </c>
      <c r="T8" s="42" t="s">
        <v>45</v>
      </c>
      <c r="U8" s="40" t="s">
        <v>102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 t="s">
        <v>139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B8" s="2">
        <v>166</v>
      </c>
      <c r="BC8" s="2">
        <v>1</v>
      </c>
      <c r="BD8" s="2" t="s">
        <v>135</v>
      </c>
    </row>
    <row r="9" spans="1:56">
      <c r="A9" s="55">
        <f t="shared" si="0"/>
        <v>5</v>
      </c>
      <c r="B9" s="55"/>
      <c r="C9" s="40" t="s">
        <v>56</v>
      </c>
      <c r="D9" s="41" t="s">
        <v>56</v>
      </c>
      <c r="E9" s="41" t="s">
        <v>56</v>
      </c>
      <c r="F9" s="41" t="s">
        <v>56</v>
      </c>
      <c r="G9" s="41" t="s">
        <v>56</v>
      </c>
      <c r="H9" s="41" t="s">
        <v>56</v>
      </c>
      <c r="I9" s="41" t="s">
        <v>56</v>
      </c>
      <c r="J9" s="41" t="s">
        <v>56</v>
      </c>
      <c r="K9" s="42" t="s">
        <v>56</v>
      </c>
      <c r="L9" s="40" t="s">
        <v>92</v>
      </c>
      <c r="M9" s="41" t="s">
        <v>50</v>
      </c>
      <c r="N9" s="41" t="s">
        <v>50</v>
      </c>
      <c r="O9" s="41" t="s">
        <v>50</v>
      </c>
      <c r="P9" s="41" t="s">
        <v>50</v>
      </c>
      <c r="Q9" s="41" t="s">
        <v>50</v>
      </c>
      <c r="R9" s="41" t="s">
        <v>50</v>
      </c>
      <c r="S9" s="41" t="s">
        <v>50</v>
      </c>
      <c r="T9" s="42" t="s">
        <v>50</v>
      </c>
      <c r="U9" s="40" t="s">
        <v>103</v>
      </c>
      <c r="V9" s="41" t="s">
        <v>62</v>
      </c>
      <c r="W9" s="41" t="s">
        <v>62</v>
      </c>
      <c r="X9" s="41" t="s">
        <v>62</v>
      </c>
      <c r="Y9" s="42" t="s">
        <v>62</v>
      </c>
      <c r="Z9" s="40"/>
      <c r="AA9" s="42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B9" s="2">
        <v>166</v>
      </c>
      <c r="BC9" s="2">
        <v>2</v>
      </c>
      <c r="BD9" s="2" t="s">
        <v>136</v>
      </c>
    </row>
    <row r="10" spans="1:56">
      <c r="A10" s="55">
        <f t="shared" si="0"/>
        <v>6</v>
      </c>
      <c r="B10" s="55"/>
      <c r="C10" s="40" t="s">
        <v>57</v>
      </c>
      <c r="D10" s="41" t="s">
        <v>57</v>
      </c>
      <c r="E10" s="41" t="s">
        <v>57</v>
      </c>
      <c r="F10" s="41" t="s">
        <v>57</v>
      </c>
      <c r="G10" s="41" t="s">
        <v>57</v>
      </c>
      <c r="H10" s="41" t="s">
        <v>57</v>
      </c>
      <c r="I10" s="41" t="s">
        <v>57</v>
      </c>
      <c r="J10" s="41" t="s">
        <v>57</v>
      </c>
      <c r="K10" s="42" t="s">
        <v>57</v>
      </c>
      <c r="L10" s="40" t="s">
        <v>93</v>
      </c>
      <c r="M10" s="41" t="s">
        <v>46</v>
      </c>
      <c r="N10" s="41" t="s">
        <v>46</v>
      </c>
      <c r="O10" s="41" t="s">
        <v>46</v>
      </c>
      <c r="P10" s="41" t="s">
        <v>46</v>
      </c>
      <c r="Q10" s="41" t="s">
        <v>46</v>
      </c>
      <c r="R10" s="41" t="s">
        <v>46</v>
      </c>
      <c r="S10" s="41" t="s">
        <v>46</v>
      </c>
      <c r="T10" s="42" t="s">
        <v>46</v>
      </c>
      <c r="U10" s="40" t="s">
        <v>99</v>
      </c>
      <c r="V10" s="41" t="s">
        <v>60</v>
      </c>
      <c r="W10" s="41" t="s">
        <v>60</v>
      </c>
      <c r="X10" s="41" t="s">
        <v>60</v>
      </c>
      <c r="Y10" s="42" t="s">
        <v>60</v>
      </c>
      <c r="Z10" s="40">
        <v>11</v>
      </c>
      <c r="AA10" s="42">
        <v>10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6">
      <c r="A11" s="55">
        <f t="shared" si="0"/>
        <v>7</v>
      </c>
      <c r="B11" s="55"/>
      <c r="C11" s="40" t="s">
        <v>58</v>
      </c>
      <c r="D11" s="41" t="s">
        <v>58</v>
      </c>
      <c r="E11" s="41" t="s">
        <v>58</v>
      </c>
      <c r="F11" s="41" t="s">
        <v>58</v>
      </c>
      <c r="G11" s="41" t="s">
        <v>58</v>
      </c>
      <c r="H11" s="41" t="s">
        <v>58</v>
      </c>
      <c r="I11" s="41" t="s">
        <v>58</v>
      </c>
      <c r="J11" s="41" t="s">
        <v>58</v>
      </c>
      <c r="K11" s="42" t="s">
        <v>58</v>
      </c>
      <c r="L11" s="40" t="s">
        <v>94</v>
      </c>
      <c r="M11" s="41" t="s">
        <v>51</v>
      </c>
      <c r="N11" s="41" t="s">
        <v>51</v>
      </c>
      <c r="O11" s="41" t="s">
        <v>51</v>
      </c>
      <c r="P11" s="41" t="s">
        <v>51</v>
      </c>
      <c r="Q11" s="41" t="s">
        <v>51</v>
      </c>
      <c r="R11" s="41" t="s">
        <v>51</v>
      </c>
      <c r="S11" s="41" t="s">
        <v>51</v>
      </c>
      <c r="T11" s="42" t="s">
        <v>51</v>
      </c>
      <c r="U11" s="40" t="s">
        <v>103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6">
      <c r="A12" s="55">
        <f t="shared" si="0"/>
        <v>8</v>
      </c>
      <c r="B12" s="55"/>
      <c r="C12" s="40" t="s">
        <v>59</v>
      </c>
      <c r="D12" s="41" t="s">
        <v>59</v>
      </c>
      <c r="E12" s="41" t="s">
        <v>59</v>
      </c>
      <c r="F12" s="41" t="s">
        <v>59</v>
      </c>
      <c r="G12" s="41" t="s">
        <v>59</v>
      </c>
      <c r="H12" s="41" t="s">
        <v>59</v>
      </c>
      <c r="I12" s="41" t="s">
        <v>59</v>
      </c>
      <c r="J12" s="41" t="s">
        <v>59</v>
      </c>
      <c r="K12" s="42" t="s">
        <v>59</v>
      </c>
      <c r="L12" s="40" t="s">
        <v>95</v>
      </c>
      <c r="M12" s="41" t="s">
        <v>47</v>
      </c>
      <c r="N12" s="41" t="s">
        <v>47</v>
      </c>
      <c r="O12" s="41" t="s">
        <v>47</v>
      </c>
      <c r="P12" s="41" t="s">
        <v>47</v>
      </c>
      <c r="Q12" s="41" t="s">
        <v>47</v>
      </c>
      <c r="R12" s="41" t="s">
        <v>47</v>
      </c>
      <c r="S12" s="41" t="s">
        <v>47</v>
      </c>
      <c r="T12" s="42" t="s">
        <v>47</v>
      </c>
      <c r="U12" s="40" t="s">
        <v>99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54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6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6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6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6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54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5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79" t="s">
        <v>7</v>
      </c>
      <c r="V44" s="79"/>
      <c r="W44" s="79"/>
      <c r="X44" s="79"/>
      <c r="Y44" s="79"/>
      <c r="Z44" s="78">
        <f>SUM(Z6:AA42)</f>
        <v>194</v>
      </c>
      <c r="AA44" s="78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Microsoft Office User</cp:lastModifiedBy>
  <cp:lastPrinted>2007-03-09T05:23:27Z</cp:lastPrinted>
  <dcterms:created xsi:type="dcterms:W3CDTF">2002-02-23T02:02:23Z</dcterms:created>
  <dcterms:modified xsi:type="dcterms:W3CDTF">2022-10-12T08:25:56Z</dcterms:modified>
</cp:coreProperties>
</file>