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"/>
    </mc:Choice>
  </mc:AlternateContent>
  <xr:revisionPtr revIDLastSave="0" documentId="13_ncr:1_{E4409824-EA9A-41DB-A587-E75C23E1D98C}" xr6:coauthVersionLast="47" xr6:coauthVersionMax="47" xr10:uidLastSave="{00000000-0000-0000-0000-000000000000}"/>
  <bookViews>
    <workbookView xWindow="-28920" yWindow="2355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<sst xmlns="http://schemas.openxmlformats.org/spreadsheetml/2006/main" count="204" uniqueCount="133">
  <si>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</si>
  <si>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</si>
  <si>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</si>
  <si>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</si>
  <si>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</si>
  <si>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</si>
  <si>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</si>
  <si>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</si>
  <si>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</si>
  <si>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</si>
  <si>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</si>
  <si>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</si>
  <si>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</si>
  <si>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</si>
  <si>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</si>
  <si>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</si>
  <si>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</si>
  <si>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</si>
  <si>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</si>
  <si>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</si>
  <si>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</si>
  <si>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</si>
  <si>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</si>
  <si>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</si>
  <si>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</si>
  <si>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</si>
  <si>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</si>
  <si>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</si>
  <si>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</si>
  <si>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</si>
  <si>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</si>
  <si>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</si>
  <si>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</si>
  <si>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</si>
  <si>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</si>
  <si>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</si>
  <si>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</si>
  <si>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</si>
  <si>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</si>
  <si>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</si>
  <si>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</si>
  <si>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</si>
  <si>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</si>
  <si>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</si>
  <si>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</si>
  <si>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</si>
  <si>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</si>
  <si>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</si>
  <si>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</si>
  <si>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</si>
  <si>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</si>
  <si>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</si>
  <si>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</si>
  <si>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</si>
  <si>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</si>
  <si>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</si>
  <si>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</si>
  <si>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</si>
  <si>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</si>
  <si>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</si>
  <si>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</si>
  <si>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</si>
  <si>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</si>
  <si>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</si>
  <si>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</si>
  <si>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</si>
  <si>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</si>
  <si>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</si>
  <si>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</si>
  <si>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</si>
  <si>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</si>
  <si>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</si>
  <si>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</si>
  <si>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</si>
  <si>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</si>
  <si>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I</t>
    <phoneticPr fontId="2"/>
  </si>
  <si>
    <t>検索</t>
    <rPh sb="0" eb="2">
      <t>ゼンセンタク</t>
    </rPh>
    <phoneticPr fontId="11"/>
  </si>
  <si>
    <t>削除</t>
    <rPh sb="0" eb="2">
      <t>ツイカ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</si>
  <si>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</si>
  <si>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</si>
  <si>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</si>
  <si>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所属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</si>
  <si>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</si>
  <si>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</si>
  <si>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</si>
  <si>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</si>
  <si>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</si>
  <si>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</si>
  <si>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</si>
  <si>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</si>
  <si>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社員ID</t>
  </si>
  <si>
    <t>所属</t>
  </si>
  <si>
    <t>入社年月日</t>
  </si>
  <si>
    <t>登録</t>
  </si>
  <si>
    <t>削除</t>
  </si>
  <si>
    <t>ログアウト</t>
  </si>
  <si>
    <t>チーム2</t>
    <phoneticPr fontId="2"/>
  </si>
  <si>
    <t>link</t>
  </si>
  <si>
    <t>T_EMPLOYEE</t>
    <phoneticPr fontId="2"/>
  </si>
  <si>
    <t>EMPLOYEE_ID</t>
  </si>
  <si>
    <t>EMPLOYEE_DEPATMENTID</t>
    <phoneticPr fontId="2"/>
  </si>
  <si>
    <t>JOIN_DATE</t>
    <phoneticPr fontId="2"/>
  </si>
  <si>
    <t>DEL_FLG</t>
    <phoneticPr fontId="2"/>
  </si>
  <si>
    <t>T_EMPLOYEE</t>
    <phoneticPr fontId="11"/>
  </si>
  <si>
    <t>M_CODE</t>
    <phoneticPr fontId="2"/>
  </si>
  <si>
    <t>コードマスタ</t>
    <phoneticPr fontId="2"/>
  </si>
  <si>
    <r>
      <t>社員ID</t>
    </r>
    <r>
      <rPr>
        <sz val="8"/>
        <rFont val="Microsoft YaHei"/>
        <family val="3"/>
        <charset val="134"/>
      </rPr>
      <t>(リスト)</t>
    </r>
    <phoneticPr fontId="2"/>
  </si>
  <si>
    <t>選択した社員情報を削除してもよろしいですか。</t>
    <rPh sb="0" eb="2">
      <t>センタク</t>
    </rPh>
    <rPh sb="4" eb="8">
      <t>シャインジョウホウ</t>
    </rPh>
    <rPh sb="9" eb="11">
      <t>サクジョ</t>
    </rPh>
    <phoneticPr fontId="11"/>
  </si>
  <si>
    <t>T_EMPLOYEE</t>
    <phoneticPr fontId="13" type="noConversion"/>
  </si>
  <si>
    <t>社員情報</t>
    <phoneticPr fontId="11"/>
  </si>
  <si>
    <t>社員情報</t>
    <phoneticPr fontId="13" type="noConversion"/>
  </si>
  <si>
    <t>社員情報を選択してください。</t>
    <rPh sb="0" eb="4">
      <t>シャインジョウホウ</t>
    </rPh>
    <rPh sb="5" eb="7">
      <t>センタク</t>
    </rPh>
    <phoneticPr fontId="11"/>
  </si>
  <si>
    <t>画面イメージ</t>
    <rPh sb="0" eb="2">
      <t>ガメン</t>
    </rPh>
    <phoneticPr fontId="2"/>
  </si>
  <si>
    <t>IO関連</t>
    <rPh sb="2" eb="4">
      <t>カンレン</t>
    </rPh>
    <phoneticPr fontId="2"/>
  </si>
  <si>
    <t>画面項目</t>
    <rPh sb="0" eb="2">
      <t>ガメン</t>
    </rPh>
    <rPh sb="2" eb="4">
      <t>コウモク</t>
    </rPh>
    <phoneticPr fontId="2"/>
  </si>
  <si>
    <t>イベント処理</t>
    <rPh sb="4" eb="6">
      <t>ショリ</t>
    </rPh>
    <phoneticPr fontId="2"/>
  </si>
  <si>
    <t>ログアウト</t>
    <phoneticPr fontId="11"/>
  </si>
  <si>
    <t>1.4.登録ボタンクリック処理</t>
    <rPh sb="2" eb="4">
      <t>ツイカ</t>
    </rPh>
    <rPh sb="4" eb="6">
      <t>トウロク</t>
    </rPh>
    <phoneticPr fontId="11"/>
  </si>
  <si>
    <t>1.6.削除ボタンクリック処理</t>
    <rPh sb="4" eb="6">
      <t>サクジョ</t>
    </rPh>
    <phoneticPr fontId="11"/>
  </si>
  <si>
    <t>1.7.ログアウトボタンクリック処理</t>
    <phoneticPr fontId="11"/>
  </si>
  <si>
    <t>1.5.検索ボタンクリック処理</t>
    <rPh sb="4" eb="6">
      <t>ケンサク</t>
    </rPh>
    <phoneticPr fontId="11"/>
  </si>
  <si>
    <t>入社年月日</t>
    <rPh sb="0" eb="2">
      <t>ニュウシャ</t>
    </rPh>
    <rPh sb="2" eb="4">
      <t>ネンゲツ</t>
    </rPh>
    <rPh sb="4" eb="5">
      <t>ヒ</t>
    </rPh>
    <phoneticPr fontId="2"/>
  </si>
  <si>
    <t>所属</t>
    <rPh sb="0" eb="2">
      <t>ショゾク</t>
    </rPh>
    <phoneticPr fontId="2"/>
  </si>
  <si>
    <t>EMPLOYEE_ID</t>
    <phoneticPr fontId="2"/>
  </si>
  <si>
    <t>JOIN_DATE</t>
    <phoneticPr fontId="2"/>
  </si>
  <si>
    <t>EMPLOYEE_DEPATMENTID</t>
    <phoneticPr fontId="2"/>
  </si>
  <si>
    <t>検索</t>
    <rPh sb="0" eb="2">
      <t>ケンサク</t>
    </rPh>
    <phoneticPr fontId="2"/>
  </si>
  <si>
    <t>選択</t>
    <phoneticPr fontId="2"/>
  </si>
  <si>
    <t>登録</t>
    <rPh sb="0" eb="2">
      <t>トウロク</t>
    </rPh>
    <phoneticPr fontId="11"/>
  </si>
  <si>
    <t>新規作成</t>
    <rPh sb="0" eb="2">
      <t>シンキ</t>
    </rPh>
    <rPh sb="2" eb="4">
      <t>サクセイ</t>
    </rPh>
    <phoneticPr fontId="2"/>
  </si>
  <si>
    <t xml:space="preserve">       select 
       		社員ID，入社年月日，所属
        from T_EMPLOYEE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</si>
  <si>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・検査結果は社員情報一覧で表示される。</t>
    <rPh sb="1" eb="3">
      <t>ケンサ</t>
    </rPh>
    <rPh sb="3" eb="5">
      <t>ケッカ</t>
    </rPh>
    <rPh sb="6" eb="8">
      <t>シャイン</t>
    </rPh>
    <rPh sb="8" eb="10">
      <t>ジョウホウ</t>
    </rPh>
    <rPh sb="10" eb="12">
      <t>イチラン</t>
    </rPh>
    <rPh sb="13" eb="15">
      <t>ヒョウジ</t>
    </rPh>
    <phoneticPr fontId="11"/>
  </si>
  <si>
    <t>E0002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</si>
</sst>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5" borderId="12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5" fillId="0" borderId="24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82550</xdr:rowOff>
    </xdr:from>
    <xdr:to>
      <xdr:col>49</xdr:col>
      <xdr:colOff>171450</xdr:colOff>
      <xdr:row>54</xdr:row>
      <xdr:rowOff>100906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6C59FF-6516-09A6-2257-738EDD07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704850"/>
          <a:ext cx="8959850" cy="5930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L13"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3" t="s">
        <v>33</v>
      </c>
      <c r="AG37" s="73"/>
      <c r="AH37" s="73"/>
      <c r="AI37" s="73"/>
      <c r="AJ37" s="73"/>
      <c r="AK37" s="73"/>
      <c r="AL37" s="74" t="s">
        <v>34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24</v>
      </c>
      <c r="AG39" s="73"/>
      <c r="AH39" s="73"/>
      <c r="AI39" s="73"/>
      <c r="AJ39" s="73"/>
      <c r="AK39" s="73"/>
      <c r="AL39" s="74" t="s">
        <v>35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0</v>
      </c>
      <c r="AG41" s="73"/>
      <c r="AH41" s="73"/>
      <c r="AI41" s="73"/>
      <c r="AJ41" s="73"/>
      <c r="AK41" s="73"/>
      <c r="AL41" s="74" t="s">
        <v>36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25</v>
      </c>
      <c r="AG43" s="73"/>
      <c r="AH43" s="73"/>
      <c r="AI43" s="73"/>
      <c r="AJ43" s="73"/>
      <c r="AK43" s="73"/>
      <c r="AL43" s="74" t="s">
        <v>50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26</v>
      </c>
      <c r="AG45" s="73"/>
      <c r="AH45" s="73"/>
      <c r="AI45" s="73"/>
      <c r="AJ45" s="73"/>
      <c r="AK45" s="73"/>
      <c r="AL45" s="74" t="s">
        <v>72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22</v>
      </c>
      <c r="AG47" s="73"/>
      <c r="AH47" s="73"/>
      <c r="AI47" s="73"/>
      <c r="AJ47" s="73"/>
      <c r="AK47" s="73"/>
      <c r="AL47" s="76">
        <v>45023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21</v>
      </c>
      <c r="AG49" s="73"/>
      <c r="AH49" s="73"/>
      <c r="AI49" s="73"/>
      <c r="AJ49" s="73"/>
      <c r="AK49" s="73"/>
      <c r="AL49" s="74" t="s">
        <v>96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8" sqref="U8:AZ8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7" t="s">
        <v>4</v>
      </c>
      <c r="Z2" s="77"/>
      <c r="AA2" s="77"/>
      <c r="AB2" s="77"/>
      <c r="AC2" s="78" t="str">
        <f>IF(ISBLANK(表紙!AL45),"",(表紙!AL45))</f>
        <v>社員情報一覧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0" thickTop="1"/>
    <row r="4" spans="1:52">
      <c r="A4" s="93" t="s">
        <v>32</v>
      </c>
      <c r="B4" s="95"/>
      <c r="C4" s="93" t="s">
        <v>28</v>
      </c>
      <c r="D4" s="94"/>
      <c r="E4" s="94"/>
      <c r="F4" s="95"/>
      <c r="G4" s="93" t="s">
        <v>29</v>
      </c>
      <c r="H4" s="94"/>
      <c r="I4" s="94"/>
      <c r="J4" s="95"/>
      <c r="K4" s="93" t="s">
        <v>30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>
      <c r="A5" s="92">
        <f t="shared" ref="A5:A52" si="0">ROW()-4</f>
        <v>1</v>
      </c>
      <c r="B5" s="92"/>
      <c r="C5" s="91">
        <v>45022</v>
      </c>
      <c r="D5" s="91"/>
      <c r="E5" s="91"/>
      <c r="F5" s="91"/>
      <c r="G5" s="92" t="s">
        <v>96</v>
      </c>
      <c r="H5" s="92"/>
      <c r="I5" s="92"/>
      <c r="J5" s="92"/>
      <c r="K5" s="92" t="s">
        <v>112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129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>
      <c r="A6" s="80">
        <f t="shared" si="0"/>
        <v>2</v>
      </c>
      <c r="B6" s="80"/>
      <c r="C6" s="91">
        <v>45023</v>
      </c>
      <c r="D6" s="91"/>
      <c r="E6" s="91"/>
      <c r="F6" s="91"/>
      <c r="G6" s="92" t="s">
        <v>96</v>
      </c>
      <c r="H6" s="92"/>
      <c r="I6" s="92"/>
      <c r="J6" s="92"/>
      <c r="K6" s="80" t="s">
        <v>113</v>
      </c>
      <c r="L6" s="80"/>
      <c r="M6" s="80"/>
      <c r="N6" s="80"/>
      <c r="O6" s="80"/>
      <c r="P6" s="80"/>
      <c r="Q6" s="80"/>
      <c r="R6" s="80"/>
      <c r="S6" s="80"/>
      <c r="T6" s="80"/>
      <c r="U6" s="80" t="s">
        <v>129</v>
      </c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91">
        <v>45023</v>
      </c>
      <c r="D7" s="91"/>
      <c r="E7" s="91"/>
      <c r="F7" s="91"/>
      <c r="G7" s="92" t="s">
        <v>96</v>
      </c>
      <c r="H7" s="92"/>
      <c r="I7" s="92"/>
      <c r="J7" s="92"/>
      <c r="K7" s="80" t="s">
        <v>114</v>
      </c>
      <c r="L7" s="80"/>
      <c r="M7" s="80"/>
      <c r="N7" s="80"/>
      <c r="O7" s="80"/>
      <c r="P7" s="80"/>
      <c r="Q7" s="80"/>
      <c r="R7" s="80"/>
      <c r="S7" s="80"/>
      <c r="T7" s="80"/>
      <c r="U7" s="80" t="s">
        <v>129</v>
      </c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91">
        <v>45023</v>
      </c>
      <c r="D8" s="91"/>
      <c r="E8" s="91"/>
      <c r="F8" s="91"/>
      <c r="G8" s="92" t="s">
        <v>96</v>
      </c>
      <c r="H8" s="92"/>
      <c r="I8" s="92"/>
      <c r="J8" s="92"/>
      <c r="K8" s="80" t="s">
        <v>115</v>
      </c>
      <c r="L8" s="80"/>
      <c r="M8" s="80"/>
      <c r="N8" s="80"/>
      <c r="O8" s="80"/>
      <c r="P8" s="80"/>
      <c r="Q8" s="80"/>
      <c r="R8" s="80"/>
      <c r="S8" s="80"/>
      <c r="T8" s="80"/>
      <c r="U8" s="80" t="s">
        <v>129</v>
      </c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2"/>
      <c r="D9" s="82"/>
      <c r="E9" s="82"/>
      <c r="F9" s="82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2"/>
      <c r="D10" s="82"/>
      <c r="E10" s="82"/>
      <c r="F10" s="82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2"/>
      <c r="D11" s="82"/>
      <c r="E11" s="82"/>
      <c r="F11" s="82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2"/>
      <c r="D12" s="82"/>
      <c r="E12" s="82"/>
      <c r="F12" s="82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2"/>
      <c r="D13" s="82"/>
      <c r="E13" s="82"/>
      <c r="F13" s="82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2"/>
      <c r="D14" s="82"/>
      <c r="E14" s="82"/>
      <c r="F14" s="82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2"/>
      <c r="D15" s="82"/>
      <c r="E15" s="82"/>
      <c r="F15" s="82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2"/>
      <c r="D16" s="82"/>
      <c r="E16" s="82"/>
      <c r="F16" s="82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2"/>
      <c r="D17" s="82"/>
      <c r="E17" s="82"/>
      <c r="F17" s="82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2"/>
      <c r="D18" s="82"/>
      <c r="E18" s="82"/>
      <c r="F18" s="82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2"/>
      <c r="D19" s="82"/>
      <c r="E19" s="82"/>
      <c r="F19" s="82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2"/>
      <c r="D20" s="82"/>
      <c r="E20" s="82"/>
      <c r="F20" s="82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2"/>
      <c r="D21" s="82"/>
      <c r="E21" s="82"/>
      <c r="F21" s="8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2"/>
      <c r="D22" s="82"/>
      <c r="E22" s="82"/>
      <c r="F22" s="82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2"/>
      <c r="D23" s="82"/>
      <c r="E23" s="82"/>
      <c r="F23" s="8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2"/>
      <c r="D24" s="82"/>
      <c r="E24" s="82"/>
      <c r="F24" s="82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2"/>
      <c r="D25" s="82"/>
      <c r="E25" s="82"/>
      <c r="F25" s="82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2"/>
      <c r="D26" s="82"/>
      <c r="E26" s="82"/>
      <c r="F26" s="82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2"/>
      <c r="D27" s="82"/>
      <c r="E27" s="82"/>
      <c r="F27" s="82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2"/>
      <c r="D28" s="82"/>
      <c r="E28" s="82"/>
      <c r="F28" s="82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2"/>
      <c r="D29" s="82"/>
      <c r="E29" s="82"/>
      <c r="F29" s="82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2"/>
      <c r="D30" s="82"/>
      <c r="E30" s="82"/>
      <c r="F30" s="8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2"/>
      <c r="D31" s="82"/>
      <c r="E31" s="82"/>
      <c r="F31" s="8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2"/>
      <c r="D32" s="82"/>
      <c r="E32" s="82"/>
      <c r="F32" s="82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2"/>
      <c r="D33" s="82"/>
      <c r="E33" s="82"/>
      <c r="F33" s="82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2"/>
      <c r="D34" s="82"/>
      <c r="E34" s="82"/>
      <c r="F34" s="82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2"/>
      <c r="D35" s="82"/>
      <c r="E35" s="82"/>
      <c r="F35" s="82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2"/>
      <c r="D36" s="82"/>
      <c r="E36" s="82"/>
      <c r="F36" s="82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2"/>
      <c r="D37" s="82"/>
      <c r="E37" s="82"/>
      <c r="F37" s="82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2"/>
      <c r="D38" s="82"/>
      <c r="E38" s="82"/>
      <c r="F38" s="82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2"/>
      <c r="D39" s="82"/>
      <c r="E39" s="82"/>
      <c r="F39" s="82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2"/>
      <c r="D40" s="82"/>
      <c r="E40" s="82"/>
      <c r="F40" s="82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2"/>
      <c r="D41" s="82"/>
      <c r="E41" s="82"/>
      <c r="F41" s="82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2"/>
      <c r="D42" s="82"/>
      <c r="E42" s="82"/>
      <c r="F42" s="82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2"/>
      <c r="D43" s="82"/>
      <c r="E43" s="82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2"/>
      <c r="D44" s="82"/>
      <c r="E44" s="82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2"/>
      <c r="D45" s="82"/>
      <c r="E45" s="82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2"/>
      <c r="D46" s="82"/>
      <c r="E46" s="82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2"/>
      <c r="D47" s="82"/>
      <c r="E47" s="82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2"/>
      <c r="D48" s="82"/>
      <c r="E48" s="82"/>
      <c r="F48" s="82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2"/>
      <c r="D49" s="82"/>
      <c r="E49" s="82"/>
      <c r="F49" s="82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2"/>
      <c r="D50" s="82"/>
      <c r="E50" s="82"/>
      <c r="F50" s="82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2"/>
      <c r="D51" s="82"/>
      <c r="E51" s="82"/>
      <c r="F51" s="8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9">
        <f t="shared" si="0"/>
        <v>48</v>
      </c>
      <c r="B52" s="79"/>
      <c r="C52" s="81"/>
      <c r="D52" s="81"/>
      <c r="E52" s="81"/>
      <c r="F52" s="81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M25" sqref="BM25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45023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0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</v>
      </c>
      <c r="AR2" s="78"/>
      <c r="AS2" s="78"/>
      <c r="AT2" s="78"/>
      <c r="AU2" s="78"/>
      <c r="AV2" s="78"/>
      <c r="AW2" s="78"/>
      <c r="AX2" s="78"/>
      <c r="AY2" s="78"/>
      <c r="AZ2" s="103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L25" sqref="L25:U25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45023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</v>
      </c>
      <c r="AR2" s="78"/>
      <c r="AS2" s="78"/>
      <c r="AT2" s="78"/>
      <c r="AU2" s="78"/>
      <c r="AV2" s="78"/>
      <c r="AW2" s="78"/>
      <c r="AX2" s="78"/>
      <c r="AY2" s="78"/>
      <c r="AZ2" s="103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7" t="s">
        <v>3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4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9</v>
      </c>
      <c r="W21" s="109"/>
      <c r="X21" s="107" t="s">
        <v>2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2">
        <f>ROW()-21</f>
        <v>1</v>
      </c>
      <c r="B22" s="104" t="s">
        <v>74</v>
      </c>
      <c r="C22" s="105"/>
      <c r="D22" s="105"/>
      <c r="E22" s="105"/>
      <c r="F22" s="105"/>
      <c r="G22" s="105"/>
      <c r="H22" s="105"/>
      <c r="I22" s="105"/>
      <c r="J22" s="105"/>
      <c r="K22" s="106"/>
      <c r="L22" s="104" t="s">
        <v>123</v>
      </c>
      <c r="M22" s="105"/>
      <c r="N22" s="105"/>
      <c r="O22" s="105"/>
      <c r="P22" s="105"/>
      <c r="Q22" s="105"/>
      <c r="R22" s="105"/>
      <c r="S22" s="105"/>
      <c r="T22" s="105"/>
      <c r="U22" s="106"/>
      <c r="V22" s="110" t="s">
        <v>75</v>
      </c>
      <c r="W22" s="111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12">
        <f t="shared" ref="A23:A30" si="0">ROW()-21</f>
        <v>2</v>
      </c>
      <c r="B23" s="104" t="s">
        <v>121</v>
      </c>
      <c r="C23" s="105"/>
      <c r="D23" s="105"/>
      <c r="E23" s="105"/>
      <c r="F23" s="105"/>
      <c r="G23" s="105"/>
      <c r="H23" s="105"/>
      <c r="I23" s="105"/>
      <c r="J23" s="105"/>
      <c r="K23" s="106"/>
      <c r="L23" s="104" t="s">
        <v>124</v>
      </c>
      <c r="M23" s="105"/>
      <c r="N23" s="105"/>
      <c r="O23" s="105"/>
      <c r="P23" s="105"/>
      <c r="Q23" s="105"/>
      <c r="R23" s="105"/>
      <c r="S23" s="105"/>
      <c r="T23" s="105"/>
      <c r="U23" s="106"/>
      <c r="V23" s="110"/>
      <c r="W23" s="111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12">
        <f t="shared" si="0"/>
        <v>3</v>
      </c>
      <c r="B24" s="104" t="s">
        <v>122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4" t="s">
        <v>125</v>
      </c>
      <c r="M24" s="105"/>
      <c r="N24" s="105"/>
      <c r="O24" s="105"/>
      <c r="P24" s="105"/>
      <c r="Q24" s="105"/>
      <c r="R24" s="105"/>
      <c r="S24" s="105"/>
      <c r="T24" s="105"/>
      <c r="U24" s="106"/>
      <c r="V24" s="110"/>
      <c r="W24" s="111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12">
        <f t="shared" si="0"/>
        <v>4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4"/>
      <c r="M25" s="105"/>
      <c r="N25" s="105"/>
      <c r="O25" s="105"/>
      <c r="P25" s="105"/>
      <c r="Q25" s="105"/>
      <c r="R25" s="105"/>
      <c r="S25" s="105"/>
      <c r="T25" s="105"/>
      <c r="U25" s="106"/>
      <c r="V25" s="110"/>
      <c r="W25" s="111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12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10"/>
      <c r="W26" s="111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12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10"/>
      <c r="W27" s="111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12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10"/>
      <c r="W28" s="111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12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10"/>
      <c r="W29" s="111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12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10"/>
      <c r="W30" s="111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7" t="s">
        <v>3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4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9</v>
      </c>
      <c r="W32" s="109"/>
      <c r="X32" s="107" t="s">
        <v>2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2">
        <f>ROW()-32</f>
        <v>1</v>
      </c>
      <c r="B33" s="104" t="s">
        <v>103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109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10" t="s">
        <v>9</v>
      </c>
      <c r="W33" s="111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12">
        <f t="shared" ref="A34:A41" si="1">ROW()-32</f>
        <v>2</v>
      </c>
      <c r="B34" s="104" t="s">
        <v>104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105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10" t="s">
        <v>9</v>
      </c>
      <c r="W34" s="111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12">
        <f t="shared" si="1"/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6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10"/>
      <c r="W35" s="111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12">
        <f t="shared" si="1"/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6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10"/>
      <c r="W36" s="111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12">
        <f t="shared" si="1"/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10"/>
      <c r="W37" s="111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12">
        <f t="shared" si="1"/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10"/>
      <c r="W38" s="111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12">
        <f t="shared" si="1"/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10"/>
      <c r="W39" s="111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12">
        <f t="shared" si="1"/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10"/>
      <c r="W40" s="111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12">
        <f t="shared" si="1"/>
        <v>9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6"/>
      <c r="L41" s="104"/>
      <c r="M41" s="105"/>
      <c r="N41" s="105"/>
      <c r="O41" s="105"/>
      <c r="P41" s="105"/>
      <c r="Q41" s="105"/>
      <c r="R41" s="105"/>
      <c r="S41" s="105"/>
      <c r="T41" s="105"/>
      <c r="U41" s="106"/>
      <c r="V41" s="110"/>
      <c r="W41" s="111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7" t="s">
        <v>3</v>
      </c>
      <c r="C43" s="108"/>
      <c r="D43" s="108"/>
      <c r="E43" s="108"/>
      <c r="F43" s="108"/>
      <c r="G43" s="108"/>
      <c r="H43" s="108"/>
      <c r="I43" s="108"/>
      <c r="J43" s="108"/>
      <c r="K43" s="109"/>
      <c r="L43" s="107" t="s">
        <v>4</v>
      </c>
      <c r="M43" s="108"/>
      <c r="N43" s="108"/>
      <c r="O43" s="108"/>
      <c r="P43" s="108"/>
      <c r="Q43" s="108"/>
      <c r="R43" s="108"/>
      <c r="S43" s="108"/>
      <c r="T43" s="108"/>
      <c r="U43" s="109"/>
      <c r="V43" s="107" t="s">
        <v>9</v>
      </c>
      <c r="W43" s="109"/>
      <c r="X43" s="107" t="s">
        <v>2</v>
      </c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2">
        <f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10"/>
      <c r="W44" s="111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12">
        <f t="shared" ref="A45:A52" si="2">ROW()-43</f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10"/>
      <c r="W45" s="111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12">
        <f t="shared" si="2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10"/>
      <c r="W46" s="111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12">
        <f t="shared" si="2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10"/>
      <c r="W47" s="111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12">
        <f t="shared" si="2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10"/>
      <c r="W48" s="111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12">
        <f t="shared" si="2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10"/>
      <c r="W49" s="111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12">
        <f t="shared" si="2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10"/>
      <c r="W50" s="111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12">
        <f t="shared" si="2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10"/>
      <c r="W51" s="111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12">
        <f t="shared" si="2"/>
        <v>9</v>
      </c>
      <c r="B52" s="104"/>
      <c r="C52" s="105"/>
      <c r="D52" s="105"/>
      <c r="E52" s="105"/>
      <c r="F52" s="105"/>
      <c r="G52" s="105"/>
      <c r="H52" s="105"/>
      <c r="I52" s="105"/>
      <c r="J52" s="105"/>
      <c r="K52" s="106"/>
      <c r="L52" s="104"/>
      <c r="M52" s="105"/>
      <c r="N52" s="105"/>
      <c r="O52" s="105"/>
      <c r="P52" s="105"/>
      <c r="Q52" s="105"/>
      <c r="R52" s="105"/>
      <c r="S52" s="105"/>
      <c r="T52" s="105"/>
      <c r="U52" s="106"/>
      <c r="V52" s="110"/>
      <c r="W52" s="111"/>
      <c r="X52" s="104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1" sqref="AB11:AI11"/>
    </sheetView>
  </sheetViews>
  <sheetFormatPr defaultColWidth="2.6328125" defaultRowHeight="9.5"/>
  <cols>
    <col min="1" max="16384" width="2.63281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4" t="str">
        <f>IF(ISBLANK(表紙!AL39),"",(表紙!AL39))</f>
        <v>KS</v>
      </c>
      <c r="AG1" s="115"/>
      <c r="AH1" s="115"/>
      <c r="AI1" s="115"/>
      <c r="AJ1" s="115"/>
      <c r="AK1" s="115"/>
      <c r="AL1" s="115"/>
      <c r="AM1" s="115"/>
      <c r="AN1" s="115"/>
      <c r="AO1" s="116"/>
      <c r="AP1" s="118" t="s">
        <v>1</v>
      </c>
      <c r="AQ1" s="119"/>
      <c r="AR1" s="119"/>
      <c r="AS1" s="120"/>
      <c r="AT1" s="128">
        <f>IF(ISBLANK(表紙!AL47),"",(表紙!AL47))</f>
        <v>45023</v>
      </c>
      <c r="AU1" s="129"/>
      <c r="AV1" s="129"/>
      <c r="AW1" s="129"/>
      <c r="AX1" s="129"/>
      <c r="AY1" s="129"/>
      <c r="AZ1" s="129"/>
      <c r="BA1" s="129"/>
      <c r="BB1" s="129"/>
      <c r="BC1" s="130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社員情報一覧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4" t="str">
        <f>IF(ISBLANK(表紙!AL41),"",(表紙!AL41))</f>
        <v>勤怠管理システム</v>
      </c>
      <c r="AG2" s="115"/>
      <c r="AH2" s="115"/>
      <c r="AI2" s="115"/>
      <c r="AJ2" s="115"/>
      <c r="AK2" s="115"/>
      <c r="AL2" s="115"/>
      <c r="AM2" s="115"/>
      <c r="AN2" s="115"/>
      <c r="AO2" s="116"/>
      <c r="AP2" s="118" t="s">
        <v>21</v>
      </c>
      <c r="AQ2" s="119"/>
      <c r="AR2" s="119"/>
      <c r="AS2" s="120"/>
      <c r="AT2" s="114" t="str">
        <f>IF(ISBLANK(表紙!AL49),"",(表紙!AL49))</f>
        <v>チーム2</v>
      </c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7" t="s">
        <v>15</v>
      </c>
      <c r="C5" s="117"/>
      <c r="D5" s="117"/>
      <c r="E5" s="117"/>
      <c r="F5" s="117"/>
      <c r="G5" s="117"/>
      <c r="H5" s="117"/>
      <c r="I5" s="117"/>
      <c r="J5" s="117"/>
      <c r="K5" s="117"/>
      <c r="L5" s="117" t="s">
        <v>16</v>
      </c>
      <c r="M5" s="117"/>
      <c r="N5" s="117"/>
      <c r="O5" s="117"/>
      <c r="P5" s="117"/>
      <c r="Q5" s="117" t="s">
        <v>20</v>
      </c>
      <c r="R5" s="117"/>
      <c r="S5" s="117" t="s">
        <v>17</v>
      </c>
      <c r="T5" s="117"/>
      <c r="U5" s="117" t="s">
        <v>52</v>
      </c>
      <c r="V5" s="117"/>
      <c r="W5" s="117"/>
      <c r="X5" s="117"/>
      <c r="Y5" s="117"/>
      <c r="Z5" s="117"/>
      <c r="AA5" s="117"/>
      <c r="AB5" s="117" t="s">
        <v>18</v>
      </c>
      <c r="AC5" s="117"/>
      <c r="AD5" s="117"/>
      <c r="AE5" s="117"/>
      <c r="AF5" s="117"/>
      <c r="AG5" s="117"/>
      <c r="AH5" s="117"/>
      <c r="AI5" s="117"/>
      <c r="AJ5" s="117" t="s">
        <v>19</v>
      </c>
      <c r="AK5" s="117"/>
      <c r="AL5" s="117"/>
      <c r="AM5" s="117"/>
      <c r="AN5" s="117"/>
      <c r="AO5" s="117"/>
      <c r="AP5" s="117"/>
      <c r="AQ5" s="117"/>
      <c r="AR5" s="117" t="s">
        <v>2</v>
      </c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</row>
    <row r="6" spans="1:55">
      <c r="A6" s="12">
        <f>ROW()-5</f>
        <v>1</v>
      </c>
      <c r="B6" s="131" t="s">
        <v>90</v>
      </c>
      <c r="C6" s="132"/>
      <c r="D6" s="132"/>
      <c r="E6" s="132"/>
      <c r="F6" s="132"/>
      <c r="G6" s="132"/>
      <c r="H6" s="132"/>
      <c r="I6" s="132"/>
      <c r="J6" s="132"/>
      <c r="K6" s="70"/>
      <c r="L6" s="112" t="s">
        <v>37</v>
      </c>
      <c r="M6" s="112"/>
      <c r="N6" s="112"/>
      <c r="O6" s="112"/>
      <c r="P6" s="112"/>
      <c r="Q6" s="110">
        <v>0</v>
      </c>
      <c r="R6" s="111"/>
      <c r="S6" s="113">
        <v>10</v>
      </c>
      <c r="T6" s="113"/>
      <c r="U6" s="112"/>
      <c r="V6" s="112"/>
      <c r="W6" s="112"/>
      <c r="X6" s="112"/>
      <c r="Y6" s="112"/>
      <c r="Z6" s="112"/>
      <c r="AA6" s="112"/>
      <c r="AB6" s="113" t="s">
        <v>98</v>
      </c>
      <c r="AC6" s="113"/>
      <c r="AD6" s="113"/>
      <c r="AE6" s="113"/>
      <c r="AF6" s="113"/>
      <c r="AG6" s="113"/>
      <c r="AH6" s="113"/>
      <c r="AI6" s="113"/>
      <c r="AJ6" s="112" t="s">
        <v>99</v>
      </c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2">
        <f t="shared" ref="A7:A54" si="0">ROW()-5</f>
        <v>2</v>
      </c>
      <c r="B7" s="131" t="s">
        <v>91</v>
      </c>
      <c r="C7" s="132"/>
      <c r="D7" s="132"/>
      <c r="E7" s="132"/>
      <c r="F7" s="132"/>
      <c r="G7" s="132"/>
      <c r="H7" s="132"/>
      <c r="I7" s="132"/>
      <c r="J7" s="132"/>
      <c r="K7" s="70"/>
      <c r="L7" s="112" t="s">
        <v>89</v>
      </c>
      <c r="M7" s="112"/>
      <c r="N7" s="112"/>
      <c r="O7" s="112"/>
      <c r="P7" s="112"/>
      <c r="Q7" s="110">
        <v>0</v>
      </c>
      <c r="R7" s="111"/>
      <c r="S7" s="113">
        <v>10</v>
      </c>
      <c r="T7" s="113"/>
      <c r="U7" s="112"/>
      <c r="V7" s="112"/>
      <c r="W7" s="112"/>
      <c r="X7" s="112"/>
      <c r="Y7" s="112"/>
      <c r="Z7" s="112"/>
      <c r="AA7" s="112"/>
      <c r="AB7" s="113" t="s">
        <v>98</v>
      </c>
      <c r="AC7" s="113"/>
      <c r="AD7" s="113"/>
      <c r="AE7" s="113"/>
      <c r="AF7" s="113"/>
      <c r="AG7" s="113"/>
      <c r="AH7" s="113"/>
      <c r="AI7" s="113"/>
      <c r="AJ7" s="112" t="s">
        <v>100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2">
        <f t="shared" si="0"/>
        <v>3</v>
      </c>
      <c r="B8" s="131" t="s">
        <v>92</v>
      </c>
      <c r="C8" s="132"/>
      <c r="D8" s="132"/>
      <c r="E8" s="132"/>
      <c r="F8" s="132"/>
      <c r="G8" s="132"/>
      <c r="H8" s="132"/>
      <c r="I8" s="132"/>
      <c r="J8" s="132"/>
      <c r="K8" s="70"/>
      <c r="L8" s="112" t="s">
        <v>89</v>
      </c>
      <c r="M8" s="112"/>
      <c r="N8" s="112"/>
      <c r="O8" s="112"/>
      <c r="P8" s="112"/>
      <c r="Q8" s="110">
        <v>0</v>
      </c>
      <c r="R8" s="111"/>
      <c r="S8" s="113">
        <v>10</v>
      </c>
      <c r="T8" s="113"/>
      <c r="U8" s="112"/>
      <c r="V8" s="112"/>
      <c r="W8" s="112"/>
      <c r="X8" s="112"/>
      <c r="Y8" s="112"/>
      <c r="Z8" s="112"/>
      <c r="AA8" s="112"/>
      <c r="AB8" s="113" t="s">
        <v>98</v>
      </c>
      <c r="AC8" s="113"/>
      <c r="AD8" s="113"/>
      <c r="AE8" s="113"/>
      <c r="AF8" s="113"/>
      <c r="AG8" s="113"/>
      <c r="AH8" s="113"/>
      <c r="AI8" s="113"/>
      <c r="AJ8" s="104" t="s">
        <v>101</v>
      </c>
      <c r="AK8" s="105"/>
      <c r="AL8" s="105"/>
      <c r="AM8" s="105"/>
      <c r="AN8" s="105"/>
      <c r="AO8" s="105"/>
      <c r="AP8" s="105"/>
      <c r="AQ8" s="106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2">
        <f>ROW()-5</f>
        <v>4</v>
      </c>
      <c r="B9" s="131" t="s">
        <v>93</v>
      </c>
      <c r="C9" s="132"/>
      <c r="D9" s="132"/>
      <c r="E9" s="132"/>
      <c r="F9" s="132"/>
      <c r="G9" s="132"/>
      <c r="H9" s="132"/>
      <c r="I9" s="132"/>
      <c r="J9" s="132"/>
      <c r="K9" s="70"/>
      <c r="L9" s="112" t="s">
        <v>38</v>
      </c>
      <c r="M9" s="112"/>
      <c r="N9" s="112"/>
      <c r="O9" s="112"/>
      <c r="P9" s="112"/>
      <c r="Q9" s="113"/>
      <c r="R9" s="113"/>
      <c r="S9" s="113" t="s">
        <v>51</v>
      </c>
      <c r="T9" s="113"/>
      <c r="U9" s="112"/>
      <c r="V9" s="112"/>
      <c r="W9" s="112"/>
      <c r="X9" s="112"/>
      <c r="Y9" s="112"/>
      <c r="Z9" s="112"/>
      <c r="AA9" s="112"/>
      <c r="AB9" s="113"/>
      <c r="AC9" s="113"/>
      <c r="AD9" s="113"/>
      <c r="AE9" s="113"/>
      <c r="AF9" s="113"/>
      <c r="AG9" s="113"/>
      <c r="AH9" s="113"/>
      <c r="AI9" s="113"/>
      <c r="AJ9" s="104"/>
      <c r="AK9" s="105"/>
      <c r="AL9" s="105"/>
      <c r="AM9" s="105"/>
      <c r="AN9" s="105"/>
      <c r="AO9" s="105"/>
      <c r="AP9" s="105"/>
      <c r="AQ9" s="106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2">
        <f t="shared" si="0"/>
        <v>5</v>
      </c>
      <c r="B10" s="131" t="s">
        <v>126</v>
      </c>
      <c r="C10" s="132"/>
      <c r="D10" s="132"/>
      <c r="E10" s="132"/>
      <c r="F10" s="132"/>
      <c r="G10" s="132"/>
      <c r="H10" s="132"/>
      <c r="I10" s="132"/>
      <c r="J10" s="132"/>
      <c r="K10" s="70"/>
      <c r="L10" s="112" t="s">
        <v>38</v>
      </c>
      <c r="M10" s="112"/>
      <c r="N10" s="112"/>
      <c r="O10" s="112"/>
      <c r="P10" s="112"/>
      <c r="Q10" s="113"/>
      <c r="R10" s="113"/>
      <c r="S10" s="113" t="s">
        <v>51</v>
      </c>
      <c r="T10" s="113"/>
      <c r="U10" s="112"/>
      <c r="V10" s="112"/>
      <c r="W10" s="112"/>
      <c r="X10" s="112"/>
      <c r="Y10" s="112"/>
      <c r="Z10" s="112"/>
      <c r="AA10" s="112"/>
      <c r="AB10" s="113"/>
      <c r="AC10" s="113"/>
      <c r="AD10" s="113"/>
      <c r="AE10" s="113"/>
      <c r="AF10" s="113"/>
      <c r="AG10" s="113"/>
      <c r="AH10" s="113"/>
      <c r="AI10" s="113"/>
      <c r="AJ10" s="104"/>
      <c r="AK10" s="105"/>
      <c r="AL10" s="105"/>
      <c r="AM10" s="105"/>
      <c r="AN10" s="105"/>
      <c r="AO10" s="105"/>
      <c r="AP10" s="105"/>
      <c r="AQ10" s="106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2">
        <f t="shared" si="0"/>
        <v>6</v>
      </c>
      <c r="B11" s="131" t="s">
        <v>94</v>
      </c>
      <c r="C11" s="132"/>
      <c r="D11" s="132"/>
      <c r="E11" s="132"/>
      <c r="F11" s="132"/>
      <c r="G11" s="132"/>
      <c r="H11" s="132"/>
      <c r="I11" s="132"/>
      <c r="J11" s="132"/>
      <c r="K11" s="70"/>
      <c r="L11" s="112" t="s">
        <v>38</v>
      </c>
      <c r="M11" s="112"/>
      <c r="N11" s="112"/>
      <c r="O11" s="112"/>
      <c r="P11" s="112"/>
      <c r="Q11" s="113"/>
      <c r="R11" s="113"/>
      <c r="S11" s="113" t="s">
        <v>51</v>
      </c>
      <c r="T11" s="113"/>
      <c r="U11" s="112"/>
      <c r="V11" s="112"/>
      <c r="W11" s="112"/>
      <c r="X11" s="112"/>
      <c r="Y11" s="112"/>
      <c r="Z11" s="112"/>
      <c r="AA11" s="112"/>
      <c r="AB11" s="113" t="s">
        <v>98</v>
      </c>
      <c r="AC11" s="113"/>
      <c r="AD11" s="113"/>
      <c r="AE11" s="113"/>
      <c r="AF11" s="113"/>
      <c r="AG11" s="113"/>
      <c r="AH11" s="113"/>
      <c r="AI11" s="113"/>
      <c r="AJ11" s="104" t="s">
        <v>102</v>
      </c>
      <c r="AK11" s="105"/>
      <c r="AL11" s="105"/>
      <c r="AM11" s="105"/>
      <c r="AN11" s="105"/>
      <c r="AO11" s="105"/>
      <c r="AP11" s="105"/>
      <c r="AQ11" s="106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2">
        <f t="shared" si="0"/>
        <v>7</v>
      </c>
      <c r="B12" s="131" t="s">
        <v>127</v>
      </c>
      <c r="C12" s="132"/>
      <c r="D12" s="132"/>
      <c r="E12" s="132"/>
      <c r="F12" s="132"/>
      <c r="G12" s="132"/>
      <c r="H12" s="132"/>
      <c r="I12" s="132"/>
      <c r="J12" s="132"/>
      <c r="K12" s="70"/>
      <c r="L12" s="112" t="s">
        <v>38</v>
      </c>
      <c r="M12" s="112"/>
      <c r="N12" s="112"/>
      <c r="O12" s="112"/>
      <c r="P12" s="112"/>
      <c r="Q12" s="113"/>
      <c r="R12" s="113"/>
      <c r="S12" s="113" t="s">
        <v>51</v>
      </c>
      <c r="T12" s="113"/>
      <c r="U12" s="112"/>
      <c r="V12" s="112"/>
      <c r="W12" s="112"/>
      <c r="X12" s="112"/>
      <c r="Y12" s="112"/>
      <c r="Z12" s="112"/>
      <c r="AA12" s="112"/>
      <c r="AB12" s="113"/>
      <c r="AC12" s="113"/>
      <c r="AD12" s="113"/>
      <c r="AE12" s="113"/>
      <c r="AF12" s="113"/>
      <c r="AG12" s="113"/>
      <c r="AH12" s="113"/>
      <c r="AI12" s="113"/>
      <c r="AJ12" s="104"/>
      <c r="AK12" s="105"/>
      <c r="AL12" s="105"/>
      <c r="AM12" s="105"/>
      <c r="AN12" s="105"/>
      <c r="AO12" s="105"/>
      <c r="AP12" s="105"/>
      <c r="AQ12" s="106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2">
        <f t="shared" si="0"/>
        <v>8</v>
      </c>
      <c r="B13" s="131" t="s">
        <v>95</v>
      </c>
      <c r="C13" s="132"/>
      <c r="D13" s="132"/>
      <c r="E13" s="132"/>
      <c r="F13" s="132"/>
      <c r="G13" s="132"/>
      <c r="H13" s="132"/>
      <c r="I13" s="132"/>
      <c r="J13" s="132"/>
      <c r="K13" s="70"/>
      <c r="L13" s="112" t="s">
        <v>38</v>
      </c>
      <c r="M13" s="112"/>
      <c r="N13" s="112"/>
      <c r="O13" s="112"/>
      <c r="P13" s="112"/>
      <c r="Q13" s="113"/>
      <c r="R13" s="113"/>
      <c r="S13" s="113" t="s">
        <v>51</v>
      </c>
      <c r="T13" s="113"/>
      <c r="U13" s="112"/>
      <c r="V13" s="112"/>
      <c r="W13" s="112"/>
      <c r="X13" s="112"/>
      <c r="Y13" s="112"/>
      <c r="Z13" s="112"/>
      <c r="AA13" s="112"/>
      <c r="AB13" s="113"/>
      <c r="AC13" s="113"/>
      <c r="AD13" s="113"/>
      <c r="AE13" s="113"/>
      <c r="AF13" s="113"/>
      <c r="AG13" s="113"/>
      <c r="AH13" s="113"/>
      <c r="AI13" s="113"/>
      <c r="AJ13" s="104"/>
      <c r="AK13" s="105"/>
      <c r="AL13" s="105"/>
      <c r="AM13" s="105"/>
      <c r="AN13" s="105"/>
      <c r="AO13" s="105"/>
      <c r="AP13" s="105"/>
      <c r="AQ13" s="106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 ht="11.5">
      <c r="A14" s="12">
        <f t="shared" si="0"/>
        <v>9</v>
      </c>
      <c r="B14" s="71" t="s">
        <v>106</v>
      </c>
      <c r="C14" s="72"/>
      <c r="D14" s="72"/>
      <c r="E14" s="72"/>
      <c r="F14" s="72"/>
      <c r="G14" s="72"/>
      <c r="H14" s="72"/>
      <c r="I14" s="72"/>
      <c r="J14" s="72"/>
      <c r="K14" s="70"/>
      <c r="L14" s="112" t="s">
        <v>97</v>
      </c>
      <c r="M14" s="112"/>
      <c r="N14" s="112"/>
      <c r="O14" s="112"/>
      <c r="P14" s="112"/>
      <c r="Q14" s="113"/>
      <c r="R14" s="113"/>
      <c r="S14" s="113" t="s">
        <v>51</v>
      </c>
      <c r="T14" s="113"/>
      <c r="U14" s="112"/>
      <c r="V14" s="112"/>
      <c r="W14" s="112"/>
      <c r="X14" s="112"/>
      <c r="Y14" s="112"/>
      <c r="Z14" s="112"/>
      <c r="AA14" s="112"/>
      <c r="AB14" s="113" t="s">
        <v>98</v>
      </c>
      <c r="AC14" s="113"/>
      <c r="AD14" s="113"/>
      <c r="AE14" s="113"/>
      <c r="AF14" s="113"/>
      <c r="AG14" s="113"/>
      <c r="AH14" s="113"/>
      <c r="AI14" s="113"/>
      <c r="AJ14" s="112" t="s">
        <v>99</v>
      </c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2">
        <f t="shared" si="0"/>
        <v>10</v>
      </c>
      <c r="B15" s="131"/>
      <c r="C15" s="132"/>
      <c r="D15" s="132"/>
      <c r="E15" s="132"/>
      <c r="F15" s="132"/>
      <c r="G15" s="132"/>
      <c r="H15" s="132"/>
      <c r="I15" s="132"/>
      <c r="J15" s="132"/>
      <c r="K15" s="70"/>
      <c r="L15" s="112"/>
      <c r="M15" s="112"/>
      <c r="N15" s="112"/>
      <c r="O15" s="112"/>
      <c r="P15" s="112"/>
      <c r="Q15" s="113"/>
      <c r="R15" s="113"/>
      <c r="S15" s="113"/>
      <c r="T15" s="113"/>
      <c r="U15" s="112"/>
      <c r="V15" s="112"/>
      <c r="W15" s="112"/>
      <c r="X15" s="112"/>
      <c r="Y15" s="112"/>
      <c r="Z15" s="112"/>
      <c r="AA15" s="112"/>
      <c r="AB15" s="113"/>
      <c r="AC15" s="113"/>
      <c r="AD15" s="113"/>
      <c r="AE15" s="113"/>
      <c r="AF15" s="113"/>
      <c r="AG15" s="113"/>
      <c r="AH15" s="113"/>
      <c r="AI15" s="113"/>
      <c r="AJ15" s="104"/>
      <c r="AK15" s="105"/>
      <c r="AL15" s="105"/>
      <c r="AM15" s="105"/>
      <c r="AN15" s="105"/>
      <c r="AO15" s="105"/>
      <c r="AP15" s="105"/>
      <c r="AQ15" s="106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2">
        <f t="shared" si="0"/>
        <v>11</v>
      </c>
      <c r="B16" s="131"/>
      <c r="C16" s="132"/>
      <c r="D16" s="132"/>
      <c r="E16" s="132"/>
      <c r="F16" s="132"/>
      <c r="G16" s="132"/>
      <c r="H16" s="132"/>
      <c r="I16" s="132"/>
      <c r="J16" s="132"/>
      <c r="K16" s="70"/>
      <c r="L16" s="112"/>
      <c r="M16" s="112"/>
      <c r="N16" s="112"/>
      <c r="O16" s="112"/>
      <c r="P16" s="112"/>
      <c r="Q16" s="113"/>
      <c r="R16" s="113"/>
      <c r="S16" s="113"/>
      <c r="T16" s="113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04"/>
      <c r="AK16" s="105"/>
      <c r="AL16" s="105"/>
      <c r="AM16" s="105"/>
      <c r="AN16" s="105"/>
      <c r="AO16" s="105"/>
      <c r="AP16" s="105"/>
      <c r="AQ16" s="106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2">
        <f t="shared" si="0"/>
        <v>12</v>
      </c>
      <c r="B17" s="131"/>
      <c r="C17" s="132"/>
      <c r="D17" s="132"/>
      <c r="E17" s="132"/>
      <c r="F17" s="132"/>
      <c r="G17" s="132"/>
      <c r="H17" s="132"/>
      <c r="I17" s="132"/>
      <c r="J17" s="132"/>
      <c r="K17" s="70"/>
      <c r="L17" s="112"/>
      <c r="M17" s="112"/>
      <c r="N17" s="112"/>
      <c r="O17" s="112"/>
      <c r="P17" s="112"/>
      <c r="Q17" s="113"/>
      <c r="R17" s="113"/>
      <c r="S17" s="113"/>
      <c r="T17" s="113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2">
        <f t="shared" si="0"/>
        <v>13</v>
      </c>
      <c r="B18" s="131"/>
      <c r="C18" s="132"/>
      <c r="D18" s="132"/>
      <c r="E18" s="132"/>
      <c r="F18" s="132"/>
      <c r="G18" s="132"/>
      <c r="H18" s="132"/>
      <c r="I18" s="132"/>
      <c r="J18" s="132"/>
      <c r="K18" s="70"/>
      <c r="L18" s="112"/>
      <c r="M18" s="112"/>
      <c r="N18" s="112"/>
      <c r="O18" s="112"/>
      <c r="P18" s="112"/>
      <c r="Q18" s="113"/>
      <c r="R18" s="113"/>
      <c r="S18" s="113"/>
      <c r="T18" s="113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2">
        <f t="shared" si="0"/>
        <v>14</v>
      </c>
      <c r="B19" s="131"/>
      <c r="C19" s="132"/>
      <c r="D19" s="132"/>
      <c r="E19" s="132"/>
      <c r="F19" s="132"/>
      <c r="G19" s="132"/>
      <c r="H19" s="132"/>
      <c r="I19" s="132"/>
      <c r="J19" s="132"/>
      <c r="K19" s="70"/>
      <c r="L19" s="112"/>
      <c r="M19" s="112"/>
      <c r="N19" s="112"/>
      <c r="O19" s="112"/>
      <c r="P19" s="112"/>
      <c r="Q19" s="113"/>
      <c r="R19" s="113"/>
      <c r="S19" s="113"/>
      <c r="T19" s="113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2">
        <f t="shared" si="0"/>
        <v>15</v>
      </c>
      <c r="B20" s="131"/>
      <c r="C20" s="132"/>
      <c r="D20" s="132"/>
      <c r="E20" s="132"/>
      <c r="F20" s="132"/>
      <c r="G20" s="132"/>
      <c r="H20" s="132"/>
      <c r="I20" s="132"/>
      <c r="J20" s="132"/>
      <c r="K20" s="70"/>
      <c r="L20" s="112"/>
      <c r="M20" s="112"/>
      <c r="N20" s="112"/>
      <c r="O20" s="112"/>
      <c r="P20" s="112"/>
      <c r="Q20" s="113"/>
      <c r="R20" s="113"/>
      <c r="S20" s="113"/>
      <c r="T20" s="113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2">
        <f t="shared" si="0"/>
        <v>16</v>
      </c>
      <c r="B21" s="131"/>
      <c r="C21" s="132"/>
      <c r="D21" s="132"/>
      <c r="E21" s="132"/>
      <c r="F21" s="132"/>
      <c r="G21" s="132"/>
      <c r="H21" s="132"/>
      <c r="I21" s="132"/>
      <c r="J21" s="132"/>
      <c r="K21" s="70"/>
      <c r="L21" s="112"/>
      <c r="M21" s="112"/>
      <c r="N21" s="112"/>
      <c r="O21" s="112"/>
      <c r="P21" s="112"/>
      <c r="Q21" s="113"/>
      <c r="R21" s="113"/>
      <c r="S21" s="113"/>
      <c r="T21" s="113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2">
        <f t="shared" si="0"/>
        <v>17</v>
      </c>
      <c r="B22" s="131"/>
      <c r="C22" s="132"/>
      <c r="D22" s="132"/>
      <c r="E22" s="132"/>
      <c r="F22" s="132"/>
      <c r="G22" s="132"/>
      <c r="H22" s="132"/>
      <c r="I22" s="132"/>
      <c r="J22" s="132"/>
      <c r="K22" s="70"/>
      <c r="L22" s="112"/>
      <c r="M22" s="112"/>
      <c r="N22" s="112"/>
      <c r="O22" s="112"/>
      <c r="P22" s="112"/>
      <c r="Q22" s="113"/>
      <c r="R22" s="113"/>
      <c r="S22" s="113"/>
      <c r="T22" s="113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2">
        <f t="shared" si="0"/>
        <v>18</v>
      </c>
      <c r="B23" s="131"/>
      <c r="C23" s="132"/>
      <c r="D23" s="132"/>
      <c r="E23" s="132"/>
      <c r="F23" s="132"/>
      <c r="G23" s="132"/>
      <c r="H23" s="132"/>
      <c r="I23" s="132"/>
      <c r="J23" s="132"/>
      <c r="K23" s="70"/>
      <c r="L23" s="112"/>
      <c r="M23" s="112"/>
      <c r="N23" s="112"/>
      <c r="O23" s="112"/>
      <c r="P23" s="112"/>
      <c r="Q23" s="113"/>
      <c r="R23" s="113"/>
      <c r="S23" s="113"/>
      <c r="T23" s="113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2">
        <f t="shared" si="0"/>
        <v>19</v>
      </c>
      <c r="B24" s="131"/>
      <c r="C24" s="132"/>
      <c r="D24" s="132"/>
      <c r="E24" s="132"/>
      <c r="F24" s="132"/>
      <c r="G24" s="132"/>
      <c r="H24" s="132"/>
      <c r="I24" s="132"/>
      <c r="J24" s="132"/>
      <c r="K24" s="70"/>
      <c r="L24" s="112"/>
      <c r="M24" s="112"/>
      <c r="N24" s="112"/>
      <c r="O24" s="112"/>
      <c r="P24" s="112"/>
      <c r="Q24" s="113"/>
      <c r="R24" s="113"/>
      <c r="S24" s="113"/>
      <c r="T24" s="113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2"/>
      <c r="M25" s="112"/>
      <c r="N25" s="112"/>
      <c r="O25" s="112"/>
      <c r="P25" s="112"/>
      <c r="Q25" s="113"/>
      <c r="R25" s="113"/>
      <c r="S25" s="113"/>
      <c r="T25" s="113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2"/>
      <c r="M26" s="112"/>
      <c r="N26" s="112"/>
      <c r="O26" s="112"/>
      <c r="P26" s="112"/>
      <c r="Q26" s="113"/>
      <c r="R26" s="113"/>
      <c r="S26" s="113"/>
      <c r="T26" s="113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2"/>
      <c r="M27" s="112"/>
      <c r="N27" s="112"/>
      <c r="O27" s="112"/>
      <c r="P27" s="112"/>
      <c r="Q27" s="113"/>
      <c r="R27" s="113"/>
      <c r="S27" s="113"/>
      <c r="T27" s="113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2">
        <f t="shared" si="0"/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113"/>
      <c r="S28" s="113"/>
      <c r="T28" s="113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2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13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2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2">
        <f t="shared" si="0"/>
        <v>26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113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2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113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>
      <c r="A33" s="12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13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2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113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12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113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12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113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12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113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12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13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12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13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12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  <c r="R40" s="113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>
      <c r="A41" s="12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  <c r="R41" s="113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>
      <c r="A42" s="12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3"/>
      <c r="R42" s="113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>
      <c r="A43" s="12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  <c r="R43" s="113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55">
      <c r="A44" s="12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113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</row>
    <row r="45" spans="1:55">
      <c r="A45" s="12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113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</row>
    <row r="46" spans="1:55">
      <c r="A46" s="12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13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55">
      <c r="A47" s="12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13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55">
      <c r="A48" s="12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3"/>
      <c r="R48" s="113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</row>
    <row r="49" spans="1:55">
      <c r="A49" s="12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3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</row>
    <row r="50" spans="1:55">
      <c r="A50" s="12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3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</row>
    <row r="51" spans="1:55">
      <c r="A51" s="12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3"/>
      <c r="R51" s="113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</row>
    <row r="52" spans="1:55">
      <c r="A52" s="12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3"/>
      <c r="R52" s="113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</row>
    <row r="53" spans="1:55">
      <c r="A53" s="12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3"/>
      <c r="R53" s="113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</row>
    <row r="54" spans="1:55">
      <c r="A54" s="12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  <c r="R54" s="113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</row>
  </sheetData>
  <dataConsolidate/>
  <mergeCells count="445">
    <mergeCell ref="B19:D19"/>
    <mergeCell ref="E19:G19"/>
    <mergeCell ref="H19:J19"/>
    <mergeCell ref="B20:D20"/>
    <mergeCell ref="E20:G20"/>
    <mergeCell ref="H20:J20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3:D23"/>
    <mergeCell ref="E23:G23"/>
    <mergeCell ref="H23:J23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B12:D12"/>
    <mergeCell ref="E12:G12"/>
    <mergeCell ref="H12:J12"/>
    <mergeCell ref="B13:D13"/>
    <mergeCell ref="E13:G13"/>
    <mergeCell ref="H13:J13"/>
    <mergeCell ref="B15:D15"/>
    <mergeCell ref="E15:G15"/>
    <mergeCell ref="H15:J15"/>
    <mergeCell ref="B9:D9"/>
    <mergeCell ref="E9:G9"/>
    <mergeCell ref="H9:J9"/>
    <mergeCell ref="B10:D10"/>
    <mergeCell ref="E10:G10"/>
    <mergeCell ref="H10:J10"/>
    <mergeCell ref="B11:D11"/>
    <mergeCell ref="E11:G11"/>
    <mergeCell ref="H11:J11"/>
    <mergeCell ref="B6:D6"/>
    <mergeCell ref="E6:G6"/>
    <mergeCell ref="H6:J6"/>
    <mergeCell ref="B7:D7"/>
    <mergeCell ref="E7:G7"/>
    <mergeCell ref="H7:J7"/>
    <mergeCell ref="B8:D8"/>
    <mergeCell ref="E8:G8"/>
    <mergeCell ref="H8:J8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6:P27" xr:uid="{00000000-0002-0000-0400-000000000000}">
      <formula1>"combobox,label,button"</formula1>
    </dataValidation>
    <dataValidation type="list" allowBlank="1" showInputMessage="1" showErrorMessage="1" sqref="L14:P15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22"/>
  <sheetViews>
    <sheetView tabSelected="1" view="pageBreakPreview" zoomScale="120" zoomScaleSheetLayoutView="120" workbookViewId="0">
      <pane ySplit="3" topLeftCell="A64" activePane="bottomLeft" state="frozen"/>
      <selection activeCell="AK12" sqref="AK12"/>
      <selection pane="bottomLeft" activeCell="E91" sqref="E91"/>
    </sheetView>
  </sheetViews>
  <sheetFormatPr defaultColWidth="2.6328125" defaultRowHeight="9.5"/>
  <cols>
    <col min="1" max="16384" width="2.6328125" style="37"/>
  </cols>
  <sheetData>
    <row r="1" spans="1:52" ht="10" thickTop="1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54</v>
      </c>
      <c r="L1" s="89"/>
      <c r="M1" s="89"/>
      <c r="N1" s="89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55</v>
      </c>
      <c r="Z1" s="89"/>
      <c r="AA1" s="89"/>
      <c r="AB1" s="89"/>
      <c r="AC1" s="138" t="str">
        <f>IF(ISBLANK([1]表紙!AL35),"",([1]表紙!AL35))</f>
        <v>KS</v>
      </c>
      <c r="AD1" s="138"/>
      <c r="AE1" s="138"/>
      <c r="AF1" s="138"/>
      <c r="AG1" s="138"/>
      <c r="AH1" s="138"/>
      <c r="AI1" s="138"/>
      <c r="AJ1" s="138"/>
      <c r="AK1" s="138"/>
      <c r="AL1" s="138"/>
      <c r="AM1" s="89" t="s">
        <v>56</v>
      </c>
      <c r="AN1" s="89"/>
      <c r="AO1" s="89"/>
      <c r="AP1" s="89"/>
      <c r="AQ1" s="134">
        <f>IF(ISBLANK(表紙!AL47),"",(表紙!AL47))</f>
        <v>45023</v>
      </c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57</v>
      </c>
      <c r="L2" s="77"/>
      <c r="M2" s="77"/>
      <c r="N2" s="77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58</v>
      </c>
      <c r="Z2" s="77"/>
      <c r="AA2" s="77"/>
      <c r="AB2" s="77"/>
      <c r="AC2" s="136" t="str">
        <f>IF(ISBLANK([1]表紙!AL37),"",([1]表紙!AL37))</f>
        <v>勤怠管理システム</v>
      </c>
      <c r="AD2" s="136"/>
      <c r="AE2" s="136"/>
      <c r="AF2" s="136"/>
      <c r="AG2" s="136"/>
      <c r="AH2" s="136"/>
      <c r="AI2" s="136"/>
      <c r="AJ2" s="136"/>
      <c r="AK2" s="136"/>
      <c r="AL2" s="136"/>
      <c r="AM2" s="77" t="s">
        <v>59</v>
      </c>
      <c r="AN2" s="77"/>
      <c r="AO2" s="77"/>
      <c r="AP2" s="77"/>
      <c r="AQ2" s="136" t="str">
        <f>IF(ISBLANK(表紙!AL49),"",(表紙!AL49))</f>
        <v>チーム2</v>
      </c>
      <c r="AR2" s="136"/>
      <c r="AS2" s="136"/>
      <c r="AT2" s="136"/>
      <c r="AU2" s="136"/>
      <c r="AV2" s="136"/>
      <c r="AW2" s="136"/>
      <c r="AX2" s="136"/>
      <c r="AY2" s="136"/>
      <c r="AZ2" s="137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76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128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77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116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63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81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110</v>
      </c>
      <c r="F33" s="46"/>
      <c r="G33" s="46"/>
      <c r="H33" s="46"/>
      <c r="I33" s="46"/>
      <c r="J33" s="46" t="s">
        <v>108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33" t="s">
        <v>130</v>
      </c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83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71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82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117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86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64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120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131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D76" s="37" t="s">
        <v>64</v>
      </c>
      <c r="AZ76" s="66"/>
    </row>
    <row r="77" spans="1:52">
      <c r="A77" s="65"/>
      <c r="E77" s="37" t="s">
        <v>47</v>
      </c>
      <c r="AZ77" s="66"/>
    </row>
    <row r="78" spans="1:52">
      <c r="A78" s="65"/>
      <c r="AZ78" s="66"/>
    </row>
    <row r="79" spans="1:52">
      <c r="A79" s="39" t="s">
        <v>118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5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1"/>
    </row>
    <row r="81" spans="1:52">
      <c r="A81" s="62"/>
      <c r="B81" s="63" t="s">
        <v>84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</row>
    <row r="82" spans="1:52">
      <c r="A82" s="6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</row>
    <row r="83" spans="1:52">
      <c r="A83" s="65"/>
      <c r="C83" s="37" t="s">
        <v>65</v>
      </c>
      <c r="AZ83" s="66"/>
    </row>
    <row r="84" spans="1:52">
      <c r="A84" s="65"/>
      <c r="AZ84" s="66"/>
    </row>
    <row r="85" spans="1:52">
      <c r="A85" s="65"/>
      <c r="D85" s="37" t="s">
        <v>66</v>
      </c>
      <c r="AZ85" s="66"/>
    </row>
    <row r="86" spans="1:52">
      <c r="A86" s="65"/>
      <c r="AZ86" s="66"/>
    </row>
    <row r="87" spans="1:52">
      <c r="A87" s="65"/>
      <c r="E87" s="37" t="s">
        <v>67</v>
      </c>
      <c r="AZ87" s="66"/>
    </row>
    <row r="88" spans="1:52">
      <c r="A88" s="65"/>
      <c r="F88" s="37" t="s">
        <v>68</v>
      </c>
      <c r="H88" s="37" t="s">
        <v>111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65"/>
      <c r="C91" s="37" t="s">
        <v>69</v>
      </c>
      <c r="AZ91" s="66"/>
    </row>
    <row r="92" spans="1:52">
      <c r="A92" s="65"/>
      <c r="AZ92" s="66"/>
    </row>
    <row r="93" spans="1:52">
      <c r="A93" s="65"/>
      <c r="D93" s="37" t="s">
        <v>70</v>
      </c>
      <c r="AZ93" s="66"/>
    </row>
    <row r="94" spans="1:52">
      <c r="A94" s="65"/>
      <c r="AZ94" s="66"/>
    </row>
    <row r="95" spans="1:52">
      <c r="A95" s="65"/>
      <c r="E95" s="37" t="s">
        <v>67</v>
      </c>
      <c r="AZ95" s="66"/>
    </row>
    <row r="96" spans="1:52">
      <c r="A96" s="65"/>
      <c r="F96" s="37" t="s">
        <v>132</v>
      </c>
      <c r="I96" s="37" t="s">
        <v>107</v>
      </c>
      <c r="AZ96" s="66"/>
    </row>
    <row r="97" spans="1:52">
      <c r="A97" s="65"/>
      <c r="AZ97" s="66"/>
    </row>
    <row r="98" spans="1:52">
      <c r="A98" s="65"/>
      <c r="B98" s="63" t="s">
        <v>85</v>
      </c>
      <c r="AZ98" s="66"/>
    </row>
    <row r="99" spans="1:52">
      <c r="A99" s="65"/>
      <c r="AZ99" s="66"/>
    </row>
    <row r="100" spans="1:52">
      <c r="A100" s="65"/>
      <c r="D100" s="37" t="s">
        <v>87</v>
      </c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39" t="s">
        <v>119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1"/>
    </row>
    <row r="104" spans="1:52">
      <c r="A104" s="65"/>
      <c r="AZ104" s="66"/>
    </row>
    <row r="105" spans="1:52">
      <c r="A105" s="65"/>
      <c r="AZ105" s="66"/>
    </row>
    <row r="106" spans="1:52">
      <c r="A106" s="65"/>
      <c r="D106" s="37" t="s">
        <v>88</v>
      </c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5"/>
      <c r="AZ117" s="66"/>
    </row>
    <row r="118" spans="1:52">
      <c r="A118" s="65"/>
      <c r="AZ118" s="66"/>
    </row>
    <row r="119" spans="1:52">
      <c r="A119" s="65"/>
      <c r="AZ119" s="66"/>
    </row>
    <row r="120" spans="1:52">
      <c r="A120" s="65"/>
      <c r="AZ120" s="66"/>
    </row>
    <row r="121" spans="1:52">
      <c r="A121" s="65"/>
      <c r="AZ121" s="66"/>
    </row>
    <row r="122" spans="1:52">
      <c r="A122" s="67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2007-03-09T01:56:33Z</cp:lastPrinted>
  <dcterms:created xsi:type="dcterms:W3CDTF">2002-02-23T02:02:23Z</dcterms:created>
  <dcterms:modified xsi:type="dcterms:W3CDTF">2023-04-07T05:35:53Z</dcterms:modified>
</cp:coreProperties>
</file>