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e3c30a1f16d8e11f/ドキュメント/GitHub/2023-04/202304/02_詳細設計書/01_詳細設計書/チーム2/"/>
    </mc:Choice>
  </mc:AlternateContent>
  <xr:revisionPtr revIDLastSave="20" documentId="11_14897ABF864837B8473CF261C89A90E41DD5866E" xr6:coauthVersionLast="47" xr6:coauthVersionMax="47" xr10:uidLastSave="{FF3854CE-DFD1-46F7-8EE1-E4791DB4539A}"/>
  <bookViews>
    <workbookView xWindow="0" yWindow="270" windowWidth="20490" windowHeight="9870" tabRatio="758" activeTab="5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Area" localSheetId="5">イベント処理!$A$1:$DA$104</definedName>
    <definedName name="_xlnm.Print_Titles" localSheetId="5">イベント処理!$1:$2</definedName>
  </definedNames>
  <calcPr calcId="191029"/>
</workbook>
</file>

<file path=xl/calcChain.xml><?xml version="1.0" encoding="utf-8"?>
<calcChain xmlns="http://schemas.openxmlformats.org/spreadsheetml/2006/main">
  <c r="M87" i="71" l="1"/>
  <c r="M86" i="71"/>
  <c r="M85" i="71"/>
  <c r="M84" i="71"/>
  <c r="M83" i="71"/>
  <c r="M82" i="71"/>
  <c r="M81" i="71"/>
  <c r="M80" i="71"/>
  <c r="M57" i="71"/>
  <c r="M65" i="71"/>
  <c r="M64" i="71"/>
  <c r="M63" i="71"/>
  <c r="M62" i="71"/>
  <c r="M61" i="71"/>
  <c r="M60" i="71"/>
  <c r="M59" i="71"/>
  <c r="M58" i="71"/>
  <c r="O2" i="62" l="1"/>
  <c r="AQ2" i="71"/>
  <c r="AQ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AC2" i="62"/>
  <c r="AQ2" i="62"/>
  <c r="R1" i="65"/>
  <c r="AF1" i="65"/>
  <c r="R2" i="65"/>
  <c r="AF2" i="65"/>
  <c r="AT2" i="65"/>
  <c r="A6" i="65"/>
  <c r="A7" i="65"/>
  <c r="A8" i="65"/>
  <c r="A9" i="65"/>
  <c r="A10" i="65"/>
  <c r="A11" i="65"/>
  <c r="A12" i="65"/>
  <c r="A13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<sst xmlns="http://schemas.openxmlformats.org/spreadsheetml/2006/main" count="235" uniqueCount="131">
  <si>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</si>
  <si>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</si>
  <si>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</si>
  <si>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</si>
  <si>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</si>
  <si>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</si>
  <si>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</si>
  <si>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</si>
  <si>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</si>
  <si>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</si>
  <si>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</si>
  <si>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</si>
  <si>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</si>
  <si>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</si>
  <si>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</si>
  <si>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</si>
  <si>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</si>
  <si>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</si>
  <si>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</si>
  <si>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</si>
  <si>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</si>
  <si>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</si>
  <si>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</si>
  <si>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</si>
  <si>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</si>
  <si>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</si>
  <si>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</si>
  <si>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</si>
  <si>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</si>
  <si>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</si>
  <si>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</si>
  <si>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</si>
  <si>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</si>
  <si>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</si>
  <si>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D2001</t>
    <phoneticPr fontId="2"/>
  </si>
  <si>
    <t>KS</t>
    <phoneticPr fontId="2"/>
  </si>
  <si>
    <t>勤怠管理システム</t>
    <phoneticPr fontId="2"/>
  </si>
  <si>
    <t>label</t>
  </si>
  <si>
    <t>button</t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</si>
  <si>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</si>
  <si>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</si>
  <si>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</si>
  <si>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</si>
  <si>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</si>
  <si>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ログインボタン</t>
    <phoneticPr fontId="2"/>
  </si>
  <si>
    <t>K001</t>
    <phoneticPr fontId="2"/>
  </si>
  <si>
    <t>初期値</t>
    <phoneticPr fontId="2"/>
  </si>
  <si>
    <t>詳細設計書</t>
    <rPh sb="0" eb="2">
      <t>ショウサイ</t>
    </rPh>
    <rPh sb="2" eb="4">
      <t>セッケイ</t>
    </rPh>
    <rPh sb="4" eb="5">
      <t>ショ</t>
    </rPh>
    <phoneticPr fontId="11"/>
  </si>
  <si>
    <t>画面ID</t>
    <rPh sb="0" eb="2">
      <t>ガメン</t>
    </rPh>
    <phoneticPr fontId="11"/>
  </si>
  <si>
    <t>システムID</t>
    <phoneticPr fontId="11"/>
  </si>
  <si>
    <t>改訂日</t>
    <rPh sb="0" eb="2">
      <t>カイテイ</t>
    </rPh>
    <rPh sb="2" eb="3">
      <t>ビ</t>
    </rPh>
    <phoneticPr fontId="11"/>
  </si>
  <si>
    <t>画面名称</t>
    <rPh sb="0" eb="2">
      <t>ガメン</t>
    </rPh>
    <rPh sb="2" eb="4">
      <t>メイショウ</t>
    </rPh>
    <phoneticPr fontId="11"/>
  </si>
  <si>
    <t>システム名称</t>
    <rPh sb="4" eb="6">
      <t>メイショウ</t>
    </rPh>
    <phoneticPr fontId="11"/>
  </si>
  <si>
    <t>改訂者</t>
    <rPh sb="0" eb="2">
      <t>カイテイ</t>
    </rPh>
    <rPh sb="2" eb="3">
      <t>シャ</t>
    </rPh>
    <phoneticPr fontId="11"/>
  </si>
  <si>
    <t>1.初期表示処理</t>
    <rPh sb="2" eb="4">
      <t>ショキ</t>
    </rPh>
    <rPh sb="4" eb="6">
      <t>ヒョウジ</t>
    </rPh>
    <rPh sb="6" eb="8">
      <t>ショリ</t>
    </rPh>
    <phoneticPr fontId="11"/>
  </si>
  <si>
    <t>追加ボタン</t>
    <phoneticPr fontId="2"/>
  </si>
  <si>
    <t>社員ID　</t>
    <phoneticPr fontId="2"/>
  </si>
  <si>
    <t>I</t>
    <phoneticPr fontId="2"/>
  </si>
  <si>
    <t>社員ID</t>
    <phoneticPr fontId="13" type="noConversion"/>
  </si>
  <si>
    <t>入社年月日</t>
    <phoneticPr fontId="13" type="noConversion"/>
  </si>
  <si>
    <t>性別</t>
    <phoneticPr fontId="13" type="noConversion"/>
  </si>
  <si>
    <t>年齢</t>
    <phoneticPr fontId="13" type="noConversion"/>
  </si>
  <si>
    <t>所属</t>
    <phoneticPr fontId="13" type="noConversion"/>
  </si>
  <si>
    <t>メールアドレス</t>
    <phoneticPr fontId="13" type="noConversion"/>
  </si>
  <si>
    <t>社員情報登録画面</t>
    <rPh sb="4" eb="6">
      <t>トウロク</t>
    </rPh>
    <rPh sb="6" eb="8">
      <t>ガメン</t>
    </rPh>
    <phoneticPr fontId="2"/>
  </si>
  <si>
    <t>入社年月日</t>
    <rPh sb="0" eb="5">
      <t>ニュウシャネンガッピ</t>
    </rPh>
    <phoneticPr fontId="2"/>
  </si>
  <si>
    <t>氏名漢字</t>
    <rPh sb="0" eb="4">
      <t>シメイカンジ</t>
    </rPh>
    <phoneticPr fontId="2"/>
  </si>
  <si>
    <t>性別</t>
    <rPh sb="0" eb="2">
      <t>セイベツ</t>
    </rPh>
    <phoneticPr fontId="2"/>
  </si>
  <si>
    <t>年齢</t>
    <rPh sb="0" eb="2">
      <t>ネンレイ</t>
    </rPh>
    <phoneticPr fontId="2"/>
  </si>
  <si>
    <t>所属</t>
    <rPh sb="0" eb="2">
      <t>ショゾク</t>
    </rPh>
    <phoneticPr fontId="2"/>
  </si>
  <si>
    <t>電話番号</t>
    <rPh sb="0" eb="4">
      <t>デンワバンゴウ</t>
    </rPh>
    <phoneticPr fontId="2"/>
  </si>
  <si>
    <t>メールアドレス</t>
  </si>
  <si>
    <t>登録</t>
    <rPh sb="0" eb="2">
      <t>トウロク</t>
    </rPh>
    <phoneticPr fontId="2"/>
  </si>
  <si>
    <t>更新</t>
    <rPh sb="0" eb="2">
      <t>コウシン</t>
    </rPh>
    <phoneticPr fontId="2"/>
  </si>
  <si>
    <t>閉じる</t>
    <rPh sb="0" eb="1">
      <t>ト</t>
    </rPh>
    <phoneticPr fontId="2"/>
  </si>
  <si>
    <t>〇</t>
    <phoneticPr fontId="2"/>
  </si>
  <si>
    <t>チーム2　濱</t>
    <rPh sb="5" eb="6">
      <t>ハマ</t>
    </rPh>
    <phoneticPr fontId="2"/>
  </si>
  <si>
    <t>EMPLOYEE_ID</t>
    <phoneticPr fontId="2"/>
  </si>
  <si>
    <t>T_EMPLOYEE</t>
    <phoneticPr fontId="11"/>
  </si>
  <si>
    <t>M_CODE</t>
    <phoneticPr fontId="2"/>
  </si>
  <si>
    <t>コードマスタ</t>
    <phoneticPr fontId="2"/>
  </si>
  <si>
    <t>O</t>
    <phoneticPr fontId="2"/>
  </si>
  <si>
    <t>T_EMPLOYEE</t>
    <phoneticPr fontId="13" type="noConversion"/>
  </si>
  <si>
    <t>社員ID</t>
    <rPh sb="0" eb="2">
      <t>ｼｬｲﾝ</t>
    </rPh>
    <phoneticPr fontId="13" type="noConversion"/>
  </si>
  <si>
    <t>電話番号</t>
    <rPh sb="0" eb="4">
      <t>ﾃﾞﾝﾜﾊﾞﾝｺﾞｳ</t>
    </rPh>
    <phoneticPr fontId="13" type="noConversion"/>
  </si>
  <si>
    <t>氏名漢字</t>
    <rPh sb="2" eb="4">
      <t>ｶﾝｼﾞ</t>
    </rPh>
    <phoneticPr fontId="13" type="noConversion"/>
  </si>
  <si>
    <t>氏名カナ</t>
    <phoneticPr fontId="13" type="noConversion"/>
  </si>
  <si>
    <t>K001</t>
  </si>
  <si>
    <t>勤怠実績一覧</t>
  </si>
  <si>
    <t>KS</t>
  </si>
  <si>
    <t>勤怠管理システム</t>
  </si>
  <si>
    <t>登録ボタン</t>
    <rPh sb="0" eb="2">
      <t>トウロク</t>
    </rPh>
    <phoneticPr fontId="2"/>
  </si>
  <si>
    <t>更新ボタン</t>
    <rPh sb="0" eb="2">
      <t>コウシン</t>
    </rPh>
    <phoneticPr fontId="2"/>
  </si>
  <si>
    <t>閉じるボタン</t>
    <rPh sb="0" eb="1">
      <t>ト</t>
    </rPh>
    <phoneticPr fontId="2"/>
  </si>
  <si>
    <t>Text</t>
  </si>
  <si>
    <t>ComBox</t>
  </si>
  <si>
    <t>自動採番</t>
    <rPh sb="0" eb="2">
      <t>ジドウ</t>
    </rPh>
    <rPh sb="2" eb="4">
      <t>サイバン</t>
    </rPh>
    <phoneticPr fontId="2"/>
  </si>
  <si>
    <t>社員情報</t>
    <rPh sb="0" eb="4">
      <t>シャインジョウホウ</t>
    </rPh>
    <phoneticPr fontId="2"/>
  </si>
  <si>
    <t>なし</t>
    <phoneticPr fontId="13" type="noConversion"/>
  </si>
  <si>
    <t>抽出条件</t>
    <rPh sb="0" eb="2">
      <t>チュウシュツ</t>
    </rPh>
    <rPh sb="2" eb="4">
      <t>ジョウケン</t>
    </rPh>
    <phoneticPr fontId="11"/>
  </si>
  <si>
    <t>AND</t>
    <phoneticPr fontId="13" type="noConversion"/>
  </si>
  <si>
    <t>削除フラグ</t>
    <rPh sb="0" eb="2">
      <t>ｻｸｼﾞｮ</t>
    </rPh>
    <phoneticPr fontId="13" type="noConversion"/>
  </si>
  <si>
    <t>社員ID　</t>
    <rPh sb="0" eb="2">
      <t>ｼｬｲﾝ</t>
    </rPh>
    <phoneticPr fontId="13" type="noConversion"/>
  </si>
  <si>
    <t xml:space="preserve">= </t>
    <phoneticPr fontId="13" type="noConversion"/>
  </si>
  <si>
    <t>入力引数.社員ID</t>
  </si>
  <si>
    <t>'0'</t>
    <phoneticPr fontId="13" type="noConversion"/>
  </si>
  <si>
    <t>←</t>
    <phoneticPr fontId="13" type="noConversion"/>
  </si>
  <si>
    <t>登録テーブル</t>
    <rPh sb="0" eb="2">
      <t>トウロク</t>
    </rPh>
    <phoneticPr fontId="11"/>
  </si>
  <si>
    <t>登録項目</t>
    <rPh sb="0" eb="2">
      <t>トウロク</t>
    </rPh>
    <rPh sb="2" eb="4">
      <t>コウモク</t>
    </rPh>
    <phoneticPr fontId="11"/>
  </si>
  <si>
    <t>2.登録ボタンクリック処理</t>
    <rPh sb="2" eb="4">
      <t>トウロク</t>
    </rPh>
    <phoneticPr fontId="11"/>
  </si>
  <si>
    <t>3.更新ボタンクリック処理</t>
    <rPh sb="2" eb="4">
      <t>コウシン</t>
    </rPh>
    <phoneticPr fontId="11"/>
  </si>
  <si>
    <t>4.閉じるボタンクリック処理</t>
    <rPh sb="2" eb="3">
      <t>ト</t>
    </rPh>
    <phoneticPr fontId="11"/>
  </si>
  <si>
    <t>2.1「登録」ボタン押下時、社員情報一覧画面へ遷移</t>
    <rPh sb="4" eb="6">
      <t>トウロク</t>
    </rPh>
    <rPh sb="10" eb="12">
      <t>オウカ</t>
    </rPh>
    <rPh sb="12" eb="13">
      <t>ジ</t>
    </rPh>
    <rPh sb="14" eb="18">
      <t>シャインジョウホウ</t>
    </rPh>
    <rPh sb="18" eb="22">
      <t>イチランガメン</t>
    </rPh>
    <rPh sb="23" eb="25">
      <t>センイ</t>
    </rPh>
    <phoneticPr fontId="11"/>
  </si>
  <si>
    <t>3.1「更新」ボタン押下時、社員情報一覧画面へ遷移</t>
    <rPh sb="4" eb="6">
      <t>コウシン</t>
    </rPh>
    <rPh sb="10" eb="12">
      <t>オウカ</t>
    </rPh>
    <rPh sb="12" eb="13">
      <t>ジ</t>
    </rPh>
    <rPh sb="14" eb="16">
      <t>シャイン</t>
    </rPh>
    <rPh sb="16" eb="18">
      <t>ジョウホウ</t>
    </rPh>
    <rPh sb="18" eb="20">
      <t>イチラン</t>
    </rPh>
    <rPh sb="20" eb="22">
      <t>ガメン</t>
    </rPh>
    <rPh sb="23" eb="25">
      <t>センイ</t>
    </rPh>
    <phoneticPr fontId="11"/>
  </si>
  <si>
    <t>4.1「閉じる」ボタン押時、社員情報一覧画面へ遷移</t>
    <phoneticPr fontId="13" type="noConversion"/>
  </si>
  <si>
    <t>エラーチェック</t>
    <phoneticPr fontId="11"/>
  </si>
  <si>
    <t>社員情報</t>
    <rPh sb="2" eb="4">
      <t>ｼﾞｮｳﾎｳ</t>
    </rPh>
    <phoneticPr fontId="13" type="noConversion"/>
  </si>
  <si>
    <t>更新テーブル</t>
    <rPh sb="0" eb="2">
      <t>コウシン</t>
    </rPh>
    <phoneticPr fontId="11"/>
  </si>
  <si>
    <t>更新ボタン押下時、メールアドレスがNULL値だった場合エラー表示</t>
    <phoneticPr fontId="13" type="noConversion"/>
  </si>
  <si>
    <t>登録ボタン押下時、社員ID　or　メールアドレスがNULL値だった場合エラー表示</t>
    <rPh sb="0" eb="2">
      <t>ﾄｳﾛｸ</t>
    </rPh>
    <rPh sb="5" eb="7">
      <t>ｵｳｶ</t>
    </rPh>
    <rPh sb="7" eb="8">
      <t>ｼﾞ</t>
    </rPh>
    <rPh sb="9" eb="11">
      <t>ｼｬｲﾝ</t>
    </rPh>
    <rPh sb="29" eb="30">
      <t>ｱﾀｲ</t>
    </rPh>
    <rPh sb="33" eb="35">
      <t>ﾊﾞｱｲ</t>
    </rPh>
    <rPh sb="38" eb="40">
      <t>ﾋｮｳｼﾞ</t>
    </rPh>
    <phoneticPr fontId="13" type="noConversion"/>
  </si>
  <si>
    <t>氏名カナ</t>
    <rPh sb="0" eb="2">
      <t>シメイ</t>
    </rPh>
    <phoneticPr fontId="2"/>
  </si>
  <si>
    <t>RadioBotton</t>
    <phoneticPr fontId="2"/>
  </si>
  <si>
    <t>そのまま</t>
    <phoneticPr fontId="13" type="noConversion"/>
  </si>
  <si>
    <t>※変更不可</t>
    <rPh sb="1" eb="3">
      <t>ﾍﾝｺｳ</t>
    </rPh>
    <rPh sb="3" eb="5">
      <t>ﾌｶ</t>
    </rPh>
    <phoneticPr fontId="13" type="noConversion"/>
  </si>
  <si>
    <t>社員情報</t>
    <phoneticPr fontId="11"/>
  </si>
  <si>
    <t>1.3.エラーチェック</t>
  </si>
  <si>
    <t>新規作成</t>
    <rPh sb="0" eb="4">
      <t>シンキサクセイ</t>
    </rPh>
    <phoneticPr fontId="2"/>
  </si>
  <si>
    <t>変更</t>
    <rPh sb="0" eb="2">
      <t>ヘンコウ</t>
    </rPh>
    <phoneticPr fontId="2"/>
  </si>
  <si>
    <t>1.1.画面制御</t>
  </si>
  <si>
    <t>1.1.1.活性化制御</t>
  </si>
  <si>
    <t>1.2.社員情報一覧取得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</si>
</sst>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trike/>
      <sz val="8"/>
      <color rgb="FFFF0000"/>
      <name val="ＭＳ ゴシック"/>
      <family val="3"/>
      <charset val="128"/>
    </font>
    <font>
      <b/>
      <sz val="8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49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1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 wrapText="1"/>
    </xf>
    <xf numFmtId="0" fontId="5" fillId="4" borderId="3" xfId="4" applyFont="1" applyFill="1" applyBorder="1" applyAlignment="1">
      <alignment vertical="center" wrapText="1"/>
    </xf>
    <xf numFmtId="0" fontId="5" fillId="4" borderId="4" xfId="4" applyFont="1" applyFill="1" applyBorder="1" applyAlignment="1">
      <alignment vertical="center" wrapText="1"/>
    </xf>
    <xf numFmtId="0" fontId="5" fillId="4" borderId="0" xfId="4" applyFont="1" applyFill="1" applyAlignment="1">
      <alignment vertical="center" wrapText="1"/>
    </xf>
    <xf numFmtId="0" fontId="5" fillId="4" borderId="5" xfId="4" applyFont="1" applyFill="1" applyBorder="1" applyAlignment="1">
      <alignment vertical="center" wrapText="1"/>
    </xf>
    <xf numFmtId="0" fontId="5" fillId="4" borderId="2" xfId="4" applyFont="1" applyFill="1" applyBorder="1" applyAlignment="1">
      <alignment vertical="center"/>
    </xf>
    <xf numFmtId="0" fontId="5" fillId="4" borderId="0" xfId="4" applyFont="1" applyFill="1" applyAlignment="1">
      <alignment vertical="center"/>
    </xf>
    <xf numFmtId="0" fontId="5" fillId="4" borderId="0" xfId="4" quotePrefix="1" applyFont="1" applyFill="1" applyAlignment="1">
      <alignment vertical="center"/>
    </xf>
    <xf numFmtId="0" fontId="5" fillId="4" borderId="0" xfId="4" applyFont="1" applyFill="1"/>
    <xf numFmtId="0" fontId="5" fillId="4" borderId="0" xfId="4" quotePrefix="1" applyFont="1" applyFill="1"/>
    <xf numFmtId="0" fontId="8" fillId="2" borderId="9" xfId="3" applyFont="1" applyFill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14" fontId="5" fillId="0" borderId="28" xfId="1" applyNumberFormat="1" applyFont="1" applyBorder="1" applyAlignment="1">
      <alignment horizontal="center"/>
    </xf>
    <xf numFmtId="14" fontId="5" fillId="0" borderId="29" xfId="1" applyNumberFormat="1" applyFont="1" applyBorder="1" applyAlignment="1">
      <alignment horizontal="center"/>
    </xf>
    <xf numFmtId="14" fontId="5" fillId="0" borderId="30" xfId="1" applyNumberFormat="1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14" fillId="0" borderId="10" xfId="0" applyFont="1" applyBorder="1" applyAlignment="1">
      <alignment vertical="top"/>
    </xf>
    <xf numFmtId="0" fontId="14" fillId="0" borderId="11" xfId="0" applyFont="1" applyBorder="1" applyAlignment="1">
      <alignment vertical="top"/>
    </xf>
    <xf numFmtId="0" fontId="14" fillId="0" borderId="12" xfId="0" applyFont="1" applyBorder="1" applyAlignment="1">
      <alignment vertical="top"/>
    </xf>
    <xf numFmtId="0" fontId="14" fillId="0" borderId="10" xfId="0" applyFont="1" applyBorder="1" applyAlignment="1">
      <alignment horizontal="center" vertical="top"/>
    </xf>
    <xf numFmtId="0" fontId="14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14" fontId="5" fillId="0" borderId="14" xfId="4" applyNumberFormat="1" applyFont="1" applyBorder="1" applyAlignment="1">
      <alignment horizontal="center"/>
    </xf>
    <xf numFmtId="14" fontId="5" fillId="0" borderId="25" xfId="4" applyNumberFormat="1" applyFont="1" applyBorder="1" applyAlignment="1">
      <alignment horizontal="center"/>
    </xf>
    <xf numFmtId="0" fontId="5" fillId="0" borderId="15" xfId="4" applyFont="1" applyBorder="1" applyAlignment="1">
      <alignment horizontal="center"/>
    </xf>
    <xf numFmtId="0" fontId="5" fillId="0" borderId="26" xfId="4" applyFont="1" applyBorder="1" applyAlignment="1">
      <alignment horizontal="center"/>
    </xf>
    <xf numFmtId="0" fontId="5" fillId="0" borderId="14" xfId="4" applyFont="1" applyBorder="1" applyAlignment="1">
      <alignment horizontal="center"/>
    </xf>
    <xf numFmtId="0" fontId="5" fillId="0" borderId="0" xfId="4" applyFont="1" applyBorder="1"/>
    <xf numFmtId="0" fontId="15" fillId="0" borderId="0" xfId="4" applyFont="1" applyAlignment="1">
      <alignment vertical="top"/>
    </xf>
    <xf numFmtId="0" fontId="5" fillId="0" borderId="28" xfId="1" applyFont="1" applyBorder="1"/>
    <xf numFmtId="0" fontId="5" fillId="0" borderId="29" xfId="1" applyFont="1" applyBorder="1"/>
    <xf numFmtId="0" fontId="5" fillId="0" borderId="30" xfId="1" applyFont="1" applyBorder="1"/>
  </cellXfs>
  <cellStyles count="5">
    <cellStyle name="常规 2" xfId="4" xr:uid="{00000000-0005-0000-0000-000000000000}"/>
    <cellStyle name="標準" xfId="0" builtinId="0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0</xdr:rowOff>
    </xdr:from>
    <xdr:to>
      <xdr:col>45</xdr:col>
      <xdr:colOff>10755</xdr:colOff>
      <xdr:row>32</xdr:row>
      <xdr:rowOff>114818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330716C7-5C3F-FB0D-3FE6-5D98B84D1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0025" y="695325"/>
          <a:ext cx="8811855" cy="371526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1143000" y="990600"/>
          <a:ext cx="1136650" cy="29210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 macro="">
      <xdr:nvCxnSpPr>
        <xdr:cNvPr id="4" name="直接箭头连接符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 bwMode="auto">
        <a:xfrm flipV="1">
          <a:off x="2360863" y="1106237"/>
          <a:ext cx="1231900" cy="11698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 macro="" textlink="">
      <xdr:nvSpPr>
        <xdr:cNvPr id="5" name="矩形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 bwMode="auto">
        <a:xfrm>
          <a:off x="3689351" y="978569"/>
          <a:ext cx="1337510" cy="285082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社員情報一覧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 macro="" textlink="">
      <xdr:nvSpPr>
        <xdr:cNvPr id="3" name="矩形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 bwMode="auto">
        <a:xfrm>
          <a:off x="6648450" y="996950"/>
          <a:ext cx="1257300" cy="31115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基本情報登録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 bwMode="auto">
        <a:xfrm>
          <a:off x="5137150" y="1136650"/>
          <a:ext cx="1392989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27</xdr:col>
      <xdr:colOff>166687</xdr:colOff>
      <xdr:row>10</xdr:row>
      <xdr:rowOff>23812</xdr:rowOff>
    </xdr:from>
    <xdr:to>
      <xdr:col>35</xdr:col>
      <xdr:colOff>103187</xdr:colOff>
      <xdr:row>10</xdr:row>
      <xdr:rowOff>39687</xdr:rowOff>
    </xdr:to>
    <xdr:cxnSp macro="">
      <xdr:nvCxnSpPr>
        <xdr:cNvPr id="7" name="直接箭头连接符 8">
          <a:extLst>
            <a:ext uri="{FF2B5EF4-FFF2-40B4-BE49-F238E27FC236}">
              <a16:creationId xmlns:a16="http://schemas.microsoft.com/office/drawing/2014/main" id="{4E50AD9A-E887-4731-90DC-79876F9F2787}"/>
            </a:ext>
          </a:extLst>
        </xdr:cNvPr>
        <xdr:cNvCxnSpPr/>
      </xdr:nvCxnSpPr>
      <xdr:spPr bwMode="auto">
        <a:xfrm flipH="1" flipV="1">
          <a:off x="5203031" y="1226344"/>
          <a:ext cx="1428750" cy="1587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60</xdr:col>
      <xdr:colOff>120099</xdr:colOff>
      <xdr:row>70</xdr:row>
      <xdr:rowOff>4141</xdr:rowOff>
    </xdr:from>
    <xdr:to>
      <xdr:col>104</xdr:col>
      <xdr:colOff>103522</xdr:colOff>
      <xdr:row>95</xdr:row>
      <xdr:rowOff>8179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0891446-9911-4CDC-AB77-66C6992AA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01621" y="8750576"/>
          <a:ext cx="8183205" cy="33295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="115" zoomScaleNormal="115" workbookViewId="0">
      <selection activeCell="O38" sqref="O38"/>
    </sheetView>
  </sheetViews>
  <sheetFormatPr defaultColWidth="2.625" defaultRowHeight="10.5"/>
  <cols>
    <col min="1" max="16384" width="2.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3" t="s">
        <v>33</v>
      </c>
      <c r="AG37" s="73"/>
      <c r="AH37" s="73"/>
      <c r="AI37" s="73"/>
      <c r="AJ37" s="73"/>
      <c r="AK37" s="73"/>
      <c r="AL37" s="74" t="s">
        <v>34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3"/>
      <c r="AG38" s="73"/>
      <c r="AH38" s="73"/>
      <c r="AI38" s="73"/>
      <c r="AJ38" s="73"/>
      <c r="AK38" s="73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3" t="s">
        <v>24</v>
      </c>
      <c r="AG39" s="73"/>
      <c r="AH39" s="73"/>
      <c r="AI39" s="73"/>
      <c r="AJ39" s="73"/>
      <c r="AK39" s="73"/>
      <c r="AL39" s="74" t="s">
        <v>35</v>
      </c>
      <c r="AM39" s="74"/>
      <c r="AN39" s="74"/>
      <c r="AO39" s="74"/>
      <c r="AP39" s="74"/>
      <c r="AQ39" s="74"/>
      <c r="AR39" s="74"/>
      <c r="AS39" s="74"/>
      <c r="AT39" s="74"/>
      <c r="AU39" s="74"/>
      <c r="AV39" s="74"/>
      <c r="AW39" s="74"/>
      <c r="AX39" s="74"/>
      <c r="AY39" s="74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3"/>
      <c r="AG40" s="73"/>
      <c r="AH40" s="73"/>
      <c r="AI40" s="73"/>
      <c r="AJ40" s="73"/>
      <c r="AK40" s="73"/>
      <c r="AL40" s="74"/>
      <c r="AM40" s="74"/>
      <c r="AN40" s="74"/>
      <c r="AO40" s="74"/>
      <c r="AP40" s="74"/>
      <c r="AQ40" s="74"/>
      <c r="AR40" s="74"/>
      <c r="AS40" s="74"/>
      <c r="AT40" s="74"/>
      <c r="AU40" s="74"/>
      <c r="AV40" s="74"/>
      <c r="AW40" s="74"/>
      <c r="AX40" s="74"/>
      <c r="AY40" s="74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3" t="s">
        <v>0</v>
      </c>
      <c r="AG41" s="73"/>
      <c r="AH41" s="73"/>
      <c r="AI41" s="73"/>
      <c r="AJ41" s="73"/>
      <c r="AK41" s="73"/>
      <c r="AL41" s="74" t="s">
        <v>36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3"/>
      <c r="AG42" s="73"/>
      <c r="AH42" s="73"/>
      <c r="AI42" s="73"/>
      <c r="AJ42" s="73"/>
      <c r="AK42" s="73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3" t="s">
        <v>25</v>
      </c>
      <c r="AG43" s="73"/>
      <c r="AH43" s="73"/>
      <c r="AI43" s="73"/>
      <c r="AJ43" s="73"/>
      <c r="AK43" s="73"/>
      <c r="AL43" s="74" t="s">
        <v>45</v>
      </c>
      <c r="AM43" s="74"/>
      <c r="AN43" s="74"/>
      <c r="AO43" s="74"/>
      <c r="AP43" s="74"/>
      <c r="AQ43" s="74"/>
      <c r="AR43" s="74"/>
      <c r="AS43" s="74"/>
      <c r="AT43" s="74"/>
      <c r="AU43" s="74"/>
      <c r="AV43" s="74"/>
      <c r="AW43" s="74"/>
      <c r="AX43" s="74"/>
      <c r="AY43" s="74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3"/>
      <c r="AG44" s="73"/>
      <c r="AH44" s="73"/>
      <c r="AI44" s="73"/>
      <c r="AJ44" s="73"/>
      <c r="AK44" s="73"/>
      <c r="AL44" s="74"/>
      <c r="AM44" s="74"/>
      <c r="AN44" s="74"/>
      <c r="AO44" s="74"/>
      <c r="AP44" s="74"/>
      <c r="AQ44" s="74"/>
      <c r="AR44" s="74"/>
      <c r="AS44" s="74"/>
      <c r="AT44" s="74"/>
      <c r="AU44" s="74"/>
      <c r="AV44" s="74"/>
      <c r="AW44" s="74"/>
      <c r="AX44" s="74"/>
      <c r="AY44" s="74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3" t="s">
        <v>26</v>
      </c>
      <c r="AG45" s="73"/>
      <c r="AH45" s="73"/>
      <c r="AI45" s="73"/>
      <c r="AJ45" s="73"/>
      <c r="AK45" s="73"/>
      <c r="AL45" s="74" t="s">
        <v>64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3"/>
      <c r="AG46" s="73"/>
      <c r="AH46" s="73"/>
      <c r="AI46" s="73"/>
      <c r="AJ46" s="73"/>
      <c r="AK46" s="73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3" t="s">
        <v>22</v>
      </c>
      <c r="AG47" s="73"/>
      <c r="AH47" s="73"/>
      <c r="AI47" s="73"/>
      <c r="AJ47" s="73"/>
      <c r="AK47" s="73"/>
      <c r="AL47" s="76">
        <v>45027</v>
      </c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3"/>
      <c r="AG48" s="73"/>
      <c r="AH48" s="73"/>
      <c r="AI48" s="73"/>
      <c r="AJ48" s="73"/>
      <c r="AK48" s="73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3" t="s">
        <v>21</v>
      </c>
      <c r="AG49" s="73"/>
      <c r="AH49" s="73"/>
      <c r="AI49" s="73"/>
      <c r="AJ49" s="73"/>
      <c r="AK49" s="73"/>
      <c r="AL49" s="74" t="s">
        <v>76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3"/>
      <c r="AG50" s="73"/>
      <c r="AH50" s="73"/>
      <c r="AI50" s="73"/>
      <c r="AJ50" s="73"/>
      <c r="AK50" s="73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workbookViewId="0">
      <pane ySplit="4" topLeftCell="A5" activePane="bottomLeft" state="frozen"/>
      <selection pane="bottomLeft" activeCell="K5" sqref="K5:T5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5"/>
      <c r="Y1" s="89" t="s">
        <v>3</v>
      </c>
      <c r="Z1" s="89"/>
      <c r="AA1" s="89"/>
      <c r="AB1" s="89"/>
      <c r="AC1" s="90" t="str">
        <f>IF(ISBLANK(表紙!AL43),"",(表紙!AL43))</f>
        <v>K001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27</v>
      </c>
      <c r="AN1" s="89"/>
      <c r="AO1" s="89"/>
      <c r="AP1" s="89"/>
      <c r="AQ1" s="90" t="str">
        <f>IF(ISBLANK(表紙!AL39),"",(表紙!AL39))</f>
        <v>KS</v>
      </c>
      <c r="AR1" s="90"/>
      <c r="AS1" s="90"/>
      <c r="AT1" s="90"/>
      <c r="AU1" s="90"/>
      <c r="AV1" s="90"/>
      <c r="AW1" s="90"/>
      <c r="AX1" s="90"/>
      <c r="AY1" s="90"/>
      <c r="AZ1" s="90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8"/>
      <c r="Y2" s="77" t="s">
        <v>4</v>
      </c>
      <c r="Z2" s="77"/>
      <c r="AA2" s="77"/>
      <c r="AB2" s="77"/>
      <c r="AC2" s="78" t="str">
        <f>IF(ISBLANK(表紙!AL45),"",(表紙!AL45))</f>
        <v>社員情報登録画面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0</v>
      </c>
      <c r="AN2" s="77"/>
      <c r="AO2" s="77"/>
      <c r="AP2" s="77"/>
      <c r="AQ2" s="78" t="str">
        <f>IF(ISBLANK(表紙!AL41),"",(表紙!AL41))</f>
        <v>勤怠管理システム</v>
      </c>
      <c r="AR2" s="78"/>
      <c r="AS2" s="78"/>
      <c r="AT2" s="78"/>
      <c r="AU2" s="78"/>
      <c r="AV2" s="78"/>
      <c r="AW2" s="78"/>
      <c r="AX2" s="78"/>
      <c r="AY2" s="78"/>
      <c r="AZ2" s="78"/>
    </row>
    <row r="3" spans="1:52" ht="11.25" thickTop="1"/>
    <row r="4" spans="1:52">
      <c r="A4" s="94" t="s">
        <v>32</v>
      </c>
      <c r="B4" s="96"/>
      <c r="C4" s="94" t="s">
        <v>28</v>
      </c>
      <c r="D4" s="95"/>
      <c r="E4" s="95"/>
      <c r="F4" s="96"/>
      <c r="G4" s="94" t="s">
        <v>29</v>
      </c>
      <c r="H4" s="95"/>
      <c r="I4" s="95"/>
      <c r="J4" s="96"/>
      <c r="K4" s="94" t="s">
        <v>30</v>
      </c>
      <c r="L4" s="95"/>
      <c r="M4" s="95"/>
      <c r="N4" s="95"/>
      <c r="O4" s="95"/>
      <c r="P4" s="95"/>
      <c r="Q4" s="95"/>
      <c r="R4" s="95"/>
      <c r="S4" s="95"/>
      <c r="T4" s="96"/>
      <c r="U4" s="94" t="s">
        <v>31</v>
      </c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  <c r="AK4" s="95"/>
      <c r="AL4" s="95"/>
      <c r="AM4" s="95"/>
      <c r="AN4" s="95"/>
      <c r="AO4" s="95"/>
      <c r="AP4" s="95"/>
      <c r="AQ4" s="95"/>
      <c r="AR4" s="95"/>
      <c r="AS4" s="95"/>
      <c r="AT4" s="95"/>
      <c r="AU4" s="95"/>
      <c r="AV4" s="95"/>
      <c r="AW4" s="95"/>
      <c r="AX4" s="95"/>
      <c r="AY4" s="95"/>
      <c r="AZ4" s="95"/>
    </row>
    <row r="5" spans="1:52">
      <c r="A5" s="97">
        <f t="shared" ref="A5:A52" si="0">ROW()-4</f>
        <v>1</v>
      </c>
      <c r="B5" s="97"/>
      <c r="C5" s="98">
        <v>45027</v>
      </c>
      <c r="D5" s="98"/>
      <c r="E5" s="98"/>
      <c r="F5" s="98"/>
      <c r="G5" s="97" t="s">
        <v>76</v>
      </c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7" t="s">
        <v>126</v>
      </c>
      <c r="V5" s="97"/>
      <c r="W5" s="97"/>
      <c r="X5" s="97"/>
      <c r="Y5" s="97"/>
      <c r="Z5" s="97"/>
      <c r="AA5" s="97"/>
      <c r="AB5" s="97"/>
      <c r="AC5" s="97"/>
      <c r="AD5" s="97"/>
      <c r="AE5" s="97"/>
      <c r="AF5" s="97"/>
      <c r="AG5" s="97"/>
      <c r="AH5" s="97"/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</row>
    <row r="6" spans="1:52">
      <c r="A6" s="80">
        <f t="shared" si="0"/>
        <v>2</v>
      </c>
      <c r="B6" s="80"/>
      <c r="C6" s="91">
        <v>45027</v>
      </c>
      <c r="D6" s="92"/>
      <c r="E6" s="92"/>
      <c r="F6" s="93"/>
      <c r="G6" s="146" t="s">
        <v>76</v>
      </c>
      <c r="H6" s="147"/>
      <c r="I6" s="147"/>
      <c r="J6" s="148"/>
      <c r="K6" s="80"/>
      <c r="L6" s="80"/>
      <c r="M6" s="80"/>
      <c r="N6" s="80"/>
      <c r="O6" s="80"/>
      <c r="P6" s="80"/>
      <c r="Q6" s="80"/>
      <c r="R6" s="80"/>
      <c r="S6" s="80"/>
      <c r="T6" s="80"/>
      <c r="U6" s="80" t="s">
        <v>127</v>
      </c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80"/>
      <c r="AL6" s="80"/>
      <c r="AM6" s="80"/>
      <c r="AN6" s="80"/>
      <c r="AO6" s="80"/>
      <c r="AP6" s="80"/>
      <c r="AQ6" s="80"/>
      <c r="AR6" s="80"/>
      <c r="AS6" s="80"/>
      <c r="AT6" s="80"/>
      <c r="AU6" s="80"/>
      <c r="AV6" s="80"/>
      <c r="AW6" s="80"/>
      <c r="AX6" s="80"/>
      <c r="AY6" s="80"/>
      <c r="AZ6" s="80"/>
    </row>
    <row r="7" spans="1:52">
      <c r="A7" s="80">
        <f t="shared" si="0"/>
        <v>3</v>
      </c>
      <c r="B7" s="80"/>
      <c r="C7" s="91"/>
      <c r="D7" s="92"/>
      <c r="E7" s="92"/>
      <c r="F7" s="93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80"/>
      <c r="AL7" s="80"/>
      <c r="AM7" s="80"/>
      <c r="AN7" s="80"/>
      <c r="AO7" s="80"/>
      <c r="AP7" s="80"/>
      <c r="AQ7" s="80"/>
      <c r="AR7" s="80"/>
      <c r="AS7" s="80"/>
      <c r="AT7" s="80"/>
      <c r="AU7" s="80"/>
      <c r="AV7" s="80"/>
      <c r="AW7" s="80"/>
      <c r="AX7" s="80"/>
      <c r="AY7" s="80"/>
      <c r="AZ7" s="80"/>
    </row>
    <row r="8" spans="1:52">
      <c r="A8" s="80">
        <f t="shared" si="0"/>
        <v>4</v>
      </c>
      <c r="B8" s="80"/>
      <c r="C8" s="91"/>
      <c r="D8" s="92"/>
      <c r="E8" s="92"/>
      <c r="F8" s="93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  <c r="AT8" s="80"/>
      <c r="AU8" s="80"/>
      <c r="AV8" s="80"/>
      <c r="AW8" s="80"/>
      <c r="AX8" s="80"/>
      <c r="AY8" s="80"/>
      <c r="AZ8" s="80"/>
    </row>
    <row r="9" spans="1:52">
      <c r="A9" s="80">
        <f t="shared" si="0"/>
        <v>5</v>
      </c>
      <c r="B9" s="80"/>
      <c r="C9" s="91"/>
      <c r="D9" s="92"/>
      <c r="E9" s="92"/>
      <c r="F9" s="93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  <c r="AT9" s="80"/>
      <c r="AU9" s="80"/>
      <c r="AV9" s="80"/>
      <c r="AW9" s="80"/>
      <c r="AX9" s="80"/>
      <c r="AY9" s="80"/>
      <c r="AZ9" s="80"/>
    </row>
    <row r="10" spans="1:52">
      <c r="A10" s="80">
        <f t="shared" si="0"/>
        <v>6</v>
      </c>
      <c r="B10" s="80"/>
      <c r="C10" s="91"/>
      <c r="D10" s="92"/>
      <c r="E10" s="92"/>
      <c r="F10" s="93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80"/>
      <c r="AL10" s="80"/>
      <c r="AM10" s="80"/>
      <c r="AN10" s="80"/>
      <c r="AO10" s="80"/>
      <c r="AP10" s="80"/>
      <c r="AQ10" s="80"/>
      <c r="AR10" s="80"/>
      <c r="AS10" s="80"/>
      <c r="AT10" s="80"/>
      <c r="AU10" s="80"/>
      <c r="AV10" s="80"/>
      <c r="AW10" s="80"/>
      <c r="AX10" s="80"/>
      <c r="AY10" s="80"/>
      <c r="AZ10" s="80"/>
    </row>
    <row r="11" spans="1:52">
      <c r="A11" s="80">
        <f t="shared" si="0"/>
        <v>7</v>
      </c>
      <c r="B11" s="80"/>
      <c r="C11" s="91"/>
      <c r="D11" s="92"/>
      <c r="E11" s="92"/>
      <c r="F11" s="93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80"/>
      <c r="AL11" s="80"/>
      <c r="AM11" s="80"/>
      <c r="AN11" s="80"/>
      <c r="AO11" s="80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</row>
    <row r="12" spans="1:52">
      <c r="A12" s="80">
        <f t="shared" si="0"/>
        <v>8</v>
      </c>
      <c r="B12" s="80"/>
      <c r="C12" s="91"/>
      <c r="D12" s="92"/>
      <c r="E12" s="92"/>
      <c r="F12" s="93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</row>
    <row r="13" spans="1:52">
      <c r="A13" s="80">
        <f t="shared" si="0"/>
        <v>9</v>
      </c>
      <c r="B13" s="80"/>
      <c r="C13" s="91"/>
      <c r="D13" s="92"/>
      <c r="E13" s="92"/>
      <c r="F13" s="93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80"/>
      <c r="AL13" s="80"/>
      <c r="AM13" s="80"/>
      <c r="AN13" s="80"/>
      <c r="AO13" s="80"/>
      <c r="AP13" s="80"/>
      <c r="AQ13" s="80"/>
      <c r="AR13" s="80"/>
      <c r="AS13" s="80"/>
      <c r="AT13" s="80"/>
      <c r="AU13" s="80"/>
      <c r="AV13" s="80"/>
      <c r="AW13" s="80"/>
      <c r="AX13" s="80"/>
      <c r="AY13" s="80"/>
      <c r="AZ13" s="80"/>
    </row>
    <row r="14" spans="1:52">
      <c r="A14" s="80">
        <f t="shared" si="0"/>
        <v>10</v>
      </c>
      <c r="B14" s="80"/>
      <c r="C14" s="91"/>
      <c r="D14" s="92"/>
      <c r="E14" s="92"/>
      <c r="F14" s="93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</row>
    <row r="15" spans="1:52">
      <c r="A15" s="80">
        <f t="shared" si="0"/>
        <v>11</v>
      </c>
      <c r="B15" s="80"/>
      <c r="C15" s="82"/>
      <c r="D15" s="82"/>
      <c r="E15" s="82"/>
      <c r="F15" s="82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80"/>
      <c r="AL15" s="80"/>
      <c r="AM15" s="80"/>
      <c r="AN15" s="80"/>
      <c r="AO15" s="80"/>
      <c r="AP15" s="80"/>
      <c r="AQ15" s="80"/>
      <c r="AR15" s="80"/>
      <c r="AS15" s="80"/>
      <c r="AT15" s="80"/>
      <c r="AU15" s="80"/>
      <c r="AV15" s="80"/>
      <c r="AW15" s="80"/>
      <c r="AX15" s="80"/>
      <c r="AY15" s="80"/>
      <c r="AZ15" s="80"/>
    </row>
    <row r="16" spans="1:52">
      <c r="A16" s="80">
        <f t="shared" si="0"/>
        <v>12</v>
      </c>
      <c r="B16" s="80"/>
      <c r="C16" s="82"/>
      <c r="D16" s="82"/>
      <c r="E16" s="82"/>
      <c r="F16" s="82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80"/>
      <c r="AL16" s="80"/>
      <c r="AM16" s="80"/>
      <c r="AN16" s="80"/>
      <c r="AO16" s="80"/>
      <c r="AP16" s="80"/>
      <c r="AQ16" s="80"/>
      <c r="AR16" s="80"/>
      <c r="AS16" s="80"/>
      <c r="AT16" s="80"/>
      <c r="AU16" s="80"/>
      <c r="AV16" s="80"/>
      <c r="AW16" s="80"/>
      <c r="AX16" s="80"/>
      <c r="AY16" s="80"/>
      <c r="AZ16" s="80"/>
    </row>
    <row r="17" spans="1:52">
      <c r="A17" s="80">
        <f t="shared" si="0"/>
        <v>13</v>
      </c>
      <c r="B17" s="80"/>
      <c r="C17" s="82"/>
      <c r="D17" s="82"/>
      <c r="E17" s="82"/>
      <c r="F17" s="82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80"/>
      <c r="AL17" s="80"/>
      <c r="AM17" s="80"/>
      <c r="AN17" s="80"/>
      <c r="AO17" s="80"/>
      <c r="AP17" s="80"/>
      <c r="AQ17" s="80"/>
      <c r="AR17" s="80"/>
      <c r="AS17" s="80"/>
      <c r="AT17" s="80"/>
      <c r="AU17" s="80"/>
      <c r="AV17" s="80"/>
      <c r="AW17" s="80"/>
      <c r="AX17" s="80"/>
      <c r="AY17" s="80"/>
      <c r="AZ17" s="80"/>
    </row>
    <row r="18" spans="1:52">
      <c r="A18" s="80">
        <f t="shared" si="0"/>
        <v>14</v>
      </c>
      <c r="B18" s="80"/>
      <c r="C18" s="82"/>
      <c r="D18" s="82"/>
      <c r="E18" s="82"/>
      <c r="F18" s="82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80"/>
      <c r="AL18" s="80"/>
      <c r="AM18" s="80"/>
      <c r="AN18" s="80"/>
      <c r="AO18" s="80"/>
      <c r="AP18" s="80"/>
      <c r="AQ18" s="80"/>
      <c r="AR18" s="80"/>
      <c r="AS18" s="80"/>
      <c r="AT18" s="80"/>
      <c r="AU18" s="80"/>
      <c r="AV18" s="80"/>
      <c r="AW18" s="80"/>
      <c r="AX18" s="80"/>
      <c r="AY18" s="80"/>
      <c r="AZ18" s="80"/>
    </row>
    <row r="19" spans="1:52">
      <c r="A19" s="80">
        <f t="shared" si="0"/>
        <v>15</v>
      </c>
      <c r="B19" s="80"/>
      <c r="C19" s="82"/>
      <c r="D19" s="82"/>
      <c r="E19" s="82"/>
      <c r="F19" s="82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80"/>
      <c r="AL19" s="80"/>
      <c r="AM19" s="80"/>
      <c r="AN19" s="80"/>
      <c r="AO19" s="80"/>
      <c r="AP19" s="80"/>
      <c r="AQ19" s="80"/>
      <c r="AR19" s="80"/>
      <c r="AS19" s="80"/>
      <c r="AT19" s="80"/>
      <c r="AU19" s="80"/>
      <c r="AV19" s="80"/>
      <c r="AW19" s="80"/>
      <c r="AX19" s="80"/>
      <c r="AY19" s="80"/>
      <c r="AZ19" s="80"/>
    </row>
    <row r="20" spans="1:52">
      <c r="A20" s="80">
        <f t="shared" si="0"/>
        <v>16</v>
      </c>
      <c r="B20" s="80"/>
      <c r="C20" s="82"/>
      <c r="D20" s="82"/>
      <c r="E20" s="82"/>
      <c r="F20" s="82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80"/>
      <c r="AL20" s="80"/>
      <c r="AM20" s="80"/>
      <c r="AN20" s="80"/>
      <c r="AO20" s="80"/>
      <c r="AP20" s="80"/>
      <c r="AQ20" s="80"/>
      <c r="AR20" s="80"/>
      <c r="AS20" s="80"/>
      <c r="AT20" s="80"/>
      <c r="AU20" s="80"/>
      <c r="AV20" s="80"/>
      <c r="AW20" s="80"/>
      <c r="AX20" s="80"/>
      <c r="AY20" s="80"/>
      <c r="AZ20" s="80"/>
    </row>
    <row r="21" spans="1:52">
      <c r="A21" s="80">
        <f t="shared" si="0"/>
        <v>17</v>
      </c>
      <c r="B21" s="80"/>
      <c r="C21" s="82"/>
      <c r="D21" s="82"/>
      <c r="E21" s="82"/>
      <c r="F21" s="82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0"/>
      <c r="AL21" s="80"/>
      <c r="AM21" s="80"/>
      <c r="AN21" s="80"/>
      <c r="AO21" s="80"/>
      <c r="AP21" s="80"/>
      <c r="AQ21" s="80"/>
      <c r="AR21" s="80"/>
      <c r="AS21" s="80"/>
      <c r="AT21" s="80"/>
      <c r="AU21" s="80"/>
      <c r="AV21" s="80"/>
      <c r="AW21" s="80"/>
      <c r="AX21" s="80"/>
      <c r="AY21" s="80"/>
      <c r="AZ21" s="80"/>
    </row>
    <row r="22" spans="1:52">
      <c r="A22" s="80">
        <f t="shared" si="0"/>
        <v>18</v>
      </c>
      <c r="B22" s="80"/>
      <c r="C22" s="82"/>
      <c r="D22" s="82"/>
      <c r="E22" s="82"/>
      <c r="F22" s="82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80"/>
      <c r="AL22" s="80"/>
      <c r="AM22" s="80"/>
      <c r="AN22" s="80"/>
      <c r="AO22" s="80"/>
      <c r="AP22" s="80"/>
      <c r="AQ22" s="80"/>
      <c r="AR22" s="80"/>
      <c r="AS22" s="80"/>
      <c r="AT22" s="80"/>
      <c r="AU22" s="80"/>
      <c r="AV22" s="80"/>
      <c r="AW22" s="80"/>
      <c r="AX22" s="80"/>
      <c r="AY22" s="80"/>
      <c r="AZ22" s="80"/>
    </row>
    <row r="23" spans="1:52">
      <c r="A23" s="80">
        <f t="shared" si="0"/>
        <v>19</v>
      </c>
      <c r="B23" s="80"/>
      <c r="C23" s="82"/>
      <c r="D23" s="82"/>
      <c r="E23" s="82"/>
      <c r="F23" s="82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80"/>
      <c r="AL23" s="80"/>
      <c r="AM23" s="80"/>
      <c r="AN23" s="80"/>
      <c r="AO23" s="80"/>
      <c r="AP23" s="80"/>
      <c r="AQ23" s="80"/>
      <c r="AR23" s="80"/>
      <c r="AS23" s="80"/>
      <c r="AT23" s="80"/>
      <c r="AU23" s="80"/>
      <c r="AV23" s="80"/>
      <c r="AW23" s="80"/>
      <c r="AX23" s="80"/>
      <c r="AY23" s="80"/>
      <c r="AZ23" s="80"/>
    </row>
    <row r="24" spans="1:52">
      <c r="A24" s="80">
        <f t="shared" si="0"/>
        <v>20</v>
      </c>
      <c r="B24" s="80"/>
      <c r="C24" s="82"/>
      <c r="D24" s="82"/>
      <c r="E24" s="82"/>
      <c r="F24" s="82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80"/>
      <c r="AO24" s="80"/>
      <c r="AP24" s="80"/>
      <c r="AQ24" s="80"/>
      <c r="AR24" s="80"/>
      <c r="AS24" s="80"/>
      <c r="AT24" s="80"/>
      <c r="AU24" s="80"/>
      <c r="AV24" s="80"/>
      <c r="AW24" s="80"/>
      <c r="AX24" s="80"/>
      <c r="AY24" s="80"/>
      <c r="AZ24" s="80"/>
    </row>
    <row r="25" spans="1:52">
      <c r="A25" s="80">
        <f t="shared" si="0"/>
        <v>21</v>
      </c>
      <c r="B25" s="80"/>
      <c r="C25" s="82"/>
      <c r="D25" s="82"/>
      <c r="E25" s="82"/>
      <c r="F25" s="82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80"/>
      <c r="AL25" s="80"/>
      <c r="AM25" s="80"/>
      <c r="AN25" s="80"/>
      <c r="AO25" s="80"/>
      <c r="AP25" s="80"/>
      <c r="AQ25" s="80"/>
      <c r="AR25" s="80"/>
      <c r="AS25" s="80"/>
      <c r="AT25" s="80"/>
      <c r="AU25" s="80"/>
      <c r="AV25" s="80"/>
      <c r="AW25" s="80"/>
      <c r="AX25" s="80"/>
      <c r="AY25" s="80"/>
      <c r="AZ25" s="80"/>
    </row>
    <row r="26" spans="1:52">
      <c r="A26" s="80">
        <f t="shared" si="0"/>
        <v>22</v>
      </c>
      <c r="B26" s="80"/>
      <c r="C26" s="82"/>
      <c r="D26" s="82"/>
      <c r="E26" s="82"/>
      <c r="F26" s="82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80"/>
      <c r="AL26" s="80"/>
      <c r="AM26" s="80"/>
      <c r="AN26" s="80"/>
      <c r="AO26" s="80"/>
      <c r="AP26" s="80"/>
      <c r="AQ26" s="80"/>
      <c r="AR26" s="80"/>
      <c r="AS26" s="80"/>
      <c r="AT26" s="80"/>
      <c r="AU26" s="80"/>
      <c r="AV26" s="80"/>
      <c r="AW26" s="80"/>
      <c r="AX26" s="80"/>
      <c r="AY26" s="80"/>
      <c r="AZ26" s="80"/>
    </row>
    <row r="27" spans="1:52">
      <c r="A27" s="80">
        <f t="shared" si="0"/>
        <v>23</v>
      </c>
      <c r="B27" s="80"/>
      <c r="C27" s="82"/>
      <c r="D27" s="82"/>
      <c r="E27" s="82"/>
      <c r="F27" s="82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80"/>
      <c r="AL27" s="80"/>
      <c r="AM27" s="80"/>
      <c r="AN27" s="80"/>
      <c r="AO27" s="80"/>
      <c r="AP27" s="80"/>
      <c r="AQ27" s="80"/>
      <c r="AR27" s="80"/>
      <c r="AS27" s="80"/>
      <c r="AT27" s="80"/>
      <c r="AU27" s="80"/>
      <c r="AV27" s="80"/>
      <c r="AW27" s="80"/>
      <c r="AX27" s="80"/>
      <c r="AY27" s="80"/>
      <c r="AZ27" s="80"/>
    </row>
    <row r="28" spans="1:52">
      <c r="A28" s="80">
        <f t="shared" si="0"/>
        <v>24</v>
      </c>
      <c r="B28" s="80"/>
      <c r="C28" s="82"/>
      <c r="D28" s="82"/>
      <c r="E28" s="82"/>
      <c r="F28" s="82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80"/>
      <c r="AL28" s="80"/>
      <c r="AM28" s="80"/>
      <c r="AN28" s="80"/>
      <c r="AO28" s="80"/>
      <c r="AP28" s="80"/>
      <c r="AQ28" s="80"/>
      <c r="AR28" s="80"/>
      <c r="AS28" s="80"/>
      <c r="AT28" s="80"/>
      <c r="AU28" s="80"/>
      <c r="AV28" s="80"/>
      <c r="AW28" s="80"/>
      <c r="AX28" s="80"/>
      <c r="AY28" s="80"/>
      <c r="AZ28" s="80"/>
    </row>
    <row r="29" spans="1:52">
      <c r="A29" s="80">
        <f t="shared" si="0"/>
        <v>25</v>
      </c>
      <c r="B29" s="80"/>
      <c r="C29" s="82"/>
      <c r="D29" s="82"/>
      <c r="E29" s="82"/>
      <c r="F29" s="82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80"/>
      <c r="AL29" s="80"/>
      <c r="AM29" s="80"/>
      <c r="AN29" s="80"/>
      <c r="AO29" s="80"/>
      <c r="AP29" s="80"/>
      <c r="AQ29" s="80"/>
      <c r="AR29" s="80"/>
      <c r="AS29" s="80"/>
      <c r="AT29" s="80"/>
      <c r="AU29" s="80"/>
      <c r="AV29" s="80"/>
      <c r="AW29" s="80"/>
      <c r="AX29" s="80"/>
      <c r="AY29" s="80"/>
      <c r="AZ29" s="80"/>
    </row>
    <row r="30" spans="1:52">
      <c r="A30" s="80">
        <f t="shared" si="0"/>
        <v>26</v>
      </c>
      <c r="B30" s="80"/>
      <c r="C30" s="82"/>
      <c r="D30" s="82"/>
      <c r="E30" s="82"/>
      <c r="F30" s="8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80"/>
      <c r="AL30" s="80"/>
      <c r="AM30" s="80"/>
      <c r="AN30" s="80"/>
      <c r="AO30" s="80"/>
      <c r="AP30" s="80"/>
      <c r="AQ30" s="80"/>
      <c r="AR30" s="80"/>
      <c r="AS30" s="80"/>
      <c r="AT30" s="80"/>
      <c r="AU30" s="80"/>
      <c r="AV30" s="80"/>
      <c r="AW30" s="80"/>
      <c r="AX30" s="80"/>
      <c r="AY30" s="80"/>
      <c r="AZ30" s="80"/>
    </row>
    <row r="31" spans="1:52">
      <c r="A31" s="80">
        <f t="shared" si="0"/>
        <v>27</v>
      </c>
      <c r="B31" s="80"/>
      <c r="C31" s="82"/>
      <c r="D31" s="82"/>
      <c r="E31" s="82"/>
      <c r="F31" s="8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80"/>
      <c r="AL31" s="80"/>
      <c r="AM31" s="80"/>
      <c r="AN31" s="80"/>
      <c r="AO31" s="80"/>
      <c r="AP31" s="80"/>
      <c r="AQ31" s="80"/>
      <c r="AR31" s="80"/>
      <c r="AS31" s="80"/>
      <c r="AT31" s="80"/>
      <c r="AU31" s="80"/>
      <c r="AV31" s="80"/>
      <c r="AW31" s="80"/>
      <c r="AX31" s="80"/>
      <c r="AY31" s="80"/>
      <c r="AZ31" s="80"/>
    </row>
    <row r="32" spans="1:52">
      <c r="A32" s="80">
        <f t="shared" si="0"/>
        <v>28</v>
      </c>
      <c r="B32" s="80"/>
      <c r="C32" s="82"/>
      <c r="D32" s="82"/>
      <c r="E32" s="82"/>
      <c r="F32" s="82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80"/>
      <c r="AL32" s="80"/>
      <c r="AM32" s="80"/>
      <c r="AN32" s="80"/>
      <c r="AO32" s="80"/>
      <c r="AP32" s="80"/>
      <c r="AQ32" s="80"/>
      <c r="AR32" s="80"/>
      <c r="AS32" s="80"/>
      <c r="AT32" s="80"/>
      <c r="AU32" s="80"/>
      <c r="AV32" s="80"/>
      <c r="AW32" s="80"/>
      <c r="AX32" s="80"/>
      <c r="AY32" s="80"/>
      <c r="AZ32" s="80"/>
    </row>
    <row r="33" spans="1:52">
      <c r="A33" s="80">
        <f t="shared" si="0"/>
        <v>29</v>
      </c>
      <c r="B33" s="80"/>
      <c r="C33" s="82"/>
      <c r="D33" s="82"/>
      <c r="E33" s="82"/>
      <c r="F33" s="82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80"/>
      <c r="AL33" s="80"/>
      <c r="AM33" s="80"/>
      <c r="AN33" s="80"/>
      <c r="AO33" s="80"/>
      <c r="AP33" s="80"/>
      <c r="AQ33" s="80"/>
      <c r="AR33" s="80"/>
      <c r="AS33" s="80"/>
      <c r="AT33" s="80"/>
      <c r="AU33" s="80"/>
      <c r="AV33" s="80"/>
      <c r="AW33" s="80"/>
      <c r="AX33" s="80"/>
      <c r="AY33" s="80"/>
      <c r="AZ33" s="80"/>
    </row>
    <row r="34" spans="1:52">
      <c r="A34" s="80">
        <f t="shared" si="0"/>
        <v>30</v>
      </c>
      <c r="B34" s="80"/>
      <c r="C34" s="82"/>
      <c r="D34" s="82"/>
      <c r="E34" s="82"/>
      <c r="F34" s="82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80"/>
      <c r="AL34" s="80"/>
      <c r="AM34" s="80"/>
      <c r="AN34" s="80"/>
      <c r="AO34" s="80"/>
      <c r="AP34" s="80"/>
      <c r="AQ34" s="80"/>
      <c r="AR34" s="80"/>
      <c r="AS34" s="80"/>
      <c r="AT34" s="80"/>
      <c r="AU34" s="80"/>
      <c r="AV34" s="80"/>
      <c r="AW34" s="80"/>
      <c r="AX34" s="80"/>
      <c r="AY34" s="80"/>
      <c r="AZ34" s="80"/>
    </row>
    <row r="35" spans="1:52">
      <c r="A35" s="80">
        <f t="shared" si="0"/>
        <v>31</v>
      </c>
      <c r="B35" s="80"/>
      <c r="C35" s="82"/>
      <c r="D35" s="82"/>
      <c r="E35" s="82"/>
      <c r="F35" s="82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80"/>
      <c r="AL35" s="80"/>
      <c r="AM35" s="80"/>
      <c r="AN35" s="80"/>
      <c r="AO35" s="80"/>
      <c r="AP35" s="80"/>
      <c r="AQ35" s="80"/>
      <c r="AR35" s="80"/>
      <c r="AS35" s="80"/>
      <c r="AT35" s="80"/>
      <c r="AU35" s="80"/>
      <c r="AV35" s="80"/>
      <c r="AW35" s="80"/>
      <c r="AX35" s="80"/>
      <c r="AY35" s="80"/>
      <c r="AZ35" s="80"/>
    </row>
    <row r="36" spans="1:52">
      <c r="A36" s="80">
        <f t="shared" si="0"/>
        <v>32</v>
      </c>
      <c r="B36" s="80"/>
      <c r="C36" s="82"/>
      <c r="D36" s="82"/>
      <c r="E36" s="82"/>
      <c r="F36" s="82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80"/>
      <c r="AL36" s="80"/>
      <c r="AM36" s="80"/>
      <c r="AN36" s="80"/>
      <c r="AO36" s="80"/>
      <c r="AP36" s="80"/>
      <c r="AQ36" s="80"/>
      <c r="AR36" s="80"/>
      <c r="AS36" s="80"/>
      <c r="AT36" s="80"/>
      <c r="AU36" s="80"/>
      <c r="AV36" s="80"/>
      <c r="AW36" s="80"/>
      <c r="AX36" s="80"/>
      <c r="AY36" s="80"/>
      <c r="AZ36" s="80"/>
    </row>
    <row r="37" spans="1:52">
      <c r="A37" s="80">
        <f t="shared" si="0"/>
        <v>33</v>
      </c>
      <c r="B37" s="80"/>
      <c r="C37" s="82"/>
      <c r="D37" s="82"/>
      <c r="E37" s="82"/>
      <c r="F37" s="82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80"/>
      <c r="AB37" s="80"/>
      <c r="AC37" s="80"/>
      <c r="AD37" s="80"/>
      <c r="AE37" s="80"/>
      <c r="AF37" s="80"/>
      <c r="AG37" s="80"/>
      <c r="AH37" s="80"/>
      <c r="AI37" s="80"/>
      <c r="AJ37" s="80"/>
      <c r="AK37" s="80"/>
      <c r="AL37" s="80"/>
      <c r="AM37" s="80"/>
      <c r="AN37" s="80"/>
      <c r="AO37" s="80"/>
      <c r="AP37" s="80"/>
      <c r="AQ37" s="80"/>
      <c r="AR37" s="80"/>
      <c r="AS37" s="80"/>
      <c r="AT37" s="80"/>
      <c r="AU37" s="80"/>
      <c r="AV37" s="80"/>
      <c r="AW37" s="80"/>
      <c r="AX37" s="80"/>
      <c r="AY37" s="80"/>
      <c r="AZ37" s="80"/>
    </row>
    <row r="38" spans="1:52">
      <c r="A38" s="80">
        <f t="shared" si="0"/>
        <v>34</v>
      </c>
      <c r="B38" s="80"/>
      <c r="C38" s="82"/>
      <c r="D38" s="82"/>
      <c r="E38" s="82"/>
      <c r="F38" s="82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  <c r="AA38" s="80"/>
      <c r="AB38" s="80"/>
      <c r="AC38" s="80"/>
      <c r="AD38" s="80"/>
      <c r="AE38" s="80"/>
      <c r="AF38" s="80"/>
      <c r="AG38" s="80"/>
      <c r="AH38" s="80"/>
      <c r="AI38" s="80"/>
      <c r="AJ38" s="80"/>
      <c r="AK38" s="80"/>
      <c r="AL38" s="80"/>
      <c r="AM38" s="80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80"/>
    </row>
    <row r="39" spans="1:52">
      <c r="A39" s="80">
        <f t="shared" si="0"/>
        <v>35</v>
      </c>
      <c r="B39" s="80"/>
      <c r="C39" s="82"/>
      <c r="D39" s="82"/>
      <c r="E39" s="82"/>
      <c r="F39" s="82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80"/>
      <c r="AB39" s="80"/>
      <c r="AC39" s="80"/>
      <c r="AD39" s="80"/>
      <c r="AE39" s="80"/>
      <c r="AF39" s="80"/>
      <c r="AG39" s="80"/>
      <c r="AH39" s="80"/>
      <c r="AI39" s="80"/>
      <c r="AJ39" s="80"/>
      <c r="AK39" s="80"/>
      <c r="AL39" s="80"/>
      <c r="AM39" s="80"/>
      <c r="AN39" s="80"/>
      <c r="AO39" s="80"/>
      <c r="AP39" s="80"/>
      <c r="AQ39" s="80"/>
      <c r="AR39" s="80"/>
      <c r="AS39" s="80"/>
      <c r="AT39" s="80"/>
      <c r="AU39" s="80"/>
      <c r="AV39" s="80"/>
      <c r="AW39" s="80"/>
      <c r="AX39" s="80"/>
      <c r="AY39" s="80"/>
      <c r="AZ39" s="80"/>
    </row>
    <row r="40" spans="1:52">
      <c r="A40" s="80">
        <f t="shared" si="0"/>
        <v>36</v>
      </c>
      <c r="B40" s="80"/>
      <c r="C40" s="82"/>
      <c r="D40" s="82"/>
      <c r="E40" s="82"/>
      <c r="F40" s="82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  <c r="AA40" s="80"/>
      <c r="AB40" s="80"/>
      <c r="AC40" s="80"/>
      <c r="AD40" s="80"/>
      <c r="AE40" s="80"/>
      <c r="AF40" s="80"/>
      <c r="AG40" s="80"/>
      <c r="AH40" s="80"/>
      <c r="AI40" s="80"/>
      <c r="AJ40" s="80"/>
      <c r="AK40" s="80"/>
      <c r="AL40" s="80"/>
      <c r="AM40" s="80"/>
      <c r="AN40" s="80"/>
      <c r="AO40" s="80"/>
      <c r="AP40" s="80"/>
      <c r="AQ40" s="80"/>
      <c r="AR40" s="80"/>
      <c r="AS40" s="80"/>
      <c r="AT40" s="80"/>
      <c r="AU40" s="80"/>
      <c r="AV40" s="80"/>
      <c r="AW40" s="80"/>
      <c r="AX40" s="80"/>
      <c r="AY40" s="80"/>
      <c r="AZ40" s="80"/>
    </row>
    <row r="41" spans="1:52">
      <c r="A41" s="80">
        <f t="shared" si="0"/>
        <v>37</v>
      </c>
      <c r="B41" s="80"/>
      <c r="C41" s="82"/>
      <c r="D41" s="82"/>
      <c r="E41" s="82"/>
      <c r="F41" s="82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  <c r="AA41" s="80"/>
      <c r="AB41" s="80"/>
      <c r="AC41" s="80"/>
      <c r="AD41" s="80"/>
      <c r="AE41" s="80"/>
      <c r="AF41" s="80"/>
      <c r="AG41" s="80"/>
      <c r="AH41" s="80"/>
      <c r="AI41" s="80"/>
      <c r="AJ41" s="80"/>
      <c r="AK41" s="80"/>
      <c r="AL41" s="80"/>
      <c r="AM41" s="80"/>
      <c r="AN41" s="80"/>
      <c r="AO41" s="80"/>
      <c r="AP41" s="80"/>
      <c r="AQ41" s="80"/>
      <c r="AR41" s="80"/>
      <c r="AS41" s="80"/>
      <c r="AT41" s="80"/>
      <c r="AU41" s="80"/>
      <c r="AV41" s="80"/>
      <c r="AW41" s="80"/>
      <c r="AX41" s="80"/>
      <c r="AY41" s="80"/>
      <c r="AZ41" s="80"/>
    </row>
    <row r="42" spans="1:52">
      <c r="A42" s="80">
        <f t="shared" si="0"/>
        <v>38</v>
      </c>
      <c r="B42" s="80"/>
      <c r="C42" s="82"/>
      <c r="D42" s="82"/>
      <c r="E42" s="82"/>
      <c r="F42" s="82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80"/>
      <c r="AB42" s="80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80"/>
      <c r="AO42" s="80"/>
      <c r="AP42" s="80"/>
      <c r="AQ42" s="80"/>
      <c r="AR42" s="80"/>
      <c r="AS42" s="80"/>
      <c r="AT42" s="80"/>
      <c r="AU42" s="80"/>
      <c r="AV42" s="80"/>
      <c r="AW42" s="80"/>
      <c r="AX42" s="80"/>
      <c r="AY42" s="80"/>
      <c r="AZ42" s="80"/>
    </row>
    <row r="43" spans="1:52">
      <c r="A43" s="80">
        <f t="shared" si="0"/>
        <v>39</v>
      </c>
      <c r="B43" s="80"/>
      <c r="C43" s="82"/>
      <c r="D43" s="82"/>
      <c r="E43" s="82"/>
      <c r="F43" s="82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  <c r="AA43" s="80"/>
      <c r="AB43" s="80"/>
      <c r="AC43" s="80"/>
      <c r="AD43" s="80"/>
      <c r="AE43" s="80"/>
      <c r="AF43" s="80"/>
      <c r="AG43" s="80"/>
      <c r="AH43" s="80"/>
      <c r="AI43" s="80"/>
      <c r="AJ43" s="80"/>
      <c r="AK43" s="80"/>
      <c r="AL43" s="80"/>
      <c r="AM43" s="80"/>
      <c r="AN43" s="80"/>
      <c r="AO43" s="80"/>
      <c r="AP43" s="80"/>
      <c r="AQ43" s="80"/>
      <c r="AR43" s="80"/>
      <c r="AS43" s="80"/>
      <c r="AT43" s="80"/>
      <c r="AU43" s="80"/>
      <c r="AV43" s="80"/>
      <c r="AW43" s="80"/>
      <c r="AX43" s="80"/>
      <c r="AY43" s="80"/>
      <c r="AZ43" s="80"/>
    </row>
    <row r="44" spans="1:52">
      <c r="A44" s="80">
        <f t="shared" si="0"/>
        <v>40</v>
      </c>
      <c r="B44" s="80"/>
      <c r="C44" s="82"/>
      <c r="D44" s="82"/>
      <c r="E44" s="82"/>
      <c r="F44" s="82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  <c r="AA44" s="80"/>
      <c r="AB44" s="80"/>
      <c r="AC44" s="80"/>
      <c r="AD44" s="80"/>
      <c r="AE44" s="80"/>
      <c r="AF44" s="80"/>
      <c r="AG44" s="80"/>
      <c r="AH44" s="80"/>
      <c r="AI44" s="80"/>
      <c r="AJ44" s="80"/>
      <c r="AK44" s="80"/>
      <c r="AL44" s="80"/>
      <c r="AM44" s="80"/>
      <c r="AN44" s="80"/>
      <c r="AO44" s="80"/>
      <c r="AP44" s="80"/>
      <c r="AQ44" s="80"/>
      <c r="AR44" s="80"/>
      <c r="AS44" s="80"/>
      <c r="AT44" s="80"/>
      <c r="AU44" s="80"/>
      <c r="AV44" s="80"/>
      <c r="AW44" s="80"/>
      <c r="AX44" s="80"/>
      <c r="AY44" s="80"/>
      <c r="AZ44" s="80"/>
    </row>
    <row r="45" spans="1:52">
      <c r="A45" s="80">
        <f t="shared" si="0"/>
        <v>41</v>
      </c>
      <c r="B45" s="80"/>
      <c r="C45" s="82"/>
      <c r="D45" s="82"/>
      <c r="E45" s="82"/>
      <c r="F45" s="82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  <row r="46" spans="1:52">
      <c r="A46" s="80">
        <f t="shared" si="0"/>
        <v>42</v>
      </c>
      <c r="B46" s="80"/>
      <c r="C46" s="82"/>
      <c r="D46" s="82"/>
      <c r="E46" s="82"/>
      <c r="F46" s="82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  <c r="AA46" s="80"/>
      <c r="AB46" s="80"/>
      <c r="AC46" s="80"/>
      <c r="AD46" s="80"/>
      <c r="AE46" s="80"/>
      <c r="AF46" s="80"/>
      <c r="AG46" s="80"/>
      <c r="AH46" s="80"/>
      <c r="AI46" s="80"/>
      <c r="AJ46" s="80"/>
      <c r="AK46" s="80"/>
      <c r="AL46" s="80"/>
      <c r="AM46" s="80"/>
      <c r="AN46" s="80"/>
      <c r="AO46" s="80"/>
      <c r="AP46" s="80"/>
      <c r="AQ46" s="80"/>
      <c r="AR46" s="80"/>
      <c r="AS46" s="80"/>
      <c r="AT46" s="80"/>
      <c r="AU46" s="80"/>
      <c r="AV46" s="80"/>
      <c r="AW46" s="80"/>
      <c r="AX46" s="80"/>
      <c r="AY46" s="80"/>
      <c r="AZ46" s="80"/>
    </row>
    <row r="47" spans="1:52">
      <c r="A47" s="80">
        <f t="shared" si="0"/>
        <v>43</v>
      </c>
      <c r="B47" s="80"/>
      <c r="C47" s="82"/>
      <c r="D47" s="82"/>
      <c r="E47" s="82"/>
      <c r="F47" s="82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  <c r="AA47" s="80"/>
      <c r="AB47" s="80"/>
      <c r="AC47" s="80"/>
      <c r="AD47" s="80"/>
      <c r="AE47" s="80"/>
      <c r="AF47" s="80"/>
      <c r="AG47" s="80"/>
      <c r="AH47" s="80"/>
      <c r="AI47" s="80"/>
      <c r="AJ47" s="80"/>
      <c r="AK47" s="80"/>
      <c r="AL47" s="80"/>
      <c r="AM47" s="80"/>
      <c r="AN47" s="80"/>
      <c r="AO47" s="80"/>
      <c r="AP47" s="80"/>
      <c r="AQ47" s="80"/>
      <c r="AR47" s="80"/>
      <c r="AS47" s="80"/>
      <c r="AT47" s="80"/>
      <c r="AU47" s="80"/>
      <c r="AV47" s="80"/>
      <c r="AW47" s="80"/>
      <c r="AX47" s="80"/>
      <c r="AY47" s="80"/>
      <c r="AZ47" s="80"/>
    </row>
    <row r="48" spans="1:52">
      <c r="A48" s="80">
        <f t="shared" si="0"/>
        <v>44</v>
      </c>
      <c r="B48" s="80"/>
      <c r="C48" s="82"/>
      <c r="D48" s="82"/>
      <c r="E48" s="82"/>
      <c r="F48" s="82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  <c r="AA48" s="80"/>
      <c r="AB48" s="80"/>
      <c r="AC48" s="80"/>
      <c r="AD48" s="80"/>
      <c r="AE48" s="80"/>
      <c r="AF48" s="80"/>
      <c r="AG48" s="80"/>
      <c r="AH48" s="80"/>
      <c r="AI48" s="80"/>
      <c r="AJ48" s="80"/>
      <c r="AK48" s="80"/>
      <c r="AL48" s="80"/>
      <c r="AM48" s="80"/>
      <c r="AN48" s="80"/>
      <c r="AO48" s="80"/>
      <c r="AP48" s="80"/>
      <c r="AQ48" s="80"/>
      <c r="AR48" s="80"/>
      <c r="AS48" s="80"/>
      <c r="AT48" s="80"/>
      <c r="AU48" s="80"/>
      <c r="AV48" s="80"/>
      <c r="AW48" s="80"/>
      <c r="AX48" s="80"/>
      <c r="AY48" s="80"/>
      <c r="AZ48" s="80"/>
    </row>
    <row r="49" spans="1:52">
      <c r="A49" s="80">
        <f t="shared" si="0"/>
        <v>45</v>
      </c>
      <c r="B49" s="80"/>
      <c r="C49" s="82"/>
      <c r="D49" s="82"/>
      <c r="E49" s="82"/>
      <c r="F49" s="82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  <c r="AA49" s="80"/>
      <c r="AB49" s="80"/>
      <c r="AC49" s="80"/>
      <c r="AD49" s="80"/>
      <c r="AE49" s="80"/>
      <c r="AF49" s="80"/>
      <c r="AG49" s="80"/>
      <c r="AH49" s="80"/>
      <c r="AI49" s="80"/>
      <c r="AJ49" s="80"/>
      <c r="AK49" s="80"/>
      <c r="AL49" s="80"/>
      <c r="AM49" s="80"/>
      <c r="AN49" s="80"/>
      <c r="AO49" s="80"/>
      <c r="AP49" s="80"/>
      <c r="AQ49" s="80"/>
      <c r="AR49" s="80"/>
      <c r="AS49" s="80"/>
      <c r="AT49" s="80"/>
      <c r="AU49" s="80"/>
      <c r="AV49" s="80"/>
      <c r="AW49" s="80"/>
      <c r="AX49" s="80"/>
      <c r="AY49" s="80"/>
      <c r="AZ49" s="80"/>
    </row>
    <row r="50" spans="1:52">
      <c r="A50" s="80">
        <f t="shared" si="0"/>
        <v>46</v>
      </c>
      <c r="B50" s="80"/>
      <c r="C50" s="82"/>
      <c r="D50" s="82"/>
      <c r="E50" s="82"/>
      <c r="F50" s="82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  <c r="AA50" s="80"/>
      <c r="AB50" s="80"/>
      <c r="AC50" s="80"/>
      <c r="AD50" s="80"/>
      <c r="AE50" s="80"/>
      <c r="AF50" s="80"/>
      <c r="AG50" s="80"/>
      <c r="AH50" s="80"/>
      <c r="AI50" s="80"/>
      <c r="AJ50" s="80"/>
      <c r="AK50" s="80"/>
      <c r="AL50" s="80"/>
      <c r="AM50" s="80"/>
      <c r="AN50" s="80"/>
      <c r="AO50" s="80"/>
      <c r="AP50" s="80"/>
      <c r="AQ50" s="80"/>
      <c r="AR50" s="80"/>
      <c r="AS50" s="80"/>
      <c r="AT50" s="80"/>
      <c r="AU50" s="80"/>
      <c r="AV50" s="80"/>
      <c r="AW50" s="80"/>
      <c r="AX50" s="80"/>
      <c r="AY50" s="80"/>
      <c r="AZ50" s="80"/>
    </row>
    <row r="51" spans="1:52">
      <c r="A51" s="80">
        <f t="shared" si="0"/>
        <v>47</v>
      </c>
      <c r="B51" s="80"/>
      <c r="C51" s="82"/>
      <c r="D51" s="82"/>
      <c r="E51" s="82"/>
      <c r="F51" s="82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  <c r="AA51" s="80"/>
      <c r="AB51" s="80"/>
      <c r="AC51" s="80"/>
      <c r="AD51" s="80"/>
      <c r="AE51" s="80"/>
      <c r="AF51" s="80"/>
      <c r="AG51" s="80"/>
      <c r="AH51" s="80"/>
      <c r="AI51" s="80"/>
      <c r="AJ51" s="80"/>
      <c r="AK51" s="80"/>
      <c r="AL51" s="80"/>
      <c r="AM51" s="80"/>
      <c r="AN51" s="80"/>
      <c r="AO51" s="80"/>
      <c r="AP51" s="80"/>
      <c r="AQ51" s="80"/>
      <c r="AR51" s="80"/>
      <c r="AS51" s="80"/>
      <c r="AT51" s="80"/>
      <c r="AU51" s="80"/>
      <c r="AV51" s="80"/>
      <c r="AW51" s="80"/>
      <c r="AX51" s="80"/>
      <c r="AY51" s="80"/>
      <c r="AZ51" s="80"/>
    </row>
    <row r="52" spans="1:52">
      <c r="A52" s="79">
        <f t="shared" si="0"/>
        <v>48</v>
      </c>
      <c r="B52" s="79"/>
      <c r="C52" s="81"/>
      <c r="D52" s="81"/>
      <c r="E52" s="81"/>
      <c r="F52" s="81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17" sqref="BD17:BD21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102" t="str">
        <f>IF(ISBLANK(表紙!AL43),"",(表紙!AL43))</f>
        <v>K001</v>
      </c>
      <c r="P1" s="102"/>
      <c r="Q1" s="102"/>
      <c r="R1" s="102"/>
      <c r="S1" s="102"/>
      <c r="T1" s="102"/>
      <c r="U1" s="102"/>
      <c r="V1" s="102"/>
      <c r="W1" s="102"/>
      <c r="X1" s="102"/>
      <c r="Y1" s="89" t="s">
        <v>27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4">
        <f>IF(ISBLANK(表紙!AL47),"",(表紙!AL47))</f>
        <v>45027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1.25" thickBot="1">
      <c r="A2" s="99"/>
      <c r="B2" s="100"/>
      <c r="C2" s="100"/>
      <c r="D2" s="100"/>
      <c r="E2" s="100"/>
      <c r="F2" s="100"/>
      <c r="G2" s="100"/>
      <c r="H2" s="100"/>
      <c r="I2" s="100"/>
      <c r="J2" s="101"/>
      <c r="K2" s="77" t="s">
        <v>4</v>
      </c>
      <c r="L2" s="77"/>
      <c r="M2" s="77"/>
      <c r="N2" s="77"/>
      <c r="O2" s="103" t="str">
        <f>IF(ISBLANK(表紙!AL45),"",(表紙!AL45))</f>
        <v>社員情報登録画面</v>
      </c>
      <c r="P2" s="103"/>
      <c r="Q2" s="103"/>
      <c r="R2" s="103"/>
      <c r="S2" s="103"/>
      <c r="T2" s="103"/>
      <c r="U2" s="103"/>
      <c r="V2" s="103"/>
      <c r="W2" s="103"/>
      <c r="X2" s="103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　濱</v>
      </c>
      <c r="AR2" s="78"/>
      <c r="AS2" s="78"/>
      <c r="AT2" s="78"/>
      <c r="AU2" s="78"/>
      <c r="AV2" s="78"/>
      <c r="AW2" s="78"/>
      <c r="AX2" s="78"/>
      <c r="AY2" s="78"/>
      <c r="AZ2" s="106"/>
    </row>
    <row r="3" spans="1:52" ht="11.25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opLeftCell="A22" zoomScale="120" zoomScaleNormal="120" workbookViewId="0">
      <selection activeCell="M42" sqref="M42"/>
    </sheetView>
  </sheetViews>
  <sheetFormatPr defaultColWidth="2.625" defaultRowHeight="10.5"/>
  <cols>
    <col min="1" max="16384" width="2.625" style="1"/>
  </cols>
  <sheetData>
    <row r="1" spans="1:52" ht="11.25" thickTop="1">
      <c r="A1" s="83" t="s">
        <v>5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3</v>
      </c>
      <c r="L1" s="89"/>
      <c r="M1" s="89"/>
      <c r="N1" s="89"/>
      <c r="O1" s="102" t="str">
        <f>IF(ISBLANK(表紙!AL43),"",(表紙!AL43))</f>
        <v>K001</v>
      </c>
      <c r="P1" s="102"/>
      <c r="Q1" s="102"/>
      <c r="R1" s="102"/>
      <c r="S1" s="102"/>
      <c r="T1" s="102"/>
      <c r="U1" s="102"/>
      <c r="V1" s="102"/>
      <c r="W1" s="102"/>
      <c r="X1" s="102"/>
      <c r="Y1" s="89" t="s">
        <v>6</v>
      </c>
      <c r="Z1" s="89"/>
      <c r="AA1" s="89"/>
      <c r="AB1" s="89"/>
      <c r="AC1" s="90" t="str">
        <f>IF(ISBLANK(表紙!AL39),"",(表紙!AL39))</f>
        <v>KS</v>
      </c>
      <c r="AD1" s="90"/>
      <c r="AE1" s="90"/>
      <c r="AF1" s="90"/>
      <c r="AG1" s="90"/>
      <c r="AH1" s="90"/>
      <c r="AI1" s="90"/>
      <c r="AJ1" s="90"/>
      <c r="AK1" s="90"/>
      <c r="AL1" s="90"/>
      <c r="AM1" s="89" t="s">
        <v>1</v>
      </c>
      <c r="AN1" s="89"/>
      <c r="AO1" s="89"/>
      <c r="AP1" s="89"/>
      <c r="AQ1" s="104">
        <f>IF(ISBLANK(表紙!AL47),"",(表紙!AL47))</f>
        <v>45027</v>
      </c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4</v>
      </c>
      <c r="L2" s="77"/>
      <c r="M2" s="77"/>
      <c r="N2" s="77"/>
      <c r="O2" s="103" t="str">
        <f>IF(ISBLANK(表紙!AL45),"",(表紙!AL45))</f>
        <v>社員情報登録画面</v>
      </c>
      <c r="P2" s="103"/>
      <c r="Q2" s="103"/>
      <c r="R2" s="103"/>
      <c r="S2" s="103"/>
      <c r="T2" s="103"/>
      <c r="U2" s="103"/>
      <c r="V2" s="103"/>
      <c r="W2" s="103"/>
      <c r="X2" s="103"/>
      <c r="Y2" s="77" t="s">
        <v>0</v>
      </c>
      <c r="Z2" s="77"/>
      <c r="AA2" s="77"/>
      <c r="AB2" s="77"/>
      <c r="AC2" s="78" t="str">
        <f>IF(ISBLANK(表紙!AL41),"",(表紙!AL41))</f>
        <v>勤怠管理システム</v>
      </c>
      <c r="AD2" s="78"/>
      <c r="AE2" s="78"/>
      <c r="AF2" s="78"/>
      <c r="AG2" s="78"/>
      <c r="AH2" s="78"/>
      <c r="AI2" s="78"/>
      <c r="AJ2" s="78"/>
      <c r="AK2" s="78"/>
      <c r="AL2" s="78"/>
      <c r="AM2" s="77" t="s">
        <v>21</v>
      </c>
      <c r="AN2" s="77"/>
      <c r="AO2" s="77"/>
      <c r="AP2" s="77"/>
      <c r="AQ2" s="78" t="str">
        <f>IF(ISBLANK(表紙!AL49),"",(表紙!AL49))</f>
        <v>チーム2　濱</v>
      </c>
      <c r="AR2" s="78"/>
      <c r="AS2" s="78"/>
      <c r="AT2" s="78"/>
      <c r="AU2" s="78"/>
      <c r="AV2" s="78"/>
      <c r="AW2" s="78"/>
      <c r="AX2" s="78"/>
      <c r="AY2" s="78"/>
      <c r="AZ2" s="106"/>
    </row>
    <row r="3" spans="1:52" ht="11.25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 t="s">
        <v>44</v>
      </c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 t="s">
        <v>55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 t="s">
        <v>91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 t="s">
        <v>92</v>
      </c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 t="s">
        <v>93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10" t="s">
        <v>3</v>
      </c>
      <c r="C21" s="111"/>
      <c r="D21" s="111"/>
      <c r="E21" s="111"/>
      <c r="F21" s="111"/>
      <c r="G21" s="111"/>
      <c r="H21" s="111"/>
      <c r="I21" s="111"/>
      <c r="J21" s="111"/>
      <c r="K21" s="112"/>
      <c r="L21" s="110" t="s">
        <v>4</v>
      </c>
      <c r="M21" s="111"/>
      <c r="N21" s="111"/>
      <c r="O21" s="111"/>
      <c r="P21" s="111"/>
      <c r="Q21" s="111"/>
      <c r="R21" s="111"/>
      <c r="S21" s="111"/>
      <c r="T21" s="111"/>
      <c r="U21" s="112"/>
      <c r="V21" s="110" t="s">
        <v>9</v>
      </c>
      <c r="W21" s="112"/>
      <c r="X21" s="110" t="s">
        <v>2</v>
      </c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2"/>
    </row>
    <row r="22" spans="1:52">
      <c r="A22" s="12">
        <f>ROW()-21</f>
        <v>1</v>
      </c>
      <c r="B22" s="107" t="s">
        <v>56</v>
      </c>
      <c r="C22" s="108"/>
      <c r="D22" s="108"/>
      <c r="E22" s="108"/>
      <c r="F22" s="108"/>
      <c r="G22" s="108"/>
      <c r="H22" s="108"/>
      <c r="I22" s="108"/>
      <c r="J22" s="108"/>
      <c r="K22" s="109"/>
      <c r="L22" s="107" t="s">
        <v>77</v>
      </c>
      <c r="M22" s="108"/>
      <c r="N22" s="108"/>
      <c r="O22" s="108"/>
      <c r="P22" s="108"/>
      <c r="Q22" s="108"/>
      <c r="R22" s="108"/>
      <c r="S22" s="108"/>
      <c r="T22" s="108"/>
      <c r="U22" s="109"/>
      <c r="V22" s="113" t="s">
        <v>57</v>
      </c>
      <c r="W22" s="114"/>
      <c r="X22" s="107"/>
      <c r="Y22" s="108"/>
      <c r="Z22" s="108"/>
      <c r="AA22" s="108"/>
      <c r="AB22" s="108"/>
      <c r="AC22" s="108"/>
      <c r="AD22" s="108"/>
      <c r="AE22" s="108"/>
      <c r="AF22" s="108"/>
      <c r="AG22" s="108"/>
      <c r="AH22" s="108"/>
      <c r="AI22" s="108"/>
      <c r="AJ22" s="108"/>
      <c r="AK22" s="108"/>
      <c r="AL22" s="108"/>
      <c r="AM22" s="108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  <c r="AX22" s="108"/>
      <c r="AY22" s="108"/>
      <c r="AZ22" s="109"/>
    </row>
    <row r="23" spans="1:52">
      <c r="A23" s="12">
        <f t="shared" ref="A23:A30" si="0">ROW()-21</f>
        <v>2</v>
      </c>
      <c r="B23" s="115"/>
      <c r="C23" s="116"/>
      <c r="D23" s="116"/>
      <c r="E23" s="116"/>
      <c r="F23" s="116"/>
      <c r="G23" s="116"/>
      <c r="H23" s="116"/>
      <c r="I23" s="116"/>
      <c r="J23" s="116"/>
      <c r="K23" s="117"/>
      <c r="L23" s="115"/>
      <c r="M23" s="116"/>
      <c r="N23" s="116"/>
      <c r="O23" s="116"/>
      <c r="P23" s="116"/>
      <c r="Q23" s="116"/>
      <c r="R23" s="116"/>
      <c r="S23" s="116"/>
      <c r="T23" s="116"/>
      <c r="U23" s="117"/>
      <c r="V23" s="118"/>
      <c r="W23" s="119"/>
      <c r="X23" s="107"/>
      <c r="Y23" s="108"/>
      <c r="Z23" s="108"/>
      <c r="AA23" s="108"/>
      <c r="AB23" s="108"/>
      <c r="AC23" s="108"/>
      <c r="AD23" s="108"/>
      <c r="AE23" s="108"/>
      <c r="AF23" s="108"/>
      <c r="AG23" s="108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  <c r="AX23" s="108"/>
      <c r="AY23" s="108"/>
      <c r="AZ23" s="109"/>
    </row>
    <row r="24" spans="1:52">
      <c r="A24" s="12">
        <f t="shared" si="0"/>
        <v>3</v>
      </c>
      <c r="B24" s="115"/>
      <c r="C24" s="116"/>
      <c r="D24" s="116"/>
      <c r="E24" s="116"/>
      <c r="F24" s="116"/>
      <c r="G24" s="116"/>
      <c r="H24" s="116"/>
      <c r="I24" s="116"/>
      <c r="J24" s="116"/>
      <c r="K24" s="117"/>
      <c r="L24" s="115"/>
      <c r="M24" s="116"/>
      <c r="N24" s="116"/>
      <c r="O24" s="116"/>
      <c r="P24" s="116"/>
      <c r="Q24" s="116"/>
      <c r="R24" s="116"/>
      <c r="S24" s="116"/>
      <c r="T24" s="116"/>
      <c r="U24" s="117"/>
      <c r="V24" s="118"/>
      <c r="W24" s="119"/>
      <c r="X24" s="107"/>
      <c r="Y24" s="108"/>
      <c r="Z24" s="108"/>
      <c r="AA24" s="108"/>
      <c r="AB24" s="108"/>
      <c r="AC24" s="108"/>
      <c r="AD24" s="108"/>
      <c r="AE24" s="108"/>
      <c r="AF24" s="108"/>
      <c r="AG24" s="108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  <c r="AX24" s="108"/>
      <c r="AY24" s="108"/>
      <c r="AZ24" s="109"/>
    </row>
    <row r="25" spans="1:52">
      <c r="A25" s="12">
        <f t="shared" si="0"/>
        <v>4</v>
      </c>
      <c r="B25" s="115"/>
      <c r="C25" s="116"/>
      <c r="D25" s="116"/>
      <c r="E25" s="116"/>
      <c r="F25" s="116"/>
      <c r="G25" s="116"/>
      <c r="H25" s="116"/>
      <c r="I25" s="116"/>
      <c r="J25" s="116"/>
      <c r="K25" s="117"/>
      <c r="L25" s="115"/>
      <c r="M25" s="116"/>
      <c r="N25" s="116"/>
      <c r="O25" s="116"/>
      <c r="P25" s="116"/>
      <c r="Q25" s="116"/>
      <c r="R25" s="116"/>
      <c r="S25" s="116"/>
      <c r="T25" s="116"/>
      <c r="U25" s="117"/>
      <c r="V25" s="118"/>
      <c r="W25" s="119"/>
      <c r="X25" s="107"/>
      <c r="Y25" s="108"/>
      <c r="Z25" s="108"/>
      <c r="AA25" s="108"/>
      <c r="AB25" s="108"/>
      <c r="AC25" s="108"/>
      <c r="AD25" s="108"/>
      <c r="AE25" s="108"/>
      <c r="AF25" s="108"/>
      <c r="AG25" s="108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  <c r="AX25" s="108"/>
      <c r="AY25" s="108"/>
      <c r="AZ25" s="109"/>
    </row>
    <row r="26" spans="1:52">
      <c r="A26" s="12">
        <f t="shared" si="0"/>
        <v>5</v>
      </c>
      <c r="B26" s="115"/>
      <c r="C26" s="116"/>
      <c r="D26" s="116"/>
      <c r="E26" s="116"/>
      <c r="F26" s="116"/>
      <c r="G26" s="116"/>
      <c r="H26" s="116"/>
      <c r="I26" s="116"/>
      <c r="J26" s="116"/>
      <c r="K26" s="117"/>
      <c r="L26" s="115"/>
      <c r="M26" s="116"/>
      <c r="N26" s="116"/>
      <c r="O26" s="116"/>
      <c r="P26" s="116"/>
      <c r="Q26" s="116"/>
      <c r="R26" s="116"/>
      <c r="S26" s="116"/>
      <c r="T26" s="116"/>
      <c r="U26" s="117"/>
      <c r="V26" s="118"/>
      <c r="W26" s="119"/>
      <c r="X26" s="107"/>
      <c r="Y26" s="108"/>
      <c r="Z26" s="108"/>
      <c r="AA26" s="108"/>
      <c r="AB26" s="108"/>
      <c r="AC26" s="108"/>
      <c r="AD26" s="108"/>
      <c r="AE26" s="108"/>
      <c r="AF26" s="108"/>
      <c r="AG26" s="108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  <c r="AX26" s="108"/>
      <c r="AY26" s="108"/>
      <c r="AZ26" s="109"/>
    </row>
    <row r="27" spans="1:52">
      <c r="A27" s="12">
        <f t="shared" si="0"/>
        <v>6</v>
      </c>
      <c r="B27" s="115"/>
      <c r="C27" s="116"/>
      <c r="D27" s="116"/>
      <c r="E27" s="116"/>
      <c r="F27" s="116"/>
      <c r="G27" s="116"/>
      <c r="H27" s="116"/>
      <c r="I27" s="116"/>
      <c r="J27" s="116"/>
      <c r="K27" s="117"/>
      <c r="L27" s="115"/>
      <c r="M27" s="116"/>
      <c r="N27" s="116"/>
      <c r="O27" s="116"/>
      <c r="P27" s="116"/>
      <c r="Q27" s="116"/>
      <c r="R27" s="116"/>
      <c r="S27" s="116"/>
      <c r="T27" s="116"/>
      <c r="U27" s="117"/>
      <c r="V27" s="118"/>
      <c r="W27" s="119"/>
      <c r="X27" s="107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9"/>
    </row>
    <row r="28" spans="1:52">
      <c r="A28" s="12">
        <f t="shared" si="0"/>
        <v>7</v>
      </c>
      <c r="B28" s="115"/>
      <c r="C28" s="116"/>
      <c r="D28" s="116"/>
      <c r="E28" s="116"/>
      <c r="F28" s="116"/>
      <c r="G28" s="116"/>
      <c r="H28" s="116"/>
      <c r="I28" s="116"/>
      <c r="J28" s="116"/>
      <c r="K28" s="117"/>
      <c r="L28" s="115"/>
      <c r="M28" s="116"/>
      <c r="N28" s="116"/>
      <c r="O28" s="116"/>
      <c r="P28" s="116"/>
      <c r="Q28" s="116"/>
      <c r="R28" s="116"/>
      <c r="S28" s="116"/>
      <c r="T28" s="116"/>
      <c r="U28" s="117"/>
      <c r="V28" s="118"/>
      <c r="W28" s="119"/>
      <c r="X28" s="107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  <c r="AX28" s="108"/>
      <c r="AY28" s="108"/>
      <c r="AZ28" s="109"/>
    </row>
    <row r="29" spans="1:52">
      <c r="A29" s="12">
        <f t="shared" si="0"/>
        <v>8</v>
      </c>
      <c r="B29" s="115"/>
      <c r="C29" s="116"/>
      <c r="D29" s="116"/>
      <c r="E29" s="116"/>
      <c r="F29" s="116"/>
      <c r="G29" s="116"/>
      <c r="H29" s="116"/>
      <c r="I29" s="116"/>
      <c r="J29" s="116"/>
      <c r="K29" s="117"/>
      <c r="L29" s="115"/>
      <c r="M29" s="116"/>
      <c r="N29" s="116"/>
      <c r="O29" s="116"/>
      <c r="P29" s="116"/>
      <c r="Q29" s="116"/>
      <c r="R29" s="116"/>
      <c r="S29" s="116"/>
      <c r="T29" s="116"/>
      <c r="U29" s="117"/>
      <c r="V29" s="118"/>
      <c r="W29" s="119"/>
      <c r="X29" s="107"/>
      <c r="Y29" s="108"/>
      <c r="Z29" s="108"/>
      <c r="AA29" s="108"/>
      <c r="AB29" s="108"/>
      <c r="AC29" s="108"/>
      <c r="AD29" s="108"/>
      <c r="AE29" s="108"/>
      <c r="AF29" s="108"/>
      <c r="AG29" s="108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  <c r="AX29" s="108"/>
      <c r="AY29" s="108"/>
      <c r="AZ29" s="109"/>
    </row>
    <row r="30" spans="1:52">
      <c r="A30" s="12">
        <f t="shared" si="0"/>
        <v>9</v>
      </c>
      <c r="B30" s="115"/>
      <c r="C30" s="116"/>
      <c r="D30" s="116"/>
      <c r="E30" s="116"/>
      <c r="F30" s="116"/>
      <c r="G30" s="116"/>
      <c r="H30" s="116"/>
      <c r="I30" s="116"/>
      <c r="J30" s="116"/>
      <c r="K30" s="117"/>
      <c r="L30" s="115"/>
      <c r="M30" s="116"/>
      <c r="N30" s="116"/>
      <c r="O30" s="116"/>
      <c r="P30" s="116"/>
      <c r="Q30" s="116"/>
      <c r="R30" s="116"/>
      <c r="S30" s="116"/>
      <c r="T30" s="116"/>
      <c r="U30" s="117"/>
      <c r="V30" s="118"/>
      <c r="W30" s="119"/>
      <c r="X30" s="107"/>
      <c r="Y30" s="108"/>
      <c r="Z30" s="108"/>
      <c r="AA30" s="108"/>
      <c r="AB30" s="108"/>
      <c r="AC30" s="108"/>
      <c r="AD30" s="108"/>
      <c r="AE30" s="108"/>
      <c r="AF30" s="108"/>
      <c r="AG30" s="108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  <c r="AX30" s="108"/>
      <c r="AY30" s="108"/>
      <c r="AZ30" s="109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10" t="s">
        <v>3</v>
      </c>
      <c r="C32" s="111"/>
      <c r="D32" s="111"/>
      <c r="E32" s="111"/>
      <c r="F32" s="111"/>
      <c r="G32" s="111"/>
      <c r="H32" s="111"/>
      <c r="I32" s="111"/>
      <c r="J32" s="111"/>
      <c r="K32" s="112"/>
      <c r="L32" s="110" t="s">
        <v>4</v>
      </c>
      <c r="M32" s="111"/>
      <c r="N32" s="111"/>
      <c r="O32" s="111"/>
      <c r="P32" s="111"/>
      <c r="Q32" s="111"/>
      <c r="R32" s="111"/>
      <c r="S32" s="111"/>
      <c r="T32" s="111"/>
      <c r="U32" s="112"/>
      <c r="V32" s="110" t="s">
        <v>9</v>
      </c>
      <c r="W32" s="112"/>
      <c r="X32" s="110" t="s">
        <v>2</v>
      </c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2"/>
    </row>
    <row r="33" spans="1:52">
      <c r="A33" s="12">
        <f>ROW()-32</f>
        <v>1</v>
      </c>
      <c r="B33" s="107" t="s">
        <v>124</v>
      </c>
      <c r="C33" s="108"/>
      <c r="D33" s="108"/>
      <c r="E33" s="108"/>
      <c r="F33" s="108"/>
      <c r="G33" s="108"/>
      <c r="H33" s="108"/>
      <c r="I33" s="108"/>
      <c r="J33" s="108"/>
      <c r="K33" s="109"/>
      <c r="L33" s="107" t="s">
        <v>78</v>
      </c>
      <c r="M33" s="108"/>
      <c r="N33" s="108"/>
      <c r="O33" s="108"/>
      <c r="P33" s="108"/>
      <c r="Q33" s="108"/>
      <c r="R33" s="108"/>
      <c r="S33" s="108"/>
      <c r="T33" s="108"/>
      <c r="U33" s="109"/>
      <c r="V33" s="113" t="s">
        <v>9</v>
      </c>
      <c r="W33" s="114"/>
      <c r="X33" s="107"/>
      <c r="Y33" s="108"/>
      <c r="Z33" s="108"/>
      <c r="AA33" s="108"/>
      <c r="AB33" s="108"/>
      <c r="AC33" s="108"/>
      <c r="AD33" s="108"/>
      <c r="AE33" s="108"/>
      <c r="AF33" s="108"/>
      <c r="AG33" s="108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  <c r="AX33" s="108"/>
      <c r="AY33" s="108"/>
      <c r="AZ33" s="109"/>
    </row>
    <row r="34" spans="1:52">
      <c r="A34" s="12">
        <f t="shared" ref="A34:A41" si="1">ROW()-32</f>
        <v>2</v>
      </c>
      <c r="B34" s="107" t="s">
        <v>80</v>
      </c>
      <c r="C34" s="108"/>
      <c r="D34" s="108"/>
      <c r="E34" s="108"/>
      <c r="F34" s="108"/>
      <c r="G34" s="108"/>
      <c r="H34" s="108"/>
      <c r="I34" s="108"/>
      <c r="J34" s="108"/>
      <c r="K34" s="109"/>
      <c r="L34" s="107" t="s">
        <v>79</v>
      </c>
      <c r="M34" s="108"/>
      <c r="N34" s="108"/>
      <c r="O34" s="108"/>
      <c r="P34" s="108"/>
      <c r="Q34" s="108"/>
      <c r="R34" s="108"/>
      <c r="S34" s="108"/>
      <c r="T34" s="108"/>
      <c r="U34" s="109"/>
      <c r="V34" s="113" t="s">
        <v>81</v>
      </c>
      <c r="W34" s="114"/>
      <c r="X34" s="107"/>
      <c r="Y34" s="108"/>
      <c r="Z34" s="108"/>
      <c r="AA34" s="108"/>
      <c r="AB34" s="108"/>
      <c r="AC34" s="108"/>
      <c r="AD34" s="108"/>
      <c r="AE34" s="108"/>
      <c r="AF34" s="108"/>
      <c r="AG34" s="108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  <c r="AX34" s="108"/>
      <c r="AY34" s="108"/>
      <c r="AZ34" s="109"/>
    </row>
    <row r="35" spans="1:52">
      <c r="A35" s="12">
        <f t="shared" si="1"/>
        <v>3</v>
      </c>
      <c r="B35" s="107"/>
      <c r="C35" s="108"/>
      <c r="D35" s="108"/>
      <c r="E35" s="108"/>
      <c r="F35" s="108"/>
      <c r="G35" s="108"/>
      <c r="H35" s="108"/>
      <c r="I35" s="108"/>
      <c r="J35" s="108"/>
      <c r="K35" s="109"/>
      <c r="L35" s="107"/>
      <c r="M35" s="108"/>
      <c r="N35" s="108"/>
      <c r="O35" s="108"/>
      <c r="P35" s="108"/>
      <c r="Q35" s="108"/>
      <c r="R35" s="108"/>
      <c r="S35" s="108"/>
      <c r="T35" s="108"/>
      <c r="U35" s="109"/>
      <c r="V35" s="113"/>
      <c r="W35" s="114"/>
      <c r="X35" s="107"/>
      <c r="Y35" s="108"/>
      <c r="Z35" s="108"/>
      <c r="AA35" s="108"/>
      <c r="AB35" s="108"/>
      <c r="AC35" s="108"/>
      <c r="AD35" s="108"/>
      <c r="AE35" s="108"/>
      <c r="AF35" s="108"/>
      <c r="AG35" s="108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08"/>
      <c r="AU35" s="108"/>
      <c r="AV35" s="108"/>
      <c r="AW35" s="108"/>
      <c r="AX35" s="108"/>
      <c r="AY35" s="108"/>
      <c r="AZ35" s="109"/>
    </row>
    <row r="36" spans="1:52">
      <c r="A36" s="12">
        <f t="shared" si="1"/>
        <v>4</v>
      </c>
      <c r="B36" s="107"/>
      <c r="C36" s="108"/>
      <c r="D36" s="108"/>
      <c r="E36" s="108"/>
      <c r="F36" s="108"/>
      <c r="G36" s="108"/>
      <c r="H36" s="108"/>
      <c r="I36" s="108"/>
      <c r="J36" s="108"/>
      <c r="K36" s="109"/>
      <c r="L36" s="107"/>
      <c r="M36" s="108"/>
      <c r="N36" s="108"/>
      <c r="O36" s="108"/>
      <c r="P36" s="108"/>
      <c r="Q36" s="108"/>
      <c r="R36" s="108"/>
      <c r="S36" s="108"/>
      <c r="T36" s="108"/>
      <c r="U36" s="109"/>
      <c r="V36" s="113"/>
      <c r="W36" s="114"/>
      <c r="X36" s="107"/>
      <c r="Y36" s="108"/>
      <c r="Z36" s="108"/>
      <c r="AA36" s="108"/>
      <c r="AB36" s="108"/>
      <c r="AC36" s="108"/>
      <c r="AD36" s="108"/>
      <c r="AE36" s="108"/>
      <c r="AF36" s="108"/>
      <c r="AG36" s="108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08"/>
      <c r="AU36" s="108"/>
      <c r="AV36" s="108"/>
      <c r="AW36" s="108"/>
      <c r="AX36" s="108"/>
      <c r="AY36" s="108"/>
      <c r="AZ36" s="109"/>
    </row>
    <row r="37" spans="1:52">
      <c r="A37" s="12">
        <f t="shared" si="1"/>
        <v>5</v>
      </c>
      <c r="B37" s="107"/>
      <c r="C37" s="108"/>
      <c r="D37" s="108"/>
      <c r="E37" s="108"/>
      <c r="F37" s="108"/>
      <c r="G37" s="108"/>
      <c r="H37" s="108"/>
      <c r="I37" s="108"/>
      <c r="J37" s="108"/>
      <c r="K37" s="109"/>
      <c r="L37" s="107"/>
      <c r="M37" s="108"/>
      <c r="N37" s="108"/>
      <c r="O37" s="108"/>
      <c r="P37" s="108"/>
      <c r="Q37" s="108"/>
      <c r="R37" s="108"/>
      <c r="S37" s="108"/>
      <c r="T37" s="108"/>
      <c r="U37" s="109"/>
      <c r="V37" s="113"/>
      <c r="W37" s="114"/>
      <c r="X37" s="107"/>
      <c r="Y37" s="108"/>
      <c r="Z37" s="108"/>
      <c r="AA37" s="108"/>
      <c r="AB37" s="108"/>
      <c r="AC37" s="108"/>
      <c r="AD37" s="108"/>
      <c r="AE37" s="108"/>
      <c r="AF37" s="108"/>
      <c r="AG37" s="108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08"/>
      <c r="AU37" s="108"/>
      <c r="AV37" s="108"/>
      <c r="AW37" s="108"/>
      <c r="AX37" s="108"/>
      <c r="AY37" s="108"/>
      <c r="AZ37" s="109"/>
    </row>
    <row r="38" spans="1:52">
      <c r="A38" s="12">
        <f t="shared" si="1"/>
        <v>6</v>
      </c>
      <c r="B38" s="107"/>
      <c r="C38" s="108"/>
      <c r="D38" s="108"/>
      <c r="E38" s="108"/>
      <c r="F38" s="108"/>
      <c r="G38" s="108"/>
      <c r="H38" s="108"/>
      <c r="I38" s="108"/>
      <c r="J38" s="108"/>
      <c r="K38" s="109"/>
      <c r="L38" s="107"/>
      <c r="M38" s="108"/>
      <c r="N38" s="108"/>
      <c r="O38" s="108"/>
      <c r="P38" s="108"/>
      <c r="Q38" s="108"/>
      <c r="R38" s="108"/>
      <c r="S38" s="108"/>
      <c r="T38" s="108"/>
      <c r="U38" s="109"/>
      <c r="V38" s="113"/>
      <c r="W38" s="114"/>
      <c r="X38" s="107"/>
      <c r="Y38" s="108"/>
      <c r="Z38" s="108"/>
      <c r="AA38" s="108"/>
      <c r="AB38" s="108"/>
      <c r="AC38" s="108"/>
      <c r="AD38" s="108"/>
      <c r="AE38" s="108"/>
      <c r="AF38" s="108"/>
      <c r="AG38" s="108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08"/>
      <c r="AU38" s="108"/>
      <c r="AV38" s="108"/>
      <c r="AW38" s="108"/>
      <c r="AX38" s="108"/>
      <c r="AY38" s="108"/>
      <c r="AZ38" s="109"/>
    </row>
    <row r="39" spans="1:52">
      <c r="A39" s="12">
        <f t="shared" si="1"/>
        <v>7</v>
      </c>
      <c r="B39" s="107"/>
      <c r="C39" s="108"/>
      <c r="D39" s="108"/>
      <c r="E39" s="108"/>
      <c r="F39" s="108"/>
      <c r="G39" s="108"/>
      <c r="H39" s="108"/>
      <c r="I39" s="108"/>
      <c r="J39" s="108"/>
      <c r="K39" s="109"/>
      <c r="L39" s="107"/>
      <c r="M39" s="108"/>
      <c r="N39" s="108"/>
      <c r="O39" s="108"/>
      <c r="P39" s="108"/>
      <c r="Q39" s="108"/>
      <c r="R39" s="108"/>
      <c r="S39" s="108"/>
      <c r="T39" s="108"/>
      <c r="U39" s="109"/>
      <c r="V39" s="113"/>
      <c r="W39" s="114"/>
      <c r="X39" s="107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9"/>
    </row>
    <row r="40" spans="1:52">
      <c r="A40" s="12">
        <f t="shared" si="1"/>
        <v>8</v>
      </c>
      <c r="B40" s="107"/>
      <c r="C40" s="108"/>
      <c r="D40" s="108"/>
      <c r="E40" s="108"/>
      <c r="F40" s="108"/>
      <c r="G40" s="108"/>
      <c r="H40" s="108"/>
      <c r="I40" s="108"/>
      <c r="J40" s="108"/>
      <c r="K40" s="109"/>
      <c r="L40" s="107"/>
      <c r="M40" s="108"/>
      <c r="N40" s="108"/>
      <c r="O40" s="108"/>
      <c r="P40" s="108"/>
      <c r="Q40" s="108"/>
      <c r="R40" s="108"/>
      <c r="S40" s="108"/>
      <c r="T40" s="108"/>
      <c r="U40" s="109"/>
      <c r="V40" s="113"/>
      <c r="W40" s="114"/>
      <c r="X40" s="107"/>
      <c r="Y40" s="108"/>
      <c r="Z40" s="108"/>
      <c r="AA40" s="108"/>
      <c r="AB40" s="108"/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8"/>
      <c r="AT40" s="108"/>
      <c r="AU40" s="108"/>
      <c r="AV40" s="108"/>
      <c r="AW40" s="108"/>
      <c r="AX40" s="108"/>
      <c r="AY40" s="108"/>
      <c r="AZ40" s="109"/>
    </row>
    <row r="41" spans="1:52">
      <c r="A41" s="12">
        <f t="shared" si="1"/>
        <v>9</v>
      </c>
      <c r="B41" s="107"/>
      <c r="C41" s="108"/>
      <c r="D41" s="108"/>
      <c r="E41" s="108"/>
      <c r="F41" s="108"/>
      <c r="G41" s="108"/>
      <c r="H41" s="108"/>
      <c r="I41" s="108"/>
      <c r="J41" s="108"/>
      <c r="K41" s="109"/>
      <c r="L41" s="107"/>
      <c r="M41" s="108"/>
      <c r="N41" s="108"/>
      <c r="O41" s="108"/>
      <c r="P41" s="108"/>
      <c r="Q41" s="108"/>
      <c r="R41" s="108"/>
      <c r="S41" s="108"/>
      <c r="T41" s="108"/>
      <c r="U41" s="109"/>
      <c r="V41" s="113"/>
      <c r="W41" s="114"/>
      <c r="X41" s="107"/>
      <c r="Y41" s="108"/>
      <c r="Z41" s="108"/>
      <c r="AA41" s="108"/>
      <c r="AB41" s="108"/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8"/>
      <c r="AT41" s="108"/>
      <c r="AU41" s="108"/>
      <c r="AV41" s="108"/>
      <c r="AW41" s="108"/>
      <c r="AX41" s="108"/>
      <c r="AY41" s="108"/>
      <c r="AZ41" s="109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10" t="s">
        <v>3</v>
      </c>
      <c r="C43" s="111"/>
      <c r="D43" s="111"/>
      <c r="E43" s="111"/>
      <c r="F43" s="111"/>
      <c r="G43" s="111"/>
      <c r="H43" s="111"/>
      <c r="I43" s="111"/>
      <c r="J43" s="111"/>
      <c r="K43" s="112"/>
      <c r="L43" s="110" t="s">
        <v>4</v>
      </c>
      <c r="M43" s="111"/>
      <c r="N43" s="111"/>
      <c r="O43" s="111"/>
      <c r="P43" s="111"/>
      <c r="Q43" s="111"/>
      <c r="R43" s="111"/>
      <c r="S43" s="111"/>
      <c r="T43" s="111"/>
      <c r="U43" s="112"/>
      <c r="V43" s="110" t="s">
        <v>9</v>
      </c>
      <c r="W43" s="112"/>
      <c r="X43" s="110" t="s">
        <v>2</v>
      </c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2"/>
    </row>
    <row r="44" spans="1:52">
      <c r="A44" s="12">
        <f>ROW()-43</f>
        <v>1</v>
      </c>
      <c r="B44" s="107"/>
      <c r="C44" s="108"/>
      <c r="D44" s="108"/>
      <c r="E44" s="108"/>
      <c r="F44" s="108"/>
      <c r="G44" s="108"/>
      <c r="H44" s="108"/>
      <c r="I44" s="108"/>
      <c r="J44" s="108"/>
      <c r="K44" s="109"/>
      <c r="L44" s="107"/>
      <c r="M44" s="108"/>
      <c r="N44" s="108"/>
      <c r="O44" s="108"/>
      <c r="P44" s="108"/>
      <c r="Q44" s="108"/>
      <c r="R44" s="108"/>
      <c r="S44" s="108"/>
      <c r="T44" s="108"/>
      <c r="U44" s="109"/>
      <c r="V44" s="113"/>
      <c r="W44" s="114"/>
      <c r="X44" s="107"/>
      <c r="Y44" s="108"/>
      <c r="Z44" s="108"/>
      <c r="AA44" s="108"/>
      <c r="AB44" s="108"/>
      <c r="AC44" s="108"/>
      <c r="AD44" s="108"/>
      <c r="AE44" s="108"/>
      <c r="AF44" s="108"/>
      <c r="AG44" s="108"/>
      <c r="AH44" s="108"/>
      <c r="AI44" s="108"/>
      <c r="AJ44" s="108"/>
      <c r="AK44" s="108"/>
      <c r="AL44" s="108"/>
      <c r="AM44" s="108"/>
      <c r="AN44" s="108"/>
      <c r="AO44" s="108"/>
      <c r="AP44" s="108"/>
      <c r="AQ44" s="108"/>
      <c r="AR44" s="108"/>
      <c r="AS44" s="108"/>
      <c r="AT44" s="108"/>
      <c r="AU44" s="108"/>
      <c r="AV44" s="108"/>
      <c r="AW44" s="108"/>
      <c r="AX44" s="108"/>
      <c r="AY44" s="108"/>
      <c r="AZ44" s="109"/>
    </row>
    <row r="45" spans="1:52">
      <c r="A45" s="12">
        <f t="shared" ref="A45:A52" si="2">ROW()-43</f>
        <v>2</v>
      </c>
      <c r="B45" s="107"/>
      <c r="C45" s="108"/>
      <c r="D45" s="108"/>
      <c r="E45" s="108"/>
      <c r="F45" s="108"/>
      <c r="G45" s="108"/>
      <c r="H45" s="108"/>
      <c r="I45" s="108"/>
      <c r="J45" s="108"/>
      <c r="K45" s="109"/>
      <c r="L45" s="107"/>
      <c r="M45" s="108"/>
      <c r="N45" s="108"/>
      <c r="O45" s="108"/>
      <c r="P45" s="108"/>
      <c r="Q45" s="108"/>
      <c r="R45" s="108"/>
      <c r="S45" s="108"/>
      <c r="T45" s="108"/>
      <c r="U45" s="109"/>
      <c r="V45" s="113"/>
      <c r="W45" s="114"/>
      <c r="X45" s="107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/>
      <c r="AU45" s="108"/>
      <c r="AV45" s="108"/>
      <c r="AW45" s="108"/>
      <c r="AX45" s="108"/>
      <c r="AY45" s="108"/>
      <c r="AZ45" s="109"/>
    </row>
    <row r="46" spans="1:52">
      <c r="A46" s="12">
        <f t="shared" si="2"/>
        <v>3</v>
      </c>
      <c r="B46" s="107"/>
      <c r="C46" s="108"/>
      <c r="D46" s="108"/>
      <c r="E46" s="108"/>
      <c r="F46" s="108"/>
      <c r="G46" s="108"/>
      <c r="H46" s="108"/>
      <c r="I46" s="108"/>
      <c r="J46" s="108"/>
      <c r="K46" s="109"/>
      <c r="L46" s="107"/>
      <c r="M46" s="108"/>
      <c r="N46" s="108"/>
      <c r="O46" s="108"/>
      <c r="P46" s="108"/>
      <c r="Q46" s="108"/>
      <c r="R46" s="108"/>
      <c r="S46" s="108"/>
      <c r="T46" s="108"/>
      <c r="U46" s="109"/>
      <c r="V46" s="113"/>
      <c r="W46" s="114"/>
      <c r="X46" s="107"/>
      <c r="Y46" s="108"/>
      <c r="Z46" s="108"/>
      <c r="AA46" s="108"/>
      <c r="AB46" s="108"/>
      <c r="AC46" s="108"/>
      <c r="AD46" s="108"/>
      <c r="AE46" s="108"/>
      <c r="AF46" s="108"/>
      <c r="AG46" s="108"/>
      <c r="AH46" s="108"/>
      <c r="AI46" s="108"/>
      <c r="AJ46" s="108"/>
      <c r="AK46" s="108"/>
      <c r="AL46" s="108"/>
      <c r="AM46" s="108"/>
      <c r="AN46" s="108"/>
      <c r="AO46" s="108"/>
      <c r="AP46" s="108"/>
      <c r="AQ46" s="108"/>
      <c r="AR46" s="108"/>
      <c r="AS46" s="108"/>
      <c r="AT46" s="108"/>
      <c r="AU46" s="108"/>
      <c r="AV46" s="108"/>
      <c r="AW46" s="108"/>
      <c r="AX46" s="108"/>
      <c r="AY46" s="108"/>
      <c r="AZ46" s="109"/>
    </row>
    <row r="47" spans="1:52">
      <c r="A47" s="12">
        <f t="shared" si="2"/>
        <v>4</v>
      </c>
      <c r="B47" s="107"/>
      <c r="C47" s="108"/>
      <c r="D47" s="108"/>
      <c r="E47" s="108"/>
      <c r="F47" s="108"/>
      <c r="G47" s="108"/>
      <c r="H47" s="108"/>
      <c r="I47" s="108"/>
      <c r="J47" s="108"/>
      <c r="K47" s="109"/>
      <c r="L47" s="107"/>
      <c r="M47" s="108"/>
      <c r="N47" s="108"/>
      <c r="O47" s="108"/>
      <c r="P47" s="108"/>
      <c r="Q47" s="108"/>
      <c r="R47" s="108"/>
      <c r="S47" s="108"/>
      <c r="T47" s="108"/>
      <c r="U47" s="109"/>
      <c r="V47" s="113"/>
      <c r="W47" s="114"/>
      <c r="X47" s="107"/>
      <c r="Y47" s="108"/>
      <c r="Z47" s="108"/>
      <c r="AA47" s="108"/>
      <c r="AB47" s="108"/>
      <c r="AC47" s="108"/>
      <c r="AD47" s="108"/>
      <c r="AE47" s="108"/>
      <c r="AF47" s="108"/>
      <c r="AG47" s="108"/>
      <c r="AH47" s="108"/>
      <c r="AI47" s="108"/>
      <c r="AJ47" s="108"/>
      <c r="AK47" s="108"/>
      <c r="AL47" s="108"/>
      <c r="AM47" s="108"/>
      <c r="AN47" s="108"/>
      <c r="AO47" s="108"/>
      <c r="AP47" s="108"/>
      <c r="AQ47" s="108"/>
      <c r="AR47" s="108"/>
      <c r="AS47" s="108"/>
      <c r="AT47" s="108"/>
      <c r="AU47" s="108"/>
      <c r="AV47" s="108"/>
      <c r="AW47" s="108"/>
      <c r="AX47" s="108"/>
      <c r="AY47" s="108"/>
      <c r="AZ47" s="109"/>
    </row>
    <row r="48" spans="1:52">
      <c r="A48" s="12">
        <f t="shared" si="2"/>
        <v>5</v>
      </c>
      <c r="B48" s="107"/>
      <c r="C48" s="108"/>
      <c r="D48" s="108"/>
      <c r="E48" s="108"/>
      <c r="F48" s="108"/>
      <c r="G48" s="108"/>
      <c r="H48" s="108"/>
      <c r="I48" s="108"/>
      <c r="J48" s="108"/>
      <c r="K48" s="109"/>
      <c r="L48" s="107"/>
      <c r="M48" s="108"/>
      <c r="N48" s="108"/>
      <c r="O48" s="108"/>
      <c r="P48" s="108"/>
      <c r="Q48" s="108"/>
      <c r="R48" s="108"/>
      <c r="S48" s="108"/>
      <c r="T48" s="108"/>
      <c r="U48" s="109"/>
      <c r="V48" s="113"/>
      <c r="W48" s="114"/>
      <c r="X48" s="107"/>
      <c r="Y48" s="108"/>
      <c r="Z48" s="108"/>
      <c r="AA48" s="108"/>
      <c r="AB48" s="108"/>
      <c r="AC48" s="108"/>
      <c r="AD48" s="108"/>
      <c r="AE48" s="108"/>
      <c r="AF48" s="108"/>
      <c r="AG48" s="108"/>
      <c r="AH48" s="108"/>
      <c r="AI48" s="108"/>
      <c r="AJ48" s="108"/>
      <c r="AK48" s="108"/>
      <c r="AL48" s="108"/>
      <c r="AM48" s="108"/>
      <c r="AN48" s="108"/>
      <c r="AO48" s="108"/>
      <c r="AP48" s="108"/>
      <c r="AQ48" s="108"/>
      <c r="AR48" s="108"/>
      <c r="AS48" s="108"/>
      <c r="AT48" s="108"/>
      <c r="AU48" s="108"/>
      <c r="AV48" s="108"/>
      <c r="AW48" s="108"/>
      <c r="AX48" s="108"/>
      <c r="AY48" s="108"/>
      <c r="AZ48" s="109"/>
    </row>
    <row r="49" spans="1:52">
      <c r="A49" s="12">
        <f t="shared" si="2"/>
        <v>6</v>
      </c>
      <c r="B49" s="107"/>
      <c r="C49" s="108"/>
      <c r="D49" s="108"/>
      <c r="E49" s="108"/>
      <c r="F49" s="108"/>
      <c r="G49" s="108"/>
      <c r="H49" s="108"/>
      <c r="I49" s="108"/>
      <c r="J49" s="108"/>
      <c r="K49" s="109"/>
      <c r="L49" s="107"/>
      <c r="M49" s="108"/>
      <c r="N49" s="108"/>
      <c r="O49" s="108"/>
      <c r="P49" s="108"/>
      <c r="Q49" s="108"/>
      <c r="R49" s="108"/>
      <c r="S49" s="108"/>
      <c r="T49" s="108"/>
      <c r="U49" s="109"/>
      <c r="V49" s="113"/>
      <c r="W49" s="114"/>
      <c r="X49" s="107"/>
      <c r="Y49" s="108"/>
      <c r="Z49" s="108"/>
      <c r="AA49" s="108"/>
      <c r="AB49" s="108"/>
      <c r="AC49" s="108"/>
      <c r="AD49" s="108"/>
      <c r="AE49" s="108"/>
      <c r="AF49" s="108"/>
      <c r="AG49" s="108"/>
      <c r="AH49" s="108"/>
      <c r="AI49" s="108"/>
      <c r="AJ49" s="108"/>
      <c r="AK49" s="108"/>
      <c r="AL49" s="108"/>
      <c r="AM49" s="108"/>
      <c r="AN49" s="108"/>
      <c r="AO49" s="108"/>
      <c r="AP49" s="108"/>
      <c r="AQ49" s="108"/>
      <c r="AR49" s="108"/>
      <c r="AS49" s="108"/>
      <c r="AT49" s="108"/>
      <c r="AU49" s="108"/>
      <c r="AV49" s="108"/>
      <c r="AW49" s="108"/>
      <c r="AX49" s="108"/>
      <c r="AY49" s="108"/>
      <c r="AZ49" s="109"/>
    </row>
    <row r="50" spans="1:52">
      <c r="A50" s="12">
        <f t="shared" si="2"/>
        <v>7</v>
      </c>
      <c r="B50" s="107"/>
      <c r="C50" s="108"/>
      <c r="D50" s="108"/>
      <c r="E50" s="108"/>
      <c r="F50" s="108"/>
      <c r="G50" s="108"/>
      <c r="H50" s="108"/>
      <c r="I50" s="108"/>
      <c r="J50" s="108"/>
      <c r="K50" s="109"/>
      <c r="L50" s="107"/>
      <c r="M50" s="108"/>
      <c r="N50" s="108"/>
      <c r="O50" s="108"/>
      <c r="P50" s="108"/>
      <c r="Q50" s="108"/>
      <c r="R50" s="108"/>
      <c r="S50" s="108"/>
      <c r="T50" s="108"/>
      <c r="U50" s="109"/>
      <c r="V50" s="113"/>
      <c r="W50" s="114"/>
      <c r="X50" s="107"/>
      <c r="Y50" s="108"/>
      <c r="Z50" s="108"/>
      <c r="AA50" s="108"/>
      <c r="AB50" s="108"/>
      <c r="AC50" s="108"/>
      <c r="AD50" s="108"/>
      <c r="AE50" s="108"/>
      <c r="AF50" s="108"/>
      <c r="AG50" s="108"/>
      <c r="AH50" s="108"/>
      <c r="AI50" s="108"/>
      <c r="AJ50" s="108"/>
      <c r="AK50" s="108"/>
      <c r="AL50" s="108"/>
      <c r="AM50" s="108"/>
      <c r="AN50" s="108"/>
      <c r="AO50" s="108"/>
      <c r="AP50" s="108"/>
      <c r="AQ50" s="108"/>
      <c r="AR50" s="108"/>
      <c r="AS50" s="108"/>
      <c r="AT50" s="108"/>
      <c r="AU50" s="108"/>
      <c r="AV50" s="108"/>
      <c r="AW50" s="108"/>
      <c r="AX50" s="108"/>
      <c r="AY50" s="108"/>
      <c r="AZ50" s="109"/>
    </row>
    <row r="51" spans="1:52">
      <c r="A51" s="12">
        <f t="shared" si="2"/>
        <v>8</v>
      </c>
      <c r="B51" s="107"/>
      <c r="C51" s="108"/>
      <c r="D51" s="108"/>
      <c r="E51" s="108"/>
      <c r="F51" s="108"/>
      <c r="G51" s="108"/>
      <c r="H51" s="108"/>
      <c r="I51" s="108"/>
      <c r="J51" s="108"/>
      <c r="K51" s="109"/>
      <c r="L51" s="107"/>
      <c r="M51" s="108"/>
      <c r="N51" s="108"/>
      <c r="O51" s="108"/>
      <c r="P51" s="108"/>
      <c r="Q51" s="108"/>
      <c r="R51" s="108"/>
      <c r="S51" s="108"/>
      <c r="T51" s="108"/>
      <c r="U51" s="109"/>
      <c r="V51" s="113"/>
      <c r="W51" s="114"/>
      <c r="X51" s="107"/>
      <c r="Y51" s="108"/>
      <c r="Z51" s="108"/>
      <c r="AA51" s="108"/>
      <c r="AB51" s="108"/>
      <c r="AC51" s="108"/>
      <c r="AD51" s="108"/>
      <c r="AE51" s="108"/>
      <c r="AF51" s="108"/>
      <c r="AG51" s="108"/>
      <c r="AH51" s="108"/>
      <c r="AI51" s="108"/>
      <c r="AJ51" s="108"/>
      <c r="AK51" s="108"/>
      <c r="AL51" s="108"/>
      <c r="AM51" s="108"/>
      <c r="AN51" s="108"/>
      <c r="AO51" s="108"/>
      <c r="AP51" s="108"/>
      <c r="AQ51" s="108"/>
      <c r="AR51" s="108"/>
      <c r="AS51" s="108"/>
      <c r="AT51" s="108"/>
      <c r="AU51" s="108"/>
      <c r="AV51" s="108"/>
      <c r="AW51" s="108"/>
      <c r="AX51" s="108"/>
      <c r="AY51" s="108"/>
      <c r="AZ51" s="109"/>
    </row>
    <row r="52" spans="1:52">
      <c r="A52" s="12">
        <f t="shared" si="2"/>
        <v>9</v>
      </c>
      <c r="B52" s="107"/>
      <c r="C52" s="108"/>
      <c r="D52" s="108"/>
      <c r="E52" s="108"/>
      <c r="F52" s="108"/>
      <c r="G52" s="108"/>
      <c r="H52" s="108"/>
      <c r="I52" s="108"/>
      <c r="J52" s="108"/>
      <c r="K52" s="109"/>
      <c r="L52" s="107"/>
      <c r="M52" s="108"/>
      <c r="N52" s="108"/>
      <c r="O52" s="108"/>
      <c r="P52" s="108"/>
      <c r="Q52" s="108"/>
      <c r="R52" s="108"/>
      <c r="S52" s="108"/>
      <c r="T52" s="108"/>
      <c r="U52" s="109"/>
      <c r="V52" s="113"/>
      <c r="W52" s="114"/>
      <c r="X52" s="107"/>
      <c r="Y52" s="108"/>
      <c r="Z52" s="108"/>
      <c r="AA52" s="108"/>
      <c r="AB52" s="108"/>
      <c r="AC52" s="108"/>
      <c r="AD52" s="108"/>
      <c r="AE52" s="108"/>
      <c r="AF52" s="108"/>
      <c r="AG52" s="108"/>
      <c r="AH52" s="108"/>
      <c r="AI52" s="108"/>
      <c r="AJ52" s="108"/>
      <c r="AK52" s="108"/>
      <c r="AL52" s="108"/>
      <c r="AM52" s="108"/>
      <c r="AN52" s="108"/>
      <c r="AO52" s="108"/>
      <c r="AP52" s="108"/>
      <c r="AQ52" s="108"/>
      <c r="AR52" s="108"/>
      <c r="AS52" s="108"/>
      <c r="AT52" s="108"/>
      <c r="AU52" s="108"/>
      <c r="AV52" s="108"/>
      <c r="AW52" s="108"/>
      <c r="AX52" s="108"/>
      <c r="AY52" s="108"/>
      <c r="AZ52" s="109"/>
    </row>
  </sheetData>
  <mergeCells count="133">
    <mergeCell ref="B33:K33"/>
    <mergeCell ref="L34:U34"/>
    <mergeCell ref="L35:U35"/>
    <mergeCell ref="B34:K34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B35:K35"/>
    <mergeCell ref="X32:AZ32"/>
    <mergeCell ref="X33:AZ33"/>
    <mergeCell ref="X34:AZ34"/>
    <mergeCell ref="X35:AZ35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V32:W32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activeCell="Q19" sqref="Q19:R19"/>
    </sheetView>
  </sheetViews>
  <sheetFormatPr defaultColWidth="2.625" defaultRowHeight="10.5"/>
  <cols>
    <col min="1" max="16384" width="2.625" style="1"/>
  </cols>
  <sheetData>
    <row r="1" spans="1:55">
      <c r="A1" s="129" t="s">
        <v>5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1"/>
      <c r="N1" s="126" t="s">
        <v>3</v>
      </c>
      <c r="O1" s="127"/>
      <c r="P1" s="127"/>
      <c r="Q1" s="128"/>
      <c r="R1" s="133" t="str">
        <f>IF(ISBLANK(表紙!AL43),"",(表紙!AL43))</f>
        <v>K001</v>
      </c>
      <c r="S1" s="134"/>
      <c r="T1" s="134"/>
      <c r="U1" s="134"/>
      <c r="V1" s="134"/>
      <c r="W1" s="134"/>
      <c r="X1" s="134"/>
      <c r="Y1" s="134"/>
      <c r="Z1" s="134"/>
      <c r="AA1" s="135"/>
      <c r="AB1" s="126" t="s">
        <v>6</v>
      </c>
      <c r="AC1" s="127"/>
      <c r="AD1" s="127"/>
      <c r="AE1" s="128"/>
      <c r="AF1" s="122" t="str">
        <f>IF(ISBLANK(表紙!AL39),"",(表紙!AL39))</f>
        <v>KS</v>
      </c>
      <c r="AG1" s="123"/>
      <c r="AH1" s="123"/>
      <c r="AI1" s="123"/>
      <c r="AJ1" s="123"/>
      <c r="AK1" s="123"/>
      <c r="AL1" s="123"/>
      <c r="AM1" s="123"/>
      <c r="AN1" s="123"/>
      <c r="AO1" s="124"/>
      <c r="AP1" s="126" t="s">
        <v>1</v>
      </c>
      <c r="AQ1" s="127"/>
      <c r="AR1" s="127"/>
      <c r="AS1" s="128"/>
      <c r="AT1" s="136">
        <f>IF(ISBLANK(表紙!AL47),"",(表紙!AL47))</f>
        <v>45027</v>
      </c>
      <c r="AU1" s="137"/>
      <c r="AV1" s="137"/>
      <c r="AW1" s="137"/>
      <c r="AX1" s="137"/>
      <c r="AY1" s="137"/>
      <c r="AZ1" s="137"/>
      <c r="BA1" s="137"/>
      <c r="BB1" s="137"/>
      <c r="BC1" s="138"/>
    </row>
    <row r="2" spans="1:55">
      <c r="A2" s="132"/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1"/>
      <c r="N2" s="126" t="s">
        <v>4</v>
      </c>
      <c r="O2" s="127"/>
      <c r="P2" s="127"/>
      <c r="Q2" s="128"/>
      <c r="R2" s="133" t="str">
        <f>IF(ISBLANK(表紙!AL45),"",(表紙!AL45))</f>
        <v>社員情報登録画面</v>
      </c>
      <c r="S2" s="134"/>
      <c r="T2" s="134"/>
      <c r="U2" s="134"/>
      <c r="V2" s="134"/>
      <c r="W2" s="134"/>
      <c r="X2" s="134"/>
      <c r="Y2" s="134"/>
      <c r="Z2" s="134"/>
      <c r="AA2" s="135"/>
      <c r="AB2" s="126" t="s">
        <v>0</v>
      </c>
      <c r="AC2" s="127"/>
      <c r="AD2" s="127"/>
      <c r="AE2" s="128"/>
      <c r="AF2" s="122" t="str">
        <f>IF(ISBLANK(表紙!AL41),"",(表紙!AL41))</f>
        <v>勤怠管理システム</v>
      </c>
      <c r="AG2" s="123"/>
      <c r="AH2" s="123"/>
      <c r="AI2" s="123"/>
      <c r="AJ2" s="123"/>
      <c r="AK2" s="123"/>
      <c r="AL2" s="123"/>
      <c r="AM2" s="123"/>
      <c r="AN2" s="123"/>
      <c r="AO2" s="124"/>
      <c r="AP2" s="126" t="s">
        <v>21</v>
      </c>
      <c r="AQ2" s="127"/>
      <c r="AR2" s="127"/>
      <c r="AS2" s="128"/>
      <c r="AT2" s="122" t="str">
        <f>IF(ISBLANK(表紙!AL49),"",(表紙!AL49))</f>
        <v>チーム2　濱</v>
      </c>
      <c r="AU2" s="123"/>
      <c r="AV2" s="123"/>
      <c r="AW2" s="123"/>
      <c r="AX2" s="123"/>
      <c r="AY2" s="123"/>
      <c r="AZ2" s="123"/>
      <c r="BA2" s="123"/>
      <c r="BB2" s="123"/>
      <c r="BC2" s="124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25" t="s">
        <v>15</v>
      </c>
      <c r="C5" s="125"/>
      <c r="D5" s="125"/>
      <c r="E5" s="125"/>
      <c r="F5" s="125"/>
      <c r="G5" s="125"/>
      <c r="H5" s="125"/>
      <c r="I5" s="125"/>
      <c r="J5" s="125"/>
      <c r="K5" s="125"/>
      <c r="L5" s="125" t="s">
        <v>16</v>
      </c>
      <c r="M5" s="125"/>
      <c r="N5" s="125"/>
      <c r="O5" s="125"/>
      <c r="P5" s="125"/>
      <c r="Q5" s="125" t="s">
        <v>20</v>
      </c>
      <c r="R5" s="125"/>
      <c r="S5" s="125" t="s">
        <v>17</v>
      </c>
      <c r="T5" s="125"/>
      <c r="U5" s="125" t="s">
        <v>46</v>
      </c>
      <c r="V5" s="125"/>
      <c r="W5" s="125"/>
      <c r="X5" s="125"/>
      <c r="Y5" s="125"/>
      <c r="Z5" s="125"/>
      <c r="AA5" s="125"/>
      <c r="AB5" s="125" t="s">
        <v>18</v>
      </c>
      <c r="AC5" s="125"/>
      <c r="AD5" s="125"/>
      <c r="AE5" s="125"/>
      <c r="AF5" s="125"/>
      <c r="AG5" s="125"/>
      <c r="AH5" s="125"/>
      <c r="AI5" s="125"/>
      <c r="AJ5" s="125" t="s">
        <v>19</v>
      </c>
      <c r="AK5" s="125"/>
      <c r="AL5" s="125"/>
      <c r="AM5" s="125"/>
      <c r="AN5" s="125"/>
      <c r="AO5" s="125"/>
      <c r="AP5" s="125"/>
      <c r="AQ5" s="125"/>
      <c r="AR5" s="125" t="s">
        <v>2</v>
      </c>
      <c r="AS5" s="125"/>
      <c r="AT5" s="125"/>
      <c r="AU5" s="125"/>
      <c r="AV5" s="125"/>
      <c r="AW5" s="125"/>
      <c r="AX5" s="125"/>
      <c r="AY5" s="125"/>
      <c r="AZ5" s="125"/>
      <c r="BA5" s="125"/>
      <c r="BB5" s="125"/>
      <c r="BC5" s="125"/>
    </row>
    <row r="6" spans="1:55">
      <c r="A6" s="12">
        <f>ROW()-5</f>
        <v>1</v>
      </c>
      <c r="B6" s="107" t="s">
        <v>56</v>
      </c>
      <c r="C6" s="108"/>
      <c r="D6" s="108"/>
      <c r="E6" s="108"/>
      <c r="F6" s="108"/>
      <c r="G6" s="108"/>
      <c r="H6" s="108"/>
      <c r="I6" s="108"/>
      <c r="J6" s="108"/>
      <c r="K6" s="109"/>
      <c r="L6" s="120" t="s">
        <v>37</v>
      </c>
      <c r="M6" s="120"/>
      <c r="N6" s="120"/>
      <c r="O6" s="120"/>
      <c r="P6" s="120"/>
      <c r="Q6" s="121"/>
      <c r="R6" s="121"/>
      <c r="S6" s="121">
        <v>10</v>
      </c>
      <c r="T6" s="121"/>
      <c r="U6" s="120" t="s">
        <v>96</v>
      </c>
      <c r="V6" s="120"/>
      <c r="W6" s="120"/>
      <c r="X6" s="120"/>
      <c r="Y6" s="120"/>
      <c r="Z6" s="120"/>
      <c r="AA6" s="120"/>
      <c r="AB6" s="120" t="s">
        <v>97</v>
      </c>
      <c r="AC6" s="120"/>
      <c r="AD6" s="120"/>
      <c r="AE6" s="120"/>
      <c r="AF6" s="120"/>
      <c r="AG6" s="120"/>
      <c r="AH6" s="120"/>
      <c r="AI6" s="120"/>
      <c r="AJ6" s="107" t="s">
        <v>56</v>
      </c>
      <c r="AK6" s="108"/>
      <c r="AL6" s="108"/>
      <c r="AM6" s="108"/>
      <c r="AN6" s="108"/>
      <c r="AO6" s="108"/>
      <c r="AP6" s="108"/>
      <c r="AQ6" s="109"/>
      <c r="AR6" s="120"/>
      <c r="AS6" s="120"/>
      <c r="AT6" s="120"/>
      <c r="AU6" s="120"/>
      <c r="AV6" s="120"/>
      <c r="AW6" s="120"/>
      <c r="AX6" s="120"/>
      <c r="AY6" s="120"/>
      <c r="AZ6" s="120"/>
      <c r="BA6" s="120"/>
      <c r="BB6" s="120"/>
      <c r="BC6" s="120"/>
    </row>
    <row r="7" spans="1:55">
      <c r="A7" s="12">
        <f t="shared" ref="A7:A54" si="0">ROW()-5</f>
        <v>2</v>
      </c>
      <c r="B7" s="107" t="s">
        <v>65</v>
      </c>
      <c r="C7" s="108"/>
      <c r="D7" s="108"/>
      <c r="E7" s="108"/>
      <c r="F7" s="108"/>
      <c r="G7" s="108"/>
      <c r="H7" s="108"/>
      <c r="I7" s="108"/>
      <c r="J7" s="108"/>
      <c r="K7" s="109"/>
      <c r="L7" s="120" t="s">
        <v>94</v>
      </c>
      <c r="M7" s="120"/>
      <c r="N7" s="120"/>
      <c r="O7" s="120"/>
      <c r="P7" s="120"/>
      <c r="Q7" s="121"/>
      <c r="R7" s="121"/>
      <c r="S7" s="121">
        <v>10</v>
      </c>
      <c r="T7" s="121"/>
      <c r="U7" s="120"/>
      <c r="V7" s="120"/>
      <c r="W7" s="120"/>
      <c r="X7" s="120"/>
      <c r="Y7" s="120"/>
      <c r="Z7" s="120"/>
      <c r="AA7" s="120"/>
      <c r="AB7" s="120" t="s">
        <v>97</v>
      </c>
      <c r="AC7" s="120"/>
      <c r="AD7" s="120"/>
      <c r="AE7" s="120"/>
      <c r="AF7" s="120"/>
      <c r="AG7" s="120"/>
      <c r="AH7" s="120"/>
      <c r="AI7" s="120"/>
      <c r="AJ7" s="107" t="s">
        <v>65</v>
      </c>
      <c r="AK7" s="108"/>
      <c r="AL7" s="108"/>
      <c r="AM7" s="108"/>
      <c r="AN7" s="108"/>
      <c r="AO7" s="108"/>
      <c r="AP7" s="108"/>
      <c r="AQ7" s="109"/>
      <c r="AR7" s="120"/>
      <c r="AS7" s="120"/>
      <c r="AT7" s="120"/>
      <c r="AU7" s="120"/>
      <c r="AV7" s="120"/>
      <c r="AW7" s="120"/>
      <c r="AX7" s="120"/>
      <c r="AY7" s="120"/>
      <c r="AZ7" s="120"/>
      <c r="BA7" s="120"/>
      <c r="BB7" s="120"/>
      <c r="BC7" s="120"/>
    </row>
    <row r="8" spans="1:55">
      <c r="A8" s="12">
        <f t="shared" si="0"/>
        <v>3</v>
      </c>
      <c r="B8" s="107" t="s">
        <v>66</v>
      </c>
      <c r="C8" s="108"/>
      <c r="D8" s="108"/>
      <c r="E8" s="108"/>
      <c r="F8" s="108"/>
      <c r="G8" s="108"/>
      <c r="H8" s="108"/>
      <c r="I8" s="108"/>
      <c r="J8" s="108"/>
      <c r="K8" s="109"/>
      <c r="L8" s="120" t="s">
        <v>94</v>
      </c>
      <c r="M8" s="120"/>
      <c r="N8" s="120"/>
      <c r="O8" s="120"/>
      <c r="P8" s="120"/>
      <c r="Q8" s="121" t="s">
        <v>75</v>
      </c>
      <c r="R8" s="121"/>
      <c r="S8" s="121">
        <v>20</v>
      </c>
      <c r="T8" s="121"/>
      <c r="U8" s="120"/>
      <c r="V8" s="120"/>
      <c r="W8" s="120"/>
      <c r="X8" s="120"/>
      <c r="Y8" s="120"/>
      <c r="Z8" s="120"/>
      <c r="AA8" s="120"/>
      <c r="AB8" s="120" t="s">
        <v>97</v>
      </c>
      <c r="AC8" s="120"/>
      <c r="AD8" s="120"/>
      <c r="AE8" s="120"/>
      <c r="AF8" s="120"/>
      <c r="AG8" s="120"/>
      <c r="AH8" s="120"/>
      <c r="AI8" s="120"/>
      <c r="AJ8" s="107" t="s">
        <v>66</v>
      </c>
      <c r="AK8" s="108"/>
      <c r="AL8" s="108"/>
      <c r="AM8" s="108"/>
      <c r="AN8" s="108"/>
      <c r="AO8" s="108"/>
      <c r="AP8" s="108"/>
      <c r="AQ8" s="109"/>
      <c r="AR8" s="120"/>
      <c r="AS8" s="120"/>
      <c r="AT8" s="120"/>
      <c r="AU8" s="120"/>
      <c r="AV8" s="120"/>
      <c r="AW8" s="120"/>
      <c r="AX8" s="120"/>
      <c r="AY8" s="120"/>
      <c r="AZ8" s="120"/>
      <c r="BA8" s="120"/>
      <c r="BB8" s="120"/>
      <c r="BC8" s="120"/>
    </row>
    <row r="9" spans="1:55">
      <c r="A9" s="12">
        <f>ROW()-5</f>
        <v>4</v>
      </c>
      <c r="B9" s="107" t="s">
        <v>120</v>
      </c>
      <c r="C9" s="108"/>
      <c r="D9" s="108"/>
      <c r="E9" s="108"/>
      <c r="F9" s="108"/>
      <c r="G9" s="108"/>
      <c r="H9" s="108"/>
      <c r="I9" s="108"/>
      <c r="J9" s="108"/>
      <c r="K9" s="109"/>
      <c r="L9" s="120" t="s">
        <v>94</v>
      </c>
      <c r="M9" s="120"/>
      <c r="N9" s="120"/>
      <c r="O9" s="120"/>
      <c r="P9" s="120"/>
      <c r="Q9" s="121"/>
      <c r="R9" s="121"/>
      <c r="S9" s="121">
        <v>60</v>
      </c>
      <c r="T9" s="121"/>
      <c r="U9" s="120"/>
      <c r="V9" s="120"/>
      <c r="W9" s="120"/>
      <c r="X9" s="120"/>
      <c r="Y9" s="120"/>
      <c r="Z9" s="120"/>
      <c r="AA9" s="120"/>
      <c r="AB9" s="120" t="s">
        <v>97</v>
      </c>
      <c r="AC9" s="120"/>
      <c r="AD9" s="120"/>
      <c r="AE9" s="120"/>
      <c r="AF9" s="120"/>
      <c r="AG9" s="120"/>
      <c r="AH9" s="120"/>
      <c r="AI9" s="120"/>
      <c r="AJ9" s="107" t="s">
        <v>120</v>
      </c>
      <c r="AK9" s="108"/>
      <c r="AL9" s="108"/>
      <c r="AM9" s="108"/>
      <c r="AN9" s="108"/>
      <c r="AO9" s="108"/>
      <c r="AP9" s="108"/>
      <c r="AQ9" s="109"/>
      <c r="AR9" s="120"/>
      <c r="AS9" s="120"/>
      <c r="AT9" s="120"/>
      <c r="AU9" s="120"/>
      <c r="AV9" s="120"/>
      <c r="AW9" s="120"/>
      <c r="AX9" s="120"/>
      <c r="AY9" s="120"/>
      <c r="AZ9" s="120"/>
      <c r="BA9" s="120"/>
      <c r="BB9" s="120"/>
      <c r="BC9" s="120"/>
    </row>
    <row r="10" spans="1:55">
      <c r="A10" s="12">
        <f t="shared" si="0"/>
        <v>5</v>
      </c>
      <c r="B10" s="107" t="s">
        <v>67</v>
      </c>
      <c r="C10" s="108"/>
      <c r="D10" s="108"/>
      <c r="E10" s="108"/>
      <c r="F10" s="108"/>
      <c r="G10" s="108"/>
      <c r="H10" s="108"/>
      <c r="I10" s="108"/>
      <c r="J10" s="108"/>
      <c r="K10" s="109"/>
      <c r="L10" s="120" t="s">
        <v>121</v>
      </c>
      <c r="M10" s="120"/>
      <c r="N10" s="120"/>
      <c r="O10" s="120"/>
      <c r="P10" s="120"/>
      <c r="Q10" s="121"/>
      <c r="R10" s="121"/>
      <c r="S10" s="121">
        <v>3</v>
      </c>
      <c r="T10" s="121"/>
      <c r="U10" s="120"/>
      <c r="V10" s="120"/>
      <c r="W10" s="120"/>
      <c r="X10" s="120"/>
      <c r="Y10" s="120"/>
      <c r="Z10" s="120"/>
      <c r="AA10" s="120"/>
      <c r="AB10" s="120" t="s">
        <v>97</v>
      </c>
      <c r="AC10" s="120"/>
      <c r="AD10" s="120"/>
      <c r="AE10" s="120"/>
      <c r="AF10" s="120"/>
      <c r="AG10" s="120"/>
      <c r="AH10" s="120"/>
      <c r="AI10" s="120"/>
      <c r="AJ10" s="107" t="s">
        <v>67</v>
      </c>
      <c r="AK10" s="108"/>
      <c r="AL10" s="108"/>
      <c r="AM10" s="108"/>
      <c r="AN10" s="108"/>
      <c r="AO10" s="108"/>
      <c r="AP10" s="108"/>
      <c r="AQ10" s="109"/>
      <c r="AR10" s="120"/>
      <c r="AS10" s="120"/>
      <c r="AT10" s="120"/>
      <c r="AU10" s="120"/>
      <c r="AV10" s="120"/>
      <c r="AW10" s="120"/>
      <c r="AX10" s="120"/>
      <c r="AY10" s="120"/>
      <c r="AZ10" s="120"/>
      <c r="BA10" s="120"/>
      <c r="BB10" s="120"/>
      <c r="BC10" s="120"/>
    </row>
    <row r="11" spans="1:55">
      <c r="A11" s="12">
        <f t="shared" si="0"/>
        <v>6</v>
      </c>
      <c r="B11" s="107" t="s">
        <v>68</v>
      </c>
      <c r="C11" s="108"/>
      <c r="D11" s="108"/>
      <c r="E11" s="108"/>
      <c r="F11" s="108"/>
      <c r="G11" s="108"/>
      <c r="H11" s="108"/>
      <c r="I11" s="108"/>
      <c r="J11" s="108"/>
      <c r="K11" s="109"/>
      <c r="L11" s="120" t="s">
        <v>94</v>
      </c>
      <c r="M11" s="120"/>
      <c r="N11" s="120"/>
      <c r="O11" s="120"/>
      <c r="P11" s="120"/>
      <c r="Q11" s="121"/>
      <c r="R11" s="121"/>
      <c r="S11" s="121">
        <v>3</v>
      </c>
      <c r="T11" s="121"/>
      <c r="U11" s="120"/>
      <c r="V11" s="120"/>
      <c r="W11" s="120"/>
      <c r="X11" s="120"/>
      <c r="Y11" s="120"/>
      <c r="Z11" s="120"/>
      <c r="AA11" s="120"/>
      <c r="AB11" s="120" t="s">
        <v>97</v>
      </c>
      <c r="AC11" s="120"/>
      <c r="AD11" s="120"/>
      <c r="AE11" s="120"/>
      <c r="AF11" s="120"/>
      <c r="AG11" s="120"/>
      <c r="AH11" s="120"/>
      <c r="AI11" s="120"/>
      <c r="AJ11" s="107" t="s">
        <v>68</v>
      </c>
      <c r="AK11" s="108"/>
      <c r="AL11" s="108"/>
      <c r="AM11" s="108"/>
      <c r="AN11" s="108"/>
      <c r="AO11" s="108"/>
      <c r="AP11" s="108"/>
      <c r="AQ11" s="109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</row>
    <row r="12" spans="1:55">
      <c r="A12" s="12">
        <f t="shared" si="0"/>
        <v>7</v>
      </c>
      <c r="B12" s="107" t="s">
        <v>69</v>
      </c>
      <c r="C12" s="108"/>
      <c r="D12" s="108"/>
      <c r="E12" s="108"/>
      <c r="F12" s="108"/>
      <c r="G12" s="108"/>
      <c r="H12" s="108"/>
      <c r="I12" s="108"/>
      <c r="J12" s="108"/>
      <c r="K12" s="109"/>
      <c r="L12" s="120" t="s">
        <v>95</v>
      </c>
      <c r="M12" s="120"/>
      <c r="N12" s="120"/>
      <c r="O12" s="120"/>
      <c r="P12" s="120"/>
      <c r="Q12" s="121"/>
      <c r="R12" s="121"/>
      <c r="S12" s="121">
        <v>10</v>
      </c>
      <c r="T12" s="121"/>
      <c r="U12" s="120"/>
      <c r="V12" s="120"/>
      <c r="W12" s="120"/>
      <c r="X12" s="120"/>
      <c r="Y12" s="120"/>
      <c r="Z12" s="120"/>
      <c r="AA12" s="120"/>
      <c r="AB12" s="120" t="s">
        <v>97</v>
      </c>
      <c r="AC12" s="120"/>
      <c r="AD12" s="120"/>
      <c r="AE12" s="120"/>
      <c r="AF12" s="120"/>
      <c r="AG12" s="120"/>
      <c r="AH12" s="120"/>
      <c r="AI12" s="120"/>
      <c r="AJ12" s="107" t="s">
        <v>69</v>
      </c>
      <c r="AK12" s="108"/>
      <c r="AL12" s="108"/>
      <c r="AM12" s="108"/>
      <c r="AN12" s="108"/>
      <c r="AO12" s="108"/>
      <c r="AP12" s="108"/>
      <c r="AQ12" s="109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</row>
    <row r="13" spans="1:55">
      <c r="A13" s="12">
        <f t="shared" si="0"/>
        <v>8</v>
      </c>
      <c r="B13" s="107" t="s">
        <v>70</v>
      </c>
      <c r="C13" s="108"/>
      <c r="D13" s="108"/>
      <c r="E13" s="108"/>
      <c r="F13" s="108"/>
      <c r="G13" s="108"/>
      <c r="H13" s="108"/>
      <c r="I13" s="108"/>
      <c r="J13" s="108"/>
      <c r="K13" s="109"/>
      <c r="L13" s="120" t="s">
        <v>94</v>
      </c>
      <c r="M13" s="120"/>
      <c r="N13" s="120"/>
      <c r="O13" s="120"/>
      <c r="P13" s="120"/>
      <c r="Q13" s="121"/>
      <c r="R13" s="121"/>
      <c r="S13" s="121">
        <v>11</v>
      </c>
      <c r="T13" s="121"/>
      <c r="U13" s="120"/>
      <c r="V13" s="120"/>
      <c r="W13" s="120"/>
      <c r="X13" s="120"/>
      <c r="Y13" s="120"/>
      <c r="Z13" s="120"/>
      <c r="AA13" s="120"/>
      <c r="AB13" s="120" t="s">
        <v>97</v>
      </c>
      <c r="AC13" s="120"/>
      <c r="AD13" s="120"/>
      <c r="AE13" s="120"/>
      <c r="AF13" s="120"/>
      <c r="AG13" s="120"/>
      <c r="AH13" s="120"/>
      <c r="AI13" s="120"/>
      <c r="AJ13" s="107" t="s">
        <v>70</v>
      </c>
      <c r="AK13" s="108"/>
      <c r="AL13" s="108"/>
      <c r="AM13" s="108"/>
      <c r="AN13" s="108"/>
      <c r="AO13" s="108"/>
      <c r="AP13" s="108"/>
      <c r="AQ13" s="109"/>
      <c r="AR13" s="120"/>
      <c r="AS13" s="120"/>
      <c r="AT13" s="120"/>
      <c r="AU13" s="120"/>
      <c r="AV13" s="120"/>
      <c r="AW13" s="120"/>
      <c r="AX13" s="120"/>
      <c r="AY13" s="120"/>
      <c r="AZ13" s="120"/>
      <c r="BA13" s="120"/>
      <c r="BB13" s="120"/>
      <c r="BC13" s="120"/>
    </row>
    <row r="14" spans="1:55">
      <c r="A14" s="12">
        <f t="shared" si="0"/>
        <v>9</v>
      </c>
      <c r="B14" s="107" t="s">
        <v>71</v>
      </c>
      <c r="C14" s="108"/>
      <c r="D14" s="108"/>
      <c r="E14" s="108"/>
      <c r="F14" s="108"/>
      <c r="G14" s="108"/>
      <c r="H14" s="108"/>
      <c r="I14" s="108"/>
      <c r="J14" s="108"/>
      <c r="K14" s="109"/>
      <c r="L14" s="120" t="s">
        <v>94</v>
      </c>
      <c r="M14" s="120"/>
      <c r="N14" s="120"/>
      <c r="O14" s="120"/>
      <c r="P14" s="120"/>
      <c r="Q14" s="121" t="s">
        <v>75</v>
      </c>
      <c r="R14" s="121"/>
      <c r="S14" s="121">
        <v>50</v>
      </c>
      <c r="T14" s="121"/>
      <c r="U14" s="120"/>
      <c r="V14" s="120"/>
      <c r="W14" s="120"/>
      <c r="X14" s="120"/>
      <c r="Y14" s="120"/>
      <c r="Z14" s="120"/>
      <c r="AA14" s="120"/>
      <c r="AB14" s="120" t="s">
        <v>97</v>
      </c>
      <c r="AC14" s="120"/>
      <c r="AD14" s="120"/>
      <c r="AE14" s="120"/>
      <c r="AF14" s="120"/>
      <c r="AG14" s="120"/>
      <c r="AH14" s="120"/>
      <c r="AI14" s="120"/>
      <c r="AJ14" s="107" t="s">
        <v>71</v>
      </c>
      <c r="AK14" s="108"/>
      <c r="AL14" s="108"/>
      <c r="AM14" s="108"/>
      <c r="AN14" s="108"/>
      <c r="AO14" s="108"/>
      <c r="AP14" s="108"/>
      <c r="AQ14" s="109"/>
      <c r="AR14" s="120"/>
      <c r="AS14" s="120"/>
      <c r="AT14" s="120"/>
      <c r="AU14" s="120"/>
      <c r="AV14" s="120"/>
      <c r="AW14" s="120"/>
      <c r="AX14" s="120"/>
      <c r="AY14" s="120"/>
      <c r="AZ14" s="120"/>
      <c r="BA14" s="120"/>
      <c r="BB14" s="120"/>
      <c r="BC14" s="120"/>
    </row>
    <row r="15" spans="1:55">
      <c r="A15" s="12">
        <f t="shared" si="0"/>
        <v>10</v>
      </c>
      <c r="B15" s="34" t="s">
        <v>72</v>
      </c>
      <c r="C15" s="35"/>
      <c r="D15" s="35"/>
      <c r="E15" s="35"/>
      <c r="F15" s="35"/>
      <c r="G15" s="35"/>
      <c r="H15" s="35"/>
      <c r="I15" s="35"/>
      <c r="J15" s="35"/>
      <c r="K15" s="36"/>
      <c r="L15" s="120" t="s">
        <v>38</v>
      </c>
      <c r="M15" s="120"/>
      <c r="N15" s="120"/>
      <c r="O15" s="120"/>
      <c r="P15" s="120"/>
      <c r="Q15" s="121"/>
      <c r="R15" s="121"/>
      <c r="S15" s="121"/>
      <c r="T15" s="121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0"/>
      <c r="AJ15" s="107"/>
      <c r="AK15" s="108"/>
      <c r="AL15" s="108"/>
      <c r="AM15" s="108"/>
      <c r="AN15" s="108"/>
      <c r="AO15" s="108"/>
      <c r="AP15" s="108"/>
      <c r="AQ15" s="109"/>
      <c r="AR15" s="120"/>
      <c r="AS15" s="120"/>
      <c r="AT15" s="120"/>
      <c r="AU15" s="120"/>
      <c r="AV15" s="120"/>
      <c r="AW15" s="120"/>
      <c r="AX15" s="120"/>
      <c r="AY15" s="120"/>
      <c r="AZ15" s="120"/>
      <c r="BA15" s="120"/>
      <c r="BB15" s="120"/>
      <c r="BC15" s="120"/>
    </row>
    <row r="16" spans="1:55">
      <c r="A16" s="12">
        <f t="shared" si="0"/>
        <v>11</v>
      </c>
      <c r="B16" s="34" t="s">
        <v>73</v>
      </c>
      <c r="C16" s="35"/>
      <c r="D16" s="35"/>
      <c r="E16" s="35"/>
      <c r="F16" s="35"/>
      <c r="G16" s="35"/>
      <c r="H16" s="35"/>
      <c r="I16" s="35"/>
      <c r="J16" s="35"/>
      <c r="K16" s="36"/>
      <c r="L16" s="120" t="s">
        <v>38</v>
      </c>
      <c r="M16" s="120"/>
      <c r="N16" s="120"/>
      <c r="O16" s="120"/>
      <c r="P16" s="120"/>
      <c r="Q16" s="121"/>
      <c r="R16" s="121"/>
      <c r="S16" s="121"/>
      <c r="T16" s="121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07"/>
      <c r="AK16" s="108"/>
      <c r="AL16" s="108"/>
      <c r="AM16" s="108"/>
      <c r="AN16" s="108"/>
      <c r="AO16" s="108"/>
      <c r="AP16" s="108"/>
      <c r="AQ16" s="109"/>
      <c r="AR16" s="120"/>
      <c r="AS16" s="120"/>
      <c r="AT16" s="120"/>
      <c r="AU16" s="120"/>
      <c r="AV16" s="120"/>
      <c r="AW16" s="120"/>
      <c r="AX16" s="120"/>
      <c r="AY16" s="120"/>
      <c r="AZ16" s="120"/>
      <c r="BA16" s="120"/>
      <c r="BB16" s="120"/>
      <c r="BC16" s="120"/>
    </row>
    <row r="17" spans="1:55">
      <c r="A17" s="12">
        <f t="shared" si="0"/>
        <v>12</v>
      </c>
      <c r="B17" s="34" t="s">
        <v>74</v>
      </c>
      <c r="C17" s="35"/>
      <c r="D17" s="35"/>
      <c r="E17" s="35"/>
      <c r="F17" s="35"/>
      <c r="G17" s="35"/>
      <c r="H17" s="35"/>
      <c r="I17" s="35"/>
      <c r="J17" s="35"/>
      <c r="K17" s="36"/>
      <c r="L17" s="120" t="s">
        <v>38</v>
      </c>
      <c r="M17" s="120"/>
      <c r="N17" s="120"/>
      <c r="O17" s="120"/>
      <c r="P17" s="120"/>
      <c r="Q17" s="121"/>
      <c r="R17" s="121"/>
      <c r="S17" s="121"/>
      <c r="T17" s="121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20"/>
      <c r="AT17" s="120"/>
      <c r="AU17" s="120"/>
      <c r="AV17" s="120"/>
      <c r="AW17" s="120"/>
      <c r="AX17" s="120"/>
      <c r="AY17" s="120"/>
      <c r="AZ17" s="120"/>
      <c r="BA17" s="120"/>
      <c r="BB17" s="120"/>
      <c r="BC17" s="120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20"/>
      <c r="M18" s="120"/>
      <c r="N18" s="120"/>
      <c r="O18" s="120"/>
      <c r="P18" s="120"/>
      <c r="Q18" s="121"/>
      <c r="R18" s="121"/>
      <c r="S18" s="121"/>
      <c r="T18" s="121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20"/>
      <c r="AT18" s="120"/>
      <c r="AU18" s="120"/>
      <c r="AV18" s="120"/>
      <c r="AW18" s="120"/>
      <c r="AX18" s="120"/>
      <c r="AY18" s="120"/>
      <c r="AZ18" s="120"/>
      <c r="BA18" s="120"/>
      <c r="BB18" s="120"/>
      <c r="BC18" s="120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20"/>
      <c r="M19" s="120"/>
      <c r="N19" s="120"/>
      <c r="O19" s="120"/>
      <c r="P19" s="120"/>
      <c r="Q19" s="121"/>
      <c r="R19" s="121"/>
      <c r="S19" s="121"/>
      <c r="T19" s="121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20"/>
      <c r="BC19" s="120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20"/>
      <c r="M20" s="120"/>
      <c r="N20" s="120"/>
      <c r="O20" s="120"/>
      <c r="P20" s="120"/>
      <c r="Q20" s="121"/>
      <c r="R20" s="121"/>
      <c r="S20" s="121"/>
      <c r="T20" s="121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20"/>
      <c r="M21" s="120"/>
      <c r="N21" s="120"/>
      <c r="O21" s="120"/>
      <c r="P21" s="120"/>
      <c r="Q21" s="121"/>
      <c r="R21" s="121"/>
      <c r="S21" s="121"/>
      <c r="T21" s="121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20"/>
      <c r="M22" s="120"/>
      <c r="N22" s="120"/>
      <c r="O22" s="120"/>
      <c r="P22" s="120"/>
      <c r="Q22" s="121"/>
      <c r="R22" s="121"/>
      <c r="S22" s="121"/>
      <c r="T22" s="121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20"/>
      <c r="M23" s="120"/>
      <c r="N23" s="120"/>
      <c r="O23" s="120"/>
      <c r="P23" s="120"/>
      <c r="Q23" s="121"/>
      <c r="R23" s="121"/>
      <c r="S23" s="121"/>
      <c r="T23" s="121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20"/>
      <c r="M24" s="120"/>
      <c r="N24" s="120"/>
      <c r="O24" s="120"/>
      <c r="P24" s="120"/>
      <c r="Q24" s="121"/>
      <c r="R24" s="121"/>
      <c r="S24" s="121"/>
      <c r="T24" s="121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20"/>
      <c r="M25" s="120"/>
      <c r="N25" s="120"/>
      <c r="O25" s="120"/>
      <c r="P25" s="120"/>
      <c r="Q25" s="121"/>
      <c r="R25" s="121"/>
      <c r="S25" s="121"/>
      <c r="T25" s="121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20"/>
      <c r="M26" s="120"/>
      <c r="N26" s="120"/>
      <c r="O26" s="120"/>
      <c r="P26" s="120"/>
      <c r="Q26" s="121"/>
      <c r="R26" s="121"/>
      <c r="S26" s="121"/>
      <c r="T26" s="121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20"/>
      <c r="M27" s="120"/>
      <c r="N27" s="120"/>
      <c r="O27" s="120"/>
      <c r="P27" s="120"/>
      <c r="Q27" s="121"/>
      <c r="R27" s="121"/>
      <c r="S27" s="121"/>
      <c r="T27" s="121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</row>
    <row r="28" spans="1:55">
      <c r="A28" s="12">
        <f t="shared" si="0"/>
        <v>23</v>
      </c>
      <c r="B28" s="120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1"/>
      <c r="R28" s="121"/>
      <c r="S28" s="121"/>
      <c r="T28" s="121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</row>
    <row r="29" spans="1:55">
      <c r="A29" s="12">
        <f t="shared" si="0"/>
        <v>24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1"/>
      <c r="R29" s="121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</row>
    <row r="30" spans="1:55">
      <c r="A30" s="12">
        <f t="shared" si="0"/>
        <v>25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</row>
    <row r="31" spans="1:55">
      <c r="A31" s="12">
        <f t="shared" si="0"/>
        <v>26</v>
      </c>
      <c r="B31" s="120"/>
      <c r="C31" s="120"/>
      <c r="D31" s="120"/>
      <c r="E31" s="120"/>
      <c r="F31" s="120"/>
      <c r="G31" s="120"/>
      <c r="H31" s="120"/>
      <c r="I31" s="120"/>
      <c r="J31" s="120"/>
      <c r="K31" s="120"/>
      <c r="L31" s="120"/>
      <c r="M31" s="120"/>
      <c r="N31" s="120"/>
      <c r="O31" s="120"/>
      <c r="P31" s="120"/>
      <c r="Q31" s="121"/>
      <c r="R31" s="121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</row>
    <row r="32" spans="1:55">
      <c r="A32" s="12">
        <f t="shared" si="0"/>
        <v>27</v>
      </c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1"/>
      <c r="R32" s="121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</row>
    <row r="33" spans="1:55">
      <c r="A33" s="12">
        <f t="shared" si="0"/>
        <v>28</v>
      </c>
      <c r="B33" s="120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1"/>
      <c r="R33" s="121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</row>
    <row r="34" spans="1:55">
      <c r="A34" s="12">
        <f t="shared" si="0"/>
        <v>29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  <c r="O34" s="120"/>
      <c r="P34" s="120"/>
      <c r="Q34" s="121"/>
      <c r="R34" s="121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</row>
    <row r="35" spans="1:55">
      <c r="A35" s="12">
        <f t="shared" si="0"/>
        <v>30</v>
      </c>
      <c r="B35" s="120"/>
      <c r="C35" s="120"/>
      <c r="D35" s="120"/>
      <c r="E35" s="120"/>
      <c r="F35" s="120"/>
      <c r="G35" s="120"/>
      <c r="H35" s="120"/>
      <c r="I35" s="120"/>
      <c r="J35" s="120"/>
      <c r="K35" s="120"/>
      <c r="L35" s="120"/>
      <c r="M35" s="120"/>
      <c r="N35" s="120"/>
      <c r="O35" s="120"/>
      <c r="P35" s="120"/>
      <c r="Q35" s="121"/>
      <c r="R35" s="121"/>
      <c r="S35" s="120"/>
      <c r="T35" s="120"/>
      <c r="U35" s="120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0"/>
      <c r="AK35" s="120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</row>
    <row r="36" spans="1:55">
      <c r="A36" s="12">
        <f t="shared" si="0"/>
        <v>31</v>
      </c>
      <c r="B36" s="120"/>
      <c r="C36" s="120"/>
      <c r="D36" s="120"/>
      <c r="E36" s="120"/>
      <c r="F36" s="120"/>
      <c r="G36" s="120"/>
      <c r="H36" s="120"/>
      <c r="I36" s="120"/>
      <c r="J36" s="120"/>
      <c r="K36" s="120"/>
      <c r="L36" s="120"/>
      <c r="M36" s="120"/>
      <c r="N36" s="120"/>
      <c r="O36" s="120"/>
      <c r="P36" s="120"/>
      <c r="Q36" s="121"/>
      <c r="R36" s="121"/>
      <c r="S36" s="120"/>
      <c r="T36" s="120"/>
      <c r="U36" s="120"/>
      <c r="V36" s="120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0"/>
      <c r="AK36" s="120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</row>
    <row r="37" spans="1:55">
      <c r="A37" s="12">
        <f t="shared" si="0"/>
        <v>32</v>
      </c>
      <c r="B37" s="120"/>
      <c r="C37" s="120"/>
      <c r="D37" s="120"/>
      <c r="E37" s="120"/>
      <c r="F37" s="120"/>
      <c r="G37" s="120"/>
      <c r="H37" s="120"/>
      <c r="I37" s="120"/>
      <c r="J37" s="120"/>
      <c r="K37" s="120"/>
      <c r="L37" s="120"/>
      <c r="M37" s="120"/>
      <c r="N37" s="120"/>
      <c r="O37" s="120"/>
      <c r="P37" s="120"/>
      <c r="Q37" s="121"/>
      <c r="R37" s="121"/>
      <c r="S37" s="120"/>
      <c r="T37" s="120"/>
      <c r="U37" s="120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0"/>
      <c r="AK37" s="120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</row>
    <row r="38" spans="1:55">
      <c r="A38" s="12">
        <f t="shared" si="0"/>
        <v>33</v>
      </c>
      <c r="B38" s="120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0"/>
      <c r="N38" s="120"/>
      <c r="O38" s="120"/>
      <c r="P38" s="120"/>
      <c r="Q38" s="121"/>
      <c r="R38" s="121"/>
      <c r="S38" s="120"/>
      <c r="T38" s="120"/>
      <c r="U38" s="120"/>
      <c r="V38" s="120"/>
      <c r="W38" s="120"/>
      <c r="X38" s="120"/>
      <c r="Y38" s="120"/>
      <c r="Z38" s="120"/>
      <c r="AA38" s="120"/>
      <c r="AB38" s="120"/>
      <c r="AC38" s="120"/>
      <c r="AD38" s="120"/>
      <c r="AE38" s="120"/>
      <c r="AF38" s="120"/>
      <c r="AG38" s="120"/>
      <c r="AH38" s="120"/>
      <c r="AI38" s="120"/>
      <c r="AJ38" s="120"/>
      <c r="AK38" s="120"/>
      <c r="AL38" s="120"/>
      <c r="AM38" s="120"/>
      <c r="AN38" s="120"/>
      <c r="AO38" s="120"/>
      <c r="AP38" s="120"/>
      <c r="AQ38" s="120"/>
      <c r="AR38" s="120"/>
      <c r="AS38" s="120"/>
      <c r="AT38" s="120"/>
      <c r="AU38" s="120"/>
      <c r="AV38" s="120"/>
      <c r="AW38" s="120"/>
      <c r="AX38" s="120"/>
      <c r="AY38" s="120"/>
      <c r="AZ38" s="120"/>
      <c r="BA38" s="120"/>
      <c r="BB38" s="120"/>
      <c r="BC38" s="120"/>
    </row>
    <row r="39" spans="1:55">
      <c r="A39" s="12">
        <f t="shared" si="0"/>
        <v>34</v>
      </c>
      <c r="B39" s="120"/>
      <c r="C39" s="120"/>
      <c r="D39" s="120"/>
      <c r="E39" s="120"/>
      <c r="F39" s="120"/>
      <c r="G39" s="120"/>
      <c r="H39" s="120"/>
      <c r="I39" s="120"/>
      <c r="J39" s="120"/>
      <c r="K39" s="120"/>
      <c r="L39" s="120"/>
      <c r="M39" s="120"/>
      <c r="N39" s="120"/>
      <c r="O39" s="120"/>
      <c r="P39" s="120"/>
      <c r="Q39" s="121"/>
      <c r="R39" s="121"/>
      <c r="S39" s="120"/>
      <c r="T39" s="120"/>
      <c r="U39" s="120"/>
      <c r="V39" s="120"/>
      <c r="W39" s="120"/>
      <c r="X39" s="120"/>
      <c r="Y39" s="120"/>
      <c r="Z39" s="120"/>
      <c r="AA39" s="120"/>
      <c r="AB39" s="120"/>
      <c r="AC39" s="120"/>
      <c r="AD39" s="120"/>
      <c r="AE39" s="120"/>
      <c r="AF39" s="120"/>
      <c r="AG39" s="120"/>
      <c r="AH39" s="120"/>
      <c r="AI39" s="120"/>
      <c r="AJ39" s="120"/>
      <c r="AK39" s="120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</row>
    <row r="40" spans="1:55">
      <c r="A40" s="12">
        <f t="shared" si="0"/>
        <v>35</v>
      </c>
      <c r="B40" s="120"/>
      <c r="C40" s="120"/>
      <c r="D40" s="120"/>
      <c r="E40" s="120"/>
      <c r="F40" s="120"/>
      <c r="G40" s="120"/>
      <c r="H40" s="120"/>
      <c r="I40" s="120"/>
      <c r="J40" s="120"/>
      <c r="K40" s="120"/>
      <c r="L40" s="120"/>
      <c r="M40" s="120"/>
      <c r="N40" s="120"/>
      <c r="O40" s="120"/>
      <c r="P40" s="120"/>
      <c r="Q40" s="121"/>
      <c r="R40" s="121"/>
      <c r="S40" s="120"/>
      <c r="T40" s="120"/>
      <c r="U40" s="120"/>
      <c r="V40" s="120"/>
      <c r="W40" s="120"/>
      <c r="X40" s="120"/>
      <c r="Y40" s="120"/>
      <c r="Z40" s="120"/>
      <c r="AA40" s="120"/>
      <c r="AB40" s="120"/>
      <c r="AC40" s="120"/>
      <c r="AD40" s="120"/>
      <c r="AE40" s="120"/>
      <c r="AF40" s="120"/>
      <c r="AG40" s="120"/>
      <c r="AH40" s="120"/>
      <c r="AI40" s="120"/>
      <c r="AJ40" s="120"/>
      <c r="AK40" s="120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</row>
    <row r="41" spans="1:55">
      <c r="A41" s="12">
        <f t="shared" si="0"/>
        <v>36</v>
      </c>
      <c r="B41" s="120"/>
      <c r="C41" s="120"/>
      <c r="D41" s="120"/>
      <c r="E41" s="120"/>
      <c r="F41" s="120"/>
      <c r="G41" s="120"/>
      <c r="H41" s="120"/>
      <c r="I41" s="120"/>
      <c r="J41" s="120"/>
      <c r="K41" s="120"/>
      <c r="L41" s="120"/>
      <c r="M41" s="120"/>
      <c r="N41" s="120"/>
      <c r="O41" s="120"/>
      <c r="P41" s="120"/>
      <c r="Q41" s="121"/>
      <c r="R41" s="121"/>
      <c r="S41" s="120"/>
      <c r="T41" s="120"/>
      <c r="U41" s="120"/>
      <c r="V41" s="120"/>
      <c r="W41" s="120"/>
      <c r="X41" s="120"/>
      <c r="Y41" s="120"/>
      <c r="Z41" s="120"/>
      <c r="AA41" s="120"/>
      <c r="AB41" s="120"/>
      <c r="AC41" s="120"/>
      <c r="AD41" s="120"/>
      <c r="AE41" s="120"/>
      <c r="AF41" s="120"/>
      <c r="AG41" s="120"/>
      <c r="AH41" s="120"/>
      <c r="AI41" s="120"/>
      <c r="AJ41" s="120"/>
      <c r="AK41" s="120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</row>
    <row r="42" spans="1:55">
      <c r="A42" s="12">
        <f t="shared" si="0"/>
        <v>37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1"/>
      <c r="R42" s="121"/>
      <c r="S42" s="120"/>
      <c r="T42" s="120"/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0"/>
      <c r="AK42" s="120"/>
      <c r="AL42" s="120"/>
      <c r="AM42" s="120"/>
      <c r="AN42" s="120"/>
      <c r="AO42" s="120"/>
      <c r="AP42" s="120"/>
      <c r="AQ42" s="120"/>
      <c r="AR42" s="120"/>
      <c r="AS42" s="120"/>
      <c r="AT42" s="120"/>
      <c r="AU42" s="120"/>
      <c r="AV42" s="120"/>
      <c r="AW42" s="120"/>
      <c r="AX42" s="120"/>
      <c r="AY42" s="120"/>
      <c r="AZ42" s="120"/>
      <c r="BA42" s="120"/>
      <c r="BB42" s="120"/>
      <c r="BC42" s="120"/>
    </row>
    <row r="43" spans="1:55">
      <c r="A43" s="12">
        <f t="shared" si="0"/>
        <v>38</v>
      </c>
      <c r="B43" s="120"/>
      <c r="C43" s="120"/>
      <c r="D43" s="120"/>
      <c r="E43" s="120"/>
      <c r="F43" s="120"/>
      <c r="G43" s="120"/>
      <c r="H43" s="120"/>
      <c r="I43" s="120"/>
      <c r="J43" s="120"/>
      <c r="K43" s="120"/>
      <c r="L43" s="120"/>
      <c r="M43" s="120"/>
      <c r="N43" s="120"/>
      <c r="O43" s="120"/>
      <c r="P43" s="120"/>
      <c r="Q43" s="121"/>
      <c r="R43" s="121"/>
      <c r="S43" s="120"/>
      <c r="T43" s="120"/>
      <c r="U43" s="120"/>
      <c r="V43" s="120"/>
      <c r="W43" s="120"/>
      <c r="X43" s="120"/>
      <c r="Y43" s="120"/>
      <c r="Z43" s="120"/>
      <c r="AA43" s="120"/>
      <c r="AB43" s="120"/>
      <c r="AC43" s="120"/>
      <c r="AD43" s="120"/>
      <c r="AE43" s="120"/>
      <c r="AF43" s="120"/>
      <c r="AG43" s="120"/>
      <c r="AH43" s="120"/>
      <c r="AI43" s="120"/>
      <c r="AJ43" s="120"/>
      <c r="AK43" s="120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</row>
    <row r="44" spans="1:55">
      <c r="A44" s="12">
        <f t="shared" si="0"/>
        <v>39</v>
      </c>
      <c r="B44" s="120"/>
      <c r="C44" s="120"/>
      <c r="D44" s="120"/>
      <c r="E44" s="120"/>
      <c r="F44" s="120"/>
      <c r="G44" s="120"/>
      <c r="H44" s="120"/>
      <c r="I44" s="120"/>
      <c r="J44" s="120"/>
      <c r="K44" s="120"/>
      <c r="L44" s="120"/>
      <c r="M44" s="120"/>
      <c r="N44" s="120"/>
      <c r="O44" s="120"/>
      <c r="P44" s="120"/>
      <c r="Q44" s="121"/>
      <c r="R44" s="121"/>
      <c r="S44" s="120"/>
      <c r="T44" s="120"/>
      <c r="U44" s="120"/>
      <c r="V44" s="120"/>
      <c r="W44" s="120"/>
      <c r="X44" s="120"/>
      <c r="Y44" s="120"/>
      <c r="Z44" s="120"/>
      <c r="AA44" s="120"/>
      <c r="AB44" s="120"/>
      <c r="AC44" s="120"/>
      <c r="AD44" s="120"/>
      <c r="AE44" s="120"/>
      <c r="AF44" s="120"/>
      <c r="AG44" s="120"/>
      <c r="AH44" s="120"/>
      <c r="AI44" s="120"/>
      <c r="AJ44" s="120"/>
      <c r="AK44" s="120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</row>
    <row r="45" spans="1:55">
      <c r="A45" s="12">
        <f t="shared" si="0"/>
        <v>40</v>
      </c>
      <c r="B45" s="120"/>
      <c r="C45" s="120"/>
      <c r="D45" s="120"/>
      <c r="E45" s="120"/>
      <c r="F45" s="120"/>
      <c r="G45" s="120"/>
      <c r="H45" s="120"/>
      <c r="I45" s="120"/>
      <c r="J45" s="120"/>
      <c r="K45" s="120"/>
      <c r="L45" s="120"/>
      <c r="M45" s="120"/>
      <c r="N45" s="120"/>
      <c r="O45" s="120"/>
      <c r="P45" s="120"/>
      <c r="Q45" s="121"/>
      <c r="R45" s="121"/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</row>
    <row r="46" spans="1:55">
      <c r="A46" s="12">
        <f t="shared" si="0"/>
        <v>41</v>
      </c>
      <c r="B46" s="120"/>
      <c r="C46" s="120"/>
      <c r="D46" s="120"/>
      <c r="E46" s="120"/>
      <c r="F46" s="120"/>
      <c r="G46" s="120"/>
      <c r="H46" s="120"/>
      <c r="I46" s="120"/>
      <c r="J46" s="120"/>
      <c r="K46" s="120"/>
      <c r="L46" s="120"/>
      <c r="M46" s="120"/>
      <c r="N46" s="120"/>
      <c r="O46" s="120"/>
      <c r="P46" s="120"/>
      <c r="Q46" s="121"/>
      <c r="R46" s="121"/>
      <c r="S46" s="120"/>
      <c r="T46" s="120"/>
      <c r="U46" s="120"/>
      <c r="V46" s="120"/>
      <c r="W46" s="120"/>
      <c r="X46" s="120"/>
      <c r="Y46" s="120"/>
      <c r="Z46" s="120"/>
      <c r="AA46" s="120"/>
      <c r="AB46" s="120"/>
      <c r="AC46" s="120"/>
      <c r="AD46" s="120"/>
      <c r="AE46" s="120"/>
      <c r="AF46" s="120"/>
      <c r="AG46" s="120"/>
      <c r="AH46" s="120"/>
      <c r="AI46" s="120"/>
      <c r="AJ46" s="120"/>
      <c r="AK46" s="120"/>
      <c r="AL46" s="120"/>
      <c r="AM46" s="120"/>
      <c r="AN46" s="120"/>
      <c r="AO46" s="120"/>
      <c r="AP46" s="120"/>
      <c r="AQ46" s="120"/>
      <c r="AR46" s="120"/>
      <c r="AS46" s="120"/>
      <c r="AT46" s="120"/>
      <c r="AU46" s="120"/>
      <c r="AV46" s="120"/>
      <c r="AW46" s="120"/>
      <c r="AX46" s="120"/>
      <c r="AY46" s="120"/>
      <c r="AZ46" s="120"/>
      <c r="BA46" s="120"/>
      <c r="BB46" s="120"/>
      <c r="BC46" s="120"/>
    </row>
    <row r="47" spans="1:55">
      <c r="A47" s="12">
        <f t="shared" si="0"/>
        <v>42</v>
      </c>
      <c r="B47" s="120"/>
      <c r="C47" s="120"/>
      <c r="D47" s="120"/>
      <c r="E47" s="120"/>
      <c r="F47" s="120"/>
      <c r="G47" s="120"/>
      <c r="H47" s="120"/>
      <c r="I47" s="120"/>
      <c r="J47" s="120"/>
      <c r="K47" s="120"/>
      <c r="L47" s="120"/>
      <c r="M47" s="120"/>
      <c r="N47" s="120"/>
      <c r="O47" s="120"/>
      <c r="P47" s="120"/>
      <c r="Q47" s="121"/>
      <c r="R47" s="121"/>
      <c r="S47" s="120"/>
      <c r="T47" s="120"/>
      <c r="U47" s="120"/>
      <c r="V47" s="120"/>
      <c r="W47" s="120"/>
      <c r="X47" s="120"/>
      <c r="Y47" s="120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0"/>
      <c r="AK47" s="120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</row>
    <row r="48" spans="1:55">
      <c r="A48" s="12">
        <f t="shared" si="0"/>
        <v>43</v>
      </c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20"/>
      <c r="M48" s="120"/>
      <c r="N48" s="120"/>
      <c r="O48" s="120"/>
      <c r="P48" s="120"/>
      <c r="Q48" s="121"/>
      <c r="R48" s="121"/>
      <c r="S48" s="120"/>
      <c r="T48" s="120"/>
      <c r="U48" s="120"/>
      <c r="V48" s="120"/>
      <c r="W48" s="120"/>
      <c r="X48" s="120"/>
      <c r="Y48" s="120"/>
      <c r="Z48" s="120"/>
      <c r="AA48" s="120"/>
      <c r="AB48" s="120"/>
      <c r="AC48" s="120"/>
      <c r="AD48" s="120"/>
      <c r="AE48" s="120"/>
      <c r="AF48" s="120"/>
      <c r="AG48" s="120"/>
      <c r="AH48" s="120"/>
      <c r="AI48" s="120"/>
      <c r="AJ48" s="120"/>
      <c r="AK48" s="120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</row>
    <row r="49" spans="1:55">
      <c r="A49" s="12">
        <f t="shared" si="0"/>
        <v>44</v>
      </c>
      <c r="B49" s="120"/>
      <c r="C49" s="120"/>
      <c r="D49" s="120"/>
      <c r="E49" s="120"/>
      <c r="F49" s="120"/>
      <c r="G49" s="120"/>
      <c r="H49" s="120"/>
      <c r="I49" s="120"/>
      <c r="J49" s="120"/>
      <c r="K49" s="120"/>
      <c r="L49" s="120"/>
      <c r="M49" s="120"/>
      <c r="N49" s="120"/>
      <c r="O49" s="120"/>
      <c r="P49" s="120"/>
      <c r="Q49" s="121"/>
      <c r="R49" s="121"/>
      <c r="S49" s="120"/>
      <c r="T49" s="120"/>
      <c r="U49" s="120"/>
      <c r="V49" s="120"/>
      <c r="W49" s="120"/>
      <c r="X49" s="120"/>
      <c r="Y49" s="120"/>
      <c r="Z49" s="120"/>
      <c r="AA49" s="120"/>
      <c r="AB49" s="120"/>
      <c r="AC49" s="120"/>
      <c r="AD49" s="120"/>
      <c r="AE49" s="120"/>
      <c r="AF49" s="120"/>
      <c r="AG49" s="120"/>
      <c r="AH49" s="120"/>
      <c r="AI49" s="120"/>
      <c r="AJ49" s="120"/>
      <c r="AK49" s="120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</row>
    <row r="50" spans="1:55">
      <c r="A50" s="12">
        <f t="shared" si="0"/>
        <v>45</v>
      </c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1"/>
      <c r="R50" s="121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</row>
    <row r="51" spans="1:55">
      <c r="A51" s="12">
        <f t="shared" si="0"/>
        <v>46</v>
      </c>
      <c r="B51" s="120"/>
      <c r="C51" s="120"/>
      <c r="D51" s="120"/>
      <c r="E51" s="120"/>
      <c r="F51" s="120"/>
      <c r="G51" s="120"/>
      <c r="H51" s="120"/>
      <c r="I51" s="120"/>
      <c r="J51" s="120"/>
      <c r="K51" s="120"/>
      <c r="L51" s="120"/>
      <c r="M51" s="120"/>
      <c r="N51" s="120"/>
      <c r="O51" s="120"/>
      <c r="P51" s="120"/>
      <c r="Q51" s="121"/>
      <c r="R51" s="121"/>
      <c r="S51" s="120"/>
      <c r="T51" s="120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</row>
    <row r="52" spans="1:55">
      <c r="A52" s="12">
        <f t="shared" si="0"/>
        <v>47</v>
      </c>
      <c r="B52" s="120"/>
      <c r="C52" s="120"/>
      <c r="D52" s="120"/>
      <c r="E52" s="120"/>
      <c r="F52" s="120"/>
      <c r="G52" s="120"/>
      <c r="H52" s="120"/>
      <c r="I52" s="120"/>
      <c r="J52" s="120"/>
      <c r="K52" s="120"/>
      <c r="L52" s="120"/>
      <c r="M52" s="120"/>
      <c r="N52" s="120"/>
      <c r="O52" s="120"/>
      <c r="P52" s="120"/>
      <c r="Q52" s="121"/>
      <c r="R52" s="121"/>
      <c r="S52" s="120"/>
      <c r="T52" s="120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20"/>
      <c r="AT52" s="120"/>
      <c r="AU52" s="120"/>
      <c r="AV52" s="120"/>
      <c r="AW52" s="120"/>
      <c r="AX52" s="120"/>
      <c r="AY52" s="120"/>
      <c r="AZ52" s="120"/>
      <c r="BA52" s="120"/>
      <c r="BB52" s="120"/>
      <c r="BC52" s="120"/>
    </row>
    <row r="53" spans="1:55">
      <c r="A53" s="12">
        <f t="shared" si="0"/>
        <v>48</v>
      </c>
      <c r="B53" s="120"/>
      <c r="C53" s="120"/>
      <c r="D53" s="120"/>
      <c r="E53" s="120"/>
      <c r="F53" s="120"/>
      <c r="G53" s="120"/>
      <c r="H53" s="120"/>
      <c r="I53" s="120"/>
      <c r="J53" s="120"/>
      <c r="K53" s="120"/>
      <c r="L53" s="120"/>
      <c r="M53" s="120"/>
      <c r="N53" s="120"/>
      <c r="O53" s="120"/>
      <c r="P53" s="120"/>
      <c r="Q53" s="121"/>
      <c r="R53" s="121"/>
      <c r="S53" s="120"/>
      <c r="T53" s="120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</row>
    <row r="54" spans="1:55">
      <c r="A54" s="12">
        <f t="shared" si="0"/>
        <v>49</v>
      </c>
      <c r="B54" s="120"/>
      <c r="C54" s="120"/>
      <c r="D54" s="120"/>
      <c r="E54" s="120"/>
      <c r="F54" s="120"/>
      <c r="G54" s="120"/>
      <c r="H54" s="120"/>
      <c r="I54" s="120"/>
      <c r="J54" s="120"/>
      <c r="K54" s="120"/>
      <c r="L54" s="120"/>
      <c r="M54" s="120"/>
      <c r="N54" s="120"/>
      <c r="O54" s="120"/>
      <c r="P54" s="120"/>
      <c r="Q54" s="121"/>
      <c r="R54" s="121"/>
      <c r="S54" s="120"/>
      <c r="T54" s="120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20"/>
      <c r="AT54" s="120"/>
      <c r="AU54" s="120"/>
      <c r="AV54" s="120"/>
      <c r="AW54" s="120"/>
      <c r="AX54" s="120"/>
      <c r="AY54" s="120"/>
      <c r="AZ54" s="120"/>
      <c r="BA54" s="120"/>
      <c r="BB54" s="120"/>
      <c r="BC54" s="120"/>
    </row>
  </sheetData>
  <mergeCells count="400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  <mergeCell ref="B6:K6"/>
    <mergeCell ref="B7:K7"/>
    <mergeCell ref="B8:K8"/>
    <mergeCell ref="B9:K9"/>
    <mergeCell ref="B10:K10"/>
    <mergeCell ref="B11:K11"/>
    <mergeCell ref="B12:K12"/>
    <mergeCell ref="B13:K13"/>
    <mergeCell ref="B14:K14"/>
  </mergeCells>
  <phoneticPr fontId="2"/>
  <dataValidations count="1">
    <dataValidation type="list" allowBlank="1" showInputMessage="1" showErrorMessage="1" sqref="L26:P27" xr:uid="{00000000-0002-0000-0400-000000000000}">
      <formula1>"combobox,label,button"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A101"/>
  <sheetViews>
    <sheetView tabSelected="1" view="pageBreakPreview" zoomScaleSheetLayoutView="100" workbookViewId="0">
      <pane ySplit="3" topLeftCell="A4" activePane="bottomLeft" state="frozen"/>
      <selection activeCell="AK12" sqref="AK12"/>
      <selection pane="bottomLeft" activeCell="K11" sqref="K11"/>
    </sheetView>
  </sheetViews>
  <sheetFormatPr defaultColWidth="2.625" defaultRowHeight="10.5"/>
  <cols>
    <col min="1" max="8" width="2.625" style="37"/>
    <col min="9" max="9" width="2.625" style="37" customWidth="1"/>
    <col min="10" max="16384" width="2.625" style="37"/>
  </cols>
  <sheetData>
    <row r="1" spans="1:52" ht="11.25" thickTop="1">
      <c r="A1" s="83" t="s">
        <v>47</v>
      </c>
      <c r="B1" s="84"/>
      <c r="C1" s="84"/>
      <c r="D1" s="84"/>
      <c r="E1" s="84"/>
      <c r="F1" s="84"/>
      <c r="G1" s="84"/>
      <c r="H1" s="84"/>
      <c r="I1" s="84"/>
      <c r="J1" s="85"/>
      <c r="K1" s="89" t="s">
        <v>48</v>
      </c>
      <c r="L1" s="89"/>
      <c r="M1" s="89"/>
      <c r="N1" s="89"/>
      <c r="O1" s="102" t="s">
        <v>87</v>
      </c>
      <c r="P1" s="102"/>
      <c r="Q1" s="102"/>
      <c r="R1" s="102"/>
      <c r="S1" s="102"/>
      <c r="T1" s="102"/>
      <c r="U1" s="102"/>
      <c r="V1" s="102"/>
      <c r="W1" s="102"/>
      <c r="X1" s="102"/>
      <c r="Y1" s="89" t="s">
        <v>49</v>
      </c>
      <c r="Z1" s="89"/>
      <c r="AA1" s="89"/>
      <c r="AB1" s="89"/>
      <c r="AC1" s="143" t="s">
        <v>89</v>
      </c>
      <c r="AD1" s="143"/>
      <c r="AE1" s="143"/>
      <c r="AF1" s="143"/>
      <c r="AG1" s="143"/>
      <c r="AH1" s="143"/>
      <c r="AI1" s="143"/>
      <c r="AJ1" s="143"/>
      <c r="AK1" s="143"/>
      <c r="AL1" s="143"/>
      <c r="AM1" s="89" t="s">
        <v>50</v>
      </c>
      <c r="AN1" s="89"/>
      <c r="AO1" s="89"/>
      <c r="AP1" s="89"/>
      <c r="AQ1" s="139">
        <f>IF(ISBLANK(表紙!AL47),"",(表紙!AL47))</f>
        <v>45027</v>
      </c>
      <c r="AR1" s="139"/>
      <c r="AS1" s="139"/>
      <c r="AT1" s="139"/>
      <c r="AU1" s="139"/>
      <c r="AV1" s="139"/>
      <c r="AW1" s="139"/>
      <c r="AX1" s="139"/>
      <c r="AY1" s="139"/>
      <c r="AZ1" s="140"/>
    </row>
    <row r="2" spans="1:52" ht="11.25" thickBot="1">
      <c r="A2" s="86"/>
      <c r="B2" s="87"/>
      <c r="C2" s="87"/>
      <c r="D2" s="87"/>
      <c r="E2" s="87"/>
      <c r="F2" s="87"/>
      <c r="G2" s="87"/>
      <c r="H2" s="87"/>
      <c r="I2" s="87"/>
      <c r="J2" s="88"/>
      <c r="K2" s="77" t="s">
        <v>51</v>
      </c>
      <c r="L2" s="77"/>
      <c r="M2" s="77"/>
      <c r="N2" s="77"/>
      <c r="O2" s="103" t="s">
        <v>88</v>
      </c>
      <c r="P2" s="103"/>
      <c r="Q2" s="103"/>
      <c r="R2" s="103"/>
      <c r="S2" s="103"/>
      <c r="T2" s="103"/>
      <c r="U2" s="103"/>
      <c r="V2" s="103"/>
      <c r="W2" s="103"/>
      <c r="X2" s="103"/>
      <c r="Y2" s="77" t="s">
        <v>52</v>
      </c>
      <c r="Z2" s="77"/>
      <c r="AA2" s="77"/>
      <c r="AB2" s="77"/>
      <c r="AC2" s="141" t="s">
        <v>90</v>
      </c>
      <c r="AD2" s="141"/>
      <c r="AE2" s="141"/>
      <c r="AF2" s="141"/>
      <c r="AG2" s="141"/>
      <c r="AH2" s="141"/>
      <c r="AI2" s="141"/>
      <c r="AJ2" s="141"/>
      <c r="AK2" s="141"/>
      <c r="AL2" s="141"/>
      <c r="AM2" s="77" t="s">
        <v>53</v>
      </c>
      <c r="AN2" s="77"/>
      <c r="AO2" s="77"/>
      <c r="AP2" s="77"/>
      <c r="AQ2" s="141" t="str">
        <f>IF(ISBLANK(表紙!AL49),"",(表紙!AL49))</f>
        <v>チーム2　濱</v>
      </c>
      <c r="AR2" s="141"/>
      <c r="AS2" s="141"/>
      <c r="AT2" s="141"/>
      <c r="AU2" s="141"/>
      <c r="AV2" s="141"/>
      <c r="AW2" s="141"/>
      <c r="AX2" s="141"/>
      <c r="AY2" s="141"/>
      <c r="AZ2" s="142"/>
    </row>
    <row r="3" spans="1:52" ht="12" customHeight="1" thickTop="1">
      <c r="B3" s="38"/>
    </row>
    <row r="4" spans="1:52">
      <c r="A4" s="39" t="s">
        <v>54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2">
      <c r="AY5" s="144"/>
      <c r="AZ5" s="58"/>
    </row>
    <row r="6" spans="1:52">
      <c r="B6" s="37" t="s">
        <v>128</v>
      </c>
      <c r="AY6" s="144"/>
      <c r="AZ6" s="58"/>
    </row>
    <row r="7" spans="1:52">
      <c r="AY7" s="144"/>
      <c r="AZ7" s="58"/>
    </row>
    <row r="8" spans="1:52">
      <c r="C8" s="37" t="s">
        <v>129</v>
      </c>
      <c r="AY8" s="144"/>
      <c r="AZ8" s="58"/>
    </row>
    <row r="9" spans="1:52">
      <c r="AY9" s="144"/>
      <c r="AZ9" s="58"/>
    </row>
    <row r="10" spans="1:52">
      <c r="AY10" s="144"/>
      <c r="AZ10" s="58"/>
    </row>
    <row r="11" spans="1:52">
      <c r="D11" s="37" t="s">
        <v>98</v>
      </c>
      <c r="AY11" s="144"/>
      <c r="AZ11" s="58"/>
    </row>
    <row r="12" spans="1:52">
      <c r="AY12" s="144"/>
      <c r="AZ12" s="58"/>
    </row>
    <row r="13" spans="1:52">
      <c r="B13" s="37" t="s">
        <v>130</v>
      </c>
      <c r="AY13" s="144"/>
      <c r="AZ13" s="58"/>
    </row>
    <row r="14" spans="1:52">
      <c r="AY14" s="144"/>
      <c r="AZ14" s="58"/>
    </row>
    <row r="15" spans="1:52">
      <c r="D15" s="45" t="s">
        <v>39</v>
      </c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7"/>
      <c r="AY15" s="144"/>
      <c r="AZ15" s="58"/>
    </row>
    <row r="16" spans="1:52">
      <c r="D16" s="42"/>
      <c r="E16" s="43" t="s">
        <v>58</v>
      </c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4"/>
      <c r="AY16" s="144"/>
      <c r="AZ16" s="58"/>
    </row>
    <row r="17" spans="4:52">
      <c r="D17" s="42"/>
      <c r="E17" s="43" t="s">
        <v>59</v>
      </c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4"/>
      <c r="AY17" s="144"/>
      <c r="AZ17" s="58"/>
    </row>
    <row r="18" spans="4:52">
      <c r="D18" s="42"/>
      <c r="E18" s="43" t="s">
        <v>85</v>
      </c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4"/>
      <c r="AY18" s="144"/>
      <c r="AZ18" s="58"/>
    </row>
    <row r="19" spans="4:52">
      <c r="D19" s="42"/>
      <c r="E19" s="43" t="s">
        <v>86</v>
      </c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4"/>
      <c r="AY19" s="144"/>
      <c r="AZ19" s="58"/>
    </row>
    <row r="20" spans="4:52">
      <c r="D20" s="42"/>
      <c r="E20" s="43" t="s">
        <v>60</v>
      </c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4"/>
      <c r="AY20" s="144"/>
      <c r="AZ20" s="58"/>
    </row>
    <row r="21" spans="4:52">
      <c r="D21" s="42"/>
      <c r="E21" s="43" t="s">
        <v>61</v>
      </c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4"/>
      <c r="AY21" s="144"/>
      <c r="AZ21" s="58"/>
    </row>
    <row r="22" spans="4:52">
      <c r="D22" s="42"/>
      <c r="E22" s="43" t="s">
        <v>62</v>
      </c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4"/>
      <c r="AY22" s="144"/>
      <c r="AZ22" s="58"/>
    </row>
    <row r="23" spans="4:52">
      <c r="D23" s="42"/>
      <c r="E23" s="43" t="s">
        <v>84</v>
      </c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4"/>
      <c r="AY23" s="144"/>
      <c r="AZ23" s="58"/>
    </row>
    <row r="24" spans="4:52">
      <c r="D24" s="42"/>
      <c r="E24" s="43" t="s">
        <v>63</v>
      </c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4"/>
      <c r="AY24" s="144"/>
      <c r="AZ24" s="58"/>
    </row>
    <row r="25" spans="4:52">
      <c r="D25" s="42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4"/>
      <c r="AY25" s="144"/>
      <c r="AZ25" s="58"/>
    </row>
    <row r="26" spans="4:52">
      <c r="D26" s="45" t="s">
        <v>40</v>
      </c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Y26" s="144"/>
      <c r="AZ26" s="58"/>
    </row>
    <row r="27" spans="4:52">
      <c r="D27" s="42"/>
      <c r="E27" s="43" t="s">
        <v>116</v>
      </c>
      <c r="F27" s="43"/>
      <c r="G27" s="43"/>
      <c r="H27" s="43"/>
      <c r="I27" s="43"/>
      <c r="J27" s="43" t="s">
        <v>82</v>
      </c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4"/>
      <c r="AY27" s="144"/>
      <c r="AZ27" s="58"/>
    </row>
    <row r="28" spans="4:52">
      <c r="D28" s="42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4"/>
      <c r="AY28" s="144"/>
      <c r="AZ28" s="58"/>
    </row>
    <row r="29" spans="4:52">
      <c r="D29" s="42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4"/>
      <c r="AY29" s="144"/>
      <c r="AZ29" s="58"/>
    </row>
    <row r="30" spans="4:52">
      <c r="D30" s="45" t="s">
        <v>99</v>
      </c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Y30" s="144"/>
      <c r="AZ30" s="58"/>
    </row>
    <row r="31" spans="4:52" ht="11.25" customHeight="1">
      <c r="D31" s="62"/>
      <c r="E31" s="43" t="s">
        <v>102</v>
      </c>
      <c r="F31" s="63"/>
      <c r="G31" s="71"/>
      <c r="H31" s="71"/>
      <c r="I31" s="72" t="s">
        <v>103</v>
      </c>
      <c r="J31" s="63"/>
      <c r="K31" s="68" t="s">
        <v>104</v>
      </c>
      <c r="L31" s="63"/>
      <c r="M31" s="63"/>
      <c r="N31" s="63"/>
      <c r="O31" s="63"/>
      <c r="P31" s="63"/>
      <c r="Q31" s="63"/>
      <c r="R31" s="63"/>
      <c r="S31" s="68" t="s">
        <v>100</v>
      </c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4"/>
      <c r="AY31" s="144"/>
      <c r="AZ31" s="58"/>
    </row>
    <row r="32" spans="4:52" ht="10.15" customHeight="1">
      <c r="D32" s="65"/>
      <c r="E32" s="69" t="s">
        <v>101</v>
      </c>
      <c r="F32" s="66"/>
      <c r="G32" s="66"/>
      <c r="H32" s="66"/>
      <c r="I32" s="72" t="s">
        <v>103</v>
      </c>
      <c r="J32" s="66"/>
      <c r="K32" s="70" t="s">
        <v>105</v>
      </c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7"/>
      <c r="AY32" s="144"/>
      <c r="AZ32" s="58"/>
    </row>
    <row r="33" spans="2:52" ht="11.25" customHeight="1">
      <c r="D33" s="65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7"/>
      <c r="AY33" s="144"/>
      <c r="AZ33" s="58"/>
    </row>
    <row r="34" spans="2:52">
      <c r="D34" s="45" t="s">
        <v>41</v>
      </c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Y34" s="144"/>
      <c r="AZ34" s="58"/>
    </row>
    <row r="35" spans="2:52">
      <c r="D35" s="42"/>
      <c r="E35" s="43" t="s">
        <v>42</v>
      </c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4"/>
      <c r="AY35" s="144"/>
      <c r="AZ35" s="58"/>
    </row>
    <row r="36" spans="2:52"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4"/>
      <c r="AY36" s="144"/>
      <c r="AZ36" s="58"/>
    </row>
    <row r="37" spans="2:52">
      <c r="D37" s="45" t="s">
        <v>43</v>
      </c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Y37" s="144"/>
      <c r="AZ37" s="58"/>
    </row>
    <row r="38" spans="2:52">
      <c r="D38" s="42"/>
      <c r="E38" s="43" t="s">
        <v>98</v>
      </c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4"/>
      <c r="AY38" s="144"/>
      <c r="AZ38" s="58"/>
    </row>
    <row r="39" spans="2:52">
      <c r="D39" s="48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50"/>
      <c r="AY39" s="144"/>
      <c r="AZ39" s="58"/>
    </row>
    <row r="40" spans="2:52">
      <c r="AY40" s="144"/>
      <c r="AZ40" s="58"/>
    </row>
    <row r="41" spans="2:52">
      <c r="B41" s="37" t="s">
        <v>125</v>
      </c>
      <c r="AY41" s="144"/>
      <c r="AZ41" s="58"/>
    </row>
    <row r="42" spans="2:52">
      <c r="AY42" s="144"/>
      <c r="AZ42" s="58"/>
    </row>
    <row r="43" spans="2:52">
      <c r="D43" s="45" t="s">
        <v>115</v>
      </c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Y43" s="144"/>
      <c r="AZ43" s="58"/>
    </row>
    <row r="44" spans="2:52">
      <c r="D44" s="42" t="s">
        <v>119</v>
      </c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4"/>
      <c r="AY44" s="144"/>
      <c r="AZ44" s="58"/>
    </row>
    <row r="45" spans="2:52">
      <c r="D45" s="42" t="s">
        <v>118</v>
      </c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4"/>
      <c r="AY45" s="144"/>
      <c r="AZ45" s="58"/>
    </row>
    <row r="46" spans="2:52">
      <c r="D46" s="48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50"/>
      <c r="AY46" s="144"/>
      <c r="AZ46" s="58"/>
    </row>
    <row r="47" spans="2:52">
      <c r="AY47" s="144"/>
      <c r="AZ47" s="58"/>
    </row>
    <row r="48" spans="2:52">
      <c r="AY48" s="144"/>
      <c r="AZ48" s="58"/>
    </row>
    <row r="49" spans="1:52">
      <c r="A49" s="39" t="s">
        <v>109</v>
      </c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  <c r="AR49" s="40"/>
      <c r="AS49" s="40"/>
      <c r="AT49" s="40"/>
      <c r="AU49" s="40"/>
      <c r="AV49" s="40"/>
      <c r="AW49" s="40"/>
      <c r="AX49" s="40"/>
      <c r="AY49" s="40"/>
      <c r="AZ49" s="41"/>
    </row>
    <row r="50" spans="1:52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3"/>
    </row>
    <row r="51" spans="1:52">
      <c r="A51" s="54"/>
      <c r="B51" s="55" t="s">
        <v>112</v>
      </c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6"/>
    </row>
    <row r="52" spans="1:52">
      <c r="A52" s="54"/>
      <c r="B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6"/>
    </row>
    <row r="53" spans="1:52">
      <c r="A53" s="54"/>
      <c r="B53" s="55"/>
      <c r="D53" s="45" t="s">
        <v>107</v>
      </c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7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6"/>
    </row>
    <row r="54" spans="1:52">
      <c r="A54" s="54"/>
      <c r="B54" s="55"/>
      <c r="D54" s="42"/>
      <c r="E54" s="43" t="s">
        <v>116</v>
      </c>
      <c r="F54" s="43"/>
      <c r="G54" s="43"/>
      <c r="H54" s="43"/>
      <c r="I54" s="43"/>
      <c r="J54" s="43" t="s">
        <v>82</v>
      </c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4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6"/>
    </row>
    <row r="55" spans="1:52">
      <c r="A55" s="54"/>
      <c r="B55" s="55"/>
      <c r="D55" s="42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4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6"/>
    </row>
    <row r="56" spans="1:52">
      <c r="A56" s="54"/>
      <c r="B56" s="55"/>
      <c r="D56" s="45" t="s">
        <v>108</v>
      </c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7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6"/>
    </row>
    <row r="57" spans="1:52">
      <c r="A57" s="54"/>
      <c r="B57" s="55"/>
      <c r="D57" s="42"/>
      <c r="E57" s="43" t="s">
        <v>83</v>
      </c>
      <c r="F57" s="43"/>
      <c r="G57" s="43"/>
      <c r="H57" s="43"/>
      <c r="I57" s="43"/>
      <c r="J57" s="43" t="s">
        <v>106</v>
      </c>
      <c r="K57" s="43"/>
      <c r="L57" s="43"/>
      <c r="M57" s="43" t="str">
        <f>"画面の"&amp;E57</f>
        <v>画面の社員ID</v>
      </c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4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6"/>
    </row>
    <row r="58" spans="1:52">
      <c r="A58" s="54"/>
      <c r="B58" s="55"/>
      <c r="D58" s="42"/>
      <c r="E58" s="43" t="s">
        <v>59</v>
      </c>
      <c r="F58" s="43"/>
      <c r="G58" s="43"/>
      <c r="H58" s="43"/>
      <c r="I58" s="43"/>
      <c r="J58" s="43" t="s">
        <v>106</v>
      </c>
      <c r="K58" s="43"/>
      <c r="L58" s="43"/>
      <c r="M58" s="43" t="str">
        <f>"画面入力の"&amp;E58</f>
        <v>画面入力の入社年月日</v>
      </c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4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6"/>
    </row>
    <row r="59" spans="1:52">
      <c r="A59" s="54"/>
      <c r="B59" s="55"/>
      <c r="D59" s="42"/>
      <c r="E59" s="43" t="s">
        <v>85</v>
      </c>
      <c r="F59" s="43"/>
      <c r="G59" s="43"/>
      <c r="H59" s="43"/>
      <c r="I59" s="43"/>
      <c r="J59" s="43" t="s">
        <v>106</v>
      </c>
      <c r="K59" s="43"/>
      <c r="L59" s="43"/>
      <c r="M59" s="43" t="str">
        <f t="shared" ref="M59:M65" si="0">"画面入力の"&amp;E59</f>
        <v>画面入力の氏名漢字</v>
      </c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4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6"/>
    </row>
    <row r="60" spans="1:52">
      <c r="A60" s="54"/>
      <c r="B60" s="55"/>
      <c r="D60" s="42"/>
      <c r="E60" s="43" t="s">
        <v>86</v>
      </c>
      <c r="F60" s="43"/>
      <c r="G60" s="43"/>
      <c r="H60" s="43"/>
      <c r="I60" s="43"/>
      <c r="J60" s="43" t="s">
        <v>106</v>
      </c>
      <c r="K60" s="43"/>
      <c r="L60" s="43"/>
      <c r="M60" s="43" t="str">
        <f t="shared" si="0"/>
        <v>画面入力の氏名カナ</v>
      </c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4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6"/>
    </row>
    <row r="61" spans="1:52">
      <c r="A61" s="54"/>
      <c r="B61" s="55"/>
      <c r="D61" s="42"/>
      <c r="E61" s="43" t="s">
        <v>60</v>
      </c>
      <c r="F61" s="43"/>
      <c r="G61" s="43"/>
      <c r="H61" s="43"/>
      <c r="I61" s="43"/>
      <c r="J61" s="43" t="s">
        <v>106</v>
      </c>
      <c r="K61" s="43"/>
      <c r="L61" s="43"/>
      <c r="M61" s="43" t="str">
        <f t="shared" si="0"/>
        <v>画面入力の性別</v>
      </c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4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6"/>
    </row>
    <row r="62" spans="1:52">
      <c r="A62" s="54"/>
      <c r="B62" s="55"/>
      <c r="D62" s="42"/>
      <c r="E62" s="43" t="s">
        <v>61</v>
      </c>
      <c r="F62" s="43"/>
      <c r="G62" s="43"/>
      <c r="H62" s="43"/>
      <c r="I62" s="43"/>
      <c r="J62" s="43" t="s">
        <v>106</v>
      </c>
      <c r="K62" s="43"/>
      <c r="L62" s="43"/>
      <c r="M62" s="43" t="str">
        <f t="shared" si="0"/>
        <v>画面入力の年齢</v>
      </c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4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6"/>
    </row>
    <row r="63" spans="1:52">
      <c r="A63" s="54"/>
      <c r="B63" s="55"/>
      <c r="D63" s="42"/>
      <c r="E63" s="43" t="s">
        <v>62</v>
      </c>
      <c r="F63" s="43"/>
      <c r="G63" s="43"/>
      <c r="H63" s="43"/>
      <c r="I63" s="43"/>
      <c r="J63" s="43" t="s">
        <v>106</v>
      </c>
      <c r="K63" s="43"/>
      <c r="L63" s="43"/>
      <c r="M63" s="43" t="str">
        <f t="shared" si="0"/>
        <v>画面入力の所属</v>
      </c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4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6"/>
    </row>
    <row r="64" spans="1:52">
      <c r="A64" s="54"/>
      <c r="B64" s="55"/>
      <c r="D64" s="42"/>
      <c r="E64" s="43" t="s">
        <v>84</v>
      </c>
      <c r="F64" s="43"/>
      <c r="G64" s="43"/>
      <c r="H64" s="43"/>
      <c r="I64" s="43"/>
      <c r="J64" s="43" t="s">
        <v>106</v>
      </c>
      <c r="K64" s="43"/>
      <c r="L64" s="43"/>
      <c r="M64" s="43" t="str">
        <f t="shared" si="0"/>
        <v>画面入力の電話番号</v>
      </c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4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6"/>
    </row>
    <row r="65" spans="1:52">
      <c r="A65" s="54"/>
      <c r="B65" s="55"/>
      <c r="D65" s="42"/>
      <c r="E65" s="43" t="s">
        <v>63</v>
      </c>
      <c r="F65" s="43"/>
      <c r="G65" s="43"/>
      <c r="H65" s="43"/>
      <c r="I65" s="43"/>
      <c r="J65" s="43" t="s">
        <v>106</v>
      </c>
      <c r="K65" s="43"/>
      <c r="L65" s="43"/>
      <c r="M65" s="43" t="str">
        <f t="shared" si="0"/>
        <v>画面入力のメールアドレス</v>
      </c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4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6"/>
    </row>
    <row r="66" spans="1:52">
      <c r="A66" s="54"/>
      <c r="B66" s="55"/>
      <c r="D66" s="42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4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6"/>
    </row>
    <row r="67" spans="1:52">
      <c r="A67" s="54"/>
      <c r="B67" s="55"/>
      <c r="D67" s="42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4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6"/>
    </row>
    <row r="68" spans="1:52">
      <c r="A68" s="54"/>
      <c r="B68" s="55"/>
      <c r="C68" s="55"/>
      <c r="D68" s="48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50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6"/>
    </row>
    <row r="69" spans="1:52">
      <c r="A69" s="54"/>
      <c r="B69" s="55"/>
      <c r="C69" s="54"/>
      <c r="D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6"/>
    </row>
    <row r="70" spans="1:52">
      <c r="C70" s="54"/>
      <c r="D70" s="55"/>
      <c r="AZ70" s="58"/>
    </row>
    <row r="71" spans="1:52">
      <c r="A71" s="39" t="s">
        <v>110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40"/>
      <c r="AC71" s="40"/>
      <c r="AD71" s="40"/>
      <c r="AE71" s="40"/>
      <c r="AF71" s="40"/>
      <c r="AG71" s="40"/>
      <c r="AH71" s="40"/>
      <c r="AI71" s="40"/>
      <c r="AJ71" s="40"/>
      <c r="AK71" s="40"/>
      <c r="AL71" s="40"/>
      <c r="AM71" s="40"/>
      <c r="AN71" s="40"/>
      <c r="AO71" s="40"/>
      <c r="AP71" s="40"/>
      <c r="AQ71" s="40"/>
      <c r="AR71" s="40"/>
      <c r="AS71" s="40"/>
      <c r="AT71" s="40"/>
      <c r="AU71" s="40"/>
      <c r="AV71" s="40"/>
      <c r="AW71" s="40"/>
      <c r="AX71" s="40"/>
      <c r="AY71" s="40"/>
      <c r="AZ71" s="41"/>
    </row>
    <row r="72" spans="1:5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3"/>
    </row>
    <row r="73" spans="1:52">
      <c r="A73" s="54"/>
      <c r="B73" s="55" t="s">
        <v>113</v>
      </c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14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6"/>
    </row>
    <row r="74" spans="1:52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6"/>
    </row>
    <row r="75" spans="1:52">
      <c r="A75" s="55"/>
      <c r="B75" s="55"/>
      <c r="C75" s="55"/>
      <c r="D75" s="45" t="s">
        <v>117</v>
      </c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7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6"/>
    </row>
    <row r="76" spans="1:52" ht="11.25" customHeight="1">
      <c r="A76" s="55"/>
      <c r="B76" s="55"/>
      <c r="C76" s="55"/>
      <c r="D76" s="42"/>
      <c r="E76" s="43" t="s">
        <v>116</v>
      </c>
      <c r="F76" s="43"/>
      <c r="G76" s="43"/>
      <c r="H76" s="43"/>
      <c r="I76" s="43"/>
      <c r="J76" s="43" t="s">
        <v>82</v>
      </c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4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6"/>
    </row>
    <row r="77" spans="1:52" ht="11.25" customHeight="1">
      <c r="A77" s="55"/>
      <c r="B77" s="55"/>
      <c r="C77" s="55"/>
      <c r="D77" s="42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4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6"/>
    </row>
    <row r="78" spans="1:52" ht="11.25" customHeight="1">
      <c r="A78" s="55"/>
      <c r="B78" s="55"/>
      <c r="C78" s="55"/>
      <c r="D78" s="45" t="s">
        <v>108</v>
      </c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7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6"/>
    </row>
    <row r="79" spans="1:52" ht="11.25" customHeight="1">
      <c r="A79" s="55"/>
      <c r="B79" s="55"/>
      <c r="C79" s="55"/>
      <c r="D79" s="42"/>
      <c r="E79" s="43" t="s">
        <v>83</v>
      </c>
      <c r="F79" s="43"/>
      <c r="G79" s="43"/>
      <c r="H79" s="43"/>
      <c r="I79" s="43"/>
      <c r="J79" s="43" t="s">
        <v>106</v>
      </c>
      <c r="K79" s="43"/>
      <c r="L79" s="43"/>
      <c r="M79" s="43" t="s">
        <v>122</v>
      </c>
      <c r="N79" s="43"/>
      <c r="O79" s="43"/>
      <c r="P79" s="43"/>
      <c r="Q79" s="43"/>
      <c r="R79" s="43"/>
      <c r="S79" s="43"/>
      <c r="T79" s="43" t="s">
        <v>123</v>
      </c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4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6"/>
    </row>
    <row r="80" spans="1:52" ht="11.25" customHeight="1">
      <c r="A80" s="55"/>
      <c r="B80" s="55"/>
      <c r="C80" s="55"/>
      <c r="D80" s="42"/>
      <c r="E80" s="43" t="s">
        <v>59</v>
      </c>
      <c r="F80" s="43"/>
      <c r="G80" s="43"/>
      <c r="H80" s="43"/>
      <c r="I80" s="43"/>
      <c r="J80" s="43" t="s">
        <v>106</v>
      </c>
      <c r="K80" s="43"/>
      <c r="L80" s="43"/>
      <c r="M80" s="43" t="str">
        <f>"画面入力の"&amp;E80</f>
        <v>画面入力の入社年月日</v>
      </c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4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6"/>
    </row>
    <row r="81" spans="1:53" ht="11.25" customHeight="1">
      <c r="A81" s="55"/>
      <c r="B81" s="55"/>
      <c r="C81" s="55"/>
      <c r="D81" s="42"/>
      <c r="E81" s="43" t="s">
        <v>85</v>
      </c>
      <c r="F81" s="43"/>
      <c r="G81" s="43"/>
      <c r="H81" s="43"/>
      <c r="I81" s="43"/>
      <c r="J81" s="43" t="s">
        <v>106</v>
      </c>
      <c r="K81" s="43"/>
      <c r="L81" s="43"/>
      <c r="M81" s="43" t="str">
        <f t="shared" ref="M81:M87" si="1">"画面入力の"&amp;E81</f>
        <v>画面入力の氏名漢字</v>
      </c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4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6"/>
    </row>
    <row r="82" spans="1:53" ht="11.25" customHeight="1">
      <c r="A82" s="55"/>
      <c r="B82" s="55"/>
      <c r="C82" s="55"/>
      <c r="D82" s="42"/>
      <c r="E82" s="43" t="s">
        <v>86</v>
      </c>
      <c r="F82" s="43"/>
      <c r="G82" s="43"/>
      <c r="H82" s="43"/>
      <c r="I82" s="43"/>
      <c r="J82" s="43" t="s">
        <v>106</v>
      </c>
      <c r="K82" s="43"/>
      <c r="L82" s="43"/>
      <c r="M82" s="43" t="str">
        <f t="shared" si="1"/>
        <v>画面入力の氏名カナ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4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6"/>
    </row>
    <row r="83" spans="1:53" ht="11.25" customHeight="1">
      <c r="A83" s="55"/>
      <c r="B83" s="55"/>
      <c r="C83" s="55"/>
      <c r="D83" s="42"/>
      <c r="E83" s="43" t="s">
        <v>60</v>
      </c>
      <c r="F83" s="43"/>
      <c r="G83" s="43"/>
      <c r="H83" s="43"/>
      <c r="I83" s="43"/>
      <c r="J83" s="43" t="s">
        <v>106</v>
      </c>
      <c r="K83" s="43"/>
      <c r="L83" s="43"/>
      <c r="M83" s="43" t="str">
        <f t="shared" si="1"/>
        <v>画面入力の性別</v>
      </c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4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6"/>
    </row>
    <row r="84" spans="1:53" ht="11.25" customHeight="1">
      <c r="A84" s="55"/>
      <c r="B84" s="55"/>
      <c r="C84" s="55"/>
      <c r="D84" s="42"/>
      <c r="E84" s="43" t="s">
        <v>61</v>
      </c>
      <c r="F84" s="43"/>
      <c r="G84" s="43"/>
      <c r="H84" s="43"/>
      <c r="I84" s="43"/>
      <c r="J84" s="43" t="s">
        <v>106</v>
      </c>
      <c r="K84" s="43"/>
      <c r="L84" s="43"/>
      <c r="M84" s="43" t="str">
        <f t="shared" si="1"/>
        <v>画面入力の年齢</v>
      </c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4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6"/>
    </row>
    <row r="85" spans="1:53" ht="11.25" customHeight="1">
      <c r="A85" s="55"/>
      <c r="B85" s="55"/>
      <c r="C85" s="55"/>
      <c r="D85" s="42"/>
      <c r="E85" s="43" t="s">
        <v>62</v>
      </c>
      <c r="F85" s="43"/>
      <c r="G85" s="43"/>
      <c r="H85" s="43"/>
      <c r="I85" s="43"/>
      <c r="J85" s="43" t="s">
        <v>106</v>
      </c>
      <c r="K85" s="43"/>
      <c r="L85" s="43"/>
      <c r="M85" s="43" t="str">
        <f t="shared" si="1"/>
        <v>画面入力の所属</v>
      </c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4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6"/>
    </row>
    <row r="86" spans="1:53" ht="11.25" customHeight="1">
      <c r="A86" s="55"/>
      <c r="B86" s="55"/>
      <c r="C86" s="55"/>
      <c r="D86" s="42"/>
      <c r="E86" s="43" t="s">
        <v>84</v>
      </c>
      <c r="F86" s="43"/>
      <c r="G86" s="43"/>
      <c r="H86" s="43"/>
      <c r="I86" s="43"/>
      <c r="J86" s="43" t="s">
        <v>106</v>
      </c>
      <c r="K86" s="43"/>
      <c r="L86" s="43"/>
      <c r="M86" s="43" t="str">
        <f t="shared" si="1"/>
        <v>画面入力の電話番号</v>
      </c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4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6"/>
      <c r="BA86" s="55"/>
    </row>
    <row r="87" spans="1:53" ht="11.25" customHeight="1">
      <c r="A87" s="55"/>
      <c r="B87" s="55"/>
      <c r="C87" s="55"/>
      <c r="D87" s="42"/>
      <c r="E87" s="43" t="s">
        <v>63</v>
      </c>
      <c r="F87" s="43"/>
      <c r="G87" s="43"/>
      <c r="H87" s="43"/>
      <c r="I87" s="43"/>
      <c r="J87" s="43" t="s">
        <v>106</v>
      </c>
      <c r="K87" s="43"/>
      <c r="L87" s="43"/>
      <c r="M87" s="43" t="str">
        <f t="shared" si="1"/>
        <v>画面入力のメールアドレス</v>
      </c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4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6"/>
      <c r="BA87" s="55"/>
    </row>
    <row r="88" spans="1:53" ht="11.25" customHeight="1">
      <c r="A88" s="55"/>
      <c r="B88" s="55"/>
      <c r="C88" s="55"/>
      <c r="D88" s="42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4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6"/>
      <c r="BA88" s="55"/>
    </row>
    <row r="89" spans="1:53">
      <c r="A89" s="55"/>
      <c r="B89" s="55"/>
      <c r="C89" s="55"/>
      <c r="D89" s="42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4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8"/>
    </row>
    <row r="90" spans="1:53">
      <c r="A90" s="57"/>
      <c r="D90" s="48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50"/>
      <c r="AZ90" s="58"/>
    </row>
    <row r="91" spans="1:53">
      <c r="A91" s="57"/>
      <c r="AZ91" s="58"/>
    </row>
    <row r="92" spans="1:53">
      <c r="A92" s="57"/>
      <c r="AZ92" s="58"/>
    </row>
    <row r="93" spans="1:53">
      <c r="A93" s="39" t="s">
        <v>111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1"/>
    </row>
    <row r="94" spans="1:53">
      <c r="A94" s="57"/>
      <c r="AZ94" s="58"/>
    </row>
    <row r="95" spans="1:53">
      <c r="A95" s="57"/>
      <c r="B95" s="37" t="s">
        <v>114</v>
      </c>
      <c r="AZ95" s="58"/>
    </row>
    <row r="96" spans="1:53">
      <c r="A96" s="57"/>
      <c r="AZ96" s="58"/>
    </row>
    <row r="97" spans="1:52">
      <c r="A97" s="57"/>
      <c r="AZ97" s="58"/>
    </row>
    <row r="98" spans="1:52">
      <c r="A98" s="57"/>
      <c r="AZ98" s="58"/>
    </row>
    <row r="99" spans="1:52">
      <c r="A99" s="57"/>
      <c r="AZ99" s="58"/>
    </row>
    <row r="100" spans="1:52">
      <c r="A100" s="57"/>
      <c r="AZ100" s="58"/>
    </row>
    <row r="101" spans="1:52">
      <c r="A101" s="59"/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1"/>
    </row>
  </sheetData>
  <mergeCells count="13">
    <mergeCell ref="A1:J2"/>
    <mergeCell ref="K1:N1"/>
    <mergeCell ref="O1:X1"/>
    <mergeCell ref="Y1:AB1"/>
    <mergeCell ref="AC1:AL1"/>
    <mergeCell ref="AQ1:AZ1"/>
    <mergeCell ref="K2:N2"/>
    <mergeCell ref="O2:X2"/>
    <mergeCell ref="Y2:AB2"/>
    <mergeCell ref="AC2:AL2"/>
    <mergeCell ref="AM2:AP2"/>
    <mergeCell ref="AQ2:AZ2"/>
    <mergeCell ref="AM1:AP1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scale="93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30" max="10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イベント処理!Print_Area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H Ryo</cp:lastModifiedBy>
  <cp:lastPrinted>2023-04-11T01:17:45Z</cp:lastPrinted>
  <dcterms:created xsi:type="dcterms:W3CDTF">2002-02-23T02:02:23Z</dcterms:created>
  <dcterms:modified xsi:type="dcterms:W3CDTF">2023-04-11T01:35:07Z</dcterms:modified>
</cp:coreProperties>
</file>