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66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  <definedName name="_xlnm._FilterDatabase" localSheetId="4" hidden="1">画面項目!$L$6:$P$24</definedName>
  </definedNames>
  <calcPr calcId="144525"/>
</workbook>
</file>

<file path=xl/sharedStrings.xml><?xml version="1.0" encoding="utf-8"?>
<sst xmlns="http://schemas.openxmlformats.org/spreadsheetml/2006/main" count="270" uniqueCount="124">
  <si>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</si>
  <si>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</si>
  <si>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</si>
  <si>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</si>
  <si>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</si>
  <si>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</si>
  <si>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</si>
  <si>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</si>
  <si>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</si>
  <si>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</si>
  <si>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</si>
  <si>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</si>
  <si>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</si>
  <si>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</si>
  <si>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</si>
  <si>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</si>
  <si>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</si>
  <si>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</si>
  <si>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新規作成</t>
  </si>
  <si>
    <t>修正</t>
  </si>
  <si>
    <t>画面イメージ</t>
  </si>
  <si>
    <t>I/O関連図</t>
  </si>
  <si>
    <t>ログインボタン</t>
  </si>
  <si>
    <t>追加ボタン</t>
  </si>
  <si>
    <t>社員IDリンク</t>
  </si>
  <si>
    <t>パラメータ一覧</t>
  </si>
  <si>
    <t>No</t>
  </si>
  <si>
    <t>I/O</t>
  </si>
  <si>
    <t>備考</t>
  </si>
  <si>
    <t>社員ID　</t>
  </si>
  <si>
    <t>EMPLOYEE_ID</t>
  </si>
  <si>
    <t>I</t>
  </si>
  <si>
    <t>テーブル一覧</t>
  </si>
  <si>
    <t>社員アカウント</t>
  </si>
  <si>
    <t>T_EMPLOYEE</t>
  </si>
  <si>
    <t>コードマスタ</t>
  </si>
  <si>
    <t>M_CODE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</si>
  <si>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</si>
  <si>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</si>
  <si>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</si>
  <si>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</si>
  <si>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</si>
  <si>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</si>
  <si>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</si>
  <si>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</si>
  <si>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</si>
  <si>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</si>
  <si>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ログアウト</t>
  </si>
  <si>
    <t>button</t>
  </si>
  <si>
    <t>-</t>
  </si>
  <si>
    <t>社員ID</t>
  </si>
  <si>
    <t>text</t>
  </si>
  <si>
    <t>空白</t>
  </si>
  <si>
    <t>社員情報</t>
  </si>
  <si>
    <t>所属</t>
  </si>
  <si>
    <t>combobox</t>
  </si>
  <si>
    <t>所属ID</t>
  </si>
  <si>
    <t>入社年月日_FROM</t>
  </si>
  <si>
    <t>入社年月日</t>
  </si>
  <si>
    <t>入社年月日_TO</t>
  </si>
  <si>
    <t>登録</t>
  </si>
  <si>
    <t>検索</t>
  </si>
  <si>
    <t>選択</t>
  </si>
  <si>
    <t>社員ID(link)</t>
  </si>
  <si>
    <t>link</t>
  </si>
  <si>
    <r>
      <rPr>
        <sz val="8"/>
        <rFont val="ＭＳ ゴシック"/>
        <charset val="128"/>
      </rPr>
      <t>入社年月日 明</t>
    </r>
    <r>
      <rPr>
        <sz val="8"/>
        <rFont val="宋体"/>
        <charset val="128"/>
      </rPr>
      <t>细</t>
    </r>
  </si>
  <si>
    <t>label</t>
  </si>
  <si>
    <t>氏名</t>
  </si>
  <si>
    <t>社員漢字名</t>
  </si>
  <si>
    <t>カタカナ</t>
  </si>
  <si>
    <t>社員カナ名</t>
  </si>
  <si>
    <t>性別</t>
  </si>
  <si>
    <t>社員性別ID</t>
  </si>
  <si>
    <t>年齢</t>
  </si>
  <si>
    <t>社員年齢</t>
  </si>
  <si>
    <t>電話番号</t>
  </si>
  <si>
    <t>メールアドレス</t>
  </si>
  <si>
    <t>削除</t>
  </si>
  <si>
    <t>画面ID</t>
  </si>
  <si>
    <t>画面名称</t>
  </si>
  <si>
    <t>1.初期表示処理</t>
  </si>
  <si>
    <t>1.1.画面制御</t>
  </si>
  <si>
    <t>1.1.1.活性化制御</t>
  </si>
  <si>
    <t>なし</t>
  </si>
  <si>
    <t>1.2.社員情報一覧取得</t>
  </si>
  <si>
    <t>抽出項目</t>
  </si>
  <si>
    <t>抽出条件</t>
  </si>
  <si>
    <r>
      <rPr>
        <sz val="8"/>
        <rFont val="ＭＳ ゴシック"/>
        <charset val="128"/>
      </rPr>
      <t xml:space="preserve">
        &lt;where&gt;
            &lt;if test="社員ID!=null and name!=''"&gt;
                社員ID = {社員ID} 
            &lt;/if&gt;
            &lt;if test="所属!=null and 所属!=''"&gt;
                and 所属 = {所属}
            &lt;/if&gt;
            &lt;if test="left入社年月日!=null and left入社年月日!=''"&gt;
                and left入社年月日</t>
    </r>
    <r>
      <rPr>
        <sz val="8"/>
        <color rgb="FFFF0000"/>
        <rFont val="ＭＳ ゴシック"/>
        <charset val="128"/>
      </rPr>
      <t xml:space="preserve"> </t>
    </r>
    <r>
      <rPr>
        <sz val="8"/>
        <rFont val="ＭＳ ゴシック"/>
        <charset val="128"/>
      </rPr>
      <t>＞＝　{left入社年月日}
            &lt;/if&gt;
            &lt;if test="right入社年月日!=null and right入社年月日!=''"&gt;
                and right入社年月日 &lt;= {right入社年月日}
            &lt;/if&gt;
        &lt;/where&gt;</t>
    </r>
  </si>
  <si>
    <t>集約条件</t>
  </si>
  <si>
    <t>ソート順</t>
  </si>
  <si>
    <t>降順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</si>
  <si>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</si>
  <si>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</si>
  <si>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</si>
  <si>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</si>
  <si>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</si>
  <si>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</si>
  <si>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</si>
  <si>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</si>
  <si>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</si>
  <si>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社員情報一覧を選択してください。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</si>
  <si>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</si>
  <si>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</si>
  <si>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</si>
  <si>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選択した社員情報一覧を削除してもよろしいですか。</t>
  </si>
  <si>
    <t>2.削除処理</t>
  </si>
  <si>
    <t>・選択した社員情報論理削除する。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</si>
  <si>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</si>
  <si>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</si>
  <si>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</si>
  <si>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</si>
  <si>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</si>
  <si>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</si>
  <si>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</si>
  <si>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</si>
  <si>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update 社員情報 set 削除フラウ = '1',更新者 = '社員ID', 更新年月日 = systemtime where 社員ID = "社員ID"</t>
  </si>
  <si>
    <t>1.6.ログアウトボタンクリック処理</t>
  </si>
  <si>
    <t>ヘッダー「閉じる」ボダン押下、ログイン画面遷移する。</t>
  </si>
  <si>
    <t>1.7.検索処理</t>
  </si>
  <si>
    <t>・検査結果は社員情報一覧で表示される。</t>
  </si>
  <si>
    <t>上記1.2.社員情報一覧取得を参照</t>
  </si>
  <si>
    <t>1.8.社員ID link処理</t>
  </si>
  <si>
    <t>・社員ID link押下時、勤怠実績一覧画面へ遷移</t>
  </si>
  <si>
    <t xml:space="preserve">
        where 社員ID = {社員ID} 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</si>
</sst>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sz val="8"/>
      <name val="ＭＳ ゴシック"/>
      <charset val="128"/>
    </font>
    <font>
      <sz val="8"/>
      <color rgb="FFFF0000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9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4" fillId="15" borderId="28" applyNumberFormat="0" applyAlignment="0" applyProtection="0">
      <alignment vertical="center"/>
    </xf>
    <xf numFmtId="0" fontId="25" fillId="16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0" borderId="0"/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  <xf numFmtId="0" fontId="9" fillId="0" borderId="0"/>
    <xf numFmtId="0" fontId="31" fillId="0" borderId="0"/>
  </cellStyleXfs>
  <cellXfs count="146">
    <xf numFmtId="0" fontId="0" fillId="0" borderId="0" xfId="0"/>
    <xf numFmtId="0" fontId="1" fillId="0" borderId="0" xfId="50" applyFont="1"/>
    <xf numFmtId="0" fontId="2" fillId="0" borderId="0" xfId="50" applyFont="1"/>
    <xf numFmtId="0" fontId="3" fillId="0" borderId="1" xfId="51" applyFont="1" applyBorder="1" applyAlignment="1">
      <alignment horizontal="center" vertical="center"/>
    </xf>
    <xf numFmtId="0" fontId="3" fillId="0" borderId="2" xfId="51" applyFont="1" applyBorder="1" applyAlignment="1">
      <alignment horizontal="center" vertical="center"/>
    </xf>
    <xf numFmtId="0" fontId="3" fillId="0" borderId="3" xfId="51" applyFont="1" applyBorder="1" applyAlignment="1">
      <alignment horizontal="center" vertical="center"/>
    </xf>
    <xf numFmtId="0" fontId="3" fillId="0" borderId="4" xfId="51" applyFont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4" fillId="2" borderId="5" xfId="50" applyFont="1" applyFill="1" applyBorder="1" applyAlignment="1">
      <alignment vertical="center"/>
    </xf>
    <xf numFmtId="0" fontId="4" fillId="2" borderId="6" xfId="50" applyFont="1" applyFill="1" applyBorder="1" applyAlignment="1">
      <alignment vertical="center"/>
    </xf>
    <xf numFmtId="0" fontId="2" fillId="3" borderId="7" xfId="50" applyFont="1" applyFill="1" applyBorder="1" applyAlignment="1">
      <alignment vertical="top"/>
    </xf>
    <xf numFmtId="0" fontId="2" fillId="3" borderId="8" xfId="50" applyFont="1" applyFill="1" applyBorder="1" applyAlignment="1">
      <alignment vertical="top"/>
    </xf>
    <xf numFmtId="0" fontId="2" fillId="3" borderId="9" xfId="50" applyFont="1" applyFill="1" applyBorder="1" applyAlignment="1">
      <alignment vertical="top"/>
    </xf>
    <xf numFmtId="0" fontId="2" fillId="3" borderId="0" xfId="50" applyFont="1" applyFill="1" applyAlignment="1">
      <alignment vertical="top"/>
    </xf>
    <xf numFmtId="0" fontId="2" fillId="4" borderId="5" xfId="50" applyFont="1" applyFill="1" applyBorder="1" applyAlignment="1">
      <alignment vertical="top"/>
    </xf>
    <xf numFmtId="0" fontId="2" fillId="4" borderId="6" xfId="50" applyFont="1" applyFill="1" applyBorder="1" applyAlignment="1">
      <alignment vertical="top"/>
    </xf>
    <xf numFmtId="0" fontId="2" fillId="0" borderId="0" xfId="50" applyFont="1" applyFill="1" applyAlignment="1">
      <alignment vertical="top"/>
    </xf>
    <xf numFmtId="0" fontId="1" fillId="3" borderId="0" xfId="50" applyFont="1" applyFill="1" applyAlignment="1">
      <alignment vertical="top"/>
    </xf>
    <xf numFmtId="0" fontId="2" fillId="3" borderId="0" xfId="50" applyFont="1" applyFill="1" applyAlignment="1">
      <alignment horizontal="left" vertical="top" wrapText="1"/>
    </xf>
    <xf numFmtId="0" fontId="2" fillId="3" borderId="10" xfId="50" applyFont="1" applyFill="1" applyBorder="1" applyAlignment="1">
      <alignment vertical="top"/>
    </xf>
    <xf numFmtId="0" fontId="2" fillId="3" borderId="11" xfId="50" applyFont="1" applyFill="1" applyBorder="1" applyAlignment="1">
      <alignment vertical="top"/>
    </xf>
    <xf numFmtId="0" fontId="1" fillId="3" borderId="9" xfId="50" applyFont="1" applyFill="1" applyBorder="1" applyAlignment="1">
      <alignment vertical="top"/>
    </xf>
    <xf numFmtId="0" fontId="2" fillId="0" borderId="7" xfId="50" applyFont="1" applyBorder="1" applyAlignment="1">
      <alignment vertical="top"/>
    </xf>
    <xf numFmtId="0" fontId="2" fillId="0" borderId="8" xfId="50" applyFont="1" applyBorder="1" applyAlignment="1">
      <alignment vertical="top"/>
    </xf>
    <xf numFmtId="0" fontId="2" fillId="0" borderId="9" xfId="50" applyFont="1" applyBorder="1" applyAlignment="1">
      <alignment vertical="top"/>
    </xf>
    <xf numFmtId="0" fontId="2" fillId="0" borderId="0" xfId="50" applyFont="1" applyAlignment="1">
      <alignment vertical="top"/>
    </xf>
    <xf numFmtId="0" fontId="2" fillId="0" borderId="9" xfId="50" applyFont="1" applyBorder="1"/>
    <xf numFmtId="0" fontId="3" fillId="0" borderId="12" xfId="51" applyFont="1" applyBorder="1" applyAlignment="1">
      <alignment horizontal="center" vertical="center"/>
    </xf>
    <xf numFmtId="0" fontId="4" fillId="2" borderId="13" xfId="51" applyFont="1" applyFill="1" applyBorder="1" applyAlignment="1">
      <alignment horizontal="center" vertical="center"/>
    </xf>
    <xf numFmtId="0" fontId="2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4" fillId="2" borderId="15" xfId="51" applyFont="1" applyFill="1" applyBorder="1" applyAlignment="1">
      <alignment horizontal="center" vertical="center"/>
    </xf>
    <xf numFmtId="0" fontId="2" fillId="0" borderId="15" xfId="51" applyFont="1" applyBorder="1" applyAlignment="1">
      <alignment horizontal="center" vertical="center"/>
    </xf>
    <xf numFmtId="0" fontId="2" fillId="0" borderId="13" xfId="50" applyFont="1" applyBorder="1" applyAlignment="1">
      <alignment horizontal="center"/>
    </xf>
    <xf numFmtId="0" fontId="2" fillId="0" borderId="15" xfId="50" applyFont="1" applyBorder="1" applyAlignment="1">
      <alignment horizontal="center"/>
    </xf>
    <xf numFmtId="0" fontId="2" fillId="4" borderId="16" xfId="50" applyFont="1" applyFill="1" applyBorder="1" applyAlignment="1">
      <alignment vertical="top"/>
    </xf>
    <xf numFmtId="0" fontId="2" fillId="3" borderId="17" xfId="50" applyFont="1" applyFill="1" applyBorder="1" applyAlignment="1">
      <alignment vertical="top"/>
    </xf>
    <xf numFmtId="0" fontId="2" fillId="3" borderId="18" xfId="50" applyFont="1" applyFill="1" applyBorder="1" applyAlignment="1">
      <alignment vertical="top"/>
    </xf>
    <xf numFmtId="14" fontId="2" fillId="0" borderId="13" xfId="50" applyNumberFormat="1" applyFont="1" applyBorder="1" applyAlignment="1">
      <alignment horizontal="center"/>
    </xf>
    <xf numFmtId="14" fontId="2" fillId="0" borderId="19" xfId="50" applyNumberFormat="1" applyFont="1" applyBorder="1" applyAlignment="1">
      <alignment horizontal="center"/>
    </xf>
    <xf numFmtId="0" fontId="2" fillId="0" borderId="20" xfId="50" applyFont="1" applyBorder="1" applyAlignment="1">
      <alignment horizontal="center"/>
    </xf>
    <xf numFmtId="0" fontId="4" fillId="2" borderId="16" xfId="50" applyFont="1" applyFill="1" applyBorder="1" applyAlignment="1">
      <alignment vertical="center"/>
    </xf>
    <xf numFmtId="0" fontId="2" fillId="3" borderId="21" xfId="50" applyFont="1" applyFill="1" applyBorder="1" applyAlignment="1">
      <alignment vertical="top"/>
    </xf>
    <xf numFmtId="0" fontId="1" fillId="3" borderId="17" xfId="50" applyFont="1" applyFill="1" applyBorder="1" applyAlignment="1">
      <alignment vertical="top"/>
    </xf>
    <xf numFmtId="0" fontId="2" fillId="0" borderId="21" xfId="50" applyFont="1" applyBorder="1" applyAlignment="1">
      <alignment vertical="top"/>
    </xf>
    <xf numFmtId="0" fontId="2" fillId="0" borderId="17" xfId="50" applyFont="1" applyBorder="1" applyAlignment="1">
      <alignment vertical="top"/>
    </xf>
    <xf numFmtId="0" fontId="2" fillId="0" borderId="17" xfId="50" applyFont="1" applyBorder="1"/>
    <xf numFmtId="0" fontId="5" fillId="3" borderId="0" xfId="50" applyFont="1" applyFill="1" applyAlignment="1">
      <alignment vertical="top"/>
    </xf>
    <xf numFmtId="0" fontId="1" fillId="3" borderId="8" xfId="50" applyFont="1" applyFill="1" applyBorder="1" applyAlignment="1">
      <alignment vertical="top"/>
    </xf>
    <xf numFmtId="0" fontId="2" fillId="3" borderId="0" xfId="50" applyFont="1" applyFill="1" applyBorder="1" applyAlignment="1">
      <alignment vertical="top"/>
    </xf>
    <xf numFmtId="0" fontId="2" fillId="0" borderId="0" xfId="50" applyFont="1" applyBorder="1"/>
    <xf numFmtId="0" fontId="2" fillId="5" borderId="0" xfId="0" applyFont="1" applyFill="1"/>
    <xf numFmtId="0" fontId="2" fillId="0" borderId="0" xfId="0" applyFont="1"/>
    <xf numFmtId="0" fontId="3" fillId="0" borderId="7" xfId="51" applyFont="1" applyBorder="1" applyAlignment="1">
      <alignment horizontal="center" vertical="center"/>
    </xf>
    <xf numFmtId="0" fontId="3" fillId="0" borderId="8" xfId="51" applyFont="1" applyBorder="1" applyAlignment="1">
      <alignment horizontal="center" vertical="center"/>
    </xf>
    <xf numFmtId="0" fontId="3" fillId="0" borderId="10" xfId="51" applyFont="1" applyBorder="1" applyAlignment="1">
      <alignment horizontal="center" vertical="center"/>
    </xf>
    <xf numFmtId="0" fontId="3" fillId="0" borderId="11" xfId="5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3" fillId="0" borderId="21" xfId="51" applyFont="1" applyBorder="1" applyAlignment="1">
      <alignment horizontal="center" vertical="center"/>
    </xf>
    <xf numFmtId="0" fontId="4" fillId="2" borderId="5" xfId="51" applyFont="1" applyFill="1" applyBorder="1" applyAlignment="1">
      <alignment horizontal="center" vertical="center"/>
    </xf>
    <xf numFmtId="0" fontId="4" fillId="2" borderId="6" xfId="51" applyFont="1" applyFill="1" applyBorder="1" applyAlignment="1">
      <alignment horizontal="center" vertical="center"/>
    </xf>
    <xf numFmtId="0" fontId="3" fillId="0" borderId="18" xfId="51" applyFont="1" applyBorder="1" applyAlignment="1">
      <alignment horizontal="center" vertical="center"/>
    </xf>
    <xf numFmtId="0" fontId="2" fillId="3" borderId="16" xfId="0" applyFont="1" applyFill="1" applyBorder="1" applyAlignment="1">
      <alignment vertical="top"/>
    </xf>
    <xf numFmtId="0" fontId="4" fillId="2" borderId="16" xfId="51" applyFont="1" applyFill="1" applyBorder="1" applyAlignment="1">
      <alignment horizontal="center" vertical="center"/>
    </xf>
    <xf numFmtId="0" fontId="2" fillId="0" borderId="5" xfId="51" applyFont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16" xfId="5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5" fillId="0" borderId="16" xfId="0" applyFont="1" applyBorder="1" applyAlignment="1">
      <alignment vertical="top"/>
    </xf>
    <xf numFmtId="14" fontId="2" fillId="0" borderId="16" xfId="0" applyNumberFormat="1" applyFont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2" fillId="0" borderId="0" xfId="0" applyFont="1" applyFill="1"/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2" borderId="16" xfId="0" applyFont="1" applyFill="1" applyBorder="1" applyAlignment="1">
      <alignment horizontal="center" vertical="top"/>
    </xf>
    <xf numFmtId="0" fontId="1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3" fillId="0" borderId="24" xfId="51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2" borderId="9" xfId="40" applyFont="1" applyFill="1" applyBorder="1" applyAlignment="1">
      <alignment horizontal="center"/>
    </xf>
    <xf numFmtId="0" fontId="4" fillId="2" borderId="17" xfId="40" applyFont="1" applyFill="1" applyBorder="1" applyAlignment="1">
      <alignment horizontal="center"/>
    </xf>
    <xf numFmtId="0" fontId="4" fillId="2" borderId="0" xfId="40" applyFont="1" applyFill="1" applyAlignment="1">
      <alignment horizontal="center"/>
    </xf>
    <xf numFmtId="0" fontId="2" fillId="0" borderId="25" xfId="40" applyFont="1" applyBorder="1"/>
    <xf numFmtId="14" fontId="2" fillId="0" borderId="25" xfId="40" applyNumberFormat="1" applyFont="1" applyBorder="1" applyAlignment="1">
      <alignment horizontal="center"/>
    </xf>
    <xf numFmtId="0" fontId="2" fillId="0" borderId="26" xfId="40" applyFont="1" applyBorder="1"/>
    <xf numFmtId="14" fontId="2" fillId="0" borderId="26" xfId="40" applyNumberFormat="1" applyFont="1" applyBorder="1" applyAlignment="1">
      <alignment horizontal="center"/>
    </xf>
    <xf numFmtId="0" fontId="2" fillId="0" borderId="27" xfId="40" applyFont="1" applyBorder="1"/>
    <xf numFmtId="14" fontId="2" fillId="0" borderId="27" xfId="40" applyNumberFormat="1" applyFont="1" applyBorder="1" applyAlignment="1">
      <alignment horizontal="center"/>
    </xf>
    <xf numFmtId="0" fontId="2" fillId="0" borderId="25" xfId="40" applyFont="1" applyFill="1" applyBorder="1"/>
    <xf numFmtId="0" fontId="2" fillId="0" borderId="0" xfId="52" applyFont="1"/>
    <xf numFmtId="0" fontId="2" fillId="0" borderId="7" xfId="52" applyFont="1" applyBorder="1" applyAlignment="1">
      <alignment vertical="top"/>
    </xf>
    <xf numFmtId="0" fontId="2" fillId="0" borderId="8" xfId="52" applyFont="1" applyBorder="1" applyAlignment="1">
      <alignment vertical="top"/>
    </xf>
    <xf numFmtId="0" fontId="2" fillId="0" borderId="9" xfId="52" applyFont="1" applyBorder="1" applyAlignment="1">
      <alignment vertical="top"/>
    </xf>
    <xf numFmtId="0" fontId="2" fillId="0" borderId="0" xfId="52" applyFont="1" applyAlignment="1">
      <alignment vertical="top"/>
    </xf>
    <xf numFmtId="0" fontId="2" fillId="0" borderId="9" xfId="52" applyFont="1" applyBorder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2" fillId="0" borderId="10" xfId="52" applyFont="1" applyBorder="1" applyAlignment="1">
      <alignment vertical="top"/>
    </xf>
    <xf numFmtId="0" fontId="2" fillId="0" borderId="11" xfId="52" applyFont="1" applyBorder="1" applyAlignment="1">
      <alignment vertical="top"/>
    </xf>
    <xf numFmtId="0" fontId="7" fillId="0" borderId="0" xfId="52" applyFont="1" applyAlignment="1">
      <alignment horizontal="center" vertical="center"/>
    </xf>
    <xf numFmtId="0" fontId="8" fillId="2" borderId="22" xfId="52" applyFont="1" applyFill="1" applyBorder="1" applyAlignment="1">
      <alignment vertical="center"/>
    </xf>
    <xf numFmtId="0" fontId="9" fillId="0" borderId="22" xfId="52" applyFont="1" applyBorder="1" applyAlignment="1">
      <alignment vertical="center"/>
    </xf>
    <xf numFmtId="14" fontId="9" fillId="0" borderId="22" xfId="52" applyNumberFormat="1" applyFont="1" applyBorder="1" applyAlignment="1">
      <alignment horizontal="left" vertical="center"/>
    </xf>
    <xf numFmtId="0" fontId="2" fillId="0" borderId="21" xfId="52" applyFont="1" applyBorder="1" applyAlignment="1">
      <alignment vertical="top"/>
    </xf>
    <xf numFmtId="0" fontId="2" fillId="0" borderId="17" xfId="52" applyFont="1" applyBorder="1" applyAlignment="1">
      <alignment vertical="top"/>
    </xf>
    <xf numFmtId="0" fontId="2" fillId="0" borderId="17" xfId="52" applyFont="1" applyBorder="1" applyAlignment="1">
      <alignment horizontal="center" vertical="center"/>
    </xf>
    <xf numFmtId="0" fontId="2" fillId="0" borderId="18" xfId="52" applyFont="1" applyBorder="1" applyAlignment="1">
      <alignment vertical="top"/>
    </xf>
    <xf numFmtId="0" fontId="2" fillId="3" borderId="0" xfId="50" applyFont="1" applyFill="1" applyAlignment="1" quotePrefix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標準_受入登録（詳細）2000バージョン" xfId="51"/>
    <cellStyle name="標準_詳細設計書_サンプル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workbookViewId="0">
      <selection activeCell="W42" sqref="W42"/>
    </sheetView>
  </sheetViews>
  <sheetFormatPr defaultColWidth="2.66363636363636" defaultRowHeight="9.5"/>
  <cols>
    <col min="1" max="16384" width="2.66363636363636" style="129"/>
  </cols>
  <sheetData>
    <row r="1" ht="10.5" customHeight="1" spans="1:52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42"/>
    </row>
    <row r="2" ht="10.5" customHeight="1" spans="1:52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43"/>
    </row>
    <row r="3" ht="10.5" customHeight="1" spans="1:52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43"/>
    </row>
    <row r="4" ht="10.5" customHeight="1" spans="1:52">
      <c r="A4" s="132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43"/>
    </row>
    <row r="5" ht="10.5" customHeight="1" spans="1:52">
      <c r="A5" s="132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43"/>
    </row>
    <row r="6" ht="10.5" customHeight="1" spans="1:52">
      <c r="A6" s="13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43"/>
    </row>
    <row r="7" ht="10.5" customHeight="1" spans="1:52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43"/>
    </row>
    <row r="8" ht="10.5" customHeight="1" spans="1:52">
      <c r="A8" s="132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43"/>
    </row>
    <row r="9" ht="10.5" customHeight="1" spans="1:52">
      <c r="A9" s="134"/>
      <c r="B9" s="135"/>
      <c r="C9" s="135"/>
      <c r="D9" s="135"/>
      <c r="E9" s="135"/>
      <c r="F9" s="135"/>
      <c r="G9" s="135"/>
      <c r="H9" s="135"/>
      <c r="I9" s="138" t="s">
        <v>0</v>
      </c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5"/>
      <c r="AT9" s="135"/>
      <c r="AU9" s="135"/>
      <c r="AV9" s="135"/>
      <c r="AW9" s="135"/>
      <c r="AX9" s="135"/>
      <c r="AY9" s="135"/>
      <c r="AZ9" s="144"/>
    </row>
    <row r="10" ht="10.5" customHeight="1" spans="1:52">
      <c r="A10" s="134"/>
      <c r="B10" s="135"/>
      <c r="C10" s="135"/>
      <c r="D10" s="135"/>
      <c r="E10" s="135"/>
      <c r="F10" s="135"/>
      <c r="G10" s="135"/>
      <c r="H10" s="135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5"/>
      <c r="AT10" s="135"/>
      <c r="AU10" s="135"/>
      <c r="AV10" s="135"/>
      <c r="AW10" s="135"/>
      <c r="AX10" s="135"/>
      <c r="AY10" s="135"/>
      <c r="AZ10" s="144"/>
    </row>
    <row r="11" ht="10.5" customHeight="1" spans="1:52">
      <c r="A11" s="134"/>
      <c r="B11" s="135"/>
      <c r="C11" s="135"/>
      <c r="D11" s="135"/>
      <c r="E11" s="135"/>
      <c r="F11" s="135"/>
      <c r="G11" s="135"/>
      <c r="H11" s="135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5"/>
      <c r="AT11" s="135"/>
      <c r="AU11" s="135"/>
      <c r="AV11" s="135"/>
      <c r="AW11" s="135"/>
      <c r="AX11" s="135"/>
      <c r="AY11" s="135"/>
      <c r="AZ11" s="144"/>
    </row>
    <row r="12" ht="10.5" customHeight="1" spans="1:52">
      <c r="A12" s="134"/>
      <c r="B12" s="135"/>
      <c r="C12" s="135"/>
      <c r="D12" s="135"/>
      <c r="E12" s="135"/>
      <c r="F12" s="135"/>
      <c r="G12" s="135"/>
      <c r="H12" s="135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5"/>
      <c r="AT12" s="135"/>
      <c r="AU12" s="135"/>
      <c r="AV12" s="135"/>
      <c r="AW12" s="135"/>
      <c r="AX12" s="135"/>
      <c r="AY12" s="135"/>
      <c r="AZ12" s="144"/>
    </row>
    <row r="13" ht="10.5" customHeight="1" spans="1:52">
      <c r="A13" s="134"/>
      <c r="B13" s="135"/>
      <c r="C13" s="135"/>
      <c r="D13" s="135"/>
      <c r="E13" s="135"/>
      <c r="F13" s="135"/>
      <c r="G13" s="135"/>
      <c r="H13" s="135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5"/>
      <c r="AT13" s="135"/>
      <c r="AU13" s="135"/>
      <c r="AV13" s="135"/>
      <c r="AW13" s="135"/>
      <c r="AX13" s="135"/>
      <c r="AY13" s="135"/>
      <c r="AZ13" s="144"/>
    </row>
    <row r="14" ht="10.5" customHeight="1" spans="1:52">
      <c r="A14" s="134"/>
      <c r="B14" s="135"/>
      <c r="C14" s="135"/>
      <c r="D14" s="135"/>
      <c r="E14" s="135"/>
      <c r="F14" s="135"/>
      <c r="G14" s="135"/>
      <c r="H14" s="135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5"/>
      <c r="AT14" s="135"/>
      <c r="AU14" s="135"/>
      <c r="AV14" s="135"/>
      <c r="AW14" s="135"/>
      <c r="AX14" s="135"/>
      <c r="AY14" s="135"/>
      <c r="AZ14" s="144"/>
    </row>
    <row r="15" ht="10.5" customHeight="1" spans="1:52">
      <c r="A15" s="134"/>
      <c r="B15" s="135"/>
      <c r="C15" s="135"/>
      <c r="D15" s="135"/>
      <c r="E15" s="135"/>
      <c r="F15" s="135"/>
      <c r="G15" s="135"/>
      <c r="H15" s="135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5"/>
      <c r="AT15" s="135"/>
      <c r="AU15" s="135"/>
      <c r="AV15" s="135"/>
      <c r="AW15" s="135"/>
      <c r="AX15" s="135"/>
      <c r="AY15" s="135"/>
      <c r="AZ15" s="144"/>
    </row>
    <row r="16" ht="10.5" customHeight="1" spans="1:52">
      <c r="A16" s="134"/>
      <c r="B16" s="135"/>
      <c r="C16" s="135"/>
      <c r="D16" s="135"/>
      <c r="E16" s="135"/>
      <c r="F16" s="135"/>
      <c r="G16" s="135"/>
      <c r="H16" s="135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5"/>
      <c r="AT16" s="135"/>
      <c r="AU16" s="135"/>
      <c r="AV16" s="135"/>
      <c r="AW16" s="135"/>
      <c r="AX16" s="135"/>
      <c r="AY16" s="135"/>
      <c r="AZ16" s="144"/>
    </row>
    <row r="17" ht="10.5" customHeight="1" spans="1:52">
      <c r="A17" s="134"/>
      <c r="B17" s="135"/>
      <c r="C17" s="135"/>
      <c r="D17" s="135"/>
      <c r="E17" s="135"/>
      <c r="F17" s="135"/>
      <c r="G17" s="135"/>
      <c r="H17" s="135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5"/>
      <c r="AT17" s="135"/>
      <c r="AU17" s="135"/>
      <c r="AV17" s="135"/>
      <c r="AW17" s="135"/>
      <c r="AX17" s="135"/>
      <c r="AY17" s="135"/>
      <c r="AZ17" s="144"/>
    </row>
    <row r="18" ht="10.5" customHeight="1" spans="1:52">
      <c r="A18" s="134"/>
      <c r="B18" s="135"/>
      <c r="C18" s="135"/>
      <c r="D18" s="135"/>
      <c r="E18" s="135"/>
      <c r="F18" s="135"/>
      <c r="G18" s="135"/>
      <c r="H18" s="135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5"/>
      <c r="AT18" s="135"/>
      <c r="AU18" s="135"/>
      <c r="AV18" s="135"/>
      <c r="AW18" s="135"/>
      <c r="AX18" s="135"/>
      <c r="AY18" s="135"/>
      <c r="AZ18" s="144"/>
    </row>
    <row r="19" ht="10.5" customHeight="1" spans="1:52">
      <c r="A19" s="134"/>
      <c r="B19" s="135"/>
      <c r="C19" s="135"/>
      <c r="D19" s="135"/>
      <c r="E19" s="135"/>
      <c r="F19" s="135"/>
      <c r="G19" s="135"/>
      <c r="H19" s="135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5"/>
      <c r="AT19" s="135"/>
      <c r="AU19" s="135"/>
      <c r="AV19" s="135"/>
      <c r="AW19" s="135"/>
      <c r="AX19" s="135"/>
      <c r="AY19" s="135"/>
      <c r="AZ19" s="144"/>
    </row>
    <row r="20" ht="10.5" customHeight="1" spans="1:52">
      <c r="A20" s="134"/>
      <c r="B20" s="135"/>
      <c r="C20" s="135"/>
      <c r="D20" s="135"/>
      <c r="E20" s="135"/>
      <c r="F20" s="135"/>
      <c r="G20" s="135"/>
      <c r="H20" s="135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5"/>
      <c r="AT20" s="135"/>
      <c r="AU20" s="135"/>
      <c r="AV20" s="135"/>
      <c r="AW20" s="135"/>
      <c r="AX20" s="135"/>
      <c r="AY20" s="135"/>
      <c r="AZ20" s="144"/>
    </row>
    <row r="21" ht="10.5" customHeight="1" spans="1:52">
      <c r="A21" s="132"/>
      <c r="B21" s="133"/>
      <c r="C21" s="133"/>
      <c r="D21" s="133"/>
      <c r="E21" s="133"/>
      <c r="F21" s="133"/>
      <c r="G21" s="133"/>
      <c r="H21" s="133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3"/>
      <c r="AT21" s="133"/>
      <c r="AU21" s="133"/>
      <c r="AV21" s="133"/>
      <c r="AW21" s="133"/>
      <c r="AX21" s="133"/>
      <c r="AY21" s="133"/>
      <c r="AZ21" s="143"/>
    </row>
    <row r="22" ht="10.5" customHeight="1" spans="1:52">
      <c r="A22" s="132"/>
      <c r="B22" s="133"/>
      <c r="C22" s="133"/>
      <c r="D22" s="133"/>
      <c r="E22" s="133"/>
      <c r="F22" s="133"/>
      <c r="G22" s="133"/>
      <c r="H22" s="133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3"/>
      <c r="AT22" s="133"/>
      <c r="AU22" s="133"/>
      <c r="AV22" s="133"/>
      <c r="AW22" s="133"/>
      <c r="AX22" s="133"/>
      <c r="AY22" s="133"/>
      <c r="AZ22" s="143"/>
    </row>
    <row r="23" ht="10.5" customHeight="1" spans="1:52">
      <c r="A23" s="132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43"/>
    </row>
    <row r="24" ht="10.5" customHeight="1" spans="1:52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43"/>
    </row>
    <row r="25" ht="10.5" customHeight="1" spans="1:52">
      <c r="A25" s="132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43"/>
    </row>
    <row r="26" ht="10.5" customHeight="1" spans="1:52">
      <c r="A26" s="132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43"/>
    </row>
    <row r="27" ht="10.5" customHeight="1" spans="1:52">
      <c r="A27" s="132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43"/>
    </row>
    <row r="28" ht="10.5" customHeight="1" spans="1:52">
      <c r="A28" s="132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43"/>
    </row>
    <row r="29" spans="1:52">
      <c r="A29" s="132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43"/>
    </row>
    <row r="30" spans="1:52">
      <c r="A30" s="132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43"/>
    </row>
    <row r="31" spans="1:52">
      <c r="A31" s="132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43"/>
    </row>
    <row r="32" spans="1:52">
      <c r="A32" s="132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43"/>
    </row>
    <row r="33" spans="1:52">
      <c r="A33" s="132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43"/>
    </row>
    <row r="34" spans="1:52">
      <c r="A34" s="132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43"/>
    </row>
    <row r="35" spans="1:52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43"/>
    </row>
    <row r="36" spans="1:52">
      <c r="A36" s="132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43"/>
    </row>
    <row r="37" spans="1:52">
      <c r="A37" s="132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D37" s="133"/>
      <c r="AE37" s="133"/>
      <c r="AF37" s="139" t="s">
        <v>1</v>
      </c>
      <c r="AG37" s="139"/>
      <c r="AH37" s="139"/>
      <c r="AI37" s="139"/>
      <c r="AJ37" s="139"/>
      <c r="AK37" s="139"/>
      <c r="AL37" s="140" t="s">
        <v>2</v>
      </c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3"/>
    </row>
    <row r="38" spans="1:52">
      <c r="A38" s="132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D38" s="133"/>
      <c r="AE38" s="133"/>
      <c r="AF38" s="139"/>
      <c r="AG38" s="139"/>
      <c r="AH38" s="139"/>
      <c r="AI38" s="139"/>
      <c r="AJ38" s="139"/>
      <c r="AK38" s="139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3"/>
    </row>
    <row r="39" spans="1:52">
      <c r="A39" s="132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9" t="s">
        <v>3</v>
      </c>
      <c r="AG39" s="139"/>
      <c r="AH39" s="139"/>
      <c r="AI39" s="139"/>
      <c r="AJ39" s="139"/>
      <c r="AK39" s="139"/>
      <c r="AL39" s="140" t="s">
        <v>4</v>
      </c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3"/>
    </row>
    <row r="40" spans="1:52">
      <c r="A40" s="132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9"/>
      <c r="AG40" s="139"/>
      <c r="AH40" s="139"/>
      <c r="AI40" s="139"/>
      <c r="AJ40" s="139"/>
      <c r="AK40" s="139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3"/>
    </row>
    <row r="41" ht="10.5" customHeight="1" spans="1:52">
      <c r="A41" s="132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9" t="s">
        <v>5</v>
      </c>
      <c r="AG41" s="139"/>
      <c r="AH41" s="139"/>
      <c r="AI41" s="139"/>
      <c r="AJ41" s="139"/>
      <c r="AK41" s="139"/>
      <c r="AL41" s="140" t="s">
        <v>6</v>
      </c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3"/>
    </row>
    <row r="42" ht="10.5" customHeight="1" spans="1:52">
      <c r="A42" s="132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9"/>
      <c r="AG42" s="139"/>
      <c r="AH42" s="139"/>
      <c r="AI42" s="139"/>
      <c r="AJ42" s="139"/>
      <c r="AK42" s="139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3"/>
    </row>
    <row r="43" ht="10.5" customHeight="1" spans="1:52">
      <c r="A43" s="132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9" t="s">
        <v>7</v>
      </c>
      <c r="AG43" s="139"/>
      <c r="AH43" s="139"/>
      <c r="AI43" s="139"/>
      <c r="AJ43" s="139"/>
      <c r="AK43" s="139"/>
      <c r="AL43" s="140" t="s">
        <v>8</v>
      </c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3"/>
    </row>
    <row r="44" ht="10.5" customHeight="1" spans="1:52">
      <c r="A44" s="132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9"/>
      <c r="AG44" s="139"/>
      <c r="AH44" s="139"/>
      <c r="AI44" s="139"/>
      <c r="AJ44" s="139"/>
      <c r="AK44" s="139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3"/>
    </row>
    <row r="45" ht="10.5" customHeight="1" spans="1:52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9" t="s">
        <v>9</v>
      </c>
      <c r="AG45" s="139"/>
      <c r="AH45" s="139"/>
      <c r="AI45" s="139"/>
      <c r="AJ45" s="139"/>
      <c r="AK45" s="139"/>
      <c r="AL45" s="140" t="s">
        <v>10</v>
      </c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3"/>
    </row>
    <row r="46" ht="10.5" customHeight="1" spans="1:52">
      <c r="A46" s="132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9"/>
      <c r="AG46" s="139"/>
      <c r="AH46" s="139"/>
      <c r="AI46" s="139"/>
      <c r="AJ46" s="139"/>
      <c r="AK46" s="139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3"/>
    </row>
    <row r="47" spans="1:52">
      <c r="A47" s="132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9" t="s">
        <v>11</v>
      </c>
      <c r="AG47" s="139"/>
      <c r="AH47" s="139"/>
      <c r="AI47" s="139"/>
      <c r="AJ47" s="139"/>
      <c r="AK47" s="139"/>
      <c r="AL47" s="141">
        <v>45023</v>
      </c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3"/>
    </row>
    <row r="48" spans="1:52">
      <c r="A48" s="132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9"/>
      <c r="AG48" s="139"/>
      <c r="AH48" s="139"/>
      <c r="AI48" s="139"/>
      <c r="AJ48" s="139"/>
      <c r="AK48" s="139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3"/>
    </row>
    <row r="49" spans="1:52">
      <c r="A49" s="132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9" t="s">
        <v>12</v>
      </c>
      <c r="AG49" s="139"/>
      <c r="AH49" s="139"/>
      <c r="AI49" s="139"/>
      <c r="AJ49" s="139"/>
      <c r="AK49" s="139"/>
      <c r="AL49" s="140" t="s">
        <v>13</v>
      </c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3"/>
    </row>
    <row r="50" spans="1:52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9"/>
      <c r="AG50" s="139"/>
      <c r="AH50" s="139"/>
      <c r="AI50" s="139"/>
      <c r="AJ50" s="139"/>
      <c r="AK50" s="139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3"/>
    </row>
    <row r="51" spans="1:52">
      <c r="A51" s="132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43"/>
    </row>
    <row r="52" spans="1:52">
      <c r="A52" s="136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45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zoomScale="160" zoomScaleNormal="160" workbookViewId="0">
      <pane ySplit="4" topLeftCell="A5" activePane="bottomLeft" state="frozen"/>
      <selection/>
      <selection pane="bottomLeft" activeCell="K12" sqref="K12:T12"/>
    </sheetView>
  </sheetViews>
  <sheetFormatPr defaultColWidth="2.66363636363636" defaultRowHeight="9.5"/>
  <cols>
    <col min="1" max="16384" width="2.66363636363636" style="5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27"/>
      <c r="Y1" s="28" t="s">
        <v>7</v>
      </c>
      <c r="Z1" s="28"/>
      <c r="AA1" s="28"/>
      <c r="AB1" s="28"/>
      <c r="AC1" s="107" t="str">
        <f>IF(ISBLANK(表紙!AL43),"",(表紙!AL43))</f>
        <v>K001</v>
      </c>
      <c r="AD1" s="107"/>
      <c r="AE1" s="107"/>
      <c r="AF1" s="107"/>
      <c r="AG1" s="107"/>
      <c r="AH1" s="107"/>
      <c r="AI1" s="107"/>
      <c r="AJ1" s="107"/>
      <c r="AK1" s="107"/>
      <c r="AL1" s="107"/>
      <c r="AM1" s="28" t="s">
        <v>3</v>
      </c>
      <c r="AN1" s="28"/>
      <c r="AO1" s="28"/>
      <c r="AP1" s="28"/>
      <c r="AQ1" s="107" t="str">
        <f>IF(ISBLANK(表紙!AL39),"",(表紙!AL39))</f>
        <v>KS</v>
      </c>
      <c r="AR1" s="107"/>
      <c r="AS1" s="107"/>
      <c r="AT1" s="107"/>
      <c r="AU1" s="107"/>
      <c r="AV1" s="107"/>
      <c r="AW1" s="107"/>
      <c r="AX1" s="107"/>
      <c r="AY1" s="107"/>
      <c r="AZ1" s="107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0"/>
      <c r="Y2" s="31" t="s">
        <v>9</v>
      </c>
      <c r="Z2" s="31"/>
      <c r="AA2" s="31"/>
      <c r="AB2" s="31"/>
      <c r="AC2" s="108" t="str">
        <f>IF(ISBLANK(表紙!AL45),"",(表紙!AL45))</f>
        <v>社員情報一覧</v>
      </c>
      <c r="AD2" s="108"/>
      <c r="AE2" s="108"/>
      <c r="AF2" s="108"/>
      <c r="AG2" s="108"/>
      <c r="AH2" s="108"/>
      <c r="AI2" s="108"/>
      <c r="AJ2" s="108"/>
      <c r="AK2" s="108"/>
      <c r="AL2" s="108"/>
      <c r="AM2" s="31" t="s">
        <v>5</v>
      </c>
      <c r="AN2" s="31"/>
      <c r="AO2" s="31"/>
      <c r="AP2" s="31"/>
      <c r="AQ2" s="108" t="str">
        <f>IF(ISBLANK(表紙!AL41),"",(表紙!AL41))</f>
        <v>勤怠管理システム</v>
      </c>
      <c r="AR2" s="108"/>
      <c r="AS2" s="108"/>
      <c r="AT2" s="108"/>
      <c r="AU2" s="108"/>
      <c r="AV2" s="108"/>
      <c r="AW2" s="108"/>
      <c r="AX2" s="108"/>
      <c r="AY2" s="108"/>
      <c r="AZ2" s="108"/>
    </row>
    <row r="3" ht="10.25"/>
    <row r="4" spans="1:52">
      <c r="A4" s="119" t="s">
        <v>14</v>
      </c>
      <c r="B4" s="120"/>
      <c r="C4" s="119" t="s">
        <v>15</v>
      </c>
      <c r="D4" s="121"/>
      <c r="E4" s="121"/>
      <c r="F4" s="120"/>
      <c r="G4" s="119" t="s">
        <v>12</v>
      </c>
      <c r="H4" s="121"/>
      <c r="I4" s="121"/>
      <c r="J4" s="120"/>
      <c r="K4" s="119" t="s">
        <v>16</v>
      </c>
      <c r="L4" s="121"/>
      <c r="M4" s="121"/>
      <c r="N4" s="121"/>
      <c r="O4" s="121"/>
      <c r="P4" s="121"/>
      <c r="Q4" s="121"/>
      <c r="R4" s="121"/>
      <c r="S4" s="121"/>
      <c r="T4" s="120"/>
      <c r="U4" s="119" t="s">
        <v>17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</row>
    <row r="5" spans="1:52">
      <c r="A5" s="122">
        <f t="shared" ref="A5:A52" si="0">ROW()-4</f>
        <v>1</v>
      </c>
      <c r="B5" s="122"/>
      <c r="C5" s="123">
        <v>45023</v>
      </c>
      <c r="D5" s="123"/>
      <c r="E5" s="123"/>
      <c r="F5" s="123"/>
      <c r="G5" s="122" t="s">
        <v>13</v>
      </c>
      <c r="H5" s="122"/>
      <c r="I5" s="122"/>
      <c r="J5" s="122"/>
      <c r="K5" s="122" t="s">
        <v>10</v>
      </c>
      <c r="L5" s="122"/>
      <c r="M5" s="122"/>
      <c r="N5" s="122"/>
      <c r="O5" s="122"/>
      <c r="P5" s="122"/>
      <c r="Q5" s="122"/>
      <c r="R5" s="122"/>
      <c r="S5" s="122"/>
      <c r="T5" s="122"/>
      <c r="U5" s="128" t="s">
        <v>18</v>
      </c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</row>
    <row r="6" spans="1:52">
      <c r="A6" s="124">
        <f t="shared" si="0"/>
        <v>2</v>
      </c>
      <c r="B6" s="124"/>
      <c r="C6" s="125">
        <v>45027</v>
      </c>
      <c r="D6" s="125"/>
      <c r="E6" s="125"/>
      <c r="F6" s="125"/>
      <c r="G6" s="122" t="s">
        <v>13</v>
      </c>
      <c r="H6" s="122"/>
      <c r="I6" s="122"/>
      <c r="J6" s="122"/>
      <c r="K6" s="122" t="s">
        <v>10</v>
      </c>
      <c r="L6" s="122"/>
      <c r="M6" s="122"/>
      <c r="N6" s="122"/>
      <c r="O6" s="122"/>
      <c r="P6" s="122"/>
      <c r="Q6" s="122"/>
      <c r="R6" s="122"/>
      <c r="S6" s="122"/>
      <c r="T6" s="122"/>
      <c r="U6" s="128" t="s">
        <v>19</v>
      </c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</row>
    <row r="7" spans="1:52">
      <c r="A7" s="124">
        <f t="shared" si="0"/>
        <v>3</v>
      </c>
      <c r="B7" s="124"/>
      <c r="C7" s="125"/>
      <c r="D7" s="125"/>
      <c r="E7" s="125"/>
      <c r="F7" s="12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>
      <c r="A46" s="124">
        <f t="shared" si="0"/>
        <v>42</v>
      </c>
      <c r="B46" s="124"/>
      <c r="C46" s="125"/>
      <c r="D46" s="125"/>
      <c r="E46" s="125"/>
      <c r="F46" s="125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</row>
    <row r="47" spans="1:52">
      <c r="A47" s="124">
        <f t="shared" si="0"/>
        <v>43</v>
      </c>
      <c r="B47" s="124"/>
      <c r="C47" s="125"/>
      <c r="D47" s="125"/>
      <c r="E47" s="125"/>
      <c r="F47" s="125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</row>
    <row r="48" spans="1:52">
      <c r="A48" s="124">
        <f t="shared" si="0"/>
        <v>44</v>
      </c>
      <c r="B48" s="124"/>
      <c r="C48" s="125"/>
      <c r="D48" s="125"/>
      <c r="E48" s="125"/>
      <c r="F48" s="12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</row>
    <row r="49" spans="1:52">
      <c r="A49" s="124">
        <f t="shared" si="0"/>
        <v>45</v>
      </c>
      <c r="B49" s="124"/>
      <c r="C49" s="125"/>
      <c r="D49" s="125"/>
      <c r="E49" s="125"/>
      <c r="F49" s="125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</row>
    <row r="50" spans="1:52">
      <c r="A50" s="124">
        <f t="shared" si="0"/>
        <v>46</v>
      </c>
      <c r="B50" s="124"/>
      <c r="C50" s="125"/>
      <c r="D50" s="125"/>
      <c r="E50" s="125"/>
      <c r="F50" s="125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</row>
    <row r="51" spans="1:52">
      <c r="A51" s="124">
        <f t="shared" si="0"/>
        <v>47</v>
      </c>
      <c r="B51" s="124"/>
      <c r="C51" s="125"/>
      <c r="D51" s="125"/>
      <c r="E51" s="125"/>
      <c r="F51" s="125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</row>
    <row r="52" spans="1:52">
      <c r="A52" s="126">
        <f t="shared" si="0"/>
        <v>48</v>
      </c>
      <c r="B52" s="126"/>
      <c r="C52" s="127"/>
      <c r="D52" s="127"/>
      <c r="E52" s="127"/>
      <c r="F52" s="127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3" workbookViewId="0">
      <selection activeCell="BD23" sqref="BD23"/>
    </sheetView>
  </sheetViews>
  <sheetFormatPr defaultColWidth="2.66363636363636" defaultRowHeight="9.5"/>
  <cols>
    <col min="1" max="16384" width="2.66363636363636" style="5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</v>
      </c>
      <c r="L1" s="28"/>
      <c r="M1" s="28"/>
      <c r="N1" s="28"/>
      <c r="O1" s="29" t="str">
        <f>IF(ISBLANK(表紙!AL43),"",(表紙!AL43))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107" t="str">
        <f>IF(ISBLANK(表紙!AL39),"",(表紙!AL39))</f>
        <v>KS</v>
      </c>
      <c r="AD1" s="107"/>
      <c r="AE1" s="107"/>
      <c r="AF1" s="107"/>
      <c r="AG1" s="107"/>
      <c r="AH1" s="107"/>
      <c r="AI1" s="107"/>
      <c r="AJ1" s="107"/>
      <c r="AK1" s="107"/>
      <c r="AL1" s="107"/>
      <c r="AM1" s="28" t="s">
        <v>15</v>
      </c>
      <c r="AN1" s="28"/>
      <c r="AO1" s="28"/>
      <c r="AP1" s="28"/>
      <c r="AQ1" s="109">
        <f>IF(ISBLANK(表紙!AL47),"",(表紙!AL47))</f>
        <v>45023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ht="10.25" spans="1:52">
      <c r="A2" s="115"/>
      <c r="B2" s="56"/>
      <c r="C2" s="56"/>
      <c r="D2" s="56"/>
      <c r="E2" s="56"/>
      <c r="F2" s="56"/>
      <c r="G2" s="56"/>
      <c r="H2" s="56"/>
      <c r="I2" s="56"/>
      <c r="J2" s="67"/>
      <c r="K2" s="31" t="s">
        <v>9</v>
      </c>
      <c r="L2" s="31"/>
      <c r="M2" s="31"/>
      <c r="N2" s="31"/>
      <c r="O2" s="32" t="str">
        <f>IF(ISBLANK(表紙!AL45),"",(表紙!AL45))</f>
        <v>社員情報一覧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108" t="str">
        <f>IF(ISBLANK(表紙!AL41),"",(表紙!AL41))</f>
        <v>勤怠管理システム</v>
      </c>
      <c r="AD2" s="108"/>
      <c r="AE2" s="108"/>
      <c r="AF2" s="108"/>
      <c r="AG2" s="108"/>
      <c r="AH2" s="108"/>
      <c r="AI2" s="108"/>
      <c r="AJ2" s="108"/>
      <c r="AK2" s="108"/>
      <c r="AL2" s="108"/>
      <c r="AM2" s="31" t="s">
        <v>12</v>
      </c>
      <c r="AN2" s="31"/>
      <c r="AO2" s="31"/>
      <c r="AP2" s="31"/>
      <c r="AQ2" s="108" t="str">
        <f>IF(ISBLANK(表紙!AL49),"",(表紙!AL49))</f>
        <v>チーム2</v>
      </c>
      <c r="AR2" s="108"/>
      <c r="AS2" s="108"/>
      <c r="AT2" s="108"/>
      <c r="AU2" s="108"/>
      <c r="AV2" s="108"/>
      <c r="AW2" s="108"/>
      <c r="AX2" s="108"/>
      <c r="AY2" s="108"/>
      <c r="AZ2" s="111"/>
    </row>
    <row r="3" ht="10.25" spans="2:2">
      <c r="B3" s="57"/>
    </row>
    <row r="4" spans="1:52">
      <c r="A4" s="58" t="s">
        <v>20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7"/>
    </row>
    <row r="5" spans="1:52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112"/>
    </row>
    <row r="6" spans="1:52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113"/>
    </row>
    <row r="7" spans="1:52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113"/>
    </row>
    <row r="8" spans="1:52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113"/>
    </row>
    <row r="9" spans="1:52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113"/>
    </row>
    <row r="10" spans="1:52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113"/>
    </row>
    <row r="11" spans="1:52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113"/>
    </row>
    <row r="12" spans="1:52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113"/>
    </row>
    <row r="13" spans="1:52">
      <c r="A13" s="91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113"/>
    </row>
    <row r="14" spans="1:52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113"/>
    </row>
    <row r="15" spans="1:52">
      <c r="A15" s="91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113"/>
    </row>
    <row r="16" spans="1:52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113"/>
    </row>
    <row r="17" spans="1:52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113"/>
    </row>
    <row r="18" spans="1:52">
      <c r="A18" s="91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113"/>
    </row>
    <row r="19" spans="1:52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113"/>
    </row>
    <row r="20" spans="1:52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113"/>
    </row>
    <row r="21" spans="1:52">
      <c r="A21" s="91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113"/>
    </row>
    <row r="22" spans="1:52">
      <c r="A22" s="91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113"/>
    </row>
    <row r="23" spans="1:52">
      <c r="A23" s="91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113"/>
    </row>
    <row r="24" spans="1:52">
      <c r="A24" s="91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113"/>
    </row>
    <row r="25" spans="1:52">
      <c r="A25" s="9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113"/>
    </row>
    <row r="26" spans="1:52">
      <c r="A26" s="91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113"/>
    </row>
    <row r="27" spans="1:52">
      <c r="A27" s="91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113"/>
    </row>
    <row r="28" spans="1:52">
      <c r="A28" s="91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113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113"/>
    </row>
    <row r="30" spans="1:52">
      <c r="A30" s="91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113"/>
    </row>
    <row r="31" spans="1:52">
      <c r="A31" s="91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113"/>
    </row>
    <row r="32" spans="1:52">
      <c r="A32" s="91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113"/>
    </row>
    <row r="33" spans="1:52">
      <c r="A33" s="91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113"/>
    </row>
    <row r="34" spans="1:52">
      <c r="A34" s="91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113"/>
    </row>
    <row r="35" spans="1:52">
      <c r="A35" s="91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113"/>
    </row>
    <row r="36" spans="1:52">
      <c r="A36" s="91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113"/>
    </row>
    <row r="37" spans="1:52">
      <c r="A37" s="91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113"/>
    </row>
    <row r="38" spans="1:52">
      <c r="A38" s="91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113"/>
    </row>
    <row r="39" spans="1:52">
      <c r="A39" s="91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113"/>
    </row>
    <row r="40" spans="1:52">
      <c r="A40" s="91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113"/>
    </row>
    <row r="41" spans="1:52">
      <c r="A41" s="91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113"/>
    </row>
    <row r="42" spans="1:52">
      <c r="A42" s="91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113"/>
    </row>
    <row r="43" spans="1:52">
      <c r="A43" s="91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113"/>
    </row>
    <row r="44" spans="1:52">
      <c r="A44" s="91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113"/>
    </row>
    <row r="45" spans="1:52">
      <c r="A45" s="91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113"/>
    </row>
    <row r="46" spans="1:52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113"/>
    </row>
    <row r="47" spans="1:52">
      <c r="A47" s="91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113"/>
    </row>
    <row r="48" spans="1:52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113"/>
    </row>
    <row r="49" spans="1:52">
      <c r="A49" s="91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113"/>
    </row>
    <row r="50" spans="1:52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113"/>
    </row>
    <row r="51" spans="1:52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113"/>
    </row>
    <row r="52" spans="1:52">
      <c r="A52" s="91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113"/>
    </row>
    <row r="53" spans="1:52">
      <c r="A53" s="91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113"/>
    </row>
    <row r="54" spans="1:52">
      <c r="A54" s="91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113"/>
    </row>
    <row r="55" spans="1:52">
      <c r="A55" s="91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113"/>
    </row>
    <row r="56" spans="1:52">
      <c r="A56" s="9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113"/>
    </row>
    <row r="57" spans="1:52">
      <c r="A57" s="91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113"/>
    </row>
    <row r="58" spans="1:52">
      <c r="A58" s="91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113"/>
    </row>
    <row r="59" spans="1:52">
      <c r="A59" s="116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workbookViewId="0">
      <selection activeCell="L26" sqref="L26:U26"/>
    </sheetView>
  </sheetViews>
  <sheetFormatPr defaultColWidth="2.66363636363636" defaultRowHeight="9.5"/>
  <cols>
    <col min="1" max="16384" width="2.66363636363636" style="5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</v>
      </c>
      <c r="L1" s="28"/>
      <c r="M1" s="28"/>
      <c r="N1" s="28"/>
      <c r="O1" s="29" t="str">
        <f>IF(ISBLANK(表紙!AL43),"",(表紙!AL43))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107" t="str">
        <f>IF(ISBLANK(表紙!AL39),"",(表紙!AL39))</f>
        <v>KS</v>
      </c>
      <c r="AD1" s="107"/>
      <c r="AE1" s="107"/>
      <c r="AF1" s="107"/>
      <c r="AG1" s="107"/>
      <c r="AH1" s="107"/>
      <c r="AI1" s="107"/>
      <c r="AJ1" s="107"/>
      <c r="AK1" s="107"/>
      <c r="AL1" s="107"/>
      <c r="AM1" s="28" t="s">
        <v>15</v>
      </c>
      <c r="AN1" s="28"/>
      <c r="AO1" s="28"/>
      <c r="AP1" s="28"/>
      <c r="AQ1" s="109">
        <f>IF(ISBLANK(表紙!AL47),"",(表紙!AL47))</f>
        <v>45023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0"/>
      <c r="K2" s="31" t="s">
        <v>9</v>
      </c>
      <c r="L2" s="31"/>
      <c r="M2" s="31"/>
      <c r="N2" s="31"/>
      <c r="O2" s="32" t="str">
        <f>IF(ISBLANK(表紙!AL45),"",(表紙!AL45))</f>
        <v>社員情報一覧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108" t="str">
        <f>IF(ISBLANK(表紙!AL41),"",(表紙!AL41))</f>
        <v>勤怠管理システム</v>
      </c>
      <c r="AD2" s="108"/>
      <c r="AE2" s="108"/>
      <c r="AF2" s="108"/>
      <c r="AG2" s="108"/>
      <c r="AH2" s="108"/>
      <c r="AI2" s="108"/>
      <c r="AJ2" s="108"/>
      <c r="AK2" s="108"/>
      <c r="AL2" s="108"/>
      <c r="AM2" s="31" t="s">
        <v>12</v>
      </c>
      <c r="AN2" s="31"/>
      <c r="AO2" s="31"/>
      <c r="AP2" s="31"/>
      <c r="AQ2" s="108" t="str">
        <f>IF(ISBLANK(表紙!AL49),"",(表紙!AL49))</f>
        <v>チーム2</v>
      </c>
      <c r="AR2" s="108"/>
      <c r="AS2" s="108"/>
      <c r="AT2" s="108"/>
      <c r="AU2" s="108"/>
      <c r="AV2" s="108"/>
      <c r="AW2" s="108"/>
      <c r="AX2" s="108"/>
      <c r="AY2" s="108"/>
      <c r="AZ2" s="111"/>
    </row>
    <row r="3" ht="10.25" spans="2:2">
      <c r="B3" s="57"/>
    </row>
    <row r="4" spans="1:52">
      <c r="A4" s="58" t="s">
        <v>21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7"/>
    </row>
    <row r="5" spans="1:52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112"/>
    </row>
    <row r="6" spans="1:52">
      <c r="A6" s="91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113"/>
    </row>
    <row r="7" spans="1:52">
      <c r="A7" s="91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113"/>
    </row>
    <row r="8" spans="1:52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113"/>
    </row>
    <row r="9" spans="1:52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 t="s">
        <v>22</v>
      </c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 t="s">
        <v>23</v>
      </c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113"/>
    </row>
    <row r="10" spans="1:52">
      <c r="A10" s="91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57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113"/>
    </row>
    <row r="11" spans="1:52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 t="s">
        <v>24</v>
      </c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113"/>
    </row>
    <row r="12" spans="1:52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113"/>
    </row>
    <row r="13" spans="1:52">
      <c r="A13" s="91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113"/>
    </row>
    <row r="14" spans="1:52">
      <c r="A14" s="9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113"/>
    </row>
    <row r="15" spans="1:52">
      <c r="A15" s="91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113"/>
    </row>
    <row r="16" spans="1:52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113"/>
    </row>
    <row r="17" spans="1:52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113"/>
    </row>
    <row r="18" spans="1:52">
      <c r="A18" s="91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113"/>
    </row>
    <row r="19" spans="1:52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113"/>
    </row>
    <row r="20" spans="1:52">
      <c r="A20" s="93" t="s">
        <v>25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114"/>
    </row>
    <row r="21" spans="1:52">
      <c r="A21" s="95" t="s">
        <v>26</v>
      </c>
      <c r="B21" s="96" t="s">
        <v>7</v>
      </c>
      <c r="C21" s="97"/>
      <c r="D21" s="97"/>
      <c r="E21" s="97"/>
      <c r="F21" s="97"/>
      <c r="G21" s="97"/>
      <c r="H21" s="97"/>
      <c r="I21" s="97"/>
      <c r="J21" s="97"/>
      <c r="K21" s="102"/>
      <c r="L21" s="96" t="s">
        <v>9</v>
      </c>
      <c r="M21" s="97"/>
      <c r="N21" s="97"/>
      <c r="O21" s="97"/>
      <c r="P21" s="97"/>
      <c r="Q21" s="97"/>
      <c r="R21" s="97"/>
      <c r="S21" s="97"/>
      <c r="T21" s="97"/>
      <c r="U21" s="102"/>
      <c r="V21" s="96" t="s">
        <v>27</v>
      </c>
      <c r="W21" s="102"/>
      <c r="X21" s="96" t="s">
        <v>28</v>
      </c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102"/>
    </row>
    <row r="22" spans="1:52">
      <c r="A22" s="61">
        <f>ROW()-21</f>
        <v>1</v>
      </c>
      <c r="B22" s="75" t="s">
        <v>29</v>
      </c>
      <c r="C22" s="76"/>
      <c r="D22" s="76"/>
      <c r="E22" s="76"/>
      <c r="F22" s="76"/>
      <c r="G22" s="76"/>
      <c r="H22" s="76"/>
      <c r="I22" s="76"/>
      <c r="J22" s="76"/>
      <c r="K22" s="79"/>
      <c r="L22" s="75" t="s">
        <v>30</v>
      </c>
      <c r="M22" s="76"/>
      <c r="N22" s="76"/>
      <c r="O22" s="76"/>
      <c r="P22" s="76"/>
      <c r="Q22" s="76"/>
      <c r="R22" s="76"/>
      <c r="S22" s="76"/>
      <c r="T22" s="76"/>
      <c r="U22" s="79"/>
      <c r="V22" s="105" t="s">
        <v>31</v>
      </c>
      <c r="W22" s="106"/>
      <c r="X22" s="75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9"/>
    </row>
    <row r="23" spans="1:52">
      <c r="A23" s="61">
        <f t="shared" ref="A23:A30" si="0">ROW()-21</f>
        <v>2</v>
      </c>
      <c r="B23" s="98"/>
      <c r="C23" s="99"/>
      <c r="D23" s="99"/>
      <c r="E23" s="99"/>
      <c r="F23" s="99"/>
      <c r="G23" s="99"/>
      <c r="H23" s="99"/>
      <c r="I23" s="99"/>
      <c r="J23" s="99"/>
      <c r="K23" s="103"/>
      <c r="L23" s="98"/>
      <c r="M23" s="99"/>
      <c r="N23" s="99"/>
      <c r="O23" s="99"/>
      <c r="P23" s="99"/>
      <c r="Q23" s="99"/>
      <c r="R23" s="99"/>
      <c r="S23" s="99"/>
      <c r="T23" s="99"/>
      <c r="U23" s="103"/>
      <c r="V23" s="105"/>
      <c r="W23" s="106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9"/>
    </row>
    <row r="24" spans="1:52">
      <c r="A24" s="61">
        <f t="shared" si="0"/>
        <v>3</v>
      </c>
      <c r="B24" s="98"/>
      <c r="C24" s="99"/>
      <c r="D24" s="99"/>
      <c r="E24" s="99"/>
      <c r="F24" s="99"/>
      <c r="G24" s="99"/>
      <c r="H24" s="99"/>
      <c r="I24" s="99"/>
      <c r="J24" s="99"/>
      <c r="K24" s="103"/>
      <c r="L24" s="98"/>
      <c r="M24" s="99"/>
      <c r="N24" s="99"/>
      <c r="O24" s="99"/>
      <c r="P24" s="99"/>
      <c r="Q24" s="99"/>
      <c r="R24" s="99"/>
      <c r="S24" s="99"/>
      <c r="T24" s="99"/>
      <c r="U24" s="103"/>
      <c r="V24" s="105"/>
      <c r="W24" s="106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9"/>
    </row>
    <row r="25" spans="1:52">
      <c r="A25" s="61">
        <f t="shared" si="0"/>
        <v>4</v>
      </c>
      <c r="B25" s="98"/>
      <c r="C25" s="99"/>
      <c r="D25" s="99"/>
      <c r="E25" s="99"/>
      <c r="F25" s="99"/>
      <c r="G25" s="99"/>
      <c r="H25" s="99"/>
      <c r="I25" s="99"/>
      <c r="J25" s="99"/>
      <c r="K25" s="103"/>
      <c r="L25" s="98"/>
      <c r="M25" s="99"/>
      <c r="N25" s="99"/>
      <c r="O25" s="99"/>
      <c r="P25" s="99"/>
      <c r="Q25" s="99"/>
      <c r="R25" s="99"/>
      <c r="S25" s="99"/>
      <c r="T25" s="99"/>
      <c r="U25" s="103"/>
      <c r="V25" s="105"/>
      <c r="W25" s="106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9"/>
    </row>
    <row r="26" spans="1:52">
      <c r="A26" s="61">
        <f t="shared" si="0"/>
        <v>5</v>
      </c>
      <c r="B26" s="75"/>
      <c r="C26" s="76"/>
      <c r="D26" s="76"/>
      <c r="E26" s="76"/>
      <c r="F26" s="76"/>
      <c r="G26" s="76"/>
      <c r="H26" s="76"/>
      <c r="I26" s="76"/>
      <c r="J26" s="76"/>
      <c r="K26" s="79"/>
      <c r="L26" s="75"/>
      <c r="M26" s="76"/>
      <c r="N26" s="76"/>
      <c r="O26" s="76"/>
      <c r="P26" s="76"/>
      <c r="Q26" s="76"/>
      <c r="R26" s="76"/>
      <c r="S26" s="76"/>
      <c r="T26" s="76"/>
      <c r="U26" s="79"/>
      <c r="V26" s="105"/>
      <c r="W26" s="106"/>
      <c r="X26" s="75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9"/>
    </row>
    <row r="27" spans="1:52">
      <c r="A27" s="61">
        <f t="shared" si="0"/>
        <v>6</v>
      </c>
      <c r="B27" s="75"/>
      <c r="C27" s="76"/>
      <c r="D27" s="76"/>
      <c r="E27" s="76"/>
      <c r="F27" s="76"/>
      <c r="G27" s="76"/>
      <c r="H27" s="76"/>
      <c r="I27" s="76"/>
      <c r="J27" s="76"/>
      <c r="K27" s="79"/>
      <c r="L27" s="75"/>
      <c r="M27" s="76"/>
      <c r="N27" s="76"/>
      <c r="O27" s="76"/>
      <c r="P27" s="76"/>
      <c r="Q27" s="76"/>
      <c r="R27" s="76"/>
      <c r="S27" s="76"/>
      <c r="T27" s="76"/>
      <c r="U27" s="79"/>
      <c r="V27" s="105"/>
      <c r="W27" s="106"/>
      <c r="X27" s="75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9"/>
    </row>
    <row r="28" spans="1:52">
      <c r="A28" s="61">
        <f t="shared" si="0"/>
        <v>7</v>
      </c>
      <c r="B28" s="75"/>
      <c r="C28" s="76"/>
      <c r="D28" s="76"/>
      <c r="E28" s="76"/>
      <c r="F28" s="76"/>
      <c r="G28" s="76"/>
      <c r="H28" s="76"/>
      <c r="I28" s="76"/>
      <c r="J28" s="76"/>
      <c r="K28" s="79"/>
      <c r="L28" s="75"/>
      <c r="M28" s="76"/>
      <c r="N28" s="76"/>
      <c r="O28" s="76"/>
      <c r="P28" s="76"/>
      <c r="Q28" s="76"/>
      <c r="R28" s="76"/>
      <c r="S28" s="76"/>
      <c r="T28" s="76"/>
      <c r="U28" s="79"/>
      <c r="V28" s="105"/>
      <c r="W28" s="106"/>
      <c r="X28" s="75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9"/>
    </row>
    <row r="29" spans="1:52">
      <c r="A29" s="61">
        <f t="shared" si="0"/>
        <v>8</v>
      </c>
      <c r="B29" s="75"/>
      <c r="C29" s="76"/>
      <c r="D29" s="76"/>
      <c r="E29" s="76"/>
      <c r="F29" s="76"/>
      <c r="G29" s="76"/>
      <c r="H29" s="76"/>
      <c r="I29" s="76"/>
      <c r="J29" s="76"/>
      <c r="K29" s="79"/>
      <c r="L29" s="75"/>
      <c r="M29" s="76"/>
      <c r="N29" s="76"/>
      <c r="O29" s="76"/>
      <c r="P29" s="76"/>
      <c r="Q29" s="76"/>
      <c r="R29" s="76"/>
      <c r="S29" s="76"/>
      <c r="T29" s="76"/>
      <c r="U29" s="79"/>
      <c r="V29" s="105"/>
      <c r="W29" s="106"/>
      <c r="X29" s="75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9"/>
    </row>
    <row r="30" spans="1:52">
      <c r="A30" s="61">
        <f t="shared" si="0"/>
        <v>9</v>
      </c>
      <c r="B30" s="75"/>
      <c r="C30" s="76"/>
      <c r="D30" s="76"/>
      <c r="E30" s="76"/>
      <c r="F30" s="76"/>
      <c r="G30" s="76"/>
      <c r="H30" s="76"/>
      <c r="I30" s="76"/>
      <c r="J30" s="76"/>
      <c r="K30" s="79"/>
      <c r="L30" s="75"/>
      <c r="M30" s="76"/>
      <c r="N30" s="76"/>
      <c r="O30" s="76"/>
      <c r="P30" s="76"/>
      <c r="Q30" s="76"/>
      <c r="R30" s="76"/>
      <c r="S30" s="76"/>
      <c r="T30" s="76"/>
      <c r="U30" s="79"/>
      <c r="V30" s="105"/>
      <c r="W30" s="106"/>
      <c r="X30" s="75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9"/>
    </row>
    <row r="31" spans="1:52">
      <c r="A31" s="93" t="s">
        <v>32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114"/>
    </row>
    <row r="32" spans="1:52">
      <c r="A32" s="95" t="s">
        <v>26</v>
      </c>
      <c r="B32" s="96" t="s">
        <v>7</v>
      </c>
      <c r="C32" s="97"/>
      <c r="D32" s="97"/>
      <c r="E32" s="97"/>
      <c r="F32" s="97"/>
      <c r="G32" s="97"/>
      <c r="H32" s="97"/>
      <c r="I32" s="97"/>
      <c r="J32" s="97"/>
      <c r="K32" s="102"/>
      <c r="L32" s="96" t="s">
        <v>9</v>
      </c>
      <c r="M32" s="97"/>
      <c r="N32" s="97"/>
      <c r="O32" s="97"/>
      <c r="P32" s="97"/>
      <c r="Q32" s="97"/>
      <c r="R32" s="97"/>
      <c r="S32" s="97"/>
      <c r="T32" s="97"/>
      <c r="U32" s="102"/>
      <c r="V32" s="96" t="s">
        <v>27</v>
      </c>
      <c r="W32" s="102"/>
      <c r="X32" s="96" t="s">
        <v>28</v>
      </c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102"/>
    </row>
    <row r="33" spans="1:52">
      <c r="A33" s="61">
        <f>ROW()-32</f>
        <v>1</v>
      </c>
      <c r="B33" s="75" t="s">
        <v>33</v>
      </c>
      <c r="C33" s="76"/>
      <c r="D33" s="76"/>
      <c r="E33" s="76"/>
      <c r="F33" s="76"/>
      <c r="G33" s="76"/>
      <c r="H33" s="76"/>
      <c r="I33" s="76"/>
      <c r="J33" s="76"/>
      <c r="K33" s="79"/>
      <c r="L33" s="75" t="s">
        <v>34</v>
      </c>
      <c r="M33" s="76"/>
      <c r="N33" s="76"/>
      <c r="O33" s="76"/>
      <c r="P33" s="76"/>
      <c r="Q33" s="76"/>
      <c r="R33" s="76"/>
      <c r="S33" s="76"/>
      <c r="T33" s="76"/>
      <c r="U33" s="79"/>
      <c r="V33" s="105" t="s">
        <v>27</v>
      </c>
      <c r="W33" s="106"/>
      <c r="X33" s="75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9"/>
    </row>
    <row r="34" spans="1:52">
      <c r="A34" s="61">
        <f t="shared" ref="A34:A41" si="1">ROW()-32</f>
        <v>2</v>
      </c>
      <c r="B34" s="75" t="s">
        <v>35</v>
      </c>
      <c r="C34" s="76"/>
      <c r="D34" s="76"/>
      <c r="E34" s="76"/>
      <c r="F34" s="76"/>
      <c r="G34" s="76"/>
      <c r="H34" s="76"/>
      <c r="I34" s="76"/>
      <c r="J34" s="76"/>
      <c r="K34" s="79"/>
      <c r="L34" s="75" t="s">
        <v>36</v>
      </c>
      <c r="M34" s="76"/>
      <c r="N34" s="76"/>
      <c r="O34" s="76"/>
      <c r="P34" s="76"/>
      <c r="Q34" s="76"/>
      <c r="R34" s="76"/>
      <c r="S34" s="76"/>
      <c r="T34" s="76"/>
      <c r="U34" s="79"/>
      <c r="V34" s="105" t="s">
        <v>37</v>
      </c>
      <c r="W34" s="106"/>
      <c r="X34" s="75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9"/>
    </row>
    <row r="35" spans="1:52">
      <c r="A35" s="61">
        <f t="shared" si="1"/>
        <v>3</v>
      </c>
      <c r="B35" s="100"/>
      <c r="C35" s="101"/>
      <c r="D35" s="101"/>
      <c r="E35" s="101"/>
      <c r="F35" s="101"/>
      <c r="G35" s="101"/>
      <c r="H35" s="101"/>
      <c r="I35" s="101"/>
      <c r="J35" s="101"/>
      <c r="K35" s="104"/>
      <c r="L35" s="75"/>
      <c r="M35" s="76"/>
      <c r="N35" s="76"/>
      <c r="O35" s="76"/>
      <c r="P35" s="76"/>
      <c r="Q35" s="76"/>
      <c r="R35" s="76"/>
      <c r="S35" s="76"/>
      <c r="T35" s="76"/>
      <c r="U35" s="79"/>
      <c r="V35" s="105"/>
      <c r="W35" s="106"/>
      <c r="X35" s="75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9"/>
    </row>
    <row r="36" spans="1:52">
      <c r="A36" s="61">
        <f t="shared" si="1"/>
        <v>4</v>
      </c>
      <c r="B36" s="100"/>
      <c r="C36" s="101"/>
      <c r="D36" s="101"/>
      <c r="E36" s="101"/>
      <c r="F36" s="101"/>
      <c r="G36" s="101"/>
      <c r="H36" s="101"/>
      <c r="I36" s="101"/>
      <c r="J36" s="101"/>
      <c r="K36" s="104"/>
      <c r="L36" s="75"/>
      <c r="M36" s="76"/>
      <c r="N36" s="76"/>
      <c r="O36" s="76"/>
      <c r="P36" s="76"/>
      <c r="Q36" s="76"/>
      <c r="R36" s="76"/>
      <c r="S36" s="76"/>
      <c r="T36" s="76"/>
      <c r="U36" s="79"/>
      <c r="V36" s="105"/>
      <c r="W36" s="106"/>
      <c r="X36" s="75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9"/>
    </row>
    <row r="37" spans="1:52">
      <c r="A37" s="61">
        <f t="shared" si="1"/>
        <v>5</v>
      </c>
      <c r="B37" s="75"/>
      <c r="C37" s="76"/>
      <c r="D37" s="76"/>
      <c r="E37" s="76"/>
      <c r="F37" s="76"/>
      <c r="G37" s="76"/>
      <c r="H37" s="76"/>
      <c r="I37" s="76"/>
      <c r="J37" s="76"/>
      <c r="K37" s="79"/>
      <c r="L37" s="75"/>
      <c r="M37" s="76"/>
      <c r="N37" s="76"/>
      <c r="O37" s="76"/>
      <c r="P37" s="76"/>
      <c r="Q37" s="76"/>
      <c r="R37" s="76"/>
      <c r="S37" s="76"/>
      <c r="T37" s="76"/>
      <c r="U37" s="79"/>
      <c r="V37" s="105"/>
      <c r="W37" s="106"/>
      <c r="X37" s="75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9"/>
    </row>
    <row r="38" spans="1:52">
      <c r="A38" s="61">
        <f t="shared" si="1"/>
        <v>6</v>
      </c>
      <c r="B38" s="75"/>
      <c r="C38" s="76"/>
      <c r="D38" s="76"/>
      <c r="E38" s="76"/>
      <c r="F38" s="76"/>
      <c r="G38" s="76"/>
      <c r="H38" s="76"/>
      <c r="I38" s="76"/>
      <c r="J38" s="76"/>
      <c r="K38" s="79"/>
      <c r="L38" s="75"/>
      <c r="M38" s="76"/>
      <c r="N38" s="76"/>
      <c r="O38" s="76"/>
      <c r="P38" s="76"/>
      <c r="Q38" s="76"/>
      <c r="R38" s="76"/>
      <c r="S38" s="76"/>
      <c r="T38" s="76"/>
      <c r="U38" s="79"/>
      <c r="V38" s="105"/>
      <c r="W38" s="106"/>
      <c r="X38" s="75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9"/>
    </row>
    <row r="39" spans="1:52">
      <c r="A39" s="61">
        <f t="shared" si="1"/>
        <v>7</v>
      </c>
      <c r="B39" s="75"/>
      <c r="C39" s="76"/>
      <c r="D39" s="76"/>
      <c r="E39" s="76"/>
      <c r="F39" s="76"/>
      <c r="G39" s="76"/>
      <c r="H39" s="76"/>
      <c r="I39" s="76"/>
      <c r="J39" s="76"/>
      <c r="K39" s="79"/>
      <c r="L39" s="75"/>
      <c r="M39" s="76"/>
      <c r="N39" s="76"/>
      <c r="O39" s="76"/>
      <c r="P39" s="76"/>
      <c r="Q39" s="76"/>
      <c r="R39" s="76"/>
      <c r="S39" s="76"/>
      <c r="T39" s="76"/>
      <c r="U39" s="79"/>
      <c r="V39" s="105"/>
      <c r="W39" s="106"/>
      <c r="X39" s="75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9"/>
    </row>
    <row r="40" spans="1:52">
      <c r="A40" s="61">
        <f t="shared" si="1"/>
        <v>8</v>
      </c>
      <c r="B40" s="75"/>
      <c r="C40" s="76"/>
      <c r="D40" s="76"/>
      <c r="E40" s="76"/>
      <c r="F40" s="76"/>
      <c r="G40" s="76"/>
      <c r="H40" s="76"/>
      <c r="I40" s="76"/>
      <c r="J40" s="76"/>
      <c r="K40" s="79"/>
      <c r="L40" s="75"/>
      <c r="M40" s="76"/>
      <c r="N40" s="76"/>
      <c r="O40" s="76"/>
      <c r="P40" s="76"/>
      <c r="Q40" s="76"/>
      <c r="R40" s="76"/>
      <c r="S40" s="76"/>
      <c r="T40" s="76"/>
      <c r="U40" s="79"/>
      <c r="V40" s="105"/>
      <c r="W40" s="106"/>
      <c r="X40" s="75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9"/>
    </row>
    <row r="41" spans="1:52">
      <c r="A41" s="61">
        <f t="shared" si="1"/>
        <v>9</v>
      </c>
      <c r="B41" s="75"/>
      <c r="C41" s="76"/>
      <c r="D41" s="76"/>
      <c r="E41" s="76"/>
      <c r="F41" s="76"/>
      <c r="G41" s="76"/>
      <c r="H41" s="76"/>
      <c r="I41" s="76"/>
      <c r="J41" s="76"/>
      <c r="K41" s="79"/>
      <c r="L41" s="75"/>
      <c r="M41" s="76"/>
      <c r="N41" s="76"/>
      <c r="O41" s="76"/>
      <c r="P41" s="76"/>
      <c r="Q41" s="76"/>
      <c r="R41" s="76"/>
      <c r="S41" s="76"/>
      <c r="T41" s="76"/>
      <c r="U41" s="79"/>
      <c r="V41" s="105"/>
      <c r="W41" s="106"/>
      <c r="X41" s="75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9"/>
    </row>
    <row r="42" spans="1:52">
      <c r="A42" s="93" t="s">
        <v>38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114"/>
    </row>
    <row r="43" spans="1:52">
      <c r="A43" s="95" t="s">
        <v>26</v>
      </c>
      <c r="B43" s="96" t="s">
        <v>7</v>
      </c>
      <c r="C43" s="97"/>
      <c r="D43" s="97"/>
      <c r="E43" s="97"/>
      <c r="F43" s="97"/>
      <c r="G43" s="97"/>
      <c r="H43" s="97"/>
      <c r="I43" s="97"/>
      <c r="J43" s="97"/>
      <c r="K43" s="102"/>
      <c r="L43" s="96" t="s">
        <v>9</v>
      </c>
      <c r="M43" s="97"/>
      <c r="N43" s="97"/>
      <c r="O43" s="97"/>
      <c r="P43" s="97"/>
      <c r="Q43" s="97"/>
      <c r="R43" s="97"/>
      <c r="S43" s="97"/>
      <c r="T43" s="97"/>
      <c r="U43" s="102"/>
      <c r="V43" s="96" t="s">
        <v>27</v>
      </c>
      <c r="W43" s="102"/>
      <c r="X43" s="96" t="s">
        <v>28</v>
      </c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102"/>
    </row>
    <row r="44" spans="1:52">
      <c r="A44" s="61">
        <f>ROW()-43</f>
        <v>1</v>
      </c>
      <c r="B44" s="75"/>
      <c r="C44" s="76"/>
      <c r="D44" s="76"/>
      <c r="E44" s="76"/>
      <c r="F44" s="76"/>
      <c r="G44" s="76"/>
      <c r="H44" s="76"/>
      <c r="I44" s="76"/>
      <c r="J44" s="76"/>
      <c r="K44" s="79"/>
      <c r="L44" s="75"/>
      <c r="M44" s="76"/>
      <c r="N44" s="76"/>
      <c r="O44" s="76"/>
      <c r="P44" s="76"/>
      <c r="Q44" s="76"/>
      <c r="R44" s="76"/>
      <c r="S44" s="76"/>
      <c r="T44" s="76"/>
      <c r="U44" s="79"/>
      <c r="V44" s="105"/>
      <c r="W44" s="106"/>
      <c r="X44" s="75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9"/>
    </row>
    <row r="45" spans="1:52">
      <c r="A45" s="61">
        <f t="shared" ref="A45:A52" si="2">ROW()-43</f>
        <v>2</v>
      </c>
      <c r="B45" s="75"/>
      <c r="C45" s="76"/>
      <c r="D45" s="76"/>
      <c r="E45" s="76"/>
      <c r="F45" s="76"/>
      <c r="G45" s="76"/>
      <c r="H45" s="76"/>
      <c r="I45" s="76"/>
      <c r="J45" s="76"/>
      <c r="K45" s="79"/>
      <c r="L45" s="75"/>
      <c r="M45" s="76"/>
      <c r="N45" s="76"/>
      <c r="O45" s="76"/>
      <c r="P45" s="76"/>
      <c r="Q45" s="76"/>
      <c r="R45" s="76"/>
      <c r="S45" s="76"/>
      <c r="T45" s="76"/>
      <c r="U45" s="79"/>
      <c r="V45" s="105"/>
      <c r="W45" s="106"/>
      <c r="X45" s="75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9"/>
    </row>
    <row r="46" spans="1:52">
      <c r="A46" s="61">
        <f t="shared" si="2"/>
        <v>3</v>
      </c>
      <c r="B46" s="75"/>
      <c r="C46" s="76"/>
      <c r="D46" s="76"/>
      <c r="E46" s="76"/>
      <c r="F46" s="76"/>
      <c r="G46" s="76"/>
      <c r="H46" s="76"/>
      <c r="I46" s="76"/>
      <c r="J46" s="76"/>
      <c r="K46" s="79"/>
      <c r="L46" s="75"/>
      <c r="M46" s="76"/>
      <c r="N46" s="76"/>
      <c r="O46" s="76"/>
      <c r="P46" s="76"/>
      <c r="Q46" s="76"/>
      <c r="R46" s="76"/>
      <c r="S46" s="76"/>
      <c r="T46" s="76"/>
      <c r="U46" s="79"/>
      <c r="V46" s="105"/>
      <c r="W46" s="106"/>
      <c r="X46" s="75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9"/>
    </row>
    <row r="47" spans="1:52">
      <c r="A47" s="61">
        <f t="shared" si="2"/>
        <v>4</v>
      </c>
      <c r="B47" s="75"/>
      <c r="C47" s="76"/>
      <c r="D47" s="76"/>
      <c r="E47" s="76"/>
      <c r="F47" s="76"/>
      <c r="G47" s="76"/>
      <c r="H47" s="76"/>
      <c r="I47" s="76"/>
      <c r="J47" s="76"/>
      <c r="K47" s="79"/>
      <c r="L47" s="75"/>
      <c r="M47" s="76"/>
      <c r="N47" s="76"/>
      <c r="O47" s="76"/>
      <c r="P47" s="76"/>
      <c r="Q47" s="76"/>
      <c r="R47" s="76"/>
      <c r="S47" s="76"/>
      <c r="T47" s="76"/>
      <c r="U47" s="79"/>
      <c r="V47" s="105"/>
      <c r="W47" s="106"/>
      <c r="X47" s="75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9"/>
    </row>
    <row r="48" spans="1:52">
      <c r="A48" s="61">
        <f t="shared" si="2"/>
        <v>5</v>
      </c>
      <c r="B48" s="75"/>
      <c r="C48" s="76"/>
      <c r="D48" s="76"/>
      <c r="E48" s="76"/>
      <c r="F48" s="76"/>
      <c r="G48" s="76"/>
      <c r="H48" s="76"/>
      <c r="I48" s="76"/>
      <c r="J48" s="76"/>
      <c r="K48" s="79"/>
      <c r="L48" s="75"/>
      <c r="M48" s="76"/>
      <c r="N48" s="76"/>
      <c r="O48" s="76"/>
      <c r="P48" s="76"/>
      <c r="Q48" s="76"/>
      <c r="R48" s="76"/>
      <c r="S48" s="76"/>
      <c r="T48" s="76"/>
      <c r="U48" s="79"/>
      <c r="V48" s="105"/>
      <c r="W48" s="106"/>
      <c r="X48" s="75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9"/>
    </row>
    <row r="49" spans="1:52">
      <c r="A49" s="61">
        <f t="shared" si="2"/>
        <v>6</v>
      </c>
      <c r="B49" s="75"/>
      <c r="C49" s="76"/>
      <c r="D49" s="76"/>
      <c r="E49" s="76"/>
      <c r="F49" s="76"/>
      <c r="G49" s="76"/>
      <c r="H49" s="76"/>
      <c r="I49" s="76"/>
      <c r="J49" s="76"/>
      <c r="K49" s="79"/>
      <c r="L49" s="75"/>
      <c r="M49" s="76"/>
      <c r="N49" s="76"/>
      <c r="O49" s="76"/>
      <c r="P49" s="76"/>
      <c r="Q49" s="76"/>
      <c r="R49" s="76"/>
      <c r="S49" s="76"/>
      <c r="T49" s="76"/>
      <c r="U49" s="79"/>
      <c r="V49" s="105"/>
      <c r="W49" s="106"/>
      <c r="X49" s="75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9"/>
    </row>
    <row r="50" spans="1:52">
      <c r="A50" s="61">
        <f t="shared" si="2"/>
        <v>7</v>
      </c>
      <c r="B50" s="75"/>
      <c r="C50" s="76"/>
      <c r="D50" s="76"/>
      <c r="E50" s="76"/>
      <c r="F50" s="76"/>
      <c r="G50" s="76"/>
      <c r="H50" s="76"/>
      <c r="I50" s="76"/>
      <c r="J50" s="76"/>
      <c r="K50" s="79"/>
      <c r="L50" s="75"/>
      <c r="M50" s="76"/>
      <c r="N50" s="76"/>
      <c r="O50" s="76"/>
      <c r="P50" s="76"/>
      <c r="Q50" s="76"/>
      <c r="R50" s="76"/>
      <c r="S50" s="76"/>
      <c r="T50" s="76"/>
      <c r="U50" s="79"/>
      <c r="V50" s="105"/>
      <c r="W50" s="106"/>
      <c r="X50" s="75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9"/>
    </row>
    <row r="51" spans="1:52">
      <c r="A51" s="61">
        <f t="shared" si="2"/>
        <v>8</v>
      </c>
      <c r="B51" s="75"/>
      <c r="C51" s="76"/>
      <c r="D51" s="76"/>
      <c r="E51" s="76"/>
      <c r="F51" s="76"/>
      <c r="G51" s="76"/>
      <c r="H51" s="76"/>
      <c r="I51" s="76"/>
      <c r="J51" s="76"/>
      <c r="K51" s="79"/>
      <c r="L51" s="75"/>
      <c r="M51" s="76"/>
      <c r="N51" s="76"/>
      <c r="O51" s="76"/>
      <c r="P51" s="76"/>
      <c r="Q51" s="76"/>
      <c r="R51" s="76"/>
      <c r="S51" s="76"/>
      <c r="T51" s="76"/>
      <c r="U51" s="79"/>
      <c r="V51" s="105"/>
      <c r="W51" s="106"/>
      <c r="X51" s="75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9"/>
    </row>
    <row r="52" spans="1:52">
      <c r="A52" s="61">
        <f t="shared" si="2"/>
        <v>9</v>
      </c>
      <c r="B52" s="75"/>
      <c r="C52" s="76"/>
      <c r="D52" s="76"/>
      <c r="E52" s="76"/>
      <c r="F52" s="76"/>
      <c r="G52" s="76"/>
      <c r="H52" s="76"/>
      <c r="I52" s="76"/>
      <c r="J52" s="76"/>
      <c r="K52" s="79"/>
      <c r="L52" s="75"/>
      <c r="M52" s="76"/>
      <c r="N52" s="76"/>
      <c r="O52" s="76"/>
      <c r="P52" s="76"/>
      <c r="Q52" s="76"/>
      <c r="R52" s="76"/>
      <c r="S52" s="76"/>
      <c r="T52" s="76"/>
      <c r="U52" s="79"/>
      <c r="V52" s="105"/>
      <c r="W52" s="106"/>
      <c r="X52" s="75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9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T56"/>
  <sheetViews>
    <sheetView zoomScale="145" zoomScaleNormal="145" workbookViewId="0">
      <pane ySplit="5" topLeftCell="A6" activePane="bottomLeft" state="frozen"/>
      <selection/>
      <selection pane="bottomLeft" activeCell="B7" sqref="B7"/>
    </sheetView>
  </sheetViews>
  <sheetFormatPr defaultColWidth="2.66363636363636" defaultRowHeight="9.5"/>
  <cols>
    <col min="1" max="1" width="2.8" style="52"/>
    <col min="2" max="16384" width="2.66363636363636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8"/>
      <c r="AH1" s="78"/>
      <c r="AI1" s="78"/>
      <c r="AJ1" s="78"/>
      <c r="AK1" s="78"/>
      <c r="AL1" s="78"/>
      <c r="AM1" s="78"/>
      <c r="AN1" s="78"/>
      <c r="AO1" s="82"/>
      <c r="AP1" s="65" t="s">
        <v>15</v>
      </c>
      <c r="AQ1" s="66"/>
      <c r="AR1" s="66"/>
      <c r="AS1" s="69"/>
      <c r="AT1" s="83">
        <f>IF(ISBLANK(表紙!AL47),"",(表紙!AL47))</f>
        <v>45023</v>
      </c>
      <c r="AU1" s="84"/>
      <c r="AV1" s="84"/>
      <c r="AW1" s="84"/>
      <c r="AX1" s="84"/>
      <c r="AY1" s="84"/>
      <c r="AZ1" s="84"/>
      <c r="BA1" s="84"/>
      <c r="BB1" s="84"/>
      <c r="BC1" s="86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社員情報一覧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8"/>
      <c r="AH2" s="78"/>
      <c r="AI2" s="78"/>
      <c r="AJ2" s="78"/>
      <c r="AK2" s="78"/>
      <c r="AL2" s="78"/>
      <c r="AM2" s="78"/>
      <c r="AN2" s="78"/>
      <c r="AO2" s="82"/>
      <c r="AP2" s="65" t="s">
        <v>12</v>
      </c>
      <c r="AQ2" s="66"/>
      <c r="AR2" s="66"/>
      <c r="AS2" s="69"/>
      <c r="AT2" s="74" t="str">
        <f>IF(ISBLANK(表紙!AL49),"",(表紙!AL49))</f>
        <v>チーム2</v>
      </c>
      <c r="AU2" s="78"/>
      <c r="AV2" s="78"/>
      <c r="AW2" s="78"/>
      <c r="AX2" s="78"/>
      <c r="AY2" s="78"/>
      <c r="AZ2" s="78"/>
      <c r="BA2" s="78"/>
      <c r="BB2" s="78"/>
      <c r="BC2" s="82"/>
    </row>
    <row r="3" spans="2:2">
      <c r="B3" s="57"/>
    </row>
    <row r="4" spans="1:55">
      <c r="A4" s="58" t="s">
        <v>39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7"/>
    </row>
    <row r="5" spans="1:55">
      <c r="A5" s="60" t="s">
        <v>26</v>
      </c>
      <c r="B5" s="60" t="s">
        <v>40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41</v>
      </c>
      <c r="M5" s="60"/>
      <c r="N5" s="60"/>
      <c r="O5" s="60"/>
      <c r="P5" s="60"/>
      <c r="Q5" s="60" t="s">
        <v>42</v>
      </c>
      <c r="R5" s="60"/>
      <c r="S5" s="60" t="s">
        <v>43</v>
      </c>
      <c r="T5" s="60"/>
      <c r="U5" s="60" t="s">
        <v>44</v>
      </c>
      <c r="V5" s="60"/>
      <c r="W5" s="60"/>
      <c r="X5" s="60"/>
      <c r="Y5" s="60"/>
      <c r="Z5" s="60"/>
      <c r="AA5" s="60"/>
      <c r="AB5" s="60" t="s">
        <v>45</v>
      </c>
      <c r="AC5" s="60"/>
      <c r="AD5" s="60"/>
      <c r="AE5" s="60"/>
      <c r="AF5" s="60"/>
      <c r="AG5" s="60"/>
      <c r="AH5" s="60"/>
      <c r="AI5" s="60"/>
      <c r="AJ5" s="60" t="s">
        <v>46</v>
      </c>
      <c r="AK5" s="60"/>
      <c r="AL5" s="60"/>
      <c r="AM5" s="60"/>
      <c r="AN5" s="60"/>
      <c r="AO5" s="60"/>
      <c r="AP5" s="60"/>
      <c r="AQ5" s="60"/>
      <c r="AR5" s="60" t="s">
        <v>28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 t="shared" ref="A6:A23" si="0">ROW()-5</f>
        <v>1</v>
      </c>
      <c r="B6" s="62" t="s">
        <v>47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48</v>
      </c>
      <c r="M6" s="61"/>
      <c r="N6" s="61"/>
      <c r="O6" s="61"/>
      <c r="P6" s="61"/>
      <c r="Q6" s="72"/>
      <c r="R6" s="72"/>
      <c r="S6" s="72" t="s">
        <v>49</v>
      </c>
      <c r="T6" s="72"/>
      <c r="U6" s="61"/>
      <c r="V6" s="61"/>
      <c r="W6" s="61"/>
      <c r="X6" s="61"/>
      <c r="Y6" s="61"/>
      <c r="Z6" s="61"/>
      <c r="AA6" s="61"/>
      <c r="AB6" s="75" t="s">
        <v>49</v>
      </c>
      <c r="AC6" s="76"/>
      <c r="AD6" s="76"/>
      <c r="AE6" s="76"/>
      <c r="AF6" s="76"/>
      <c r="AG6" s="76"/>
      <c r="AH6" s="76"/>
      <c r="AI6" s="79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si="0"/>
        <v>2</v>
      </c>
      <c r="B7" s="62" t="s">
        <v>50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51</v>
      </c>
      <c r="M7" s="61"/>
      <c r="N7" s="61"/>
      <c r="O7" s="61"/>
      <c r="P7" s="61"/>
      <c r="Q7" s="72"/>
      <c r="R7" s="72"/>
      <c r="S7" s="72">
        <v>10</v>
      </c>
      <c r="T7" s="72"/>
      <c r="U7" s="61" t="s">
        <v>52</v>
      </c>
      <c r="V7" s="61"/>
      <c r="W7" s="61"/>
      <c r="X7" s="61"/>
      <c r="Y7" s="61"/>
      <c r="Z7" s="61"/>
      <c r="AA7" s="61"/>
      <c r="AB7" s="77" t="s">
        <v>53</v>
      </c>
      <c r="AC7" s="77"/>
      <c r="AD7" s="77"/>
      <c r="AE7" s="77"/>
      <c r="AF7" s="77"/>
      <c r="AG7" s="77"/>
      <c r="AH7" s="77"/>
      <c r="AI7" s="77"/>
      <c r="AJ7" s="77" t="s">
        <v>50</v>
      </c>
      <c r="AK7" s="77"/>
      <c r="AL7" s="77"/>
      <c r="AM7" s="77"/>
      <c r="AN7" s="77"/>
      <c r="AO7" s="77"/>
      <c r="AP7" s="77"/>
      <c r="AQ7" s="77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f t="shared" si="0"/>
        <v>3</v>
      </c>
      <c r="B8" s="62" t="s">
        <v>54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55</v>
      </c>
      <c r="M8" s="61"/>
      <c r="N8" s="61"/>
      <c r="O8" s="61"/>
      <c r="P8" s="61"/>
      <c r="Q8" s="72"/>
      <c r="R8" s="72"/>
      <c r="S8" s="72">
        <v>10</v>
      </c>
      <c r="T8" s="72"/>
      <c r="U8" s="61" t="s">
        <v>52</v>
      </c>
      <c r="V8" s="61"/>
      <c r="W8" s="61"/>
      <c r="X8" s="61"/>
      <c r="Y8" s="61"/>
      <c r="Z8" s="61"/>
      <c r="AA8" s="61"/>
      <c r="AB8" s="61" t="s">
        <v>53</v>
      </c>
      <c r="AC8" s="61"/>
      <c r="AD8" s="61"/>
      <c r="AE8" s="61"/>
      <c r="AF8" s="61"/>
      <c r="AG8" s="61"/>
      <c r="AH8" s="61"/>
      <c r="AI8" s="61"/>
      <c r="AJ8" s="61" t="s">
        <v>56</v>
      </c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200">
      <c r="A9" s="61">
        <f t="shared" si="0"/>
        <v>4</v>
      </c>
      <c r="B9" s="62" t="s">
        <v>57</v>
      </c>
      <c r="C9" s="63"/>
      <c r="D9" s="63"/>
      <c r="E9" s="63"/>
      <c r="F9" s="63"/>
      <c r="G9" s="63"/>
      <c r="H9" s="63"/>
      <c r="I9" s="63"/>
      <c r="J9" s="63"/>
      <c r="K9" s="68"/>
      <c r="L9" s="61" t="s">
        <v>51</v>
      </c>
      <c r="M9" s="61"/>
      <c r="N9" s="61"/>
      <c r="O9" s="61"/>
      <c r="P9" s="61"/>
      <c r="Q9" s="72"/>
      <c r="R9" s="72"/>
      <c r="S9" s="72">
        <v>10</v>
      </c>
      <c r="T9" s="72"/>
      <c r="U9" s="61" t="s">
        <v>52</v>
      </c>
      <c r="V9" s="61"/>
      <c r="W9" s="61"/>
      <c r="X9" s="61"/>
      <c r="Y9" s="61"/>
      <c r="Z9" s="61"/>
      <c r="AA9" s="61"/>
      <c r="AB9" s="61" t="s">
        <v>53</v>
      </c>
      <c r="AC9" s="61"/>
      <c r="AD9" s="61"/>
      <c r="AE9" s="61"/>
      <c r="AF9" s="61"/>
      <c r="AG9" s="61"/>
      <c r="AH9" s="61"/>
      <c r="AI9" s="61"/>
      <c r="AJ9" s="75" t="s">
        <v>58</v>
      </c>
      <c r="AK9" s="76"/>
      <c r="AL9" s="76"/>
      <c r="AM9" s="76"/>
      <c r="AN9" s="76"/>
      <c r="AO9" s="76"/>
      <c r="AP9" s="76"/>
      <c r="AQ9" s="79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</row>
    <row r="10" spans="1:200">
      <c r="A10" s="61">
        <f t="shared" si="0"/>
        <v>5</v>
      </c>
      <c r="B10" s="62" t="s">
        <v>59</v>
      </c>
      <c r="C10" s="63"/>
      <c r="D10" s="63"/>
      <c r="E10" s="63"/>
      <c r="F10" s="63"/>
      <c r="G10" s="63"/>
      <c r="H10" s="63"/>
      <c r="I10" s="63"/>
      <c r="J10" s="63"/>
      <c r="K10" s="68"/>
      <c r="L10" s="61" t="s">
        <v>51</v>
      </c>
      <c r="M10" s="61"/>
      <c r="N10" s="61"/>
      <c r="O10" s="61"/>
      <c r="P10" s="61"/>
      <c r="Q10" s="72"/>
      <c r="R10" s="72"/>
      <c r="S10" s="72">
        <v>10</v>
      </c>
      <c r="T10" s="72"/>
      <c r="U10" s="61" t="s">
        <v>52</v>
      </c>
      <c r="V10" s="61"/>
      <c r="W10" s="61"/>
      <c r="X10" s="61"/>
      <c r="Y10" s="61"/>
      <c r="Z10" s="61"/>
      <c r="AA10" s="61"/>
      <c r="AB10" s="61" t="s">
        <v>53</v>
      </c>
      <c r="AC10" s="61"/>
      <c r="AD10" s="61"/>
      <c r="AE10" s="61"/>
      <c r="AF10" s="61"/>
      <c r="AG10" s="61"/>
      <c r="AH10" s="61"/>
      <c r="AI10" s="61"/>
      <c r="AJ10" s="75" t="s">
        <v>58</v>
      </c>
      <c r="AK10" s="76"/>
      <c r="AL10" s="76"/>
      <c r="AM10" s="76"/>
      <c r="AN10" s="76"/>
      <c r="AO10" s="76"/>
      <c r="AP10" s="76"/>
      <c r="AQ10" s="79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</row>
    <row r="11" spans="1:200">
      <c r="A11" s="61">
        <f t="shared" si="0"/>
        <v>6</v>
      </c>
      <c r="B11" s="62" t="s">
        <v>60</v>
      </c>
      <c r="C11" s="63"/>
      <c r="D11" s="63"/>
      <c r="E11" s="63"/>
      <c r="F11" s="63"/>
      <c r="G11" s="63"/>
      <c r="H11" s="63"/>
      <c r="I11" s="63"/>
      <c r="J11" s="63"/>
      <c r="K11" s="68"/>
      <c r="L11" s="61" t="s">
        <v>48</v>
      </c>
      <c r="M11" s="61"/>
      <c r="N11" s="61"/>
      <c r="O11" s="61"/>
      <c r="P11" s="61"/>
      <c r="Q11" s="72"/>
      <c r="R11" s="72"/>
      <c r="S11" s="72" t="s">
        <v>49</v>
      </c>
      <c r="T11" s="72"/>
      <c r="U11" s="61" t="s">
        <v>49</v>
      </c>
      <c r="V11" s="61"/>
      <c r="W11" s="61"/>
      <c r="X11" s="61"/>
      <c r="Y11" s="61"/>
      <c r="Z11" s="61"/>
      <c r="AA11" s="61"/>
      <c r="AB11" s="75" t="s">
        <v>49</v>
      </c>
      <c r="AC11" s="76"/>
      <c r="AD11" s="76"/>
      <c r="AE11" s="76"/>
      <c r="AF11" s="76"/>
      <c r="AG11" s="76"/>
      <c r="AH11" s="76"/>
      <c r="AI11" s="79"/>
      <c r="AJ11" s="75"/>
      <c r="AK11" s="76"/>
      <c r="AL11" s="76"/>
      <c r="AM11" s="76"/>
      <c r="AN11" s="76"/>
      <c r="AO11" s="76"/>
      <c r="AP11" s="76"/>
      <c r="AQ11" s="79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</row>
    <row r="12" spans="1:200">
      <c r="A12" s="61">
        <f t="shared" si="0"/>
        <v>7</v>
      </c>
      <c r="B12" s="62" t="s">
        <v>61</v>
      </c>
      <c r="C12" s="63"/>
      <c r="D12" s="63"/>
      <c r="E12" s="63"/>
      <c r="F12" s="63"/>
      <c r="G12" s="63"/>
      <c r="H12" s="63"/>
      <c r="I12" s="63"/>
      <c r="J12" s="63"/>
      <c r="K12" s="68"/>
      <c r="L12" s="61" t="s">
        <v>48</v>
      </c>
      <c r="M12" s="61"/>
      <c r="N12" s="61"/>
      <c r="O12" s="61"/>
      <c r="P12" s="61"/>
      <c r="Q12" s="72"/>
      <c r="R12" s="72"/>
      <c r="S12" s="72" t="s">
        <v>49</v>
      </c>
      <c r="T12" s="72"/>
      <c r="U12" s="61" t="s">
        <v>49</v>
      </c>
      <c r="V12" s="61"/>
      <c r="W12" s="61"/>
      <c r="X12" s="61"/>
      <c r="Y12" s="61"/>
      <c r="Z12" s="61"/>
      <c r="AA12" s="61"/>
      <c r="AB12" s="75" t="s">
        <v>49</v>
      </c>
      <c r="AC12" s="76"/>
      <c r="AD12" s="76"/>
      <c r="AE12" s="76"/>
      <c r="AF12" s="76"/>
      <c r="AG12" s="76"/>
      <c r="AH12" s="76"/>
      <c r="AI12" s="79"/>
      <c r="AJ12" s="75"/>
      <c r="AK12" s="76"/>
      <c r="AL12" s="76"/>
      <c r="AM12" s="76"/>
      <c r="AN12" s="76"/>
      <c r="AO12" s="76"/>
      <c r="AP12" s="76"/>
      <c r="AQ12" s="79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</row>
    <row r="13" spans="1:200">
      <c r="A13" s="61">
        <f t="shared" si="0"/>
        <v>8</v>
      </c>
      <c r="B13" s="62" t="s">
        <v>62</v>
      </c>
      <c r="C13" s="63"/>
      <c r="D13" s="63"/>
      <c r="E13" s="63"/>
      <c r="F13" s="63"/>
      <c r="G13" s="63"/>
      <c r="H13" s="63"/>
      <c r="I13" s="63"/>
      <c r="J13" s="63"/>
      <c r="K13" s="68"/>
      <c r="L13" s="61" t="s">
        <v>48</v>
      </c>
      <c r="M13" s="61"/>
      <c r="N13" s="61"/>
      <c r="O13" s="61"/>
      <c r="P13" s="61"/>
      <c r="Q13" s="72"/>
      <c r="R13" s="72"/>
      <c r="S13" s="72" t="s">
        <v>49</v>
      </c>
      <c r="T13" s="72"/>
      <c r="U13" s="61" t="s">
        <v>49</v>
      </c>
      <c r="V13" s="61"/>
      <c r="W13" s="61"/>
      <c r="X13" s="61"/>
      <c r="Y13" s="61"/>
      <c r="Z13" s="61"/>
      <c r="AA13" s="61"/>
      <c r="AB13" s="75" t="s">
        <v>49</v>
      </c>
      <c r="AC13" s="76"/>
      <c r="AD13" s="76"/>
      <c r="AE13" s="76"/>
      <c r="AF13" s="76"/>
      <c r="AG13" s="76"/>
      <c r="AH13" s="76"/>
      <c r="AI13" s="79"/>
      <c r="AJ13" s="75"/>
      <c r="AK13" s="76"/>
      <c r="AL13" s="76"/>
      <c r="AM13" s="76"/>
      <c r="AN13" s="76"/>
      <c r="AO13" s="76"/>
      <c r="AP13" s="76"/>
      <c r="AQ13" s="79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</row>
    <row r="14" spans="1:254">
      <c r="A14" s="61">
        <f t="shared" si="0"/>
        <v>9</v>
      </c>
      <c r="B14" s="62" t="s">
        <v>63</v>
      </c>
      <c r="C14" s="63"/>
      <c r="D14" s="63"/>
      <c r="E14" s="63"/>
      <c r="F14" s="63"/>
      <c r="G14" s="63"/>
      <c r="H14" s="63"/>
      <c r="I14" s="63"/>
      <c r="J14" s="63"/>
      <c r="K14" s="68"/>
      <c r="L14" s="61" t="s">
        <v>64</v>
      </c>
      <c r="M14" s="61"/>
      <c r="N14" s="61"/>
      <c r="O14" s="61"/>
      <c r="P14" s="61"/>
      <c r="Q14" s="72"/>
      <c r="R14" s="72"/>
      <c r="S14" s="72" t="s">
        <v>49</v>
      </c>
      <c r="T14" s="72"/>
      <c r="U14" s="61"/>
      <c r="V14" s="61"/>
      <c r="W14" s="61"/>
      <c r="X14" s="61"/>
      <c r="Y14" s="61"/>
      <c r="Z14" s="61"/>
      <c r="AA14" s="61"/>
      <c r="AB14" s="61" t="s">
        <v>53</v>
      </c>
      <c r="AC14" s="61"/>
      <c r="AD14" s="61"/>
      <c r="AE14" s="61"/>
      <c r="AF14" s="61"/>
      <c r="AG14" s="61"/>
      <c r="AH14" s="61"/>
      <c r="AI14" s="61"/>
      <c r="AJ14" s="61" t="s">
        <v>50</v>
      </c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</row>
    <row r="15" s="51" customFormat="1" spans="1:254">
      <c r="A15" s="61">
        <f t="shared" si="0"/>
        <v>10</v>
      </c>
      <c r="B15" s="62" t="s">
        <v>65</v>
      </c>
      <c r="C15" s="63"/>
      <c r="D15" s="63"/>
      <c r="E15" s="63"/>
      <c r="F15" s="63"/>
      <c r="G15" s="63"/>
      <c r="H15" s="63"/>
      <c r="I15" s="63"/>
      <c r="J15" s="63"/>
      <c r="K15" s="68"/>
      <c r="L15" s="61" t="s">
        <v>66</v>
      </c>
      <c r="M15" s="61"/>
      <c r="N15" s="61"/>
      <c r="O15" s="61"/>
      <c r="P15" s="61"/>
      <c r="Q15" s="72"/>
      <c r="R15" s="72"/>
      <c r="S15" s="72">
        <v>10</v>
      </c>
      <c r="T15" s="72"/>
      <c r="U15" s="61"/>
      <c r="V15" s="61"/>
      <c r="W15" s="61"/>
      <c r="X15" s="61"/>
      <c r="Y15" s="61"/>
      <c r="Z15" s="61"/>
      <c r="AA15" s="61"/>
      <c r="AB15" s="61" t="s">
        <v>53</v>
      </c>
      <c r="AC15" s="61"/>
      <c r="AD15" s="61"/>
      <c r="AE15" s="61"/>
      <c r="AF15" s="61"/>
      <c r="AG15" s="61"/>
      <c r="AH15" s="61"/>
      <c r="AI15" s="61"/>
      <c r="AJ15" s="75" t="s">
        <v>58</v>
      </c>
      <c r="AK15" s="76"/>
      <c r="AL15" s="76"/>
      <c r="AM15" s="76"/>
      <c r="AN15" s="76"/>
      <c r="AO15" s="76"/>
      <c r="AP15" s="76"/>
      <c r="AQ15" s="79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52"/>
      <c r="BE15" s="52"/>
      <c r="BF15" s="52"/>
      <c r="BG15" s="52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8"/>
    </row>
    <row r="16" spans="1:254">
      <c r="A16" s="61">
        <f t="shared" ref="A16:A56" si="1">ROW()-5</f>
        <v>11</v>
      </c>
      <c r="B16" s="62" t="s">
        <v>67</v>
      </c>
      <c r="C16" s="63"/>
      <c r="D16" s="63"/>
      <c r="E16" s="63"/>
      <c r="F16" s="63"/>
      <c r="G16" s="63"/>
      <c r="H16" s="63"/>
      <c r="I16" s="63"/>
      <c r="J16" s="63"/>
      <c r="K16" s="68"/>
      <c r="L16" s="61" t="s">
        <v>66</v>
      </c>
      <c r="M16" s="61"/>
      <c r="N16" s="61"/>
      <c r="O16" s="61"/>
      <c r="P16" s="61"/>
      <c r="Q16" s="72"/>
      <c r="R16" s="72"/>
      <c r="S16" s="72">
        <v>20</v>
      </c>
      <c r="T16" s="72"/>
      <c r="U16" s="61"/>
      <c r="V16" s="61"/>
      <c r="W16" s="61"/>
      <c r="X16" s="61"/>
      <c r="Y16" s="61"/>
      <c r="Z16" s="61"/>
      <c r="AA16" s="61"/>
      <c r="AB16" s="61" t="s">
        <v>53</v>
      </c>
      <c r="AC16" s="61"/>
      <c r="AD16" s="61"/>
      <c r="AE16" s="61"/>
      <c r="AF16" s="61"/>
      <c r="AG16" s="61"/>
      <c r="AH16" s="61"/>
      <c r="AI16" s="61"/>
      <c r="AJ16" s="75" t="s">
        <v>68</v>
      </c>
      <c r="AK16" s="76"/>
      <c r="AL16" s="76"/>
      <c r="AM16" s="76"/>
      <c r="AN16" s="76"/>
      <c r="AO16" s="76"/>
      <c r="AP16" s="76"/>
      <c r="AQ16" s="79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/>
      <c r="FW16" s="88"/>
      <c r="FX16" s="88"/>
      <c r="FY16" s="88"/>
      <c r="FZ16" s="88"/>
      <c r="GA16" s="88"/>
      <c r="GB16" s="88"/>
      <c r="GC16" s="88"/>
      <c r="GD16" s="88"/>
      <c r="GE16" s="88"/>
      <c r="GF16" s="88"/>
      <c r="GG16" s="88"/>
      <c r="GH16" s="88"/>
      <c r="GI16" s="88"/>
      <c r="GJ16" s="88"/>
      <c r="GK16" s="88"/>
      <c r="GL16" s="88"/>
      <c r="GM16" s="88"/>
      <c r="GN16" s="88"/>
      <c r="GO16" s="88"/>
      <c r="GP16" s="88"/>
      <c r="GQ16" s="88"/>
      <c r="GR16" s="88"/>
      <c r="GS16" s="88"/>
      <c r="GT16" s="88"/>
      <c r="GU16" s="88"/>
      <c r="GV16" s="88"/>
      <c r="GW16" s="88"/>
      <c r="GX16" s="88"/>
      <c r="GY16" s="88"/>
      <c r="GZ16" s="88"/>
      <c r="HA16" s="88"/>
      <c r="HB16" s="88"/>
      <c r="HC16" s="88"/>
      <c r="HD16" s="88"/>
      <c r="HE16" s="88"/>
      <c r="HF16" s="88"/>
      <c r="HG16" s="88"/>
      <c r="HH16" s="88"/>
      <c r="HI16" s="88"/>
      <c r="HJ16" s="88"/>
      <c r="HK16" s="88"/>
      <c r="HL16" s="88"/>
      <c r="HM16" s="88"/>
      <c r="HN16" s="88"/>
      <c r="HO16" s="88"/>
      <c r="HP16" s="88"/>
      <c r="HQ16" s="88"/>
      <c r="HR16" s="88"/>
      <c r="HS16" s="88"/>
      <c r="HT16" s="88"/>
      <c r="HU16" s="88"/>
      <c r="HV16" s="88"/>
      <c r="HW16" s="88"/>
      <c r="HX16" s="88"/>
      <c r="HY16" s="88"/>
      <c r="HZ16" s="88"/>
      <c r="IA16" s="88"/>
      <c r="IB16" s="88"/>
      <c r="IC16" s="88"/>
      <c r="ID16" s="88"/>
      <c r="IE16" s="88"/>
      <c r="IF16" s="88"/>
      <c r="IG16" s="88"/>
      <c r="IH16" s="88"/>
      <c r="II16" s="88"/>
      <c r="IJ16" s="88"/>
      <c r="IK16" s="88"/>
      <c r="IL16" s="88"/>
      <c r="IM16" s="88"/>
      <c r="IN16" s="88"/>
      <c r="IO16" s="88"/>
      <c r="IP16" s="88"/>
      <c r="IQ16" s="88"/>
      <c r="IR16" s="88"/>
      <c r="IS16" s="88"/>
      <c r="IT16" s="88"/>
    </row>
    <row r="17" spans="1:254">
      <c r="A17" s="61">
        <f t="shared" si="1"/>
        <v>12</v>
      </c>
      <c r="B17" s="62" t="s">
        <v>69</v>
      </c>
      <c r="C17" s="63"/>
      <c r="D17" s="63"/>
      <c r="E17" s="63"/>
      <c r="F17" s="63"/>
      <c r="G17" s="63"/>
      <c r="H17" s="63"/>
      <c r="I17" s="63"/>
      <c r="J17" s="63"/>
      <c r="K17" s="68"/>
      <c r="L17" s="61" t="s">
        <v>66</v>
      </c>
      <c r="M17" s="61"/>
      <c r="N17" s="61"/>
      <c r="O17" s="61"/>
      <c r="P17" s="61"/>
      <c r="Q17" s="72"/>
      <c r="R17" s="72"/>
      <c r="S17" s="72">
        <v>60</v>
      </c>
      <c r="T17" s="72"/>
      <c r="U17" s="61"/>
      <c r="V17" s="61"/>
      <c r="W17" s="61"/>
      <c r="X17" s="61"/>
      <c r="Y17" s="61"/>
      <c r="Z17" s="61"/>
      <c r="AA17" s="61"/>
      <c r="AB17" s="61" t="s">
        <v>53</v>
      </c>
      <c r="AC17" s="61"/>
      <c r="AD17" s="61"/>
      <c r="AE17" s="61"/>
      <c r="AF17" s="61"/>
      <c r="AG17" s="61"/>
      <c r="AH17" s="61"/>
      <c r="AI17" s="61"/>
      <c r="AJ17" s="75" t="s">
        <v>70</v>
      </c>
      <c r="AK17" s="76"/>
      <c r="AL17" s="76"/>
      <c r="AM17" s="76"/>
      <c r="AN17" s="76"/>
      <c r="AO17" s="76"/>
      <c r="AP17" s="76"/>
      <c r="AQ17" s="79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88"/>
      <c r="FR17" s="88"/>
      <c r="FS17" s="88"/>
      <c r="FT17" s="88"/>
      <c r="FU17" s="88"/>
      <c r="FV17" s="88"/>
      <c r="FW17" s="88"/>
      <c r="FX17" s="88"/>
      <c r="FY17" s="88"/>
      <c r="FZ17" s="88"/>
      <c r="GA17" s="88"/>
      <c r="GB17" s="88"/>
      <c r="GC17" s="88"/>
      <c r="GD17" s="88"/>
      <c r="GE17" s="88"/>
      <c r="GF17" s="88"/>
      <c r="GG17" s="88"/>
      <c r="GH17" s="88"/>
      <c r="GI17" s="88"/>
      <c r="GJ17" s="88"/>
      <c r="GK17" s="88"/>
      <c r="GL17" s="88"/>
      <c r="GM17" s="88"/>
      <c r="GN17" s="88"/>
      <c r="GO17" s="88"/>
      <c r="GP17" s="88"/>
      <c r="GQ17" s="88"/>
      <c r="GR17" s="88"/>
      <c r="GS17" s="88"/>
      <c r="GT17" s="88"/>
      <c r="GU17" s="88"/>
      <c r="GV17" s="88"/>
      <c r="GW17" s="88"/>
      <c r="GX17" s="88"/>
      <c r="GY17" s="88"/>
      <c r="GZ17" s="88"/>
      <c r="HA17" s="88"/>
      <c r="HB17" s="88"/>
      <c r="HC17" s="88"/>
      <c r="HD17" s="88"/>
      <c r="HE17" s="88"/>
      <c r="HF17" s="88"/>
      <c r="HG17" s="88"/>
      <c r="HH17" s="88"/>
      <c r="HI17" s="88"/>
      <c r="HJ17" s="88"/>
      <c r="HK17" s="88"/>
      <c r="HL17" s="88"/>
      <c r="HM17" s="88"/>
      <c r="HN17" s="88"/>
      <c r="HO17" s="88"/>
      <c r="HP17" s="88"/>
      <c r="HQ17" s="88"/>
      <c r="HR17" s="88"/>
      <c r="HS17" s="88"/>
      <c r="HT17" s="88"/>
      <c r="HU17" s="88"/>
      <c r="HV17" s="88"/>
      <c r="HW17" s="88"/>
      <c r="HX17" s="88"/>
      <c r="HY17" s="88"/>
      <c r="HZ17" s="88"/>
      <c r="IA17" s="88"/>
      <c r="IB17" s="88"/>
      <c r="IC17" s="88"/>
      <c r="ID17" s="88"/>
      <c r="IE17" s="88"/>
      <c r="IF17" s="88"/>
      <c r="IG17" s="88"/>
      <c r="IH17" s="88"/>
      <c r="II17" s="88"/>
      <c r="IJ17" s="88"/>
      <c r="IK17" s="88"/>
      <c r="IL17" s="88"/>
      <c r="IM17" s="88"/>
      <c r="IN17" s="88"/>
      <c r="IO17" s="88"/>
      <c r="IP17" s="88"/>
      <c r="IQ17" s="88"/>
      <c r="IR17" s="88"/>
      <c r="IS17" s="88"/>
      <c r="IT17" s="88"/>
    </row>
    <row r="18" spans="1:254">
      <c r="A18" s="61">
        <f t="shared" si="1"/>
        <v>13</v>
      </c>
      <c r="B18" s="62" t="s">
        <v>71</v>
      </c>
      <c r="C18" s="63"/>
      <c r="D18" s="63"/>
      <c r="E18" s="63"/>
      <c r="F18" s="63"/>
      <c r="G18" s="63"/>
      <c r="H18" s="63"/>
      <c r="I18" s="63"/>
      <c r="J18" s="63"/>
      <c r="K18" s="68"/>
      <c r="L18" s="61" t="s">
        <v>66</v>
      </c>
      <c r="M18" s="61"/>
      <c r="N18" s="61"/>
      <c r="O18" s="61"/>
      <c r="P18" s="61"/>
      <c r="Q18" s="72"/>
      <c r="R18" s="72"/>
      <c r="S18" s="72">
        <v>3</v>
      </c>
      <c r="T18" s="72"/>
      <c r="U18" s="61"/>
      <c r="V18" s="61"/>
      <c r="W18" s="61"/>
      <c r="X18" s="61"/>
      <c r="Y18" s="61"/>
      <c r="Z18" s="61"/>
      <c r="AA18" s="61"/>
      <c r="AB18" s="61" t="s">
        <v>53</v>
      </c>
      <c r="AC18" s="61"/>
      <c r="AD18" s="61"/>
      <c r="AE18" s="61"/>
      <c r="AF18" s="61"/>
      <c r="AG18" s="61"/>
      <c r="AH18" s="61"/>
      <c r="AI18" s="61"/>
      <c r="AJ18" s="61" t="s">
        <v>72</v>
      </c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/>
      <c r="DV18" s="88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/>
      <c r="EY18" s="88"/>
      <c r="EZ18" s="88"/>
      <c r="FA18" s="88"/>
      <c r="FB18" s="88"/>
      <c r="FC18" s="88"/>
      <c r="FD18" s="88"/>
      <c r="FE18" s="88"/>
      <c r="FF18" s="88"/>
      <c r="FG18" s="88"/>
      <c r="FH18" s="88"/>
      <c r="FI18" s="88"/>
      <c r="FJ18" s="88"/>
      <c r="FK18" s="88"/>
      <c r="FL18" s="88"/>
      <c r="FM18" s="88"/>
      <c r="FN18" s="88"/>
      <c r="FO18" s="88"/>
      <c r="FP18" s="88"/>
      <c r="FQ18" s="88"/>
      <c r="FR18" s="88"/>
      <c r="FS18" s="88"/>
      <c r="FT18" s="88"/>
      <c r="FU18" s="88"/>
      <c r="FV18" s="88"/>
      <c r="FW18" s="88"/>
      <c r="FX18" s="88"/>
      <c r="FY18" s="88"/>
      <c r="FZ18" s="88"/>
      <c r="GA18" s="88"/>
      <c r="GB18" s="88"/>
      <c r="GC18" s="88"/>
      <c r="GD18" s="88"/>
      <c r="GE18" s="88"/>
      <c r="GF18" s="88"/>
      <c r="GG18" s="88"/>
      <c r="GH18" s="88"/>
      <c r="GI18" s="88"/>
      <c r="GJ18" s="88"/>
      <c r="GK18" s="88"/>
      <c r="GL18" s="88"/>
      <c r="GM18" s="88"/>
      <c r="GN18" s="88"/>
      <c r="GO18" s="88"/>
      <c r="GP18" s="88"/>
      <c r="GQ18" s="88"/>
      <c r="GR18" s="88"/>
      <c r="GS18" s="88"/>
      <c r="GT18" s="88"/>
      <c r="GU18" s="88"/>
      <c r="GV18" s="88"/>
      <c r="GW18" s="88"/>
      <c r="GX18" s="88"/>
      <c r="GY18" s="88"/>
      <c r="GZ18" s="88"/>
      <c r="HA18" s="88"/>
      <c r="HB18" s="88"/>
      <c r="HC18" s="88"/>
      <c r="HD18" s="88"/>
      <c r="HE18" s="88"/>
      <c r="HF18" s="88"/>
      <c r="HG18" s="88"/>
      <c r="HH18" s="88"/>
      <c r="HI18" s="88"/>
      <c r="HJ18" s="88"/>
      <c r="HK18" s="88"/>
      <c r="HL18" s="88"/>
      <c r="HM18" s="88"/>
      <c r="HN18" s="88"/>
      <c r="HO18" s="88"/>
      <c r="HP18" s="88"/>
      <c r="HQ18" s="88"/>
      <c r="HR18" s="88"/>
      <c r="HS18" s="88"/>
      <c r="HT18" s="88"/>
      <c r="HU18" s="88"/>
      <c r="HV18" s="88"/>
      <c r="HW18" s="88"/>
      <c r="HX18" s="88"/>
      <c r="HY18" s="88"/>
      <c r="HZ18" s="88"/>
      <c r="IA18" s="88"/>
      <c r="IB18" s="88"/>
      <c r="IC18" s="88"/>
      <c r="ID18" s="88"/>
      <c r="IE18" s="88"/>
      <c r="IF18" s="88"/>
      <c r="IG18" s="88"/>
      <c r="IH18" s="88"/>
      <c r="II18" s="88"/>
      <c r="IJ18" s="88"/>
      <c r="IK18" s="88"/>
      <c r="IL18" s="88"/>
      <c r="IM18" s="88"/>
      <c r="IN18" s="88"/>
      <c r="IO18" s="88"/>
      <c r="IP18" s="88"/>
      <c r="IQ18" s="88"/>
      <c r="IR18" s="88"/>
      <c r="IS18" s="88"/>
      <c r="IT18" s="88"/>
    </row>
    <row r="19" spans="1:254">
      <c r="A19" s="61">
        <f t="shared" si="1"/>
        <v>14</v>
      </c>
      <c r="B19" s="62" t="s">
        <v>73</v>
      </c>
      <c r="C19" s="63"/>
      <c r="D19" s="63"/>
      <c r="E19" s="63"/>
      <c r="F19" s="63"/>
      <c r="G19" s="63"/>
      <c r="H19" s="63"/>
      <c r="I19" s="63"/>
      <c r="J19" s="63"/>
      <c r="K19" s="68"/>
      <c r="L19" s="61" t="s">
        <v>66</v>
      </c>
      <c r="M19" s="61"/>
      <c r="N19" s="61"/>
      <c r="O19" s="61"/>
      <c r="P19" s="61"/>
      <c r="Q19" s="72"/>
      <c r="R19" s="72"/>
      <c r="S19" s="72">
        <v>3</v>
      </c>
      <c r="T19" s="72"/>
      <c r="U19" s="61"/>
      <c r="V19" s="61"/>
      <c r="W19" s="61"/>
      <c r="X19" s="61"/>
      <c r="Y19" s="61"/>
      <c r="Z19" s="61"/>
      <c r="AA19" s="61"/>
      <c r="AB19" s="61" t="s">
        <v>53</v>
      </c>
      <c r="AC19" s="61"/>
      <c r="AD19" s="61"/>
      <c r="AE19" s="61"/>
      <c r="AF19" s="61"/>
      <c r="AG19" s="61"/>
      <c r="AH19" s="61"/>
      <c r="AI19" s="61"/>
      <c r="AJ19" s="61" t="s">
        <v>74</v>
      </c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88"/>
      <c r="FR19" s="88"/>
      <c r="FS19" s="88"/>
      <c r="FT19" s="88"/>
      <c r="FU19" s="88"/>
      <c r="FV19" s="88"/>
      <c r="FW19" s="88"/>
      <c r="FX19" s="88"/>
      <c r="FY19" s="88"/>
      <c r="FZ19" s="88"/>
      <c r="GA19" s="88"/>
      <c r="GB19" s="88"/>
      <c r="GC19" s="88"/>
      <c r="GD19" s="88"/>
      <c r="GE19" s="88"/>
      <c r="GF19" s="88"/>
      <c r="GG19" s="88"/>
      <c r="GH19" s="88"/>
      <c r="GI19" s="88"/>
      <c r="GJ19" s="88"/>
      <c r="GK19" s="88"/>
      <c r="GL19" s="88"/>
      <c r="GM19" s="88"/>
      <c r="GN19" s="88"/>
      <c r="GO19" s="88"/>
      <c r="GP19" s="88"/>
      <c r="GQ19" s="88"/>
      <c r="GR19" s="88"/>
      <c r="GS19" s="88"/>
      <c r="GT19" s="88"/>
      <c r="GU19" s="88"/>
      <c r="GV19" s="88"/>
      <c r="GW19" s="88"/>
      <c r="GX19" s="88"/>
      <c r="GY19" s="88"/>
      <c r="GZ19" s="88"/>
      <c r="HA19" s="88"/>
      <c r="HB19" s="88"/>
      <c r="HC19" s="88"/>
      <c r="HD19" s="88"/>
      <c r="HE19" s="88"/>
      <c r="HF19" s="88"/>
      <c r="HG19" s="88"/>
      <c r="HH19" s="88"/>
      <c r="HI19" s="88"/>
      <c r="HJ19" s="88"/>
      <c r="HK19" s="88"/>
      <c r="HL19" s="88"/>
      <c r="HM19" s="88"/>
      <c r="HN19" s="88"/>
      <c r="HO19" s="88"/>
      <c r="HP19" s="88"/>
      <c r="HQ19" s="88"/>
      <c r="HR19" s="88"/>
      <c r="HS19" s="88"/>
      <c r="HT19" s="88"/>
      <c r="HU19" s="88"/>
      <c r="HV19" s="88"/>
      <c r="HW19" s="88"/>
      <c r="HX19" s="88"/>
      <c r="HY19" s="88"/>
      <c r="HZ19" s="88"/>
      <c r="IA19" s="88"/>
      <c r="IB19" s="88"/>
      <c r="IC19" s="88"/>
      <c r="ID19" s="88"/>
      <c r="IE19" s="88"/>
      <c r="IF19" s="88"/>
      <c r="IG19" s="88"/>
      <c r="IH19" s="88"/>
      <c r="II19" s="88"/>
      <c r="IJ19" s="88"/>
      <c r="IK19" s="88"/>
      <c r="IL19" s="88"/>
      <c r="IM19" s="88"/>
      <c r="IN19" s="88"/>
      <c r="IO19" s="88"/>
      <c r="IP19" s="88"/>
      <c r="IQ19" s="88"/>
      <c r="IR19" s="88"/>
      <c r="IS19" s="88"/>
      <c r="IT19" s="88"/>
    </row>
    <row r="20" s="51" customFormat="1" spans="1:254">
      <c r="A20" s="61">
        <f t="shared" si="1"/>
        <v>15</v>
      </c>
      <c r="B20" s="62" t="s">
        <v>54</v>
      </c>
      <c r="C20" s="63"/>
      <c r="D20" s="63"/>
      <c r="E20" s="63"/>
      <c r="F20" s="63"/>
      <c r="G20" s="63"/>
      <c r="H20" s="63"/>
      <c r="I20" s="63"/>
      <c r="J20" s="63"/>
      <c r="K20" s="68"/>
      <c r="L20" s="61" t="s">
        <v>66</v>
      </c>
      <c r="M20" s="61"/>
      <c r="N20" s="61"/>
      <c r="O20" s="61"/>
      <c r="P20" s="61"/>
      <c r="Q20" s="72"/>
      <c r="R20" s="72"/>
      <c r="S20" s="72">
        <v>10</v>
      </c>
      <c r="T20" s="72"/>
      <c r="U20" s="61" t="s">
        <v>52</v>
      </c>
      <c r="V20" s="61"/>
      <c r="W20" s="61"/>
      <c r="X20" s="61"/>
      <c r="Y20" s="61"/>
      <c r="Z20" s="61"/>
      <c r="AA20" s="61"/>
      <c r="AB20" s="61" t="s">
        <v>53</v>
      </c>
      <c r="AC20" s="61"/>
      <c r="AD20" s="61"/>
      <c r="AE20" s="61"/>
      <c r="AF20" s="61"/>
      <c r="AG20" s="61"/>
      <c r="AH20" s="61"/>
      <c r="AI20" s="61"/>
      <c r="AJ20" s="61" t="s">
        <v>56</v>
      </c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52"/>
      <c r="BE20" s="52"/>
      <c r="BF20" s="52"/>
      <c r="BG20" s="52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  <c r="EY20" s="88"/>
      <c r="EZ20" s="88"/>
      <c r="FA20" s="88"/>
      <c r="FB20" s="88"/>
      <c r="FC20" s="88"/>
      <c r="FD20" s="88"/>
      <c r="FE20" s="88"/>
      <c r="FF20" s="88"/>
      <c r="FG20" s="88"/>
      <c r="FH20" s="88"/>
      <c r="FI20" s="88"/>
      <c r="FJ20" s="88"/>
      <c r="FK20" s="88"/>
      <c r="FL20" s="88"/>
      <c r="FM20" s="88"/>
      <c r="FN20" s="88"/>
      <c r="FO20" s="88"/>
      <c r="FP20" s="88"/>
      <c r="FQ20" s="88"/>
      <c r="FR20" s="88"/>
      <c r="FS20" s="88"/>
      <c r="FT20" s="88"/>
      <c r="FU20" s="88"/>
      <c r="FV20" s="88"/>
      <c r="FW20" s="88"/>
      <c r="FX20" s="88"/>
      <c r="FY20" s="88"/>
      <c r="FZ20" s="88"/>
      <c r="GA20" s="88"/>
      <c r="GB20" s="88"/>
      <c r="GC20" s="88"/>
      <c r="GD20" s="88"/>
      <c r="GE20" s="88"/>
      <c r="GF20" s="88"/>
      <c r="GG20" s="88"/>
      <c r="GH20" s="88"/>
      <c r="GI20" s="88"/>
      <c r="GJ20" s="88"/>
      <c r="GK20" s="88"/>
      <c r="GL20" s="88"/>
      <c r="GM20" s="88"/>
      <c r="GN20" s="88"/>
      <c r="GO20" s="88"/>
      <c r="GP20" s="88"/>
      <c r="GQ20" s="88"/>
      <c r="GR20" s="88"/>
      <c r="GS20" s="88"/>
      <c r="GT20" s="88"/>
      <c r="GU20" s="88"/>
      <c r="GV20" s="88"/>
      <c r="GW20" s="88"/>
      <c r="GX20" s="88"/>
      <c r="GY20" s="88"/>
      <c r="GZ20" s="88"/>
      <c r="HA20" s="88"/>
      <c r="HB20" s="88"/>
      <c r="HC20" s="88"/>
      <c r="HD20" s="88"/>
      <c r="HE20" s="88"/>
      <c r="HF20" s="88"/>
      <c r="HG20" s="88"/>
      <c r="HH20" s="88"/>
      <c r="HI20" s="88"/>
      <c r="HJ20" s="88"/>
      <c r="HK20" s="88"/>
      <c r="HL20" s="88"/>
      <c r="HM20" s="88"/>
      <c r="HN20" s="88"/>
      <c r="HO20" s="88"/>
      <c r="HP20" s="88"/>
      <c r="HQ20" s="88"/>
      <c r="HR20" s="88"/>
      <c r="HS20" s="88"/>
      <c r="HT20" s="88"/>
      <c r="HU20" s="88"/>
      <c r="HV20" s="88"/>
      <c r="HW20" s="88"/>
      <c r="HX20" s="88"/>
      <c r="HY20" s="88"/>
      <c r="HZ20" s="88"/>
      <c r="IA20" s="88"/>
      <c r="IB20" s="88"/>
      <c r="IC20" s="88"/>
      <c r="ID20" s="88"/>
      <c r="IE20" s="88"/>
      <c r="IF20" s="88"/>
      <c r="IG20" s="88"/>
      <c r="IH20" s="88"/>
      <c r="II20" s="88"/>
      <c r="IJ20" s="88"/>
      <c r="IK20" s="88"/>
      <c r="IL20" s="88"/>
      <c r="IM20" s="88"/>
      <c r="IN20" s="88"/>
      <c r="IO20" s="88"/>
      <c r="IP20" s="88"/>
      <c r="IQ20" s="88"/>
      <c r="IR20" s="88"/>
      <c r="IS20" s="88"/>
      <c r="IT20" s="88"/>
    </row>
    <row r="21" spans="1:254">
      <c r="A21" s="61">
        <f t="shared" si="1"/>
        <v>16</v>
      </c>
      <c r="B21" s="62" t="s">
        <v>75</v>
      </c>
      <c r="C21" s="63"/>
      <c r="D21" s="63"/>
      <c r="E21" s="63"/>
      <c r="F21" s="63"/>
      <c r="G21" s="63"/>
      <c r="H21" s="63"/>
      <c r="I21" s="63"/>
      <c r="J21" s="63"/>
      <c r="K21" s="68"/>
      <c r="L21" s="61" t="s">
        <v>66</v>
      </c>
      <c r="M21" s="61"/>
      <c r="N21" s="61"/>
      <c r="O21" s="61"/>
      <c r="P21" s="61"/>
      <c r="Q21" s="72"/>
      <c r="R21" s="72"/>
      <c r="S21" s="72">
        <v>11</v>
      </c>
      <c r="T21" s="72"/>
      <c r="U21" s="61"/>
      <c r="V21" s="61"/>
      <c r="W21" s="61"/>
      <c r="X21" s="61"/>
      <c r="Y21" s="61"/>
      <c r="Z21" s="61"/>
      <c r="AA21" s="61"/>
      <c r="AB21" s="61" t="s">
        <v>53</v>
      </c>
      <c r="AC21" s="61"/>
      <c r="AD21" s="61"/>
      <c r="AE21" s="61"/>
      <c r="AF21" s="61"/>
      <c r="AG21" s="61"/>
      <c r="AH21" s="61"/>
      <c r="AI21" s="61"/>
      <c r="AJ21" s="61" t="s">
        <v>75</v>
      </c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/>
      <c r="EW21" s="88"/>
      <c r="EX21" s="88"/>
      <c r="EY21" s="88"/>
      <c r="EZ21" s="88"/>
      <c r="FA21" s="88"/>
      <c r="FB21" s="88"/>
      <c r="FC21" s="88"/>
      <c r="FD21" s="88"/>
      <c r="FE21" s="88"/>
      <c r="FF21" s="88"/>
      <c r="FG21" s="88"/>
      <c r="FH21" s="88"/>
      <c r="FI21" s="88"/>
      <c r="FJ21" s="88"/>
      <c r="FK21" s="88"/>
      <c r="FL21" s="88"/>
      <c r="FM21" s="88"/>
      <c r="FN21" s="88"/>
      <c r="FO21" s="88"/>
      <c r="FP21" s="88"/>
      <c r="FQ21" s="88"/>
      <c r="FR21" s="88"/>
      <c r="FS21" s="88"/>
      <c r="FT21" s="88"/>
      <c r="FU21" s="88"/>
      <c r="FV21" s="88"/>
      <c r="FW21" s="88"/>
      <c r="FX21" s="88"/>
      <c r="FY21" s="88"/>
      <c r="FZ21" s="88"/>
      <c r="GA21" s="88"/>
      <c r="GB21" s="88"/>
      <c r="GC21" s="88"/>
      <c r="GD21" s="88"/>
      <c r="GE21" s="88"/>
      <c r="GF21" s="88"/>
      <c r="GG21" s="88"/>
      <c r="GH21" s="88"/>
      <c r="GI21" s="88"/>
      <c r="GJ21" s="88"/>
      <c r="GK21" s="88"/>
      <c r="GL21" s="88"/>
      <c r="GM21" s="88"/>
      <c r="GN21" s="88"/>
      <c r="GO21" s="88"/>
      <c r="GP21" s="88"/>
      <c r="GQ21" s="88"/>
      <c r="GR21" s="88"/>
      <c r="GS21" s="88"/>
      <c r="GT21" s="88"/>
      <c r="GU21" s="88"/>
      <c r="GV21" s="88"/>
      <c r="GW21" s="88"/>
      <c r="GX21" s="88"/>
      <c r="GY21" s="88"/>
      <c r="GZ21" s="88"/>
      <c r="HA21" s="88"/>
      <c r="HB21" s="88"/>
      <c r="HC21" s="88"/>
      <c r="HD21" s="88"/>
      <c r="HE21" s="88"/>
      <c r="HF21" s="88"/>
      <c r="HG21" s="88"/>
      <c r="HH21" s="88"/>
      <c r="HI21" s="88"/>
      <c r="HJ21" s="88"/>
      <c r="HK21" s="88"/>
      <c r="HL21" s="88"/>
      <c r="HM21" s="88"/>
      <c r="HN21" s="88"/>
      <c r="HO21" s="88"/>
      <c r="HP21" s="88"/>
      <c r="HQ21" s="88"/>
      <c r="HR21" s="88"/>
      <c r="HS21" s="88"/>
      <c r="HT21" s="88"/>
      <c r="HU21" s="88"/>
      <c r="HV21" s="88"/>
      <c r="HW21" s="88"/>
      <c r="HX21" s="88"/>
      <c r="HY21" s="88"/>
      <c r="HZ21" s="88"/>
      <c r="IA21" s="88"/>
      <c r="IB21" s="88"/>
      <c r="IC21" s="88"/>
      <c r="ID21" s="88"/>
      <c r="IE21" s="88"/>
      <c r="IF21" s="88"/>
      <c r="IG21" s="88"/>
      <c r="IH21" s="88"/>
      <c r="II21" s="88"/>
      <c r="IJ21" s="88"/>
      <c r="IK21" s="88"/>
      <c r="IL21" s="88"/>
      <c r="IM21" s="88"/>
      <c r="IN21" s="88"/>
      <c r="IO21" s="88"/>
      <c r="IP21" s="88"/>
      <c r="IQ21" s="88"/>
      <c r="IR21" s="88"/>
      <c r="IS21" s="88"/>
      <c r="IT21" s="88"/>
    </row>
    <row r="22" spans="1:254">
      <c r="A22" s="61">
        <f t="shared" si="1"/>
        <v>17</v>
      </c>
      <c r="B22" s="62" t="s">
        <v>76</v>
      </c>
      <c r="C22" s="63"/>
      <c r="D22" s="63"/>
      <c r="E22" s="63"/>
      <c r="F22" s="63"/>
      <c r="G22" s="63"/>
      <c r="H22" s="63"/>
      <c r="I22" s="63"/>
      <c r="J22" s="63"/>
      <c r="K22" s="68"/>
      <c r="L22" s="61" t="s">
        <v>66</v>
      </c>
      <c r="M22" s="61"/>
      <c r="N22" s="61"/>
      <c r="O22" s="61"/>
      <c r="P22" s="61"/>
      <c r="Q22" s="72"/>
      <c r="R22" s="72"/>
      <c r="S22" s="72">
        <v>50</v>
      </c>
      <c r="T22" s="72"/>
      <c r="U22" s="61"/>
      <c r="V22" s="61"/>
      <c r="W22" s="61"/>
      <c r="X22" s="61"/>
      <c r="Y22" s="61"/>
      <c r="Z22" s="61"/>
      <c r="AA22" s="61"/>
      <c r="AB22" s="61" t="s">
        <v>53</v>
      </c>
      <c r="AC22" s="61"/>
      <c r="AD22" s="61"/>
      <c r="AE22" s="61"/>
      <c r="AF22" s="61"/>
      <c r="AG22" s="61"/>
      <c r="AH22" s="61"/>
      <c r="AI22" s="61"/>
      <c r="AJ22" s="61" t="s">
        <v>76</v>
      </c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88"/>
      <c r="EB22" s="88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88"/>
      <c r="ER22" s="88"/>
      <c r="ES22" s="88"/>
      <c r="ET22" s="88"/>
      <c r="EU22" s="88"/>
      <c r="EV22" s="88"/>
      <c r="EW22" s="88"/>
      <c r="EX22" s="88"/>
      <c r="EY22" s="88"/>
      <c r="EZ22" s="88"/>
      <c r="FA22" s="88"/>
      <c r="FB22" s="88"/>
      <c r="FC22" s="88"/>
      <c r="FD22" s="88"/>
      <c r="FE22" s="88"/>
      <c r="FF22" s="88"/>
      <c r="FG22" s="88"/>
      <c r="FH22" s="88"/>
      <c r="FI22" s="88"/>
      <c r="FJ22" s="88"/>
      <c r="FK22" s="88"/>
      <c r="FL22" s="88"/>
      <c r="FM22" s="88"/>
      <c r="FN22" s="88"/>
      <c r="FO22" s="88"/>
      <c r="FP22" s="88"/>
      <c r="FQ22" s="88"/>
      <c r="FR22" s="88"/>
      <c r="FS22" s="88"/>
      <c r="FT22" s="88"/>
      <c r="FU22" s="88"/>
      <c r="FV22" s="88"/>
      <c r="FW22" s="88"/>
      <c r="FX22" s="88"/>
      <c r="FY22" s="88"/>
      <c r="FZ22" s="88"/>
      <c r="GA22" s="88"/>
      <c r="GB22" s="88"/>
      <c r="GC22" s="88"/>
      <c r="GD22" s="88"/>
      <c r="GE22" s="88"/>
      <c r="GF22" s="88"/>
      <c r="GG22" s="88"/>
      <c r="GH22" s="88"/>
      <c r="GI22" s="88"/>
      <c r="GJ22" s="88"/>
      <c r="GK22" s="88"/>
      <c r="GL22" s="88"/>
      <c r="GM22" s="88"/>
      <c r="GN22" s="88"/>
      <c r="GO22" s="88"/>
      <c r="GP22" s="88"/>
      <c r="GQ22" s="88"/>
      <c r="GR22" s="88"/>
      <c r="GS22" s="88"/>
      <c r="GT22" s="88"/>
      <c r="GU22" s="88"/>
      <c r="GV22" s="88"/>
      <c r="GW22" s="88"/>
      <c r="GX22" s="88"/>
      <c r="GY22" s="88"/>
      <c r="GZ22" s="88"/>
      <c r="HA22" s="88"/>
      <c r="HB22" s="88"/>
      <c r="HC22" s="88"/>
      <c r="HD22" s="88"/>
      <c r="HE22" s="88"/>
      <c r="HF22" s="88"/>
      <c r="HG22" s="88"/>
      <c r="HH22" s="88"/>
      <c r="HI22" s="88"/>
      <c r="HJ22" s="88"/>
      <c r="HK22" s="88"/>
      <c r="HL22" s="88"/>
      <c r="HM22" s="88"/>
      <c r="HN22" s="88"/>
      <c r="HO22" s="88"/>
      <c r="HP22" s="88"/>
      <c r="HQ22" s="88"/>
      <c r="HR22" s="88"/>
      <c r="HS22" s="88"/>
      <c r="HT22" s="88"/>
      <c r="HU22" s="88"/>
      <c r="HV22" s="88"/>
      <c r="HW22" s="88"/>
      <c r="HX22" s="88"/>
      <c r="HY22" s="88"/>
      <c r="HZ22" s="88"/>
      <c r="IA22" s="88"/>
      <c r="IB22" s="88"/>
      <c r="IC22" s="88"/>
      <c r="ID22" s="88"/>
      <c r="IE22" s="88"/>
      <c r="IF22" s="88"/>
      <c r="IG22" s="88"/>
      <c r="IH22" s="88"/>
      <c r="II22" s="88"/>
      <c r="IJ22" s="88"/>
      <c r="IK22" s="88"/>
      <c r="IL22" s="88"/>
      <c r="IM22" s="88"/>
      <c r="IN22" s="88"/>
      <c r="IO22" s="88"/>
      <c r="IP22" s="88"/>
      <c r="IQ22" s="88"/>
      <c r="IR22" s="88"/>
      <c r="IS22" s="88"/>
      <c r="IT22" s="88"/>
    </row>
    <row r="23" spans="1:254">
      <c r="A23" s="61">
        <f t="shared" si="0"/>
        <v>18</v>
      </c>
      <c r="B23" s="62" t="s">
        <v>77</v>
      </c>
      <c r="C23" s="63"/>
      <c r="D23" s="63"/>
      <c r="E23" s="63"/>
      <c r="F23" s="63"/>
      <c r="G23" s="63"/>
      <c r="H23" s="63"/>
      <c r="I23" s="63"/>
      <c r="J23" s="63"/>
      <c r="K23" s="68"/>
      <c r="L23" s="61" t="s">
        <v>48</v>
      </c>
      <c r="M23" s="61"/>
      <c r="N23" s="61"/>
      <c r="O23" s="61"/>
      <c r="P23" s="61"/>
      <c r="Q23" s="72"/>
      <c r="R23" s="72"/>
      <c r="S23" s="72" t="s">
        <v>49</v>
      </c>
      <c r="T23" s="72"/>
      <c r="U23" s="61"/>
      <c r="V23" s="61"/>
      <c r="W23" s="61"/>
      <c r="X23" s="61"/>
      <c r="Y23" s="61"/>
      <c r="Z23" s="61"/>
      <c r="AA23" s="61"/>
      <c r="AB23" s="75" t="s">
        <v>49</v>
      </c>
      <c r="AC23" s="76"/>
      <c r="AD23" s="76"/>
      <c r="AE23" s="76"/>
      <c r="AF23" s="76"/>
      <c r="AG23" s="76"/>
      <c r="AH23" s="76"/>
      <c r="AI23" s="79"/>
      <c r="AJ23" s="80"/>
      <c r="AK23" s="81"/>
      <c r="AL23" s="81"/>
      <c r="AM23" s="81"/>
      <c r="AN23" s="81"/>
      <c r="AO23" s="81"/>
      <c r="AP23" s="81"/>
      <c r="AQ23" s="85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/>
      <c r="FH23" s="88"/>
      <c r="FI23" s="88"/>
      <c r="FJ23" s="88"/>
      <c r="FK23" s="88"/>
      <c r="FL23" s="88"/>
      <c r="FM23" s="88"/>
      <c r="FN23" s="88"/>
      <c r="FO23" s="88"/>
      <c r="FP23" s="88"/>
      <c r="FQ23" s="88"/>
      <c r="FR23" s="88"/>
      <c r="FS23" s="88"/>
      <c r="FT23" s="88"/>
      <c r="FU23" s="88"/>
      <c r="FV23" s="88"/>
      <c r="FW23" s="88"/>
      <c r="FX23" s="88"/>
      <c r="FY23" s="88"/>
      <c r="FZ23" s="88"/>
      <c r="GA23" s="88"/>
      <c r="GB23" s="88"/>
      <c r="GC23" s="88"/>
      <c r="GD23" s="88"/>
      <c r="GE23" s="88"/>
      <c r="GF23" s="88"/>
      <c r="GG23" s="88"/>
      <c r="GH23" s="88"/>
      <c r="GI23" s="88"/>
      <c r="GJ23" s="88"/>
      <c r="GK23" s="88"/>
      <c r="GL23" s="88"/>
      <c r="GM23" s="88"/>
      <c r="GN23" s="88"/>
      <c r="GO23" s="88"/>
      <c r="GP23" s="88"/>
      <c r="GQ23" s="88"/>
      <c r="GR23" s="88"/>
      <c r="GU23" s="88"/>
      <c r="GV23" s="88"/>
      <c r="GW23" s="88"/>
      <c r="GX23" s="88"/>
      <c r="GY23" s="88"/>
      <c r="GZ23" s="88"/>
      <c r="HA23" s="88"/>
      <c r="HB23" s="88"/>
      <c r="HC23" s="88"/>
      <c r="HD23" s="88"/>
      <c r="HE23" s="88"/>
      <c r="HF23" s="88"/>
      <c r="HG23" s="88"/>
      <c r="HH23" s="88"/>
      <c r="HI23" s="88"/>
      <c r="HJ23" s="88"/>
      <c r="HK23" s="88"/>
      <c r="HL23" s="88"/>
      <c r="HM23" s="88"/>
      <c r="HN23" s="88"/>
      <c r="HO23" s="88"/>
      <c r="HP23" s="88"/>
      <c r="HQ23" s="88"/>
      <c r="HR23" s="88"/>
      <c r="HS23" s="88"/>
      <c r="HT23" s="88"/>
      <c r="HU23" s="88"/>
      <c r="HV23" s="88"/>
      <c r="HW23" s="88"/>
      <c r="HX23" s="88"/>
      <c r="HY23" s="88"/>
      <c r="HZ23" s="88"/>
      <c r="IA23" s="88"/>
      <c r="IB23" s="88"/>
      <c r="IC23" s="88"/>
      <c r="ID23" s="88"/>
      <c r="IE23" s="88"/>
      <c r="IF23" s="88"/>
      <c r="IG23" s="88"/>
      <c r="IH23" s="88"/>
      <c r="II23" s="88"/>
      <c r="IJ23" s="88"/>
      <c r="IK23" s="88"/>
      <c r="IL23" s="88"/>
      <c r="IM23" s="88"/>
      <c r="IN23" s="88"/>
      <c r="IO23" s="88"/>
      <c r="IP23" s="88"/>
      <c r="IQ23" s="88"/>
      <c r="IR23" s="88"/>
      <c r="IS23" s="88"/>
      <c r="IT23" s="88"/>
    </row>
    <row r="24" spans="1:254">
      <c r="A24" s="61">
        <f t="shared" si="1"/>
        <v>19</v>
      </c>
      <c r="B24" s="62"/>
      <c r="C24" s="63"/>
      <c r="D24" s="63"/>
      <c r="E24" s="63"/>
      <c r="F24" s="63"/>
      <c r="G24" s="63"/>
      <c r="H24" s="63"/>
      <c r="I24" s="63"/>
      <c r="J24" s="63"/>
      <c r="K24" s="68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J24" s="88"/>
      <c r="FK24" s="88"/>
      <c r="FL24" s="88"/>
      <c r="FM24" s="88"/>
      <c r="FN24" s="88"/>
      <c r="FO24" s="88"/>
      <c r="FP24" s="88"/>
      <c r="FQ24" s="88"/>
      <c r="FR24" s="88"/>
      <c r="FS24" s="88"/>
      <c r="FT24" s="88"/>
      <c r="FU24" s="88"/>
      <c r="FV24" s="88"/>
      <c r="FW24" s="88"/>
      <c r="FX24" s="88"/>
      <c r="FY24" s="88"/>
      <c r="FZ24" s="88"/>
      <c r="GA24" s="88"/>
      <c r="GB24" s="88"/>
      <c r="GC24" s="88"/>
      <c r="GD24" s="88"/>
      <c r="GE24" s="88"/>
      <c r="GF24" s="88"/>
      <c r="GG24" s="88"/>
      <c r="GH24" s="88"/>
      <c r="GI24" s="88"/>
      <c r="GJ24" s="88"/>
      <c r="GK24" s="88"/>
      <c r="GL24" s="88"/>
      <c r="GM24" s="88"/>
      <c r="GN24" s="88"/>
      <c r="GO24" s="88"/>
      <c r="GP24" s="88"/>
      <c r="GQ24" s="88"/>
      <c r="GR24" s="88"/>
      <c r="GU24" s="88"/>
      <c r="GV24" s="88"/>
      <c r="GW24" s="88"/>
      <c r="GX24" s="88"/>
      <c r="GY24" s="88"/>
      <c r="GZ24" s="88"/>
      <c r="HA24" s="88"/>
      <c r="HB24" s="88"/>
      <c r="HC24" s="88"/>
      <c r="HD24" s="88"/>
      <c r="HE24" s="88"/>
      <c r="HF24" s="88"/>
      <c r="HG24" s="88"/>
      <c r="HH24" s="88"/>
      <c r="HI24" s="88"/>
      <c r="HJ24" s="88"/>
      <c r="HK24" s="88"/>
      <c r="HL24" s="88"/>
      <c r="HM24" s="88"/>
      <c r="HN24" s="88"/>
      <c r="HO24" s="88"/>
      <c r="HP24" s="88"/>
      <c r="HQ24" s="88"/>
      <c r="HR24" s="88"/>
      <c r="HS24" s="88"/>
      <c r="HT24" s="88"/>
      <c r="HU24" s="88"/>
      <c r="HV24" s="88"/>
      <c r="HW24" s="88"/>
      <c r="HX24" s="88"/>
      <c r="HY24" s="88"/>
      <c r="HZ24" s="88"/>
      <c r="IA24" s="88"/>
      <c r="IB24" s="88"/>
      <c r="IC24" s="88"/>
      <c r="ID24" s="88"/>
      <c r="IE24" s="88"/>
      <c r="IF24" s="88"/>
      <c r="IG24" s="88"/>
      <c r="IH24" s="88"/>
      <c r="II24" s="88"/>
      <c r="IJ24" s="88"/>
      <c r="IK24" s="88"/>
      <c r="IL24" s="88"/>
      <c r="IM24" s="88"/>
      <c r="IN24" s="88"/>
      <c r="IO24" s="88"/>
      <c r="IP24" s="88"/>
      <c r="IQ24" s="88"/>
      <c r="IR24" s="88"/>
      <c r="IS24" s="88"/>
      <c r="IT24" s="88"/>
    </row>
    <row r="25" spans="1:254">
      <c r="A25" s="61">
        <f t="shared" si="1"/>
        <v>20</v>
      </c>
      <c r="B25" s="62"/>
      <c r="C25" s="63"/>
      <c r="D25" s="63"/>
      <c r="E25" s="63"/>
      <c r="F25" s="63"/>
      <c r="G25" s="63"/>
      <c r="H25" s="63"/>
      <c r="I25" s="63"/>
      <c r="J25" s="63"/>
      <c r="K25" s="68"/>
      <c r="L25" s="61"/>
      <c r="M25" s="61"/>
      <c r="N25" s="61"/>
      <c r="O25" s="61"/>
      <c r="P25" s="61"/>
      <c r="Q25" s="72"/>
      <c r="R25" s="72"/>
      <c r="S25" s="72"/>
      <c r="T25" s="72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  <c r="EY25" s="88"/>
      <c r="EZ25" s="88"/>
      <c r="FA25" s="88"/>
      <c r="FB25" s="88"/>
      <c r="FC25" s="88"/>
      <c r="FD25" s="88"/>
      <c r="FE25" s="88"/>
      <c r="FF25" s="88"/>
      <c r="FG25" s="88"/>
      <c r="FH25" s="88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88"/>
      <c r="FU25" s="88"/>
      <c r="FV25" s="88"/>
      <c r="FW25" s="88"/>
      <c r="FX25" s="88"/>
      <c r="FY25" s="88"/>
      <c r="FZ25" s="88"/>
      <c r="GA25" s="88"/>
      <c r="GB25" s="88"/>
      <c r="GC25" s="88"/>
      <c r="GD25" s="88"/>
      <c r="GE25" s="88"/>
      <c r="GF25" s="88"/>
      <c r="GG25" s="88"/>
      <c r="GH25" s="88"/>
      <c r="GI25" s="88"/>
      <c r="GJ25" s="88"/>
      <c r="GK25" s="88"/>
      <c r="GL25" s="88"/>
      <c r="GM25" s="88"/>
      <c r="GN25" s="88"/>
      <c r="GO25" s="88"/>
      <c r="GP25" s="88"/>
      <c r="GQ25" s="88"/>
      <c r="GR25" s="88"/>
      <c r="GU25" s="88"/>
      <c r="GV25" s="88"/>
      <c r="GW25" s="88"/>
      <c r="GX25" s="88"/>
      <c r="GY25" s="88"/>
      <c r="GZ25" s="88"/>
      <c r="HA25" s="88"/>
      <c r="HB25" s="88"/>
      <c r="HC25" s="88"/>
      <c r="HD25" s="88"/>
      <c r="HE25" s="88"/>
      <c r="HF25" s="88"/>
      <c r="HG25" s="88"/>
      <c r="HH25" s="88"/>
      <c r="HI25" s="88"/>
      <c r="HJ25" s="88"/>
      <c r="HK25" s="88"/>
      <c r="HL25" s="88"/>
      <c r="HM25" s="88"/>
      <c r="HN25" s="88"/>
      <c r="HO25" s="88"/>
      <c r="HP25" s="88"/>
      <c r="HQ25" s="88"/>
      <c r="HR25" s="88"/>
      <c r="HS25" s="88"/>
      <c r="HT25" s="88"/>
      <c r="HU25" s="88"/>
      <c r="HV25" s="88"/>
      <c r="HW25" s="88"/>
      <c r="HX25" s="88"/>
      <c r="HY25" s="88"/>
      <c r="HZ25" s="88"/>
      <c r="IA25" s="88"/>
      <c r="IB25" s="88"/>
      <c r="IC25" s="88"/>
      <c r="ID25" s="88"/>
      <c r="IE25" s="88"/>
      <c r="IF25" s="88"/>
      <c r="IG25" s="88"/>
      <c r="IH25" s="88"/>
      <c r="II25" s="88"/>
      <c r="IJ25" s="88"/>
      <c r="IK25" s="88"/>
      <c r="IL25" s="88"/>
      <c r="IM25" s="88"/>
      <c r="IN25" s="88"/>
      <c r="IO25" s="88"/>
      <c r="IP25" s="88"/>
      <c r="IQ25" s="88"/>
      <c r="IR25" s="88"/>
      <c r="IS25" s="88"/>
      <c r="IT25" s="88"/>
    </row>
    <row r="26" spans="1:254">
      <c r="A26" s="61">
        <f t="shared" si="1"/>
        <v>21</v>
      </c>
      <c r="B26" s="62"/>
      <c r="C26" s="63"/>
      <c r="D26" s="63"/>
      <c r="E26" s="63"/>
      <c r="F26" s="63"/>
      <c r="G26" s="63"/>
      <c r="H26" s="63"/>
      <c r="I26" s="63"/>
      <c r="J26" s="63"/>
      <c r="K26" s="68"/>
      <c r="L26" s="61"/>
      <c r="M26" s="61"/>
      <c r="N26" s="61"/>
      <c r="O26" s="61"/>
      <c r="P26" s="61"/>
      <c r="Q26" s="72"/>
      <c r="R26" s="72"/>
      <c r="S26" s="72"/>
      <c r="T26" s="72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  <c r="EY26" s="88"/>
      <c r="EZ26" s="88"/>
      <c r="FA26" s="88"/>
      <c r="FB26" s="88"/>
      <c r="FC26" s="88"/>
      <c r="FD26" s="88"/>
      <c r="FE26" s="88"/>
      <c r="FF26" s="88"/>
      <c r="FG26" s="88"/>
      <c r="FH26" s="88"/>
      <c r="FI26" s="88"/>
      <c r="FJ26" s="88"/>
      <c r="FK26" s="88"/>
      <c r="FL26" s="88"/>
      <c r="FM26" s="88"/>
      <c r="FN26" s="88"/>
      <c r="FO26" s="88"/>
      <c r="FP26" s="88"/>
      <c r="FQ26" s="88"/>
      <c r="FR26" s="88"/>
      <c r="FS26" s="88"/>
      <c r="FT26" s="88"/>
      <c r="FU26" s="88"/>
      <c r="FV26" s="88"/>
      <c r="FW26" s="88"/>
      <c r="FX26" s="88"/>
      <c r="FY26" s="88"/>
      <c r="FZ26" s="88"/>
      <c r="GA26" s="88"/>
      <c r="GB26" s="88"/>
      <c r="GC26" s="88"/>
      <c r="GD26" s="88"/>
      <c r="GE26" s="88"/>
      <c r="GF26" s="88"/>
      <c r="GG26" s="88"/>
      <c r="GH26" s="88"/>
      <c r="GI26" s="88"/>
      <c r="GJ26" s="88"/>
      <c r="GK26" s="88"/>
      <c r="GL26" s="88"/>
      <c r="GM26" s="88"/>
      <c r="GN26" s="88"/>
      <c r="GO26" s="88"/>
      <c r="GP26" s="88"/>
      <c r="GQ26" s="88"/>
      <c r="GR26" s="88"/>
      <c r="GU26" s="88"/>
      <c r="GV26" s="88"/>
      <c r="GW26" s="88"/>
      <c r="GX26" s="88"/>
      <c r="GY26" s="88"/>
      <c r="GZ26" s="88"/>
      <c r="HA26" s="88"/>
      <c r="HB26" s="88"/>
      <c r="HC26" s="88"/>
      <c r="HD26" s="88"/>
      <c r="HE26" s="88"/>
      <c r="HF26" s="88"/>
      <c r="HG26" s="88"/>
      <c r="HH26" s="88"/>
      <c r="HI26" s="88"/>
      <c r="HJ26" s="88"/>
      <c r="HK26" s="88"/>
      <c r="HL26" s="88"/>
      <c r="HM26" s="88"/>
      <c r="HN26" s="88"/>
      <c r="HO26" s="88"/>
      <c r="HP26" s="88"/>
      <c r="HQ26" s="88"/>
      <c r="HR26" s="88"/>
      <c r="HS26" s="88"/>
      <c r="HT26" s="88"/>
      <c r="HU26" s="88"/>
      <c r="HV26" s="88"/>
      <c r="HW26" s="88"/>
      <c r="HX26" s="88"/>
      <c r="HY26" s="88"/>
      <c r="HZ26" s="88"/>
      <c r="IA26" s="88"/>
      <c r="IB26" s="88"/>
      <c r="IC26" s="88"/>
      <c r="ID26" s="88"/>
      <c r="IE26" s="88"/>
      <c r="IF26" s="88"/>
      <c r="IG26" s="88"/>
      <c r="IH26" s="88"/>
      <c r="II26" s="88"/>
      <c r="IJ26" s="88"/>
      <c r="IK26" s="88"/>
      <c r="IL26" s="88"/>
      <c r="IM26" s="88"/>
      <c r="IN26" s="88"/>
      <c r="IO26" s="88"/>
      <c r="IP26" s="88"/>
      <c r="IQ26" s="88"/>
      <c r="IR26" s="88"/>
      <c r="IS26" s="88"/>
      <c r="IT26" s="88"/>
    </row>
    <row r="27" spans="1:254">
      <c r="A27" s="61">
        <f t="shared" si="1"/>
        <v>22</v>
      </c>
      <c r="B27" s="62"/>
      <c r="C27" s="63"/>
      <c r="D27" s="63"/>
      <c r="E27" s="63"/>
      <c r="F27" s="63"/>
      <c r="G27" s="63"/>
      <c r="H27" s="63"/>
      <c r="I27" s="63"/>
      <c r="J27" s="63"/>
      <c r="K27" s="68"/>
      <c r="L27" s="61"/>
      <c r="M27" s="61"/>
      <c r="N27" s="61"/>
      <c r="O27" s="61"/>
      <c r="P27" s="61"/>
      <c r="Q27" s="72"/>
      <c r="R27" s="72"/>
      <c r="S27" s="72"/>
      <c r="T27" s="72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88"/>
      <c r="FU27" s="88"/>
      <c r="FV27" s="88"/>
      <c r="FW27" s="88"/>
      <c r="FX27" s="88"/>
      <c r="FY27" s="88"/>
      <c r="FZ27" s="88"/>
      <c r="GA27" s="88"/>
      <c r="GB27" s="88"/>
      <c r="GC27" s="88"/>
      <c r="GD27" s="88"/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  <c r="IQ27" s="88"/>
      <c r="IR27" s="88"/>
      <c r="IS27" s="88"/>
      <c r="IT27" s="88"/>
    </row>
    <row r="28" spans="1:254">
      <c r="A28" s="61">
        <f t="shared" si="1"/>
        <v>23</v>
      </c>
      <c r="B28" s="62"/>
      <c r="C28" s="63"/>
      <c r="D28" s="63"/>
      <c r="E28" s="63"/>
      <c r="F28" s="63"/>
      <c r="G28" s="63"/>
      <c r="H28" s="63"/>
      <c r="I28" s="63"/>
      <c r="J28" s="63"/>
      <c r="K28" s="68"/>
      <c r="L28" s="61"/>
      <c r="M28" s="61"/>
      <c r="N28" s="61"/>
      <c r="O28" s="61"/>
      <c r="P28" s="61"/>
      <c r="Q28" s="72"/>
      <c r="R28" s="72"/>
      <c r="S28" s="72"/>
      <c r="T28" s="72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</row>
    <row r="29" spans="1:200">
      <c r="A29" s="61">
        <f t="shared" si="1"/>
        <v>24</v>
      </c>
      <c r="B29" s="62"/>
      <c r="C29" s="63"/>
      <c r="D29" s="63"/>
      <c r="E29" s="63"/>
      <c r="F29" s="63"/>
      <c r="G29" s="63"/>
      <c r="H29" s="63"/>
      <c r="I29" s="63"/>
      <c r="J29" s="63"/>
      <c r="K29" s="68"/>
      <c r="L29" s="61"/>
      <c r="M29" s="61"/>
      <c r="N29" s="61"/>
      <c r="O29" s="61"/>
      <c r="P29" s="61"/>
      <c r="Q29" s="72"/>
      <c r="R29" s="72"/>
      <c r="S29" s="72"/>
      <c r="T29" s="72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88"/>
      <c r="FU29" s="88"/>
      <c r="FV29" s="88"/>
      <c r="FW29" s="88"/>
      <c r="FX29" s="88"/>
      <c r="FY29" s="88"/>
      <c r="FZ29" s="88"/>
      <c r="GA29" s="88"/>
      <c r="GB29" s="88"/>
      <c r="GC29" s="88"/>
      <c r="GD29" s="88"/>
      <c r="GE29" s="88"/>
      <c r="GF29" s="88"/>
      <c r="GG29" s="88"/>
      <c r="GH29" s="88"/>
      <c r="GI29" s="88"/>
      <c r="GJ29" s="88"/>
      <c r="GK29" s="88"/>
      <c r="GL29" s="88"/>
      <c r="GM29" s="88"/>
      <c r="GN29" s="88"/>
      <c r="GO29" s="88"/>
      <c r="GP29" s="88"/>
      <c r="GQ29" s="88"/>
      <c r="GR29" s="88"/>
    </row>
    <row r="30" spans="1:200">
      <c r="A30" s="61">
        <f t="shared" si="1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72"/>
      <c r="T30" s="72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8"/>
      <c r="FD30" s="88"/>
      <c r="FE30" s="88"/>
      <c r="FF30" s="88"/>
      <c r="FG30" s="88"/>
      <c r="FH30" s="88"/>
      <c r="FI30" s="88"/>
      <c r="FJ30" s="88"/>
      <c r="FK30" s="88"/>
      <c r="FL30" s="88"/>
      <c r="FM30" s="88"/>
      <c r="FN30" s="88"/>
      <c r="FO30" s="88"/>
      <c r="FP30" s="88"/>
      <c r="FQ30" s="88"/>
      <c r="FR30" s="88"/>
      <c r="FS30" s="88"/>
      <c r="FT30" s="88"/>
      <c r="FU30" s="88"/>
      <c r="FV30" s="88"/>
      <c r="FW30" s="88"/>
      <c r="FX30" s="88"/>
      <c r="FY30" s="88"/>
      <c r="FZ30" s="88"/>
      <c r="GA30" s="88"/>
      <c r="GB30" s="88"/>
      <c r="GC30" s="88"/>
      <c r="GD30" s="88"/>
      <c r="GE30" s="88"/>
      <c r="GF30" s="88"/>
      <c r="GG30" s="88"/>
      <c r="GH30" s="88"/>
      <c r="GI30" s="88"/>
      <c r="GJ30" s="88"/>
      <c r="GK30" s="88"/>
      <c r="GL30" s="88"/>
      <c r="GM30" s="88"/>
      <c r="GN30" s="88"/>
      <c r="GO30" s="88"/>
      <c r="GP30" s="88"/>
      <c r="GQ30" s="88"/>
      <c r="GR30" s="88"/>
    </row>
    <row r="31" spans="1:200">
      <c r="A31" s="61">
        <f t="shared" si="1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88"/>
      <c r="FR31" s="88"/>
      <c r="FS31" s="88"/>
      <c r="FT31" s="88"/>
      <c r="FU31" s="88"/>
      <c r="FV31" s="88"/>
      <c r="FW31" s="88"/>
      <c r="FX31" s="88"/>
      <c r="FY31" s="88"/>
      <c r="FZ31" s="88"/>
      <c r="GA31" s="88"/>
      <c r="GB31" s="88"/>
      <c r="GC31" s="88"/>
      <c r="GD31" s="88"/>
      <c r="GE31" s="88"/>
      <c r="GF31" s="88"/>
      <c r="GG31" s="88"/>
      <c r="GH31" s="88"/>
      <c r="GI31" s="88"/>
      <c r="GJ31" s="88"/>
      <c r="GK31" s="88"/>
      <c r="GL31" s="88"/>
      <c r="GM31" s="88"/>
      <c r="GN31" s="88"/>
      <c r="GO31" s="88"/>
      <c r="GP31" s="88"/>
      <c r="GQ31" s="88"/>
      <c r="GR31" s="88"/>
    </row>
    <row r="32" spans="1:200">
      <c r="A32" s="61">
        <f t="shared" si="1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88"/>
      <c r="FR32" s="88"/>
      <c r="FS32" s="88"/>
      <c r="FT32" s="88"/>
      <c r="FU32" s="88"/>
      <c r="FV32" s="88"/>
      <c r="FW32" s="88"/>
      <c r="FX32" s="88"/>
      <c r="FY32" s="88"/>
      <c r="FZ32" s="88"/>
      <c r="GA32" s="88"/>
      <c r="GB32" s="88"/>
      <c r="GC32" s="88"/>
      <c r="GD32" s="88"/>
      <c r="GE32" s="88"/>
      <c r="GF32" s="88"/>
      <c r="GG32" s="88"/>
      <c r="GH32" s="88"/>
      <c r="GI32" s="88"/>
      <c r="GJ32" s="88"/>
      <c r="GK32" s="88"/>
      <c r="GL32" s="88"/>
      <c r="GM32" s="88"/>
      <c r="GN32" s="88"/>
      <c r="GO32" s="88"/>
      <c r="GP32" s="88"/>
      <c r="GQ32" s="88"/>
      <c r="GR32" s="88"/>
    </row>
    <row r="33" spans="1:200">
      <c r="A33" s="61">
        <f t="shared" si="1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8"/>
      <c r="FD33" s="88"/>
      <c r="FE33" s="88"/>
      <c r="FF33" s="88"/>
      <c r="FG33" s="88"/>
      <c r="FH33" s="88"/>
      <c r="FI33" s="88"/>
      <c r="FJ33" s="88"/>
      <c r="FK33" s="88"/>
      <c r="FL33" s="88"/>
      <c r="FM33" s="88"/>
      <c r="FN33" s="88"/>
      <c r="FO33" s="88"/>
      <c r="FP33" s="88"/>
      <c r="FQ33" s="88"/>
      <c r="FR33" s="88"/>
      <c r="FS33" s="88"/>
      <c r="FT33" s="88"/>
      <c r="FU33" s="88"/>
      <c r="FV33" s="88"/>
      <c r="FW33" s="88"/>
      <c r="FX33" s="88"/>
      <c r="FY33" s="88"/>
      <c r="FZ33" s="88"/>
      <c r="GA33" s="88"/>
      <c r="GB33" s="88"/>
      <c r="GC33" s="88"/>
      <c r="GD33" s="88"/>
      <c r="GE33" s="88"/>
      <c r="GF33" s="88"/>
      <c r="GG33" s="88"/>
      <c r="GH33" s="88"/>
      <c r="GI33" s="88"/>
      <c r="GJ33" s="88"/>
      <c r="GK33" s="88"/>
      <c r="GL33" s="88"/>
      <c r="GM33" s="88"/>
      <c r="GN33" s="88"/>
      <c r="GO33" s="88"/>
      <c r="GP33" s="88"/>
      <c r="GQ33" s="88"/>
      <c r="GR33" s="88"/>
    </row>
    <row r="34" spans="1:55">
      <c r="A34" s="61">
        <f t="shared" si="1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1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1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1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1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1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1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1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1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1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1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1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1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1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1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1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1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 spans="1:55">
      <c r="A51" s="61">
        <f t="shared" si="1"/>
        <v>46</v>
      </c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72"/>
      <c r="R51" s="72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</row>
    <row r="52" spans="1:55">
      <c r="A52" s="61">
        <f t="shared" si="1"/>
        <v>47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72"/>
      <c r="R52" s="72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</row>
    <row r="53" spans="1:55">
      <c r="A53" s="61">
        <f t="shared" si="1"/>
        <v>48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72"/>
      <c r="R53" s="72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spans="1:55">
      <c r="A54" s="61">
        <f t="shared" si="1"/>
        <v>49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72"/>
      <c r="R54" s="72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</row>
    <row r="55" spans="1:55">
      <c r="A55" s="61">
        <f t="shared" si="1"/>
        <v>50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72"/>
      <c r="R55" s="72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</row>
    <row r="56" spans="1:55">
      <c r="A56" s="61">
        <f t="shared" si="1"/>
        <v>51</v>
      </c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72"/>
      <c r="R56" s="72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</row>
  </sheetData>
  <mergeCells count="405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A1:M2"/>
  </mergeCells>
  <dataValidations count="2">
    <dataValidation type="list" allowBlank="1" showInputMessage="1" showErrorMessage="1" sqref="L31:P34">
      <formula1>"text"</formula1>
    </dataValidation>
    <dataValidation type="list" allowBlank="1" showInputMessage="1" showErrorMessage="1" sqref="L6:P30">
      <formula1>"text,button,combox,link,label"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67"/>
  <sheetViews>
    <sheetView tabSelected="1" view="pageBreakPreview" zoomScaleNormal="100" workbookViewId="0">
      <pane ySplit="3" topLeftCell="A4" activePane="bottomLeft" state="frozen"/>
      <selection/>
      <selection pane="bottomLeft" activeCell="AB12" sqref="AB12"/>
    </sheetView>
  </sheetViews>
  <sheetFormatPr defaultColWidth="2.66363636363636" defaultRowHeight="9.5"/>
  <cols>
    <col min="1" max="16384" width="2.66363636363636" style="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78</v>
      </c>
      <c r="L1" s="28"/>
      <c r="M1" s="28"/>
      <c r="N1" s="28"/>
      <c r="O1" s="29" t="str">
        <f>IF(ISBLANK([1]表紙!AL39),"",([1]表紙!AL39))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33" t="str">
        <f>IF(ISBLANK([1]表紙!AL35),"",([1]表紙!AL35))</f>
        <v>KS</v>
      </c>
      <c r="AD1" s="33"/>
      <c r="AE1" s="33"/>
      <c r="AF1" s="33"/>
      <c r="AG1" s="33"/>
      <c r="AH1" s="33"/>
      <c r="AI1" s="33"/>
      <c r="AJ1" s="33"/>
      <c r="AK1" s="33"/>
      <c r="AL1" s="33"/>
      <c r="AM1" s="28" t="s">
        <v>15</v>
      </c>
      <c r="AN1" s="28"/>
      <c r="AO1" s="28"/>
      <c r="AP1" s="28"/>
      <c r="AQ1" s="38">
        <f>IF(ISBLANK(表紙!AL47),"",(表紙!AL47))</f>
        <v>45023</v>
      </c>
      <c r="AR1" s="38"/>
      <c r="AS1" s="38"/>
      <c r="AT1" s="38"/>
      <c r="AU1" s="38"/>
      <c r="AV1" s="38"/>
      <c r="AW1" s="38"/>
      <c r="AX1" s="38"/>
      <c r="AY1" s="38"/>
      <c r="AZ1" s="39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0"/>
      <c r="K2" s="31" t="s">
        <v>79</v>
      </c>
      <c r="L2" s="31"/>
      <c r="M2" s="31"/>
      <c r="N2" s="31"/>
      <c r="O2" s="32" t="s">
        <v>10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34" t="str">
        <f>IF(ISBLANK([1]表紙!AL37),"",([1]表紙!AL37))</f>
        <v>勤怠管理システム</v>
      </c>
      <c r="AD2" s="34"/>
      <c r="AE2" s="34"/>
      <c r="AF2" s="34"/>
      <c r="AG2" s="34"/>
      <c r="AH2" s="34"/>
      <c r="AI2" s="34"/>
      <c r="AJ2" s="34"/>
      <c r="AK2" s="34"/>
      <c r="AL2" s="34"/>
      <c r="AM2" s="31" t="s">
        <v>12</v>
      </c>
      <c r="AN2" s="31"/>
      <c r="AO2" s="31"/>
      <c r="AP2" s="31"/>
      <c r="AQ2" s="34" t="str">
        <f>IF(ISBLANK(表紙!AL49),"",(表紙!AL49))</f>
        <v>チーム2</v>
      </c>
      <c r="AR2" s="34"/>
      <c r="AS2" s="34"/>
      <c r="AT2" s="34"/>
      <c r="AU2" s="34"/>
      <c r="AV2" s="34"/>
      <c r="AW2" s="34"/>
      <c r="AX2" s="34"/>
      <c r="AY2" s="34"/>
      <c r="AZ2" s="40"/>
    </row>
    <row r="3" ht="12" customHeight="1" spans="2:2">
      <c r="B3" s="7"/>
    </row>
    <row r="4" spans="1:52">
      <c r="A4" s="8" t="s">
        <v>80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41"/>
    </row>
    <row r="5" spans="1:5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42"/>
    </row>
    <row r="6" spans="1:52">
      <c r="A6" s="12"/>
      <c r="B6" s="13" t="s">
        <v>81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36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36"/>
    </row>
    <row r="8" spans="1:52">
      <c r="A8" s="12"/>
      <c r="B8" s="13"/>
      <c r="C8" s="13" t="s">
        <v>82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36"/>
    </row>
    <row r="9" spans="1:52">
      <c r="A9" s="12"/>
      <c r="B9" s="13"/>
      <c r="C9" s="13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36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36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36"/>
    </row>
    <row r="12" spans="1:52">
      <c r="A12" s="12"/>
      <c r="B12" s="13" t="s">
        <v>84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36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36"/>
    </row>
    <row r="14" spans="1:52">
      <c r="A14" s="12"/>
      <c r="B14" s="13"/>
      <c r="C14" s="13"/>
      <c r="D14" s="14" t="s">
        <v>85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35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36"/>
    </row>
    <row r="15" spans="1:52">
      <c r="A15" s="12"/>
      <c r="B15" s="13"/>
      <c r="C15" s="13"/>
      <c r="D15" s="12"/>
      <c r="E15" s="16" t="s">
        <v>50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6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36"/>
    </row>
    <row r="16" spans="1:52">
      <c r="A16" s="12"/>
      <c r="B16" s="13"/>
      <c r="C16" s="13"/>
      <c r="D16" s="12"/>
      <c r="E16" s="16" t="s">
        <v>58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6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36"/>
    </row>
    <row r="17" spans="1:52">
      <c r="A17" s="12"/>
      <c r="B17" s="13"/>
      <c r="C17" s="13"/>
      <c r="D17" s="12"/>
      <c r="E17" s="16" t="s">
        <v>67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6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36"/>
    </row>
    <row r="18" spans="1:52">
      <c r="A18" s="12"/>
      <c r="B18" s="13"/>
      <c r="C18" s="13"/>
      <c r="D18" s="12"/>
      <c r="E18" s="13" t="s">
        <v>69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6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36"/>
    </row>
    <row r="19" spans="1:52">
      <c r="A19" s="12"/>
      <c r="B19" s="13"/>
      <c r="C19" s="13"/>
      <c r="D19" s="12"/>
      <c r="E19" s="13" t="s">
        <v>71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36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36"/>
    </row>
    <row r="20" spans="1:52">
      <c r="A20" s="12"/>
      <c r="B20" s="13"/>
      <c r="C20" s="13"/>
      <c r="D20" s="12"/>
      <c r="E20" s="13" t="s">
        <v>73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6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36"/>
    </row>
    <row r="21" spans="1:52">
      <c r="A21" s="12"/>
      <c r="B21" s="13"/>
      <c r="C21" s="13"/>
      <c r="D21" s="12"/>
      <c r="E21" s="13" t="s">
        <v>54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36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36"/>
    </row>
    <row r="22" spans="1:52">
      <c r="A22" s="12"/>
      <c r="B22" s="13"/>
      <c r="C22" s="13"/>
      <c r="D22" s="12"/>
      <c r="E22" s="13" t="s">
        <v>75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36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36"/>
    </row>
    <row r="23" spans="1:52">
      <c r="A23" s="12"/>
      <c r="B23" s="13"/>
      <c r="C23" s="13"/>
      <c r="D23" s="12"/>
      <c r="E23" s="13" t="s">
        <v>76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36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36"/>
    </row>
    <row r="24" spans="1:52">
      <c r="A24" s="12"/>
      <c r="B24" s="13"/>
      <c r="C24" s="13"/>
      <c r="D24" s="12"/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36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36"/>
    </row>
    <row r="25" spans="1:52">
      <c r="A25" s="12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36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36"/>
    </row>
    <row r="26" spans="1:52">
      <c r="A26" s="12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36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36"/>
    </row>
    <row r="27" spans="1:52">
      <c r="A27" s="12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36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36"/>
    </row>
    <row r="28" spans="1:52">
      <c r="A28" s="12"/>
      <c r="B28" s="13"/>
      <c r="C28" s="13"/>
      <c r="D28" s="14" t="s">
        <v>45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35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36"/>
    </row>
    <row r="29" spans="1:52">
      <c r="A29" s="12"/>
      <c r="B29" s="13"/>
      <c r="C29" s="13"/>
      <c r="D29" s="12"/>
      <c r="E29" s="17"/>
      <c r="F29" s="13" t="s">
        <v>53</v>
      </c>
      <c r="G29" s="17"/>
      <c r="H29" s="17"/>
      <c r="I29" s="17"/>
      <c r="J29" s="13" t="s">
        <v>34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6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36"/>
    </row>
    <row r="30" spans="1:52">
      <c r="A30" s="12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6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36"/>
    </row>
    <row r="31" spans="1:52">
      <c r="A31" s="12"/>
      <c r="B31" s="13"/>
      <c r="C31" s="13"/>
      <c r="D31" s="12"/>
      <c r="F31" s="13" t="s">
        <v>35</v>
      </c>
      <c r="G31" s="13"/>
      <c r="H31" s="13"/>
      <c r="I31" s="13"/>
      <c r="J31" s="13" t="s">
        <v>36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6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36"/>
    </row>
    <row r="32" spans="1:52">
      <c r="A32" s="12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6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36"/>
    </row>
    <row r="33" spans="1:52">
      <c r="A33" s="12"/>
      <c r="B33" s="13"/>
      <c r="C33" s="13"/>
      <c r="D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6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36"/>
    </row>
    <row r="34" spans="1:52">
      <c r="A34" s="12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6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36"/>
    </row>
    <row r="35" spans="1:52">
      <c r="A35" s="12"/>
      <c r="B35" s="13"/>
      <c r="C35" s="13"/>
      <c r="D35" s="14" t="s">
        <v>86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35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36"/>
    </row>
    <row r="36" ht="319.8" customHeight="1" spans="1:52">
      <c r="A36" s="12"/>
      <c r="B36" s="13"/>
      <c r="C36" s="13"/>
      <c r="D36" s="12"/>
      <c r="E36" s="18" t="s">
        <v>87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36"/>
    </row>
    <row r="37" spans="1:52">
      <c r="A37" s="12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36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36"/>
    </row>
    <row r="38" spans="1:52">
      <c r="A38" s="12"/>
      <c r="B38" s="13"/>
      <c r="C38" s="13"/>
      <c r="D38" s="14" t="s">
        <v>88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35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36"/>
    </row>
    <row r="39" spans="1:52">
      <c r="A39" s="12"/>
      <c r="B39" s="13"/>
      <c r="C39" s="13"/>
      <c r="D39" s="12"/>
      <c r="E39" s="13" t="s">
        <v>83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36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36"/>
    </row>
    <row r="40" spans="1:52">
      <c r="A40" s="12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36"/>
    </row>
    <row r="41" spans="1:52">
      <c r="A41" s="12"/>
      <c r="B41" s="13"/>
      <c r="C41" s="13"/>
      <c r="D41" s="14" t="s">
        <v>89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35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36"/>
    </row>
    <row r="42" spans="1:52">
      <c r="A42" s="12"/>
      <c r="B42" s="13"/>
      <c r="C42" s="13"/>
      <c r="D42" s="12"/>
      <c r="E42" s="13" t="s">
        <v>58</v>
      </c>
      <c r="F42" s="13"/>
      <c r="G42" s="13"/>
      <c r="H42" s="13" t="s">
        <v>90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3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36"/>
    </row>
    <row r="43" spans="1:52">
      <c r="A43" s="12"/>
      <c r="B43" s="13"/>
      <c r="C43" s="13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37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6"/>
    </row>
    <row r="44" s="1" customFormat="1" spans="1:52">
      <c r="A44" s="2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3"/>
    </row>
    <row r="45" s="1" customFormat="1" spans="1:52">
      <c r="A45" s="2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3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36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36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6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6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36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36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36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36"/>
    </row>
    <row r="54" spans="1:5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36"/>
    </row>
    <row r="55" spans="1:5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36"/>
    </row>
    <row r="56" spans="1:52">
      <c r="A56" s="8" t="s">
        <v>91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41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44"/>
    </row>
    <row r="58" spans="1:52">
      <c r="A58" s="24"/>
      <c r="B58" s="25" t="s">
        <v>92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45"/>
    </row>
    <row r="59" spans="1:52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45"/>
    </row>
    <row r="60" spans="1:52">
      <c r="A60" s="26"/>
      <c r="D60" s="2" t="s">
        <v>93</v>
      </c>
      <c r="AZ60" s="46"/>
    </row>
    <row r="61" spans="1:52">
      <c r="A61" s="26"/>
      <c r="E61" s="2" t="s">
        <v>83</v>
      </c>
      <c r="AZ61" s="46"/>
    </row>
    <row r="62" spans="1:52">
      <c r="A62" s="26"/>
      <c r="AZ62" s="46"/>
    </row>
    <row r="63" spans="1:52">
      <c r="A63" s="8" t="s">
        <v>94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41"/>
    </row>
    <row r="64" spans="1:5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44"/>
    </row>
    <row r="65" spans="1:52">
      <c r="A65" s="24"/>
      <c r="B65" s="25" t="s">
        <v>95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45"/>
    </row>
    <row r="66" spans="1:52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45"/>
    </row>
    <row r="67" spans="1:52">
      <c r="A67" s="26"/>
      <c r="C67" s="2" t="s">
        <v>96</v>
      </c>
      <c r="AZ67" s="46"/>
    </row>
    <row r="68" spans="1:52">
      <c r="A68" s="26"/>
      <c r="AZ68" s="46"/>
    </row>
    <row r="69" spans="1:52">
      <c r="A69" s="26"/>
      <c r="D69" s="2" t="s">
        <v>97</v>
      </c>
      <c r="AZ69" s="46"/>
    </row>
    <row r="70" spans="1:52">
      <c r="A70" s="26"/>
      <c r="AZ70" s="46"/>
    </row>
    <row r="71" spans="1:52">
      <c r="A71" s="26"/>
      <c r="E71" s="2" t="s">
        <v>98</v>
      </c>
      <c r="AZ71" s="46"/>
    </row>
    <row r="72" spans="1:52">
      <c r="A72" s="26"/>
      <c r="F72" s="2" t="s">
        <v>99</v>
      </c>
      <c r="H72" s="2" t="s">
        <v>100</v>
      </c>
      <c r="AZ72" s="46"/>
    </row>
    <row r="73" spans="1:52">
      <c r="A73" s="26"/>
      <c r="AZ73" s="46"/>
    </row>
    <row r="74" spans="1:52">
      <c r="A74" s="26"/>
      <c r="AZ74" s="46"/>
    </row>
    <row r="75" spans="1:52">
      <c r="A75" s="26"/>
      <c r="C75" s="2" t="s">
        <v>101</v>
      </c>
      <c r="AZ75" s="46"/>
    </row>
    <row r="76" spans="1:52">
      <c r="A76" s="26"/>
      <c r="AZ76" s="46"/>
    </row>
    <row r="77" spans="1:52">
      <c r="A77" s="26"/>
      <c r="D77" s="2" t="s">
        <v>102</v>
      </c>
      <c r="AZ77" s="46"/>
    </row>
    <row r="78" spans="1:52">
      <c r="A78" s="26"/>
      <c r="AZ78" s="46"/>
    </row>
    <row r="79" spans="1:52">
      <c r="A79" s="26"/>
      <c r="E79" s="2" t="s">
        <v>98</v>
      </c>
      <c r="AZ79" s="46"/>
    </row>
    <row r="80" spans="1:52">
      <c r="A80" s="26"/>
      <c r="F80" s="2" t="s">
        <v>103</v>
      </c>
      <c r="I80" s="2" t="s">
        <v>104</v>
      </c>
      <c r="AZ80" s="46"/>
    </row>
    <row r="81" spans="1:52">
      <c r="A81" s="26"/>
      <c r="AZ81" s="46"/>
    </row>
    <row r="82" spans="1:52">
      <c r="A82" s="26"/>
      <c r="B82" s="25" t="s">
        <v>105</v>
      </c>
      <c r="AZ82" s="46"/>
    </row>
    <row r="83" spans="1:52">
      <c r="A83" s="26"/>
      <c r="AZ83" s="46"/>
    </row>
    <row r="84" spans="1:52">
      <c r="A84" s="26"/>
      <c r="D84" s="2" t="s">
        <v>106</v>
      </c>
      <c r="AZ84" s="46"/>
    </row>
    <row r="85" spans="1:52">
      <c r="A85" s="26"/>
      <c r="AZ85" s="46"/>
    </row>
    <row r="86" spans="1:52">
      <c r="A86" s="26"/>
      <c r="AZ86" s="46"/>
    </row>
    <row r="87" spans="1:52">
      <c r="A87" s="12"/>
      <c r="B87" s="13"/>
      <c r="C87" s="13"/>
      <c r="D87" s="14" t="s">
        <v>107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35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36"/>
    </row>
    <row r="88" spans="1:52">
      <c r="A88" s="12"/>
      <c r="B88" s="13"/>
      <c r="C88" s="13"/>
      <c r="D88" s="12"/>
      <c r="E88" s="16" t="s">
        <v>108</v>
      </c>
      <c r="F88" s="13"/>
      <c r="G88" s="13"/>
      <c r="H88" s="13"/>
      <c r="I88" s="13"/>
      <c r="J88" s="13"/>
      <c r="K88" s="13"/>
      <c r="L88" s="13"/>
      <c r="M88" s="13" t="s">
        <v>109</v>
      </c>
      <c r="N88" s="13"/>
      <c r="O88" s="146" t="s">
        <v>110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36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36"/>
    </row>
    <row r="89" spans="1:52">
      <c r="A89" s="12"/>
      <c r="B89" s="13"/>
      <c r="C89" s="13"/>
      <c r="D89" s="12"/>
      <c r="E89" s="16" t="s">
        <v>111</v>
      </c>
      <c r="F89" s="13"/>
      <c r="G89" s="13"/>
      <c r="H89" s="13"/>
      <c r="I89" s="13"/>
      <c r="J89" s="13"/>
      <c r="K89" s="13"/>
      <c r="L89" s="13"/>
      <c r="M89" s="13" t="s">
        <v>109</v>
      </c>
      <c r="N89" s="13"/>
      <c r="O89" s="13" t="s">
        <v>50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36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36"/>
    </row>
    <row r="90" spans="1:52">
      <c r="A90" s="12"/>
      <c r="B90" s="13"/>
      <c r="C90" s="13"/>
      <c r="D90" s="12"/>
      <c r="E90" s="16" t="s">
        <v>112</v>
      </c>
      <c r="F90" s="13"/>
      <c r="G90" s="13"/>
      <c r="H90" s="13"/>
      <c r="I90" s="13"/>
      <c r="J90" s="13"/>
      <c r="K90" s="13"/>
      <c r="L90" s="13"/>
      <c r="M90" s="13" t="s">
        <v>109</v>
      </c>
      <c r="N90" s="13"/>
      <c r="O90" s="13" t="s">
        <v>113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36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36"/>
    </row>
    <row r="91" spans="1:52">
      <c r="A91" s="12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36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36"/>
    </row>
    <row r="92" spans="1:52">
      <c r="A92" s="12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36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36"/>
    </row>
    <row r="93" spans="1:52">
      <c r="A93" s="12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36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36"/>
    </row>
    <row r="94" spans="1:52">
      <c r="A94" s="12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36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36"/>
    </row>
    <row r="95" spans="1:52">
      <c r="A95" s="12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36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36"/>
    </row>
    <row r="96" spans="1:52">
      <c r="A96" s="12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36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36"/>
    </row>
    <row r="97" spans="1:52">
      <c r="A97" s="12"/>
      <c r="B97" s="13"/>
      <c r="C97" s="13"/>
      <c r="D97" s="12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36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36"/>
    </row>
    <row r="98" spans="1:52">
      <c r="A98" s="12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36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36"/>
    </row>
    <row r="99" spans="1:52">
      <c r="A99" s="12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36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36"/>
    </row>
    <row r="100" spans="1:52">
      <c r="A100" s="12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36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36"/>
    </row>
    <row r="101" spans="1:52">
      <c r="A101" s="12"/>
      <c r="B101" s="13"/>
      <c r="C101" s="13"/>
      <c r="D101" s="14" t="s">
        <v>45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35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36"/>
    </row>
    <row r="102" spans="1:52">
      <c r="A102" s="12"/>
      <c r="B102" s="13"/>
      <c r="C102" s="13"/>
      <c r="D102" s="12"/>
      <c r="E102" s="17"/>
      <c r="F102" s="17"/>
      <c r="G102" s="13" t="s">
        <v>53</v>
      </c>
      <c r="H102" s="17"/>
      <c r="I102" s="17"/>
      <c r="J102" s="13" t="s">
        <v>34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36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36"/>
    </row>
    <row r="103" spans="1:52">
      <c r="A103" s="12"/>
      <c r="B103" s="13"/>
      <c r="C103" s="13"/>
      <c r="D103" s="12"/>
      <c r="E103" s="13"/>
      <c r="F103" s="13"/>
      <c r="G103" s="4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36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36"/>
    </row>
    <row r="104" spans="1:52">
      <c r="A104" s="12"/>
      <c r="B104" s="13"/>
      <c r="C104" s="13"/>
      <c r="D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36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36"/>
    </row>
    <row r="105" spans="1:52">
      <c r="A105" s="12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36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36"/>
    </row>
    <row r="106" spans="1:52">
      <c r="A106" s="12"/>
      <c r="B106" s="13"/>
      <c r="C106" s="13"/>
      <c r="D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36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36"/>
    </row>
    <row r="107" spans="1:52">
      <c r="A107" s="12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36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36"/>
    </row>
    <row r="108" spans="1:52">
      <c r="A108" s="12"/>
      <c r="B108" s="13"/>
      <c r="C108" s="13"/>
      <c r="D108" s="14" t="s">
        <v>114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35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36"/>
    </row>
    <row r="109" spans="1:52">
      <c r="A109" s="12"/>
      <c r="B109" s="13"/>
      <c r="C109" s="13"/>
      <c r="D109" s="10"/>
      <c r="E109" s="48"/>
      <c r="F109" s="48"/>
      <c r="G109" s="11"/>
      <c r="H109" s="48"/>
      <c r="I109" s="4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42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36"/>
    </row>
    <row r="110" spans="1:52">
      <c r="A110" s="12"/>
      <c r="B110" s="13"/>
      <c r="C110" s="13"/>
      <c r="D110" s="12" t="s">
        <v>115</v>
      </c>
      <c r="E110" s="49"/>
      <c r="F110" s="4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36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36"/>
    </row>
    <row r="111" spans="1:52">
      <c r="A111" s="12"/>
      <c r="B111" s="13"/>
      <c r="C111" s="13"/>
      <c r="D111" s="12"/>
      <c r="E111" s="50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36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36"/>
    </row>
    <row r="112" spans="1:52">
      <c r="A112" s="12"/>
      <c r="B112" s="13"/>
      <c r="C112" s="13"/>
      <c r="D112" s="12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36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36"/>
    </row>
    <row r="113" spans="1:52">
      <c r="A113" s="12"/>
      <c r="B113" s="13"/>
      <c r="C113" s="13"/>
      <c r="D113" s="12"/>
      <c r="E113" s="5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36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36"/>
    </row>
    <row r="114" spans="1:52">
      <c r="A114" s="12"/>
      <c r="B114" s="13"/>
      <c r="C114" s="13"/>
      <c r="D114" s="1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37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36"/>
    </row>
    <row r="115" spans="1:52">
      <c r="A115" s="26"/>
      <c r="AZ115" s="46"/>
    </row>
    <row r="116" spans="1:52">
      <c r="A116" s="26"/>
      <c r="AZ116" s="46"/>
    </row>
    <row r="117" spans="1:52">
      <c r="A117" s="26"/>
      <c r="AZ117" s="46"/>
    </row>
    <row r="118" spans="1:52">
      <c r="A118" s="8" t="s">
        <v>116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41"/>
    </row>
    <row r="119" spans="1:52">
      <c r="A119" s="26"/>
      <c r="AZ119" s="46"/>
    </row>
    <row r="120" spans="1:52">
      <c r="A120" s="26"/>
      <c r="AZ120" s="46"/>
    </row>
    <row r="121" spans="1:52">
      <c r="A121" s="26"/>
      <c r="D121" s="2" t="s">
        <v>117</v>
      </c>
      <c r="AZ121" s="46"/>
    </row>
    <row r="123" spans="1:52">
      <c r="A123" s="8" t="s">
        <v>118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41"/>
    </row>
    <row r="124" spans="1:52">
      <c r="A124" s="26"/>
      <c r="AZ124" s="46"/>
    </row>
    <row r="125" spans="1:52">
      <c r="A125" s="26"/>
      <c r="D125" s="2" t="s">
        <v>119</v>
      </c>
      <c r="AZ125" s="46"/>
    </row>
    <row r="126" spans="1:52">
      <c r="A126" s="26"/>
      <c r="AZ126" s="46"/>
    </row>
    <row r="127" spans="1:52">
      <c r="A127" s="26"/>
      <c r="E127" s="2" t="s">
        <v>120</v>
      </c>
      <c r="AZ127" s="46"/>
    </row>
    <row r="130" spans="1:52">
      <c r="A130" s="8" t="s">
        <v>121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41"/>
    </row>
    <row r="131" spans="1:52">
      <c r="A131" s="26"/>
      <c r="AZ131" s="46"/>
    </row>
    <row r="132" spans="1:52">
      <c r="A132" s="26"/>
      <c r="AZ132" s="46"/>
    </row>
    <row r="133" spans="1:52">
      <c r="A133" s="26"/>
      <c r="AZ133" s="46"/>
    </row>
    <row r="134" spans="1:52">
      <c r="A134" s="26"/>
      <c r="D134" s="2" t="s">
        <v>122</v>
      </c>
      <c r="AZ134" s="46"/>
    </row>
    <row r="135" spans="1:52">
      <c r="A135" s="26"/>
      <c r="AZ135" s="46"/>
    </row>
    <row r="136" spans="1:52">
      <c r="A136" s="26"/>
      <c r="AZ136" s="46"/>
    </row>
    <row r="137" spans="1:52">
      <c r="A137" s="26"/>
      <c r="AZ137" s="46"/>
    </row>
    <row r="138" spans="1:52">
      <c r="A138" s="12"/>
      <c r="B138" s="13"/>
      <c r="C138" s="13"/>
      <c r="D138" s="14" t="s">
        <v>85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35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36"/>
    </row>
    <row r="139" spans="1:52">
      <c r="A139" s="12"/>
      <c r="B139" s="13"/>
      <c r="C139" s="13"/>
      <c r="D139" s="12"/>
      <c r="E139" s="16" t="s">
        <v>50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36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36"/>
    </row>
    <row r="140" spans="1:52">
      <c r="A140" s="12"/>
      <c r="B140" s="13"/>
      <c r="C140" s="13"/>
      <c r="D140" s="12"/>
      <c r="E140" s="16" t="s">
        <v>58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36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36"/>
    </row>
    <row r="141" spans="1:52">
      <c r="A141" s="12"/>
      <c r="B141" s="13"/>
      <c r="C141" s="13"/>
      <c r="D141" s="12"/>
      <c r="E141" s="16" t="s">
        <v>67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36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36"/>
    </row>
    <row r="142" spans="1:52">
      <c r="A142" s="12"/>
      <c r="B142" s="13"/>
      <c r="C142" s="13"/>
      <c r="D142" s="12"/>
      <c r="E142" s="13" t="s">
        <v>69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36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36"/>
    </row>
    <row r="143" spans="1:52">
      <c r="A143" s="12"/>
      <c r="B143" s="13"/>
      <c r="C143" s="13"/>
      <c r="D143" s="12"/>
      <c r="E143" s="13" t="s">
        <v>71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36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36"/>
    </row>
    <row r="144" spans="1:52">
      <c r="A144" s="12"/>
      <c r="B144" s="13"/>
      <c r="C144" s="13"/>
      <c r="D144" s="12"/>
      <c r="E144" s="13" t="s">
        <v>73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36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36"/>
    </row>
    <row r="145" spans="1:52">
      <c r="A145" s="12"/>
      <c r="B145" s="13"/>
      <c r="C145" s="13"/>
      <c r="D145" s="12"/>
      <c r="E145" s="13" t="s">
        <v>54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36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36"/>
    </row>
    <row r="146" spans="1:52">
      <c r="A146" s="12"/>
      <c r="B146" s="13"/>
      <c r="C146" s="13"/>
      <c r="D146" s="12"/>
      <c r="E146" s="13" t="s">
        <v>75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36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36"/>
    </row>
    <row r="147" spans="1:52">
      <c r="A147" s="12"/>
      <c r="B147" s="13"/>
      <c r="C147" s="13"/>
      <c r="D147" s="12"/>
      <c r="E147" s="13" t="s">
        <v>76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36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36"/>
    </row>
    <row r="148" spans="1:52">
      <c r="A148" s="12"/>
      <c r="B148" s="13"/>
      <c r="C148" s="13"/>
      <c r="D148" s="12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36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36"/>
    </row>
    <row r="149" spans="1:52">
      <c r="A149" s="12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36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36"/>
    </row>
    <row r="150" spans="1:52">
      <c r="A150" s="12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36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36"/>
    </row>
    <row r="151" spans="1:52">
      <c r="A151" s="12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36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36"/>
    </row>
    <row r="152" spans="1:52">
      <c r="A152" s="12"/>
      <c r="B152" s="13"/>
      <c r="C152" s="13"/>
      <c r="D152" s="14" t="s">
        <v>45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35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36"/>
    </row>
    <row r="153" spans="1:52">
      <c r="A153" s="12"/>
      <c r="B153" s="13"/>
      <c r="C153" s="13"/>
      <c r="D153" s="12"/>
      <c r="E153" s="17"/>
      <c r="F153" s="13" t="s">
        <v>53</v>
      </c>
      <c r="G153" s="17"/>
      <c r="H153" s="17"/>
      <c r="I153" s="17"/>
      <c r="J153" s="13" t="s">
        <v>34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36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36"/>
    </row>
    <row r="154" spans="1:52">
      <c r="A154" s="12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36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36"/>
    </row>
    <row r="155" spans="1:52">
      <c r="A155" s="12"/>
      <c r="B155" s="13"/>
      <c r="C155" s="13"/>
      <c r="D155" s="12"/>
      <c r="F155" s="13" t="s">
        <v>35</v>
      </c>
      <c r="G155" s="13"/>
      <c r="H155" s="13"/>
      <c r="I155" s="13"/>
      <c r="J155" s="13" t="s">
        <v>36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36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36"/>
    </row>
    <row r="156" spans="1:52">
      <c r="A156" s="12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36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36"/>
    </row>
    <row r="157" spans="1:52">
      <c r="A157" s="12"/>
      <c r="B157" s="13"/>
      <c r="C157" s="13"/>
      <c r="D157" s="1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36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36"/>
    </row>
    <row r="158" spans="1:52">
      <c r="A158" s="12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36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36"/>
    </row>
    <row r="159" spans="1:52">
      <c r="A159" s="12"/>
      <c r="B159" s="13"/>
      <c r="C159" s="13"/>
      <c r="D159" s="14" t="s">
        <v>86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35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36"/>
    </row>
    <row r="160" ht="72" customHeight="1" spans="1:52">
      <c r="A160" s="12"/>
      <c r="B160" s="13"/>
      <c r="C160" s="13"/>
      <c r="D160" s="12"/>
      <c r="E160" s="18" t="s">
        <v>123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36"/>
    </row>
    <row r="161" spans="1:52">
      <c r="A161" s="12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36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36"/>
    </row>
    <row r="162" spans="1:52">
      <c r="A162" s="12"/>
      <c r="B162" s="13"/>
      <c r="C162" s="13"/>
      <c r="D162" s="14" t="s">
        <v>88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35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36"/>
    </row>
    <row r="163" spans="1:52">
      <c r="A163" s="12"/>
      <c r="B163" s="13"/>
      <c r="C163" s="13"/>
      <c r="D163" s="12"/>
      <c r="E163" s="13" t="s">
        <v>83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36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36"/>
    </row>
    <row r="164" spans="1:52">
      <c r="A164" s="12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36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36"/>
    </row>
    <row r="165" spans="1:52">
      <c r="A165" s="12"/>
      <c r="B165" s="13"/>
      <c r="C165" s="13"/>
      <c r="D165" s="14" t="s">
        <v>89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35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36"/>
    </row>
    <row r="166" spans="1:52">
      <c r="A166" s="12"/>
      <c r="B166" s="13"/>
      <c r="C166" s="13"/>
      <c r="D166" s="12"/>
      <c r="E166" s="13" t="s">
        <v>83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36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36"/>
    </row>
    <row r="167" spans="1:52">
      <c r="A167" s="12"/>
      <c r="B167" s="13"/>
      <c r="C167" s="13"/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37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36"/>
    </row>
  </sheetData>
  <mergeCells count="15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36:AH36"/>
    <mergeCell ref="E160:AH160"/>
    <mergeCell ref="A1:J2"/>
  </mergeCells>
  <pageMargins left="0.590551181102362" right="0.393700787401575" top="0.590551181102362" bottom="0.590551181102362" header="0.393700787401575" footer="0.393700787401575"/>
  <pageSetup paperSize="9" scale="45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2" manualBreakCount="2">
    <brk id="81" max="16383" man="1"/>
    <brk id="17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dcterms:created xsi:type="dcterms:W3CDTF">2002-02-23T02:02:00Z</dcterms:created>
  <cp:lastPrinted>2007-03-09T01:56:00Z</cp:lastPrinted>
  <dcterms:modified xsi:type="dcterms:W3CDTF">2023-04-11T01:52:00Z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