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kochy\Desktop\2023-04\"/>
    </mc:Choice>
  </mc:AlternateContent>
  <xr:revisionPtr revIDLastSave="0" documentId="13_ncr:1_{2FAFD229-B59B-4F4A-A885-B9D2DEAC53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AB9" i="1"/>
  <c r="AP9" i="1" s="1"/>
  <c r="AW9" i="1" s="1"/>
  <c r="AX9" i="1" s="1"/>
  <c r="BD9" i="1" s="1"/>
  <c r="BK9" i="1" s="1"/>
  <c r="BL9" i="1" s="1"/>
  <c r="BR9" i="1" s="1"/>
  <c r="AH9" i="1"/>
  <c r="AN8" i="1" s="1"/>
  <c r="AB8" i="1"/>
  <c r="AP8" i="1" s="1"/>
  <c r="AW8" i="1" s="1"/>
  <c r="AX8" i="1" s="1"/>
  <c r="BD8" i="1" s="1"/>
  <c r="BK8" i="1" s="1"/>
  <c r="BL8" i="1" s="1"/>
  <c r="AH8" i="1"/>
  <c r="BY7" i="1"/>
  <c r="AB7" i="1"/>
  <c r="AP7" i="1" s="1"/>
  <c r="AW7" i="1" s="1"/>
  <c r="AX7" i="1" s="1"/>
  <c r="BD7" i="1" s="1"/>
  <c r="BK7" i="1" s="1"/>
  <c r="BL7" i="1" s="1"/>
  <c r="BZ7" i="1" s="1"/>
  <c r="CA7" i="1" s="1"/>
  <c r="AH7" i="1"/>
  <c r="AV7" i="1" s="1"/>
  <c r="E7" i="1"/>
  <c r="BR8" i="1" l="1"/>
  <c r="BJ7" i="1"/>
  <c r="BR7" i="1"/>
  <c r="CF7" i="1"/>
  <c r="AV9" i="1"/>
  <c r="BJ8" i="1" l="1"/>
  <c r="CO7" i="1"/>
  <c r="CT7" i="1" s="1"/>
  <c r="CU7" i="1" s="1"/>
  <c r="CG7" i="1"/>
  <c r="BJ9" i="1"/>
  <c r="BP8" i="1" s="1"/>
  <c r="BB8" i="1"/>
</calcChain>
</file>

<file path=xl/sharedStrings.xml><?xml version="1.0" encoding="utf-8"?>
<sst xmlns="http://schemas.openxmlformats.org/spreadsheetml/2006/main" count="172" uniqueCount="44">
  <si>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</si>
  <si>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</si>
  <si>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</si>
  <si>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</si>
  <si>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</si>
  <si>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</si>
  <si>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</si>
  <si>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</si>
  <si>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</si>
  <si>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</si>
  <si>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</si>
  <si>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</si>
  <si>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</si>
  <si>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</si>
  <si>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</si>
  <si>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</si>
  <si>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</si>
  <si>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</si>
  <si>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</si>
  <si>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</si>
  <si>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</si>
  <si>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</si>
  <si>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</si>
  <si>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</si>
  <si>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</si>
  <si>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</si>
  <si>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</si>
  <si>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</si>
  <si>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</si>
  <si>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</si>
  <si>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基本情報登録</t>
  </si>
  <si>
    <t>社員情報一覧</t>
  </si>
  <si>
    <t>チーム1</t>
  </si>
  <si>
    <t>チーム2</t>
  </si>
  <si>
    <t>チーム3</t>
  </si>
  <si>
    <t>チーム２</t>
    <phoneticPr fontId="8"/>
  </si>
  <si>
    <t>リーダー（担当者）</t>
    <phoneticPr fontId="8"/>
  </si>
  <si>
    <t>張　卓群（張　卓群、趙　博）</t>
    <rPh sb="0" eb="1">
      <t>チョウ</t>
    </rPh>
    <rPh sb="2" eb="3">
      <t>タク</t>
    </rPh>
    <rPh sb="3" eb="4">
      <t>グン</t>
    </rPh>
    <phoneticPr fontId="8"/>
  </si>
  <si>
    <t>チーム１</t>
    <phoneticPr fontId="8"/>
  </si>
  <si>
    <t>張　卓群、趙　博</t>
    <phoneticPr fontId="8"/>
  </si>
  <si>
    <t>張　卓群、趙　博</t>
    <phoneticPr fontId="8"/>
  </si>
  <si>
    <t>馬　広超（馬　広超、張　秋実、濱　遼太郎、張碩）</t>
    <rPh sb="21" eb="22">
      <t>チョウ</t>
    </rPh>
    <rPh sb="22" eb="23">
      <t>セキ</t>
    </rPh>
    <phoneticPr fontId="8"/>
  </si>
  <si>
    <t>馬　広超（馬　広超、張　秋実、濱　遼太郎、張碩）</t>
    <phoneticPr fontId="8"/>
  </si>
  <si>
    <t>馬　広超、張　秋実、濱　遼太郎、張碩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</si>
</sst>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9"/>
  <sheetViews>
    <sheetView tabSelected="1" workbookViewId="0">
      <pane xSplit="5" ySplit="6" topLeftCell="BZ7" activePane="bottomRight" state="frozen"/>
      <selection pane="topRight"/>
      <selection pane="bottomLeft"/>
      <selection pane="bottomRight" activeCell="CQ23" sqref="CQ23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3.25" style="1" customWidth="1"/>
    <col min="5" max="5" width="6.625" style="1" customWidth="1"/>
    <col min="6" max="6" width="35.625" style="2" customWidth="1" outlineLevel="1"/>
    <col min="7" max="11" width="6.5" style="1" customWidth="1" outlineLevel="1"/>
    <col min="12" max="12" width="43.125" style="12" customWidth="1" outlineLevel="1"/>
    <col min="13" max="18" width="6.5" style="1" customWidth="1" outlineLevel="1"/>
    <col min="19" max="19" width="2" style="1" customWidth="1"/>
    <col min="20" max="20" width="40.25" style="12" customWidth="1" outlineLevel="1"/>
    <col min="21" max="25" width="6.5" style="1" customWidth="1" outlineLevel="1"/>
    <col min="26" max="26" width="56.625" style="12" customWidth="1" outlineLevel="1"/>
    <col min="27" max="32" width="6.5" style="1" customWidth="1" outlineLevel="1"/>
    <col min="33" max="33" width="1.625" style="1" customWidth="1"/>
    <col min="34" max="34" width="44.25" style="12" customWidth="1" outlineLevel="1"/>
    <col min="35" max="39" width="6.5" style="1" customWidth="1" outlineLevel="1"/>
    <col min="40" max="40" width="52.875" style="2" customWidth="1" outlineLevel="1"/>
    <col min="41" max="46" width="6.5" style="1" customWidth="1" outlineLevel="1"/>
    <col min="47" max="47" width="1.625" style="1" customWidth="1"/>
    <col min="48" max="48" width="30.625" style="2" customWidth="1" outlineLevel="1"/>
    <col min="49" max="53" width="6.5" style="1" customWidth="1" outlineLevel="1"/>
    <col min="54" max="54" width="35.25" style="12" customWidth="1" outlineLevel="1"/>
    <col min="55" max="60" width="6.5" style="1" customWidth="1" outlineLevel="1"/>
    <col min="61" max="61" width="1.625" style="1" customWidth="1"/>
    <col min="62" max="62" width="36.625" style="12" customWidth="1" outlineLevel="1"/>
    <col min="63" max="67" width="6.5" style="1" customWidth="1" outlineLevel="1"/>
    <col min="68" max="68" width="31" style="12" customWidth="1" outlineLevel="1"/>
    <col min="69" max="75" width="6.5" style="1" customWidth="1" outlineLevel="1"/>
    <col min="76" max="76" width="1.625" style="1" customWidth="1"/>
    <col min="77" max="77" width="6.625" style="1" customWidth="1" outlineLevel="1"/>
    <col min="78" max="89" width="6.5" style="1" customWidth="1" outlineLevel="1"/>
    <col min="90" max="90" width="1.625" style="1" customWidth="1"/>
    <col min="91" max="91" width="6.625" style="1" customWidth="1" outlineLevel="1"/>
    <col min="92" max="104" width="6.5" style="1" customWidth="1" outlineLevel="1"/>
    <col min="105" max="105" width="1.625" style="1" customWidth="1"/>
    <col min="106" max="16384" width="9" style="1"/>
  </cols>
  <sheetData>
    <row r="1" spans="2:106">
      <c r="F1" s="12"/>
    </row>
    <row r="3" spans="2:106" ht="24">
      <c r="B3" s="3" t="s">
        <v>0</v>
      </c>
    </row>
    <row r="4" spans="2:106" ht="14.25">
      <c r="B4" s="15" t="s">
        <v>1</v>
      </c>
      <c r="C4" s="15" t="s">
        <v>2</v>
      </c>
      <c r="D4" s="15" t="s">
        <v>3</v>
      </c>
      <c r="E4" s="15" t="s">
        <v>4</v>
      </c>
      <c r="F4" s="14" t="s">
        <v>5</v>
      </c>
      <c r="G4" s="14"/>
      <c r="H4" s="14"/>
      <c r="I4" s="14"/>
      <c r="J4" s="14"/>
      <c r="K4" s="14"/>
      <c r="L4" s="14" t="s">
        <v>6</v>
      </c>
      <c r="M4" s="14"/>
      <c r="N4" s="14"/>
      <c r="O4" s="14"/>
      <c r="P4" s="14"/>
      <c r="Q4" s="14"/>
      <c r="R4" s="14"/>
      <c r="T4" s="14" t="s">
        <v>7</v>
      </c>
      <c r="U4" s="14"/>
      <c r="V4" s="14"/>
      <c r="W4" s="14"/>
      <c r="X4" s="14"/>
      <c r="Y4" s="14"/>
      <c r="Z4" s="14" t="s">
        <v>8</v>
      </c>
      <c r="AA4" s="14"/>
      <c r="AB4" s="14"/>
      <c r="AC4" s="14"/>
      <c r="AD4" s="14"/>
      <c r="AE4" s="14"/>
      <c r="AF4" s="14"/>
      <c r="AH4" s="14" t="s">
        <v>9</v>
      </c>
      <c r="AI4" s="14"/>
      <c r="AJ4" s="14"/>
      <c r="AK4" s="14"/>
      <c r="AL4" s="14"/>
      <c r="AM4" s="14"/>
      <c r="AN4" s="14" t="s">
        <v>10</v>
      </c>
      <c r="AO4" s="14"/>
      <c r="AP4" s="14"/>
      <c r="AQ4" s="14"/>
      <c r="AR4" s="14"/>
      <c r="AS4" s="14"/>
      <c r="AT4" s="14"/>
      <c r="AV4" s="14" t="s">
        <v>11</v>
      </c>
      <c r="AW4" s="14"/>
      <c r="AX4" s="14"/>
      <c r="AY4" s="14"/>
      <c r="AZ4" s="14"/>
      <c r="BA4" s="14"/>
      <c r="BB4" s="14" t="s">
        <v>12</v>
      </c>
      <c r="BC4" s="14"/>
      <c r="BD4" s="14"/>
      <c r="BE4" s="14"/>
      <c r="BF4" s="14"/>
      <c r="BG4" s="14"/>
      <c r="BH4" s="14"/>
      <c r="BJ4" s="14" t="s">
        <v>13</v>
      </c>
      <c r="BK4" s="14"/>
      <c r="BL4" s="14"/>
      <c r="BM4" s="14"/>
      <c r="BN4" s="14"/>
      <c r="BO4" s="14"/>
      <c r="BP4" s="14" t="s">
        <v>14</v>
      </c>
      <c r="BQ4" s="14"/>
      <c r="BR4" s="14"/>
      <c r="BS4" s="14"/>
      <c r="BT4" s="14"/>
      <c r="BU4" s="14"/>
      <c r="BV4" s="14"/>
      <c r="BW4" s="14"/>
      <c r="BY4" s="14" t="s">
        <v>15</v>
      </c>
      <c r="BZ4" s="14"/>
      <c r="CA4" s="14"/>
      <c r="CB4" s="14"/>
      <c r="CC4" s="14"/>
      <c r="CD4" s="14"/>
      <c r="CE4" s="14" t="s">
        <v>16</v>
      </c>
      <c r="CF4" s="14"/>
      <c r="CG4" s="14"/>
      <c r="CH4" s="14"/>
      <c r="CI4" s="14"/>
      <c r="CJ4" s="14"/>
      <c r="CK4" s="14"/>
      <c r="CM4" s="14" t="s">
        <v>17</v>
      </c>
      <c r="CN4" s="14"/>
      <c r="CO4" s="14"/>
      <c r="CP4" s="14"/>
      <c r="CQ4" s="14"/>
      <c r="CR4" s="14"/>
      <c r="CS4" s="14" t="s">
        <v>18</v>
      </c>
      <c r="CT4" s="14"/>
      <c r="CU4" s="14"/>
      <c r="CV4" s="14"/>
      <c r="CW4" s="14"/>
      <c r="CX4" s="14"/>
      <c r="CY4" s="14"/>
      <c r="CZ4" s="14"/>
    </row>
    <row r="5" spans="2:106" ht="14.25">
      <c r="B5" s="16"/>
      <c r="C5" s="16"/>
      <c r="D5" s="16"/>
      <c r="E5" s="16"/>
      <c r="F5" s="15" t="s">
        <v>36</v>
      </c>
      <c r="G5" s="14" t="s">
        <v>20</v>
      </c>
      <c r="H5" s="14"/>
      <c r="I5" s="14" t="s">
        <v>21</v>
      </c>
      <c r="J5" s="14"/>
      <c r="K5" s="18" t="s">
        <v>22</v>
      </c>
      <c r="L5" s="15" t="s">
        <v>23</v>
      </c>
      <c r="M5" s="14" t="s">
        <v>20</v>
      </c>
      <c r="N5" s="14"/>
      <c r="O5" s="14" t="s">
        <v>21</v>
      </c>
      <c r="P5" s="14"/>
      <c r="Q5" s="18" t="s">
        <v>22</v>
      </c>
      <c r="R5" s="18" t="s">
        <v>24</v>
      </c>
      <c r="T5" s="15" t="s">
        <v>19</v>
      </c>
      <c r="U5" s="14" t="s">
        <v>20</v>
      </c>
      <c r="V5" s="14"/>
      <c r="W5" s="14" t="s">
        <v>21</v>
      </c>
      <c r="X5" s="14"/>
      <c r="Y5" s="18" t="s">
        <v>22</v>
      </c>
      <c r="Z5" s="15" t="s">
        <v>23</v>
      </c>
      <c r="AA5" s="14" t="s">
        <v>20</v>
      </c>
      <c r="AB5" s="14"/>
      <c r="AC5" s="14" t="s">
        <v>21</v>
      </c>
      <c r="AD5" s="14"/>
      <c r="AE5" s="18" t="s">
        <v>22</v>
      </c>
      <c r="AF5" s="18" t="s">
        <v>24</v>
      </c>
      <c r="AH5" s="15" t="s">
        <v>19</v>
      </c>
      <c r="AI5" s="14" t="s">
        <v>20</v>
      </c>
      <c r="AJ5" s="14"/>
      <c r="AK5" s="14" t="s">
        <v>21</v>
      </c>
      <c r="AL5" s="14"/>
      <c r="AM5" s="18" t="s">
        <v>22</v>
      </c>
      <c r="AN5" s="15" t="s">
        <v>23</v>
      </c>
      <c r="AO5" s="14" t="s">
        <v>20</v>
      </c>
      <c r="AP5" s="14"/>
      <c r="AQ5" s="14" t="s">
        <v>21</v>
      </c>
      <c r="AR5" s="14"/>
      <c r="AS5" s="18" t="s">
        <v>22</v>
      </c>
      <c r="AT5" s="18" t="s">
        <v>24</v>
      </c>
      <c r="AV5" s="15" t="s">
        <v>19</v>
      </c>
      <c r="AW5" s="14" t="s">
        <v>20</v>
      </c>
      <c r="AX5" s="14"/>
      <c r="AY5" s="14" t="s">
        <v>21</v>
      </c>
      <c r="AZ5" s="14"/>
      <c r="BA5" s="18" t="s">
        <v>22</v>
      </c>
      <c r="BB5" s="15" t="s">
        <v>23</v>
      </c>
      <c r="BC5" s="14" t="s">
        <v>20</v>
      </c>
      <c r="BD5" s="14"/>
      <c r="BE5" s="14" t="s">
        <v>21</v>
      </c>
      <c r="BF5" s="14"/>
      <c r="BG5" s="18" t="s">
        <v>22</v>
      </c>
      <c r="BH5" s="18" t="s">
        <v>24</v>
      </c>
      <c r="BJ5" s="15" t="s">
        <v>19</v>
      </c>
      <c r="BK5" s="14" t="s">
        <v>20</v>
      </c>
      <c r="BL5" s="14"/>
      <c r="BM5" s="14" t="s">
        <v>21</v>
      </c>
      <c r="BN5" s="14"/>
      <c r="BO5" s="18" t="s">
        <v>22</v>
      </c>
      <c r="BP5" s="15" t="s">
        <v>23</v>
      </c>
      <c r="BQ5" s="14" t="s">
        <v>20</v>
      </c>
      <c r="BR5" s="14"/>
      <c r="BS5" s="14" t="s">
        <v>21</v>
      </c>
      <c r="BT5" s="14"/>
      <c r="BU5" s="18" t="s">
        <v>22</v>
      </c>
      <c r="BV5" s="18" t="s">
        <v>24</v>
      </c>
      <c r="BW5" s="18" t="s">
        <v>25</v>
      </c>
      <c r="BY5" s="15" t="s">
        <v>19</v>
      </c>
      <c r="BZ5" s="14" t="s">
        <v>20</v>
      </c>
      <c r="CA5" s="14"/>
      <c r="CB5" s="14" t="s">
        <v>21</v>
      </c>
      <c r="CC5" s="14"/>
      <c r="CD5" s="18" t="s">
        <v>22</v>
      </c>
      <c r="CE5" s="15" t="s">
        <v>23</v>
      </c>
      <c r="CF5" s="14" t="s">
        <v>20</v>
      </c>
      <c r="CG5" s="14"/>
      <c r="CH5" s="14" t="s">
        <v>21</v>
      </c>
      <c r="CI5" s="14"/>
      <c r="CJ5" s="18" t="s">
        <v>22</v>
      </c>
      <c r="CK5" s="18" t="s">
        <v>24</v>
      </c>
      <c r="CM5" s="15" t="s">
        <v>19</v>
      </c>
      <c r="CN5" s="14" t="s">
        <v>20</v>
      </c>
      <c r="CO5" s="14"/>
      <c r="CP5" s="14" t="s">
        <v>21</v>
      </c>
      <c r="CQ5" s="14"/>
      <c r="CR5" s="18" t="s">
        <v>22</v>
      </c>
      <c r="CS5" s="15" t="s">
        <v>23</v>
      </c>
      <c r="CT5" s="14" t="s">
        <v>20</v>
      </c>
      <c r="CU5" s="14"/>
      <c r="CV5" s="14" t="s">
        <v>21</v>
      </c>
      <c r="CW5" s="14"/>
      <c r="CX5" s="18" t="s">
        <v>22</v>
      </c>
      <c r="CY5" s="18" t="s">
        <v>24</v>
      </c>
      <c r="CZ5" s="18" t="s">
        <v>25</v>
      </c>
    </row>
    <row r="6" spans="2:106" ht="14.25">
      <c r="B6" s="16"/>
      <c r="C6" s="16"/>
      <c r="D6" s="16"/>
      <c r="E6" s="16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36.75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13" t="s">
        <v>37</v>
      </c>
      <c r="G7" s="9">
        <v>45019</v>
      </c>
      <c r="H7" s="9">
        <v>45020</v>
      </c>
      <c r="I7" s="9">
        <v>45019</v>
      </c>
      <c r="J7" s="9">
        <v>45020</v>
      </c>
      <c r="K7" s="10">
        <v>1</v>
      </c>
      <c r="L7" s="5" t="s">
        <v>39</v>
      </c>
      <c r="M7" s="9">
        <v>45021</v>
      </c>
      <c r="N7" s="9">
        <v>45021</v>
      </c>
      <c r="O7" s="9">
        <v>45021</v>
      </c>
      <c r="P7" s="9">
        <v>45021</v>
      </c>
      <c r="Q7" s="10">
        <v>1</v>
      </c>
      <c r="R7" s="10">
        <v>0.04</v>
      </c>
      <c r="T7" s="13" t="s">
        <v>40</v>
      </c>
      <c r="U7" s="9">
        <v>45022</v>
      </c>
      <c r="V7" s="9">
        <v>45023</v>
      </c>
      <c r="W7" s="9">
        <v>45022</v>
      </c>
      <c r="X7" s="9">
        <v>45023</v>
      </c>
      <c r="Y7" s="10">
        <v>1</v>
      </c>
      <c r="Z7" s="5" t="s">
        <v>39</v>
      </c>
      <c r="AA7" s="9">
        <v>45026</v>
      </c>
      <c r="AB7" s="9">
        <f>AA7</f>
        <v>45026</v>
      </c>
      <c r="AC7" s="9">
        <v>45026</v>
      </c>
      <c r="AD7" s="9">
        <v>45026</v>
      </c>
      <c r="AE7" s="10">
        <v>1</v>
      </c>
      <c r="AF7" s="10">
        <v>7.0000000000000007E-2</v>
      </c>
      <c r="AH7" s="13" t="str">
        <f>T7</f>
        <v>張　卓群、趙　博</v>
      </c>
      <c r="AI7" s="9">
        <v>45027</v>
      </c>
      <c r="AJ7" s="9">
        <v>45037</v>
      </c>
      <c r="AK7" s="9">
        <v>45027</v>
      </c>
      <c r="AL7" s="9">
        <v>45036</v>
      </c>
      <c r="AM7" s="10">
        <v>1</v>
      </c>
      <c r="AN7" s="5" t="s">
        <v>39</v>
      </c>
      <c r="AO7" s="9">
        <v>45040</v>
      </c>
      <c r="AP7" s="9">
        <f>AO7</f>
        <v>45040</v>
      </c>
      <c r="AQ7" s="9">
        <v>45037</v>
      </c>
      <c r="AR7" s="9">
        <v>45037</v>
      </c>
      <c r="AS7" s="10">
        <v>1</v>
      </c>
      <c r="AT7" s="10">
        <v>0.02</v>
      </c>
      <c r="AV7" s="13" t="str">
        <f>AH7</f>
        <v>張　卓群、趙　博</v>
      </c>
      <c r="AW7" s="9">
        <f>AP7+1</f>
        <v>45041</v>
      </c>
      <c r="AX7" s="9">
        <f>AW7</f>
        <v>45041</v>
      </c>
      <c r="AY7" s="9">
        <v>45040</v>
      </c>
      <c r="AZ7" s="9">
        <v>45040</v>
      </c>
      <c r="BA7" s="10">
        <v>1</v>
      </c>
      <c r="BB7" s="5" t="s">
        <v>39</v>
      </c>
      <c r="BC7" s="9">
        <v>45041</v>
      </c>
      <c r="BD7" s="9">
        <f>BC7</f>
        <v>45041</v>
      </c>
      <c r="BE7" s="9">
        <v>45040</v>
      </c>
      <c r="BF7" s="9">
        <v>45040</v>
      </c>
      <c r="BG7" s="10">
        <v>1</v>
      </c>
      <c r="BH7" s="10">
        <v>0.02</v>
      </c>
      <c r="BJ7" s="13" t="str">
        <f>AV7</f>
        <v>張　卓群、趙　博</v>
      </c>
      <c r="BK7" s="9">
        <f>BD7+1</f>
        <v>45042</v>
      </c>
      <c r="BL7" s="9">
        <f>BK7</f>
        <v>45042</v>
      </c>
      <c r="BM7" s="9">
        <v>45041</v>
      </c>
      <c r="BN7" s="9">
        <v>45041</v>
      </c>
      <c r="BO7" s="10">
        <v>1</v>
      </c>
      <c r="BP7" s="5" t="s">
        <v>39</v>
      </c>
      <c r="BQ7" s="9">
        <v>45042</v>
      </c>
      <c r="BR7" s="9">
        <f>BQ7</f>
        <v>45042</v>
      </c>
      <c r="BS7" s="9">
        <v>45042</v>
      </c>
      <c r="BT7" s="9">
        <v>45042</v>
      </c>
      <c r="BU7" s="10">
        <v>1</v>
      </c>
      <c r="BV7" s="10">
        <v>0.02</v>
      </c>
      <c r="BW7" s="10">
        <v>0.02</v>
      </c>
      <c r="BY7" s="19" t="str">
        <f>E7</f>
        <v>チーム1</v>
      </c>
      <c r="BZ7" s="23">
        <f>BQ7+1</f>
        <v>45043</v>
      </c>
      <c r="CA7" s="23">
        <f>BZ7</f>
        <v>45043</v>
      </c>
      <c r="CB7" s="23">
        <v>45042</v>
      </c>
      <c r="CC7" s="23">
        <v>45042</v>
      </c>
      <c r="CD7" s="26">
        <v>1</v>
      </c>
      <c r="CE7" s="29" t="s">
        <v>35</v>
      </c>
      <c r="CF7" s="22">
        <f>CA7</f>
        <v>45043</v>
      </c>
      <c r="CG7" s="22">
        <f>CF7</f>
        <v>45043</v>
      </c>
      <c r="CH7" s="22">
        <v>45042</v>
      </c>
      <c r="CI7" s="22">
        <v>45042</v>
      </c>
      <c r="CJ7" s="30">
        <v>1</v>
      </c>
      <c r="CK7" s="26">
        <v>0.05</v>
      </c>
      <c r="CM7" s="19" t="s">
        <v>35</v>
      </c>
      <c r="CN7" s="23">
        <v>45044</v>
      </c>
      <c r="CO7" s="23">
        <f>CN7</f>
        <v>45044</v>
      </c>
      <c r="CP7" s="23">
        <v>45043</v>
      </c>
      <c r="CQ7" s="23">
        <v>45043</v>
      </c>
      <c r="CR7" s="26">
        <v>1</v>
      </c>
      <c r="CS7" s="29" t="s">
        <v>38</v>
      </c>
      <c r="CT7" s="22">
        <f>CO7</f>
        <v>45044</v>
      </c>
      <c r="CU7" s="22">
        <f>CT7</f>
        <v>45044</v>
      </c>
      <c r="CV7" s="22">
        <v>45044</v>
      </c>
      <c r="CW7" s="22">
        <v>45044</v>
      </c>
      <c r="CX7" s="30">
        <v>1</v>
      </c>
      <c r="CY7" s="30">
        <v>0.02</v>
      </c>
      <c r="CZ7" s="30">
        <v>0.02</v>
      </c>
      <c r="DB7" s="11"/>
    </row>
    <row r="8" spans="2:106" ht="42" customHeight="1">
      <c r="B8" s="5">
        <v>2</v>
      </c>
      <c r="C8" s="17" t="s">
        <v>30</v>
      </c>
      <c r="D8" s="7" t="s">
        <v>31</v>
      </c>
      <c r="E8" s="8" t="s">
        <v>35</v>
      </c>
      <c r="F8" s="13" t="s">
        <v>41</v>
      </c>
      <c r="G8" s="9">
        <v>45019</v>
      </c>
      <c r="H8" s="9">
        <v>45020</v>
      </c>
      <c r="I8" s="9">
        <v>45019</v>
      </c>
      <c r="J8" s="9">
        <v>45020</v>
      </c>
      <c r="K8" s="10">
        <v>1</v>
      </c>
      <c r="L8" s="5" t="s">
        <v>43</v>
      </c>
      <c r="M8" s="9">
        <v>45021</v>
      </c>
      <c r="N8" s="9">
        <v>45021</v>
      </c>
      <c r="O8" s="9">
        <v>45021</v>
      </c>
      <c r="P8" s="9">
        <v>45021</v>
      </c>
      <c r="Q8" s="10">
        <v>1</v>
      </c>
      <c r="R8" s="10">
        <v>0.11</v>
      </c>
      <c r="T8" s="13" t="s">
        <v>43</v>
      </c>
      <c r="U8" s="9">
        <v>45022</v>
      </c>
      <c r="V8" s="9">
        <v>45023</v>
      </c>
      <c r="W8" s="9">
        <v>45022</v>
      </c>
      <c r="X8" s="9">
        <v>45023</v>
      </c>
      <c r="Y8" s="10">
        <v>1</v>
      </c>
      <c r="Z8" s="5" t="s">
        <v>43</v>
      </c>
      <c r="AA8" s="9">
        <v>45026</v>
      </c>
      <c r="AB8" s="9">
        <f t="shared" ref="AB8:AB9" si="0">AA8</f>
        <v>45026</v>
      </c>
      <c r="AC8" s="9">
        <v>45026</v>
      </c>
      <c r="AD8" s="9">
        <v>45026</v>
      </c>
      <c r="AE8" s="10">
        <v>1</v>
      </c>
      <c r="AF8" s="10">
        <v>0.13</v>
      </c>
      <c r="AH8" s="13" t="str">
        <f t="shared" ref="AH8:AH9" si="1">T8</f>
        <v>馬　広超、張　秋実、濱　遼太郎、張碩</v>
      </c>
      <c r="AI8" s="9">
        <v>45027</v>
      </c>
      <c r="AJ8" s="9">
        <v>45037</v>
      </c>
      <c r="AK8" s="9">
        <v>45027</v>
      </c>
      <c r="AL8" s="9">
        <v>45036</v>
      </c>
      <c r="AM8" s="10">
        <v>1</v>
      </c>
      <c r="AN8" s="5" t="str">
        <f>AH9</f>
        <v>馬　広超、張　秋実、濱　遼太郎、張碩</v>
      </c>
      <c r="AO8" s="9">
        <v>45040</v>
      </c>
      <c r="AP8" s="9">
        <f t="shared" ref="AP8:AP9" si="2">AO8</f>
        <v>45040</v>
      </c>
      <c r="AQ8" s="9">
        <v>45037</v>
      </c>
      <c r="AR8" s="9">
        <v>45037</v>
      </c>
      <c r="AS8" s="10">
        <v>1</v>
      </c>
      <c r="AT8" s="10">
        <v>0.06</v>
      </c>
      <c r="AV8" s="13" t="s">
        <v>43</v>
      </c>
      <c r="AW8" s="9">
        <f t="shared" ref="AW8:AW9" si="3">AP8+1</f>
        <v>45041</v>
      </c>
      <c r="AX8" s="9">
        <f t="shared" ref="AX8:AX9" si="4">AW8</f>
        <v>45041</v>
      </c>
      <c r="AY8" s="9">
        <v>45040</v>
      </c>
      <c r="AZ8" s="9">
        <v>45040</v>
      </c>
      <c r="BA8" s="10">
        <v>1</v>
      </c>
      <c r="BB8" s="5" t="str">
        <f>AV9</f>
        <v>馬　広超、張　秋実、濱　遼太郎、張碩</v>
      </c>
      <c r="BC8" s="9">
        <v>45041</v>
      </c>
      <c r="BD8" s="9">
        <f t="shared" ref="BD8:BD9" si="5">BC8</f>
        <v>45041</v>
      </c>
      <c r="BE8" s="9">
        <v>45040</v>
      </c>
      <c r="BF8" s="9">
        <v>45040</v>
      </c>
      <c r="BG8" s="10">
        <v>1</v>
      </c>
      <c r="BH8" s="10">
        <v>0.06</v>
      </c>
      <c r="BJ8" s="13" t="str">
        <f t="shared" ref="BJ8:BJ9" si="6">AV8</f>
        <v>馬　広超、張　秋実、濱　遼太郎、張碩</v>
      </c>
      <c r="BK8" s="9">
        <f t="shared" ref="BK8:BK9" si="7">BD8+1</f>
        <v>45042</v>
      </c>
      <c r="BL8" s="9">
        <f t="shared" ref="BL8:BL9" si="8">BK8</f>
        <v>45042</v>
      </c>
      <c r="BM8" s="9">
        <v>45041</v>
      </c>
      <c r="BN8" s="9">
        <v>45041</v>
      </c>
      <c r="BO8" s="10">
        <v>1</v>
      </c>
      <c r="BP8" s="5" t="str">
        <f>BJ9</f>
        <v>馬　広超、張　秋実、濱　遼太郎、張碩</v>
      </c>
      <c r="BQ8" s="9">
        <f>BQ7</f>
        <v>45042</v>
      </c>
      <c r="BR8" s="9">
        <f t="shared" ref="BR8:BR9" si="9">BQ8</f>
        <v>45042</v>
      </c>
      <c r="BS8" s="9">
        <v>45042</v>
      </c>
      <c r="BT8" s="9">
        <v>45042</v>
      </c>
      <c r="BU8" s="10">
        <v>1</v>
      </c>
      <c r="BV8" s="10">
        <v>0.04</v>
      </c>
      <c r="BW8" s="10">
        <v>0.04</v>
      </c>
      <c r="BY8" s="20"/>
      <c r="BZ8" s="24"/>
      <c r="CA8" s="24"/>
      <c r="CB8" s="24"/>
      <c r="CC8" s="24"/>
      <c r="CD8" s="27"/>
      <c r="CE8" s="29"/>
      <c r="CF8" s="22"/>
      <c r="CG8" s="22"/>
      <c r="CH8" s="22"/>
      <c r="CI8" s="22"/>
      <c r="CJ8" s="30"/>
      <c r="CK8" s="27"/>
      <c r="CM8" s="20"/>
      <c r="CN8" s="24"/>
      <c r="CO8" s="24"/>
      <c r="CP8" s="24"/>
      <c r="CQ8" s="24"/>
      <c r="CR8" s="27"/>
      <c r="CS8" s="29"/>
      <c r="CT8" s="22"/>
      <c r="CU8" s="22"/>
      <c r="CV8" s="22"/>
      <c r="CW8" s="22"/>
      <c r="CX8" s="30"/>
      <c r="CY8" s="30"/>
      <c r="CZ8" s="30"/>
    </row>
    <row r="9" spans="2:106" ht="48.75" customHeight="1">
      <c r="B9" s="5">
        <v>3</v>
      </c>
      <c r="C9" s="17"/>
      <c r="D9" s="7" t="s">
        <v>30</v>
      </c>
      <c r="E9" s="8" t="s">
        <v>35</v>
      </c>
      <c r="F9" s="13" t="s">
        <v>42</v>
      </c>
      <c r="G9" s="9">
        <v>45019</v>
      </c>
      <c r="H9" s="9">
        <v>45020</v>
      </c>
      <c r="I9" s="9">
        <v>45019</v>
      </c>
      <c r="J9" s="9">
        <v>45020</v>
      </c>
      <c r="K9" s="10">
        <v>1</v>
      </c>
      <c r="L9" s="5" t="s">
        <v>43</v>
      </c>
      <c r="M9" s="9">
        <v>45021</v>
      </c>
      <c r="N9" s="9">
        <v>45021</v>
      </c>
      <c r="O9" s="9">
        <v>45021</v>
      </c>
      <c r="P9" s="9">
        <v>45021</v>
      </c>
      <c r="Q9" s="10">
        <v>1</v>
      </c>
      <c r="R9" s="10">
        <v>0.11</v>
      </c>
      <c r="T9" s="13" t="s">
        <v>43</v>
      </c>
      <c r="U9" s="9">
        <v>45022</v>
      </c>
      <c r="V9" s="9">
        <v>45023</v>
      </c>
      <c r="W9" s="9">
        <v>45022</v>
      </c>
      <c r="X9" s="9">
        <v>45023</v>
      </c>
      <c r="Y9" s="10">
        <v>1</v>
      </c>
      <c r="Z9" s="5" t="s">
        <v>43</v>
      </c>
      <c r="AA9" s="9">
        <v>45026</v>
      </c>
      <c r="AB9" s="9">
        <f t="shared" si="0"/>
        <v>45026</v>
      </c>
      <c r="AC9" s="9">
        <v>45026</v>
      </c>
      <c r="AD9" s="9">
        <v>45026</v>
      </c>
      <c r="AE9" s="10">
        <v>1</v>
      </c>
      <c r="AF9" s="10">
        <v>0.13</v>
      </c>
      <c r="AH9" s="13" t="str">
        <f t="shared" si="1"/>
        <v>馬　広超、張　秋実、濱　遼太郎、張碩</v>
      </c>
      <c r="AI9" s="9">
        <v>45027</v>
      </c>
      <c r="AJ9" s="9">
        <v>45037</v>
      </c>
      <c r="AK9" s="9">
        <v>45027</v>
      </c>
      <c r="AL9" s="9">
        <v>45036</v>
      </c>
      <c r="AM9" s="10">
        <v>1</v>
      </c>
      <c r="AN9" s="5" t="s">
        <v>43</v>
      </c>
      <c r="AO9" s="9">
        <v>45040</v>
      </c>
      <c r="AP9" s="9">
        <f t="shared" si="2"/>
        <v>45040</v>
      </c>
      <c r="AQ9" s="9">
        <v>45037</v>
      </c>
      <c r="AR9" s="9">
        <v>45037</v>
      </c>
      <c r="AS9" s="10">
        <v>1</v>
      </c>
      <c r="AT9" s="10">
        <v>0.08</v>
      </c>
      <c r="AV9" s="13" t="str">
        <f t="shared" ref="AV9" si="10">AH9</f>
        <v>馬　広超、張　秋実、濱　遼太郎、張碩</v>
      </c>
      <c r="AW9" s="9">
        <f t="shared" si="3"/>
        <v>45041</v>
      </c>
      <c r="AX9" s="9">
        <f t="shared" si="4"/>
        <v>45041</v>
      </c>
      <c r="AY9" s="9">
        <v>45040</v>
      </c>
      <c r="AZ9" s="9">
        <v>45040</v>
      </c>
      <c r="BA9" s="10">
        <v>1</v>
      </c>
      <c r="BB9" s="5" t="s">
        <v>43</v>
      </c>
      <c r="BC9" s="9">
        <v>45041</v>
      </c>
      <c r="BD9" s="9">
        <f t="shared" si="5"/>
        <v>45041</v>
      </c>
      <c r="BE9" s="9">
        <v>45040</v>
      </c>
      <c r="BF9" s="9">
        <v>45040</v>
      </c>
      <c r="BG9" s="10">
        <v>1</v>
      </c>
      <c r="BH9" s="10">
        <v>0.05</v>
      </c>
      <c r="BJ9" s="13" t="str">
        <f t="shared" si="6"/>
        <v>馬　広超、張　秋実、濱　遼太郎、張碩</v>
      </c>
      <c r="BK9" s="9">
        <f t="shared" si="7"/>
        <v>45042</v>
      </c>
      <c r="BL9" s="9">
        <f t="shared" si="8"/>
        <v>45042</v>
      </c>
      <c r="BM9" s="9">
        <v>45041</v>
      </c>
      <c r="BN9" s="9">
        <v>45041</v>
      </c>
      <c r="BO9" s="10">
        <v>1</v>
      </c>
      <c r="BP9" s="5" t="s">
        <v>43</v>
      </c>
      <c r="BQ9" s="9">
        <v>45042</v>
      </c>
      <c r="BR9" s="9">
        <f t="shared" si="9"/>
        <v>45042</v>
      </c>
      <c r="BS9" s="9">
        <v>45042</v>
      </c>
      <c r="BT9" s="9">
        <v>45042</v>
      </c>
      <c r="BU9" s="10">
        <v>1</v>
      </c>
      <c r="BV9" s="10">
        <v>0.06</v>
      </c>
      <c r="BW9" s="10">
        <v>0.06</v>
      </c>
      <c r="BY9" s="21"/>
      <c r="BZ9" s="25"/>
      <c r="CA9" s="25"/>
      <c r="CB9" s="25"/>
      <c r="CC9" s="25"/>
      <c r="CD9" s="28"/>
      <c r="CE9" s="29"/>
      <c r="CF9" s="22"/>
      <c r="CG9" s="22"/>
      <c r="CH9" s="22"/>
      <c r="CI9" s="22"/>
      <c r="CJ9" s="30"/>
      <c r="CK9" s="28"/>
      <c r="CM9" s="21"/>
      <c r="CN9" s="25"/>
      <c r="CO9" s="25"/>
      <c r="CP9" s="25"/>
      <c r="CQ9" s="25"/>
      <c r="CR9" s="28"/>
      <c r="CS9" s="29"/>
      <c r="CT9" s="22"/>
      <c r="CU9" s="22"/>
      <c r="CV9" s="22"/>
      <c r="CW9" s="22"/>
      <c r="CX9" s="30"/>
      <c r="CY9" s="30"/>
      <c r="CZ9" s="30"/>
    </row>
  </sheetData>
  <mergeCells count="111">
    <mergeCell ref="CY5:CY6"/>
    <mergeCell ref="CY7:CY9"/>
    <mergeCell ref="CZ5:CZ6"/>
    <mergeCell ref="CZ7:CZ9"/>
    <mergeCell ref="CV7:CV9"/>
    <mergeCell ref="CW7:CW9"/>
    <mergeCell ref="CX5:CX6"/>
    <mergeCell ref="CX7:CX9"/>
    <mergeCell ref="CS7:CS9"/>
    <mergeCell ref="CT7:CT9"/>
    <mergeCell ref="CU7:CU9"/>
    <mergeCell ref="CT5:CU5"/>
    <mergeCell ref="CV5:CW5"/>
    <mergeCell ref="CS5:CS6"/>
    <mergeCell ref="CP7:CP9"/>
    <mergeCell ref="CQ7:CQ9"/>
    <mergeCell ref="CR5:CR6"/>
    <mergeCell ref="CR7:CR9"/>
    <mergeCell ref="CM7:CM9"/>
    <mergeCell ref="CN7:CN9"/>
    <mergeCell ref="CO7:CO9"/>
    <mergeCell ref="CI7:CI9"/>
    <mergeCell ref="CJ5:CJ6"/>
    <mergeCell ref="CJ7:CJ9"/>
    <mergeCell ref="CK5:CK6"/>
    <mergeCell ref="CK7:CK9"/>
    <mergeCell ref="CN5:CO5"/>
    <mergeCell ref="CP5:CQ5"/>
    <mergeCell ref="CM5:CM6"/>
    <mergeCell ref="CF7:CF9"/>
    <mergeCell ref="CG7:CG9"/>
    <mergeCell ref="CH7:CH9"/>
    <mergeCell ref="CC7:CC9"/>
    <mergeCell ref="CD5:CD6"/>
    <mergeCell ref="CD7:CD9"/>
    <mergeCell ref="CE5:CE6"/>
    <mergeCell ref="CE7:CE9"/>
    <mergeCell ref="BZ7:BZ9"/>
    <mergeCell ref="CA7:CA9"/>
    <mergeCell ref="CB7:CB9"/>
    <mergeCell ref="CB5:CC5"/>
    <mergeCell ref="CF5:CG5"/>
    <mergeCell ref="CH5:CI5"/>
    <mergeCell ref="BY5:BY6"/>
    <mergeCell ref="BY7:BY9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AE5:AE6"/>
    <mergeCell ref="AF5:AF6"/>
    <mergeCell ref="AH5:AH6"/>
    <mergeCell ref="BJ5:BJ6"/>
    <mergeCell ref="BO5:BO6"/>
    <mergeCell ref="BP5:BP6"/>
    <mergeCell ref="BU5:BU6"/>
    <mergeCell ref="BV5:BV6"/>
    <mergeCell ref="BW5:BW6"/>
    <mergeCell ref="B4:B6"/>
    <mergeCell ref="C4:C6"/>
    <mergeCell ref="C8:C9"/>
    <mergeCell ref="D4:D6"/>
    <mergeCell ref="E4:E6"/>
    <mergeCell ref="F5:F6"/>
    <mergeCell ref="K5:K6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L5:L6"/>
    <mergeCell ref="Q5:Q6"/>
    <mergeCell ref="R5:R6"/>
    <mergeCell ref="T5:T6"/>
    <mergeCell ref="Y5:Y6"/>
    <mergeCell ref="Z5:Z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</mergeCells>
  <phoneticPr fontId="8"/>
  <conditionalFormatting sqref="F7:K9">
    <cfRule type="expression" dxfId="14" priority="4">
      <formula>$J7&lt;&gt;""</formula>
    </cfRule>
  </conditionalFormatting>
  <conditionalFormatting sqref="L7:L9">
    <cfRule type="expression" dxfId="13" priority="73">
      <formula>$P7&lt;&gt;""</formula>
    </cfRule>
  </conditionalFormatting>
  <conditionalFormatting sqref="M7:N9">
    <cfRule type="expression" dxfId="12" priority="1">
      <formula>$J7&lt;&gt;""</formula>
    </cfRule>
  </conditionalFormatting>
  <conditionalFormatting sqref="O7:R9">
    <cfRule type="expression" dxfId="11" priority="38">
      <formula>$P7&lt;&gt;""</formula>
    </cfRule>
  </conditionalFormatting>
  <conditionalFormatting sqref="T7:X9">
    <cfRule type="expression" dxfId="10" priority="35">
      <formula>$X7&lt;&gt;""</formula>
    </cfRule>
  </conditionalFormatting>
  <conditionalFormatting sqref="Y7:Y9">
    <cfRule type="expression" dxfId="9" priority="34">
      <formula>$P7&lt;&gt;""</formula>
    </cfRule>
  </conditionalFormatting>
  <conditionalFormatting sqref="Z7:Z9 AC7:AF9">
    <cfRule type="expression" dxfId="8" priority="69">
      <formula>$AD7&lt;&gt;""</formula>
    </cfRule>
  </conditionalFormatting>
  <conditionalFormatting sqref="AA7:AB9">
    <cfRule type="expression" dxfId="7" priority="36">
      <formula>$X7&lt;&gt;""</formula>
    </cfRule>
  </conditionalFormatting>
  <conditionalFormatting sqref="AH7:AL9">
    <cfRule type="expression" dxfId="6" priority="30">
      <formula>$AL7&lt;&gt;""</formula>
    </cfRule>
  </conditionalFormatting>
  <conditionalFormatting sqref="AM7:AM9">
    <cfRule type="expression" dxfId="5" priority="28">
      <formula>$P7&lt;&gt;""</formula>
    </cfRule>
  </conditionalFormatting>
  <conditionalFormatting sqref="AN7:AT9">
    <cfRule type="expression" dxfId="4" priority="63">
      <formula>$AR7&lt;&gt;""</formula>
    </cfRule>
  </conditionalFormatting>
  <conditionalFormatting sqref="AV7:BA9">
    <cfRule type="expression" dxfId="3" priority="58">
      <formula>$AZ7&lt;&gt;""</formula>
    </cfRule>
  </conditionalFormatting>
  <conditionalFormatting sqref="BB7:BH9">
    <cfRule type="expression" dxfId="2" priority="57">
      <formula>$BF7&lt;&gt;""</formula>
    </cfRule>
  </conditionalFormatting>
  <conditionalFormatting sqref="BJ7:BO9">
    <cfRule type="expression" dxfId="1" priority="52">
      <formula>$BN7&lt;&gt;""</formula>
    </cfRule>
  </conditionalFormatting>
  <conditionalFormatting sqref="BP7:BW9">
    <cfRule type="expression" dxfId="0" priority="51">
      <formula>$BT7&lt;&gt;""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32</v>
      </c>
      <c r="E5">
        <v>11</v>
      </c>
    </row>
    <row r="8" spans="4:5">
      <c r="D8" t="s">
        <v>33</v>
      </c>
    </row>
    <row r="11" spans="4:5">
      <c r="D11" t="s">
        <v>34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2023-04-28T03:54:47Z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