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新しいフォルダー\"/>
    </mc:Choice>
  </mc:AlternateContent>
  <xr:revisionPtr revIDLastSave="0" documentId="13_ncr:1_{787A74C7-74E3-4112-B35E-E271E5B06C75}" xr6:coauthVersionLast="47" xr6:coauthVersionMax="47" xr10:uidLastSave="{00000000-0000-0000-0000-000000000000}"/>
  <bookViews>
    <workbookView minimized="1" xWindow="4095" yWindow="4095" windowWidth="21600" windowHeight="1138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</calcChain>
</file>

<file path=xl/sharedStrings.xml><?xml version="1.0" encoding="utf-8"?>
<sst xmlns="http://schemas.openxmlformats.org/spreadsheetml/2006/main" count="142" uniqueCount="93">
  <si>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</si>
  <si>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</si>
  <si>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</si>
  <si>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</si>
  <si>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</si>
  <si>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</si>
  <si>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</si>
  <si>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</si>
  <si>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</si>
  <si>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</si>
  <si>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</si>
  <si>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</si>
  <si>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</si>
  <si>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</si>
  <si>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</si>
  <si>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</si>
  <si>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</si>
  <si>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</si>
  <si>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</si>
  <si>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</si>
  <si>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</si>
  <si>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</si>
  <si>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</si>
  <si>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</si>
  <si>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</si>
  <si>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</si>
  <si>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</si>
  <si>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</si>
  <si>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</si>
  <si>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</si>
  <si>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</si>
  <si>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</si>
  <si>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</si>
  <si>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</si>
  <si>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</si>
  <si>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</si>
  <si>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</si>
  <si>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</si>
  <si>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</si>
  <si>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</si>
  <si>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</si>
  <si>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</si>
  <si>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</si>
  <si>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</si>
  <si>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</si>
  <si>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</si>
  <si>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</si>
  <si>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</si>
  <si>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</si>
  <si>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</si>
  <si>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</si>
  <si>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</si>
  <si>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</si>
  <si>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</si>
  <si>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</si>
  <si>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</si>
  <si>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</si>
  <si>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</si>
  <si>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</si>
  <si>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</si>
  <si>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</si>
  <si>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</si>
  <si>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</si>
  <si>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チーム１</t>
    <phoneticPr fontId="2"/>
  </si>
  <si>
    <t>社員ID　</t>
    <phoneticPr fontId="2"/>
  </si>
  <si>
    <t xml:space="preserve"> パスワード　</t>
    <phoneticPr fontId="2"/>
  </si>
  <si>
    <t>PASSWORD</t>
    <phoneticPr fontId="2"/>
  </si>
  <si>
    <t>I</t>
    <phoneticPr fontId="2"/>
  </si>
  <si>
    <t>閉じる</t>
    <rPh sb="0" eb="2">
      <t>サクジョ</t>
    </rPh>
    <phoneticPr fontId="11"/>
  </si>
  <si>
    <t>社員ID</t>
    <phoneticPr fontId="2"/>
  </si>
  <si>
    <t>閉じる</t>
    <phoneticPr fontId="2"/>
  </si>
  <si>
    <t>社員ID</t>
    <phoneticPr fontId="13" type="noConversion"/>
  </si>
  <si>
    <t>ログイン画面</t>
    <rPh sb="4" eb="6">
      <t>ガメン</t>
    </rPh>
    <phoneticPr fontId="2"/>
  </si>
  <si>
    <t>新規作成</t>
    <rPh sb="0" eb="4">
      <t>シンキサクセイ</t>
    </rPh>
    <phoneticPr fontId="2"/>
  </si>
  <si>
    <t>EMPLOYEE_ID</t>
    <phoneticPr fontId="11"/>
  </si>
  <si>
    <t>社員ID</t>
    <phoneticPr fontId="11"/>
  </si>
  <si>
    <t>EMPLOYEE_ID</t>
    <phoneticPr fontId="2"/>
  </si>
  <si>
    <t>パスワード</t>
    <phoneticPr fontId="2"/>
  </si>
  <si>
    <t>ログイン</t>
    <phoneticPr fontId="2"/>
  </si>
  <si>
    <t>ログイン</t>
    <phoneticPr fontId="11"/>
  </si>
  <si>
    <t>1.2.社員IDとパスワードを取得</t>
    <rPh sb="4" eb="6">
      <t>キンタイ</t>
    </rPh>
    <rPh sb="15" eb="17">
      <t>シュトク</t>
    </rPh>
    <phoneticPr fontId="11"/>
  </si>
  <si>
    <t>パスワード</t>
    <phoneticPr fontId="13" type="noConversion"/>
  </si>
  <si>
    <t>EMPLOYEE_ID</t>
    <phoneticPr fontId="13" type="noConversion"/>
  </si>
  <si>
    <t>PASSWORD</t>
    <phoneticPr fontId="13" type="noConversion"/>
  </si>
  <si>
    <t>なし</t>
    <phoneticPr fontId="13" type="noConversion"/>
  </si>
  <si>
    <t xml:space="preserve">       select 
       		社員ID，パスワード
        from T_EMPLOYEE
        &lt;where&gt;
            &lt;if test="社員ID!=null and 社員ID!=''"&gt;
                社員ID like '%' #{社員ID} '%'
            &lt;/if&gt;
            &lt;if test="パスワード!=null and パスワード!=''"&gt;
                and パスワード like '%' #{パスワード} '%'
            &lt;/if&gt;
        &lt;/where&gt;</t>
    <rPh sb="115" eb="117">
      <t>ｼｬｲﾝ</t>
    </rPh>
    <phoneticPr fontId="13" type="noConversion"/>
  </si>
  <si>
    <t>「閉じる」ボダン押下、画面が閉じる。</t>
    <rPh sb="11" eb="13">
      <t>ｶﾞﾒﾝ</t>
    </rPh>
    <rPh sb="14" eb="15">
      <t>ﾄ</t>
    </rPh>
    <phoneticPr fontId="13" type="noConversion"/>
  </si>
  <si>
    <t>・正しい社員IDとパスワードが入力され、ログインボタンを押したら社員情報一覧画面へ遷移する。</t>
    <rPh sb="1" eb="2">
      <t>ﾀﾀﾞ</t>
    </rPh>
    <rPh sb="4" eb="6">
      <t>ｼｬｲﾝ</t>
    </rPh>
    <rPh sb="15" eb="17">
      <t>ﾆｭｳﾘｮｸ</t>
    </rPh>
    <rPh sb="28" eb="29">
      <t>ｵ</t>
    </rPh>
    <phoneticPr fontId="13" type="noConversion"/>
  </si>
  <si>
    <t>・社員IDまたはパスワードが未入力のままログインボタンを押したらエラーメッセージが表示</t>
    <rPh sb="1" eb="3">
      <t>シャイン</t>
    </rPh>
    <rPh sb="14" eb="17">
      <t>ミニュウリョク</t>
    </rPh>
    <rPh sb="28" eb="29">
      <t>オ</t>
    </rPh>
    <rPh sb="41" eb="43">
      <t>ヒョウジ</t>
    </rPh>
    <phoneticPr fontId="11"/>
  </si>
  <si>
    <t>・社員IDまたはパスワードが桁数が違う場合はログインボタンが押せない、メッセージが表示</t>
    <rPh sb="1" eb="3">
      <t>ｼｬｲﾝ</t>
    </rPh>
    <rPh sb="14" eb="16">
      <t>ｹﾀｽｳ</t>
    </rPh>
    <rPh sb="17" eb="18">
      <t>ﾁｶﾞ</t>
    </rPh>
    <rPh sb="19" eb="21">
      <t>ﾊﾞｱｲ</t>
    </rPh>
    <rPh sb="30" eb="31">
      <t>ｵ</t>
    </rPh>
    <rPh sb="41" eb="43">
      <t>ﾋｮｳｼﾞ</t>
    </rPh>
    <phoneticPr fontId="13" type="noConversion"/>
  </si>
  <si>
    <t>・社員IDまたはパスワードパスワードが違ったままログインボタンを押したらメッセージが表示</t>
    <rPh sb="1" eb="3">
      <t>ｼｬｲﾝ</t>
    </rPh>
    <rPh sb="19" eb="20">
      <t>ﾁｶﾞ</t>
    </rPh>
    <rPh sb="32" eb="33">
      <t>ｵ</t>
    </rPh>
    <rPh sb="42" eb="44">
      <t>ﾋｮｳｼﾞ</t>
    </rPh>
    <phoneticPr fontId="13" type="noConversion"/>
  </si>
  <si>
    <t>1.3.ログインボタン処理</t>
    <phoneticPr fontId="11"/>
  </si>
  <si>
    <t>1.4.閉じるボタンクリック処理</t>
    <rPh sb="4" eb="5">
      <t>ト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</si>
</sst>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0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9525</xdr:rowOff>
    </xdr:from>
    <xdr:to>
      <xdr:col>52</xdr:col>
      <xdr:colOff>0</xdr:colOff>
      <xdr:row>59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FE99F12-B6F1-74E5-3FD1-A79F9870C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10401300" cy="7334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133349</xdr:colOff>
      <xdr:row>8</xdr:row>
      <xdr:rowOff>6351</xdr:rowOff>
    </xdr:from>
    <xdr:to>
      <xdr:col>25</xdr:col>
      <xdr:colOff>165099</xdr:colOff>
      <xdr:row>10</xdr:row>
      <xdr:rowOff>57151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903662" y="1109664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100348</xdr:colOff>
      <xdr:row>7</xdr:row>
      <xdr:rowOff>132181</xdr:rowOff>
    </xdr:from>
    <xdr:to>
      <xdr:col>12</xdr:col>
      <xdr:colOff>151149</xdr:colOff>
      <xdr:row>10</xdr:row>
      <xdr:rowOff>56315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1092536" y="1100556"/>
          <a:ext cx="1439863" cy="328947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0" zoomScale="115" zoomScaleNormal="115" workbookViewId="0">
      <selection activeCell="BL33" sqref="BL33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2" t="s">
        <v>5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33</v>
      </c>
      <c r="AG37" s="70"/>
      <c r="AH37" s="70"/>
      <c r="AI37" s="70"/>
      <c r="AJ37" s="70"/>
      <c r="AK37" s="70"/>
      <c r="AL37" s="71" t="s">
        <v>34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24</v>
      </c>
      <c r="AG39" s="70"/>
      <c r="AH39" s="70"/>
      <c r="AI39" s="70"/>
      <c r="AJ39" s="70"/>
      <c r="AK39" s="70"/>
      <c r="AL39" s="71" t="s">
        <v>35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36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25</v>
      </c>
      <c r="AG43" s="70"/>
      <c r="AH43" s="70"/>
      <c r="AI43" s="70"/>
      <c r="AJ43" s="70"/>
      <c r="AK43" s="70"/>
      <c r="AL43" s="71" t="s">
        <v>50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26</v>
      </c>
      <c r="AG45" s="70"/>
      <c r="AH45" s="70"/>
      <c r="AI45" s="70"/>
      <c r="AJ45" s="70"/>
      <c r="AK45" s="70"/>
      <c r="AL45" s="71" t="s">
        <v>72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22</v>
      </c>
      <c r="AG47" s="70"/>
      <c r="AH47" s="70"/>
      <c r="AI47" s="70"/>
      <c r="AJ47" s="70"/>
      <c r="AK47" s="70"/>
      <c r="AL47" s="73">
        <v>45022</v>
      </c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21</v>
      </c>
      <c r="AG49" s="70"/>
      <c r="AH49" s="70"/>
      <c r="AI49" s="70"/>
      <c r="AJ49" s="70"/>
      <c r="AK49" s="70"/>
      <c r="AL49" s="71" t="s">
        <v>63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BH16" sqref="BH16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  <c r="Y1" s="86" t="s">
        <v>3</v>
      </c>
      <c r="Z1" s="86"/>
      <c r="AA1" s="86"/>
      <c r="AB1" s="86"/>
      <c r="AC1" s="87" t="str">
        <f>IF(ISBLANK(表紙!AL43),"",(表紙!AL43))</f>
        <v>K001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27</v>
      </c>
      <c r="AN1" s="86"/>
      <c r="AO1" s="86"/>
      <c r="AP1" s="86"/>
      <c r="AQ1" s="87" t="str">
        <f>IF(ISBLANK(表紙!AL39),"",(表紙!AL39))</f>
        <v>KS</v>
      </c>
      <c r="AR1" s="87"/>
      <c r="AS1" s="87"/>
      <c r="AT1" s="87"/>
      <c r="AU1" s="87"/>
      <c r="AV1" s="87"/>
      <c r="AW1" s="87"/>
      <c r="AX1" s="87"/>
      <c r="AY1" s="87"/>
      <c r="AZ1" s="87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5"/>
      <c r="Y2" s="74" t="s">
        <v>4</v>
      </c>
      <c r="Z2" s="74"/>
      <c r="AA2" s="74"/>
      <c r="AB2" s="74"/>
      <c r="AC2" s="75" t="str">
        <f>IF(ISBLANK(表紙!AL45),"",(表紙!AL45))</f>
        <v>ログイン画面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0</v>
      </c>
      <c r="AN2" s="74"/>
      <c r="AO2" s="74"/>
      <c r="AP2" s="74"/>
      <c r="AQ2" s="75" t="str">
        <f>IF(ISBLANK(表紙!AL41),"",(表紙!AL41))</f>
        <v>勤怠管理システム</v>
      </c>
      <c r="AR2" s="75"/>
      <c r="AS2" s="75"/>
      <c r="AT2" s="75"/>
      <c r="AU2" s="75"/>
      <c r="AV2" s="75"/>
      <c r="AW2" s="75"/>
      <c r="AX2" s="75"/>
      <c r="AY2" s="75"/>
      <c r="AZ2" s="75"/>
    </row>
    <row r="3" spans="1:52" ht="11.25" thickTop="1"/>
    <row r="4" spans="1:52">
      <c r="A4" s="88" t="s">
        <v>32</v>
      </c>
      <c r="B4" s="90"/>
      <c r="C4" s="88" t="s">
        <v>28</v>
      </c>
      <c r="D4" s="89"/>
      <c r="E4" s="89"/>
      <c r="F4" s="90"/>
      <c r="G4" s="88" t="s">
        <v>29</v>
      </c>
      <c r="H4" s="89"/>
      <c r="I4" s="89"/>
      <c r="J4" s="90"/>
      <c r="K4" s="88" t="s">
        <v>30</v>
      </c>
      <c r="L4" s="89"/>
      <c r="M4" s="89"/>
      <c r="N4" s="89"/>
      <c r="O4" s="89"/>
      <c r="P4" s="89"/>
      <c r="Q4" s="89"/>
      <c r="R4" s="89"/>
      <c r="S4" s="89"/>
      <c r="T4" s="90"/>
      <c r="U4" s="88" t="s">
        <v>31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>
      <c r="A5" s="91">
        <f t="shared" ref="A5:A52" si="0">ROW()-4</f>
        <v>1</v>
      </c>
      <c r="B5" s="91"/>
      <c r="C5" s="92">
        <v>45022</v>
      </c>
      <c r="D5" s="92"/>
      <c r="E5" s="92"/>
      <c r="F5" s="92"/>
      <c r="G5" s="91" t="s">
        <v>63</v>
      </c>
      <c r="H5" s="91"/>
      <c r="I5" s="91"/>
      <c r="J5" s="91"/>
      <c r="K5" s="91" t="s">
        <v>72</v>
      </c>
      <c r="L5" s="91"/>
      <c r="M5" s="91"/>
      <c r="N5" s="91"/>
      <c r="O5" s="91"/>
      <c r="P5" s="91"/>
      <c r="Q5" s="91"/>
      <c r="R5" s="91"/>
      <c r="S5" s="91"/>
      <c r="T5" s="91"/>
      <c r="U5" s="91" t="s">
        <v>73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spans="1:52">
      <c r="A6" s="77">
        <f t="shared" si="0"/>
        <v>2</v>
      </c>
      <c r="B6" s="77"/>
      <c r="C6" s="79"/>
      <c r="D6" s="79"/>
      <c r="E6" s="79"/>
      <c r="F6" s="79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</row>
    <row r="7" spans="1:52">
      <c r="A7" s="77">
        <f t="shared" si="0"/>
        <v>3</v>
      </c>
      <c r="B7" s="77"/>
      <c r="C7" s="79"/>
      <c r="D7" s="79"/>
      <c r="E7" s="79"/>
      <c r="F7" s="79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</row>
    <row r="8" spans="1:52">
      <c r="A8" s="77">
        <f t="shared" si="0"/>
        <v>4</v>
      </c>
      <c r="B8" s="77"/>
      <c r="C8" s="79"/>
      <c r="D8" s="79"/>
      <c r="E8" s="79"/>
      <c r="F8" s="79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</row>
    <row r="9" spans="1:52">
      <c r="A9" s="77">
        <f t="shared" si="0"/>
        <v>5</v>
      </c>
      <c r="B9" s="77"/>
      <c r="C9" s="79"/>
      <c r="D9" s="79"/>
      <c r="E9" s="79"/>
      <c r="F9" s="79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</row>
    <row r="10" spans="1:52">
      <c r="A10" s="77">
        <f t="shared" si="0"/>
        <v>6</v>
      </c>
      <c r="B10" s="77"/>
      <c r="C10" s="79"/>
      <c r="D10" s="79"/>
      <c r="E10" s="79"/>
      <c r="F10" s="79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</row>
    <row r="11" spans="1:52">
      <c r="A11" s="77">
        <f t="shared" si="0"/>
        <v>7</v>
      </c>
      <c r="B11" s="77"/>
      <c r="C11" s="79"/>
      <c r="D11" s="79"/>
      <c r="E11" s="79"/>
      <c r="F11" s="79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>
      <c r="A12" s="77">
        <f t="shared" si="0"/>
        <v>8</v>
      </c>
      <c r="B12" s="77"/>
      <c r="C12" s="79"/>
      <c r="D12" s="79"/>
      <c r="E12" s="79"/>
      <c r="F12" s="79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>
      <c r="A13" s="77">
        <f t="shared" si="0"/>
        <v>9</v>
      </c>
      <c r="B13" s="77"/>
      <c r="C13" s="79"/>
      <c r="D13" s="79"/>
      <c r="E13" s="79"/>
      <c r="F13" s="79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>
      <c r="A14" s="77">
        <f t="shared" si="0"/>
        <v>10</v>
      </c>
      <c r="B14" s="77"/>
      <c r="C14" s="79"/>
      <c r="D14" s="79"/>
      <c r="E14" s="79"/>
      <c r="F14" s="79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>
      <c r="A15" s="77">
        <f t="shared" si="0"/>
        <v>11</v>
      </c>
      <c r="B15" s="77"/>
      <c r="C15" s="79"/>
      <c r="D15" s="79"/>
      <c r="E15" s="79"/>
      <c r="F15" s="79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>
      <c r="A16" s="77">
        <f t="shared" si="0"/>
        <v>12</v>
      </c>
      <c r="B16" s="77"/>
      <c r="C16" s="79"/>
      <c r="D16" s="79"/>
      <c r="E16" s="79"/>
      <c r="F16" s="7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>
      <c r="A17" s="77">
        <f t="shared" si="0"/>
        <v>13</v>
      </c>
      <c r="B17" s="77"/>
      <c r="C17" s="79"/>
      <c r="D17" s="79"/>
      <c r="E17" s="79"/>
      <c r="F17" s="79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>
      <c r="A18" s="77">
        <f t="shared" si="0"/>
        <v>14</v>
      </c>
      <c r="B18" s="77"/>
      <c r="C18" s="79"/>
      <c r="D18" s="79"/>
      <c r="E18" s="79"/>
      <c r="F18" s="79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>
      <c r="A19" s="77">
        <f t="shared" si="0"/>
        <v>15</v>
      </c>
      <c r="B19" s="77"/>
      <c r="C19" s="79"/>
      <c r="D19" s="79"/>
      <c r="E19" s="79"/>
      <c r="F19" s="79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>
      <c r="A20" s="77">
        <f t="shared" si="0"/>
        <v>16</v>
      </c>
      <c r="B20" s="77"/>
      <c r="C20" s="79"/>
      <c r="D20" s="79"/>
      <c r="E20" s="79"/>
      <c r="F20" s="79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>
      <c r="A21" s="77">
        <f t="shared" si="0"/>
        <v>17</v>
      </c>
      <c r="B21" s="77"/>
      <c r="C21" s="79"/>
      <c r="D21" s="79"/>
      <c r="E21" s="79"/>
      <c r="F21" s="79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>
      <c r="A22" s="77">
        <f t="shared" si="0"/>
        <v>18</v>
      </c>
      <c r="B22" s="77"/>
      <c r="C22" s="79"/>
      <c r="D22" s="79"/>
      <c r="E22" s="79"/>
      <c r="F22" s="79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>
      <c r="A23" s="77">
        <f t="shared" si="0"/>
        <v>19</v>
      </c>
      <c r="B23" s="77"/>
      <c r="C23" s="79"/>
      <c r="D23" s="79"/>
      <c r="E23" s="79"/>
      <c r="F23" s="79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>
      <c r="A24" s="77">
        <f t="shared" si="0"/>
        <v>20</v>
      </c>
      <c r="B24" s="77"/>
      <c r="C24" s="79"/>
      <c r="D24" s="79"/>
      <c r="E24" s="79"/>
      <c r="F24" s="79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>
      <c r="A25" s="77">
        <f t="shared" si="0"/>
        <v>21</v>
      </c>
      <c r="B25" s="77"/>
      <c r="C25" s="79"/>
      <c r="D25" s="79"/>
      <c r="E25" s="79"/>
      <c r="F25" s="79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>
      <c r="A26" s="77">
        <f t="shared" si="0"/>
        <v>22</v>
      </c>
      <c r="B26" s="77"/>
      <c r="C26" s="79"/>
      <c r="D26" s="79"/>
      <c r="E26" s="79"/>
      <c r="F26" s="79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>
      <c r="A27" s="77">
        <f t="shared" si="0"/>
        <v>23</v>
      </c>
      <c r="B27" s="77"/>
      <c r="C27" s="79"/>
      <c r="D27" s="79"/>
      <c r="E27" s="79"/>
      <c r="F27" s="79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>
      <c r="A28" s="77">
        <f t="shared" si="0"/>
        <v>24</v>
      </c>
      <c r="B28" s="77"/>
      <c r="C28" s="79"/>
      <c r="D28" s="79"/>
      <c r="E28" s="79"/>
      <c r="F28" s="79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>
      <c r="A29" s="77">
        <f t="shared" si="0"/>
        <v>25</v>
      </c>
      <c r="B29" s="77"/>
      <c r="C29" s="79"/>
      <c r="D29" s="79"/>
      <c r="E29" s="79"/>
      <c r="F29" s="79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>
      <c r="A30" s="77">
        <f t="shared" si="0"/>
        <v>26</v>
      </c>
      <c r="B30" s="77"/>
      <c r="C30" s="79"/>
      <c r="D30" s="79"/>
      <c r="E30" s="79"/>
      <c r="F30" s="79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>
      <c r="A31" s="77">
        <f t="shared" si="0"/>
        <v>27</v>
      </c>
      <c r="B31" s="77"/>
      <c r="C31" s="79"/>
      <c r="D31" s="79"/>
      <c r="E31" s="79"/>
      <c r="F31" s="79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>
      <c r="A32" s="77">
        <f t="shared" si="0"/>
        <v>28</v>
      </c>
      <c r="B32" s="77"/>
      <c r="C32" s="79"/>
      <c r="D32" s="79"/>
      <c r="E32" s="79"/>
      <c r="F32" s="79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>
      <c r="A33" s="77">
        <f t="shared" si="0"/>
        <v>29</v>
      </c>
      <c r="B33" s="77"/>
      <c r="C33" s="79"/>
      <c r="D33" s="79"/>
      <c r="E33" s="79"/>
      <c r="F33" s="79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>
      <c r="A34" s="77">
        <f t="shared" si="0"/>
        <v>30</v>
      </c>
      <c r="B34" s="77"/>
      <c r="C34" s="79"/>
      <c r="D34" s="79"/>
      <c r="E34" s="79"/>
      <c r="F34" s="79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>
      <c r="A35" s="77">
        <f t="shared" si="0"/>
        <v>31</v>
      </c>
      <c r="B35" s="77"/>
      <c r="C35" s="79"/>
      <c r="D35" s="79"/>
      <c r="E35" s="79"/>
      <c r="F35" s="79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>
      <c r="A36" s="77">
        <f t="shared" si="0"/>
        <v>32</v>
      </c>
      <c r="B36" s="77"/>
      <c r="C36" s="79"/>
      <c r="D36" s="79"/>
      <c r="E36" s="79"/>
      <c r="F36" s="79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>
      <c r="A37" s="77">
        <f t="shared" si="0"/>
        <v>33</v>
      </c>
      <c r="B37" s="77"/>
      <c r="C37" s="79"/>
      <c r="D37" s="79"/>
      <c r="E37" s="79"/>
      <c r="F37" s="79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>
      <c r="A38" s="77">
        <f t="shared" si="0"/>
        <v>34</v>
      </c>
      <c r="B38" s="77"/>
      <c r="C38" s="79"/>
      <c r="D38" s="79"/>
      <c r="E38" s="79"/>
      <c r="F38" s="79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>
      <c r="A39" s="77">
        <f t="shared" si="0"/>
        <v>35</v>
      </c>
      <c r="B39" s="77"/>
      <c r="C39" s="79"/>
      <c r="D39" s="79"/>
      <c r="E39" s="79"/>
      <c r="F39" s="79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>
      <c r="A40" s="77">
        <f t="shared" si="0"/>
        <v>36</v>
      </c>
      <c r="B40" s="77"/>
      <c r="C40" s="79"/>
      <c r="D40" s="79"/>
      <c r="E40" s="79"/>
      <c r="F40" s="79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>
      <c r="A41" s="77">
        <f t="shared" si="0"/>
        <v>37</v>
      </c>
      <c r="B41" s="77"/>
      <c r="C41" s="79"/>
      <c r="D41" s="79"/>
      <c r="E41" s="79"/>
      <c r="F41" s="79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>
      <c r="A42" s="77">
        <f t="shared" si="0"/>
        <v>38</v>
      </c>
      <c r="B42" s="77"/>
      <c r="C42" s="79"/>
      <c r="D42" s="79"/>
      <c r="E42" s="79"/>
      <c r="F42" s="79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>
      <c r="A43" s="77">
        <f t="shared" si="0"/>
        <v>39</v>
      </c>
      <c r="B43" s="77"/>
      <c r="C43" s="79"/>
      <c r="D43" s="79"/>
      <c r="E43" s="79"/>
      <c r="F43" s="79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>
      <c r="A44" s="77">
        <f t="shared" si="0"/>
        <v>40</v>
      </c>
      <c r="B44" s="77"/>
      <c r="C44" s="79"/>
      <c r="D44" s="79"/>
      <c r="E44" s="79"/>
      <c r="F44" s="79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>
      <c r="A45" s="77">
        <f t="shared" si="0"/>
        <v>41</v>
      </c>
      <c r="B45" s="77"/>
      <c r="C45" s="79"/>
      <c r="D45" s="79"/>
      <c r="E45" s="79"/>
      <c r="F45" s="79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>
      <c r="A46" s="77">
        <f t="shared" si="0"/>
        <v>42</v>
      </c>
      <c r="B46" s="77"/>
      <c r="C46" s="79"/>
      <c r="D46" s="79"/>
      <c r="E46" s="79"/>
      <c r="F46" s="79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</row>
    <row r="47" spans="1:52">
      <c r="A47" s="77">
        <f t="shared" si="0"/>
        <v>43</v>
      </c>
      <c r="B47" s="77"/>
      <c r="C47" s="79"/>
      <c r="D47" s="79"/>
      <c r="E47" s="79"/>
      <c r="F47" s="79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</row>
    <row r="48" spans="1:52">
      <c r="A48" s="77">
        <f t="shared" si="0"/>
        <v>44</v>
      </c>
      <c r="B48" s="77"/>
      <c r="C48" s="79"/>
      <c r="D48" s="79"/>
      <c r="E48" s="79"/>
      <c r="F48" s="79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</row>
    <row r="49" spans="1:52">
      <c r="A49" s="77">
        <f t="shared" si="0"/>
        <v>45</v>
      </c>
      <c r="B49" s="77"/>
      <c r="C49" s="79"/>
      <c r="D49" s="79"/>
      <c r="E49" s="79"/>
      <c r="F49" s="79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</row>
    <row r="50" spans="1:52">
      <c r="A50" s="77">
        <f t="shared" si="0"/>
        <v>46</v>
      </c>
      <c r="B50" s="77"/>
      <c r="C50" s="79"/>
      <c r="D50" s="79"/>
      <c r="E50" s="79"/>
      <c r="F50" s="79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</row>
    <row r="51" spans="1:52">
      <c r="A51" s="77">
        <f t="shared" si="0"/>
        <v>47</v>
      </c>
      <c r="B51" s="77"/>
      <c r="C51" s="79"/>
      <c r="D51" s="79"/>
      <c r="E51" s="79"/>
      <c r="F51" s="79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</row>
    <row r="52" spans="1:52">
      <c r="A52" s="76">
        <f t="shared" si="0"/>
        <v>48</v>
      </c>
      <c r="B52" s="76"/>
      <c r="C52" s="78"/>
      <c r="D52" s="78"/>
      <c r="E52" s="78"/>
      <c r="F52" s="78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H24" sqref="BH24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6" t="str">
        <f>IF(ISBLANK(表紙!AL43),"",(表紙!AL43))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27</v>
      </c>
      <c r="Z1" s="86"/>
      <c r="AA1" s="86"/>
      <c r="AB1" s="86"/>
      <c r="AC1" s="87" t="str">
        <f>IF(ISBLANK(表紙!AL39),"",(表紙!AL39))</f>
        <v>KS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98">
        <f>IF(ISBLANK(表紙!AL47),"",(表紙!AL47))</f>
        <v>45022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1.25" thickBot="1">
      <c r="A2" s="93"/>
      <c r="B2" s="94"/>
      <c r="C2" s="94"/>
      <c r="D2" s="94"/>
      <c r="E2" s="94"/>
      <c r="F2" s="94"/>
      <c r="G2" s="94"/>
      <c r="H2" s="94"/>
      <c r="I2" s="94"/>
      <c r="J2" s="95"/>
      <c r="K2" s="74" t="s">
        <v>4</v>
      </c>
      <c r="L2" s="74"/>
      <c r="M2" s="74"/>
      <c r="N2" s="74"/>
      <c r="O2" s="97" t="str">
        <f>IF(ISBLANK(表紙!AL45),"",(表紙!AL45))</f>
        <v>ログイン画面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0</v>
      </c>
      <c r="Z2" s="74"/>
      <c r="AA2" s="74"/>
      <c r="AB2" s="74"/>
      <c r="AC2" s="75" t="str">
        <f>IF(ISBLANK(表紙!AL41),"",(表紙!AL41))</f>
        <v>勤怠管理システム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21</v>
      </c>
      <c r="AN2" s="74"/>
      <c r="AO2" s="74"/>
      <c r="AP2" s="74"/>
      <c r="AQ2" s="75" t="str">
        <f>IF(ISBLANK(表紙!AL49),"",(表紙!AL49))</f>
        <v>チーム１</v>
      </c>
      <c r="AR2" s="75"/>
      <c r="AS2" s="75"/>
      <c r="AT2" s="75"/>
      <c r="AU2" s="75"/>
      <c r="AV2" s="75"/>
      <c r="AW2" s="75"/>
      <c r="AX2" s="75"/>
      <c r="AY2" s="75"/>
      <c r="AZ2" s="100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AM10" sqref="AM10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6" t="str">
        <f>IF(ISBLANK(表紙!AL43),"",(表紙!AL43))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6</v>
      </c>
      <c r="Z1" s="86"/>
      <c r="AA1" s="86"/>
      <c r="AB1" s="86"/>
      <c r="AC1" s="87" t="str">
        <f>IF(ISBLANK(表紙!AL39),"",(表紙!AL39))</f>
        <v>KS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98">
        <f>IF(ISBLANK(表紙!AL47),"",(表紙!AL47))</f>
        <v>45022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4" t="s">
        <v>4</v>
      </c>
      <c r="L2" s="74"/>
      <c r="M2" s="74"/>
      <c r="N2" s="74"/>
      <c r="O2" s="97" t="str">
        <f>IF(ISBLANK(表紙!AL45),"",(表紙!AL45))</f>
        <v>ログイン画面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0</v>
      </c>
      <c r="Z2" s="74"/>
      <c r="AA2" s="74"/>
      <c r="AB2" s="74"/>
      <c r="AC2" s="75" t="str">
        <f>IF(ISBLANK(表紙!AL41),"",(表紙!AL41))</f>
        <v>勤怠管理システム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21</v>
      </c>
      <c r="AN2" s="74"/>
      <c r="AO2" s="74"/>
      <c r="AP2" s="74"/>
      <c r="AQ2" s="75" t="str">
        <f>IF(ISBLANK(表紙!AL49),"",(表紙!AL49))</f>
        <v>チーム１</v>
      </c>
      <c r="AR2" s="75"/>
      <c r="AS2" s="75"/>
      <c r="AT2" s="75"/>
      <c r="AU2" s="75"/>
      <c r="AV2" s="75"/>
      <c r="AW2" s="75"/>
      <c r="AX2" s="75"/>
      <c r="AY2" s="75"/>
      <c r="AZ2" s="100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4" t="s">
        <v>3</v>
      </c>
      <c r="C21" s="105"/>
      <c r="D21" s="105"/>
      <c r="E21" s="105"/>
      <c r="F21" s="105"/>
      <c r="G21" s="105"/>
      <c r="H21" s="105"/>
      <c r="I21" s="105"/>
      <c r="J21" s="105"/>
      <c r="K21" s="106"/>
      <c r="L21" s="104" t="s">
        <v>4</v>
      </c>
      <c r="M21" s="105"/>
      <c r="N21" s="105"/>
      <c r="O21" s="105"/>
      <c r="P21" s="105"/>
      <c r="Q21" s="105"/>
      <c r="R21" s="105"/>
      <c r="S21" s="105"/>
      <c r="T21" s="105"/>
      <c r="U21" s="106"/>
      <c r="V21" s="104" t="s">
        <v>9</v>
      </c>
      <c r="W21" s="106"/>
      <c r="X21" s="104" t="s">
        <v>2</v>
      </c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12">
        <f>ROW()-21</f>
        <v>1</v>
      </c>
      <c r="B22" s="101" t="s">
        <v>64</v>
      </c>
      <c r="C22" s="102"/>
      <c r="D22" s="102"/>
      <c r="E22" s="102"/>
      <c r="F22" s="102"/>
      <c r="G22" s="102"/>
      <c r="H22" s="102"/>
      <c r="I22" s="102"/>
      <c r="J22" s="102"/>
      <c r="K22" s="103"/>
      <c r="L22" s="101" t="s">
        <v>76</v>
      </c>
      <c r="M22" s="102"/>
      <c r="N22" s="102"/>
      <c r="O22" s="102"/>
      <c r="P22" s="102"/>
      <c r="Q22" s="102"/>
      <c r="R22" s="102"/>
      <c r="S22" s="102"/>
      <c r="T22" s="102"/>
      <c r="U22" s="103"/>
      <c r="V22" s="107" t="s">
        <v>67</v>
      </c>
      <c r="W22" s="108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12">
        <f t="shared" ref="A23:A30" si="0">ROW()-21</f>
        <v>2</v>
      </c>
      <c r="B23" s="101" t="s">
        <v>65</v>
      </c>
      <c r="C23" s="102"/>
      <c r="D23" s="102"/>
      <c r="E23" s="102"/>
      <c r="F23" s="102"/>
      <c r="G23" s="102"/>
      <c r="H23" s="102"/>
      <c r="I23" s="102"/>
      <c r="J23" s="102"/>
      <c r="K23" s="103"/>
      <c r="L23" s="101" t="s">
        <v>66</v>
      </c>
      <c r="M23" s="102"/>
      <c r="N23" s="102"/>
      <c r="O23" s="102"/>
      <c r="P23" s="102"/>
      <c r="Q23" s="102"/>
      <c r="R23" s="102"/>
      <c r="S23" s="102"/>
      <c r="T23" s="102"/>
      <c r="U23" s="103"/>
      <c r="V23" s="107" t="s">
        <v>67</v>
      </c>
      <c r="W23" s="108"/>
      <c r="X23" s="101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12">
        <f t="shared" si="0"/>
        <v>3</v>
      </c>
      <c r="B24" s="101"/>
      <c r="C24" s="102"/>
      <c r="D24" s="102"/>
      <c r="E24" s="102"/>
      <c r="F24" s="102"/>
      <c r="G24" s="102"/>
      <c r="H24" s="102"/>
      <c r="I24" s="102"/>
      <c r="J24" s="102"/>
      <c r="K24" s="103"/>
      <c r="L24" s="101"/>
      <c r="M24" s="102"/>
      <c r="N24" s="102"/>
      <c r="O24" s="102"/>
      <c r="P24" s="102"/>
      <c r="Q24" s="102"/>
      <c r="R24" s="102"/>
      <c r="S24" s="102"/>
      <c r="T24" s="102"/>
      <c r="U24" s="103"/>
      <c r="V24" s="107"/>
      <c r="W24" s="108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2">
        <f t="shared" si="0"/>
        <v>4</v>
      </c>
      <c r="B25" s="101"/>
      <c r="C25" s="102"/>
      <c r="D25" s="102"/>
      <c r="E25" s="102"/>
      <c r="F25" s="102"/>
      <c r="G25" s="102"/>
      <c r="H25" s="102"/>
      <c r="I25" s="102"/>
      <c r="J25" s="102"/>
      <c r="K25" s="103"/>
      <c r="L25" s="101"/>
      <c r="M25" s="102"/>
      <c r="N25" s="102"/>
      <c r="O25" s="102"/>
      <c r="P25" s="102"/>
      <c r="Q25" s="102"/>
      <c r="R25" s="102"/>
      <c r="S25" s="102"/>
      <c r="T25" s="102"/>
      <c r="U25" s="103"/>
      <c r="V25" s="107"/>
      <c r="W25" s="108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2">
        <f t="shared" si="0"/>
        <v>5</v>
      </c>
      <c r="B26" s="101"/>
      <c r="C26" s="102"/>
      <c r="D26" s="102"/>
      <c r="E26" s="102"/>
      <c r="F26" s="102"/>
      <c r="G26" s="102"/>
      <c r="H26" s="102"/>
      <c r="I26" s="102"/>
      <c r="J26" s="102"/>
      <c r="K26" s="103"/>
      <c r="L26" s="101"/>
      <c r="M26" s="102"/>
      <c r="N26" s="102"/>
      <c r="O26" s="102"/>
      <c r="P26" s="102"/>
      <c r="Q26" s="102"/>
      <c r="R26" s="102"/>
      <c r="S26" s="102"/>
      <c r="T26" s="102"/>
      <c r="U26" s="103"/>
      <c r="V26" s="107"/>
      <c r="W26" s="108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2">
        <f t="shared" si="0"/>
        <v>6</v>
      </c>
      <c r="B27" s="101"/>
      <c r="C27" s="102"/>
      <c r="D27" s="102"/>
      <c r="E27" s="102"/>
      <c r="F27" s="102"/>
      <c r="G27" s="102"/>
      <c r="H27" s="102"/>
      <c r="I27" s="102"/>
      <c r="J27" s="102"/>
      <c r="K27" s="103"/>
      <c r="L27" s="101"/>
      <c r="M27" s="102"/>
      <c r="N27" s="102"/>
      <c r="O27" s="102"/>
      <c r="P27" s="102"/>
      <c r="Q27" s="102"/>
      <c r="R27" s="102"/>
      <c r="S27" s="102"/>
      <c r="T27" s="102"/>
      <c r="U27" s="103"/>
      <c r="V27" s="107"/>
      <c r="W27" s="108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2">
        <f t="shared" si="0"/>
        <v>7</v>
      </c>
      <c r="B28" s="101"/>
      <c r="C28" s="102"/>
      <c r="D28" s="102"/>
      <c r="E28" s="102"/>
      <c r="F28" s="102"/>
      <c r="G28" s="102"/>
      <c r="H28" s="102"/>
      <c r="I28" s="102"/>
      <c r="J28" s="102"/>
      <c r="K28" s="103"/>
      <c r="L28" s="101"/>
      <c r="M28" s="102"/>
      <c r="N28" s="102"/>
      <c r="O28" s="102"/>
      <c r="P28" s="102"/>
      <c r="Q28" s="102"/>
      <c r="R28" s="102"/>
      <c r="S28" s="102"/>
      <c r="T28" s="102"/>
      <c r="U28" s="103"/>
      <c r="V28" s="107"/>
      <c r="W28" s="108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2">
        <f t="shared" si="0"/>
        <v>8</v>
      </c>
      <c r="B29" s="101"/>
      <c r="C29" s="102"/>
      <c r="D29" s="102"/>
      <c r="E29" s="102"/>
      <c r="F29" s="102"/>
      <c r="G29" s="102"/>
      <c r="H29" s="102"/>
      <c r="I29" s="102"/>
      <c r="J29" s="102"/>
      <c r="K29" s="103"/>
      <c r="L29" s="101"/>
      <c r="M29" s="102"/>
      <c r="N29" s="102"/>
      <c r="O29" s="102"/>
      <c r="P29" s="102"/>
      <c r="Q29" s="102"/>
      <c r="R29" s="102"/>
      <c r="S29" s="102"/>
      <c r="T29" s="102"/>
      <c r="U29" s="103"/>
      <c r="V29" s="107"/>
      <c r="W29" s="108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2">
        <f t="shared" si="0"/>
        <v>9</v>
      </c>
      <c r="B30" s="101"/>
      <c r="C30" s="102"/>
      <c r="D30" s="102"/>
      <c r="E30" s="102"/>
      <c r="F30" s="102"/>
      <c r="G30" s="102"/>
      <c r="H30" s="102"/>
      <c r="I30" s="102"/>
      <c r="J30" s="102"/>
      <c r="K30" s="103"/>
      <c r="L30" s="101"/>
      <c r="M30" s="102"/>
      <c r="N30" s="102"/>
      <c r="O30" s="102"/>
      <c r="P30" s="102"/>
      <c r="Q30" s="102"/>
      <c r="R30" s="102"/>
      <c r="S30" s="102"/>
      <c r="T30" s="102"/>
      <c r="U30" s="103"/>
      <c r="V30" s="107"/>
      <c r="W30" s="108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4" t="s">
        <v>3</v>
      </c>
      <c r="C32" s="105"/>
      <c r="D32" s="105"/>
      <c r="E32" s="105"/>
      <c r="F32" s="105"/>
      <c r="G32" s="105"/>
      <c r="H32" s="105"/>
      <c r="I32" s="105"/>
      <c r="J32" s="105"/>
      <c r="K32" s="106"/>
      <c r="L32" s="104" t="s">
        <v>4</v>
      </c>
      <c r="M32" s="105"/>
      <c r="N32" s="105"/>
      <c r="O32" s="105"/>
      <c r="P32" s="105"/>
      <c r="Q32" s="105"/>
      <c r="R32" s="105"/>
      <c r="S32" s="105"/>
      <c r="T32" s="105"/>
      <c r="U32" s="106"/>
      <c r="V32" s="104" t="s">
        <v>9</v>
      </c>
      <c r="W32" s="106"/>
      <c r="X32" s="104" t="s">
        <v>2</v>
      </c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12">
        <f>ROW()-32</f>
        <v>1</v>
      </c>
      <c r="B33" s="101" t="s">
        <v>74</v>
      </c>
      <c r="C33" s="102"/>
      <c r="D33" s="102"/>
      <c r="E33" s="102"/>
      <c r="F33" s="102"/>
      <c r="G33" s="102"/>
      <c r="H33" s="102"/>
      <c r="I33" s="102"/>
      <c r="J33" s="102"/>
      <c r="K33" s="103"/>
      <c r="L33" s="101" t="s">
        <v>75</v>
      </c>
      <c r="M33" s="102"/>
      <c r="N33" s="102"/>
      <c r="O33" s="102"/>
      <c r="P33" s="102"/>
      <c r="Q33" s="102"/>
      <c r="R33" s="102"/>
      <c r="S33" s="102"/>
      <c r="T33" s="102"/>
      <c r="U33" s="103"/>
      <c r="V33" s="107" t="s">
        <v>9</v>
      </c>
      <c r="W33" s="108"/>
      <c r="X33" s="101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12">
        <f t="shared" ref="A34:A41" si="1">ROW()-32</f>
        <v>2</v>
      </c>
      <c r="B34" s="101" t="s">
        <v>66</v>
      </c>
      <c r="C34" s="102"/>
      <c r="D34" s="102"/>
      <c r="E34" s="102"/>
      <c r="F34" s="102"/>
      <c r="G34" s="102"/>
      <c r="H34" s="102"/>
      <c r="I34" s="102"/>
      <c r="J34" s="102"/>
      <c r="K34" s="103"/>
      <c r="L34" s="101" t="s">
        <v>77</v>
      </c>
      <c r="M34" s="102"/>
      <c r="N34" s="102"/>
      <c r="O34" s="102"/>
      <c r="P34" s="102"/>
      <c r="Q34" s="102"/>
      <c r="R34" s="102"/>
      <c r="S34" s="102"/>
      <c r="T34" s="102"/>
      <c r="U34" s="103"/>
      <c r="V34" s="107" t="s">
        <v>9</v>
      </c>
      <c r="W34" s="108"/>
      <c r="X34" s="101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12">
        <f t="shared" si="1"/>
        <v>3</v>
      </c>
      <c r="B35" s="101"/>
      <c r="C35" s="102"/>
      <c r="D35" s="102"/>
      <c r="E35" s="102"/>
      <c r="F35" s="102"/>
      <c r="G35" s="102"/>
      <c r="H35" s="102"/>
      <c r="I35" s="102"/>
      <c r="J35" s="102"/>
      <c r="K35" s="103"/>
      <c r="L35" s="101"/>
      <c r="M35" s="102"/>
      <c r="N35" s="102"/>
      <c r="O35" s="102"/>
      <c r="P35" s="102"/>
      <c r="Q35" s="102"/>
      <c r="R35" s="102"/>
      <c r="S35" s="102"/>
      <c r="T35" s="102"/>
      <c r="U35" s="103"/>
      <c r="V35" s="107"/>
      <c r="W35" s="108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2">
        <f t="shared" si="1"/>
        <v>4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3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07"/>
      <c r="W36" s="108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7"/>
      <c r="W37" s="108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2">
        <f t="shared" si="1"/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7"/>
      <c r="W38" s="108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2">
        <f t="shared" si="1"/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7"/>
      <c r="W39" s="108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2">
        <f t="shared" si="1"/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7"/>
      <c r="W40" s="108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2">
        <f t="shared" si="1"/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7"/>
      <c r="W41" s="108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4" t="s">
        <v>3</v>
      </c>
      <c r="C43" s="105"/>
      <c r="D43" s="105"/>
      <c r="E43" s="105"/>
      <c r="F43" s="105"/>
      <c r="G43" s="105"/>
      <c r="H43" s="105"/>
      <c r="I43" s="105"/>
      <c r="J43" s="105"/>
      <c r="K43" s="106"/>
      <c r="L43" s="104" t="s">
        <v>4</v>
      </c>
      <c r="M43" s="105"/>
      <c r="N43" s="105"/>
      <c r="O43" s="105"/>
      <c r="P43" s="105"/>
      <c r="Q43" s="105"/>
      <c r="R43" s="105"/>
      <c r="S43" s="105"/>
      <c r="T43" s="105"/>
      <c r="U43" s="106"/>
      <c r="V43" s="104" t="s">
        <v>9</v>
      </c>
      <c r="W43" s="106"/>
      <c r="X43" s="104" t="s">
        <v>2</v>
      </c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12">
        <f>ROW()-43</f>
        <v>1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3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7"/>
      <c r="W44" s="108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2">
        <f t="shared" ref="A45:A52" si="2">ROW()-43</f>
        <v>2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7"/>
      <c r="W45" s="108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2">
        <f t="shared" si="2"/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7"/>
      <c r="W46" s="108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si="2"/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7"/>
      <c r="W47" s="108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7"/>
      <c r="W48" s="108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7"/>
      <c r="W49" s="108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7"/>
      <c r="W50" s="108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7"/>
      <c r="W51" s="108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7"/>
      <c r="W52" s="108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0"/>
  <sheetViews>
    <sheetView zoomScale="110" zoomScaleNormal="110" workbookViewId="0">
      <pane ySplit="5" topLeftCell="A6" activePane="bottomLeft" state="frozen"/>
      <selection sqref="A1:K2"/>
      <selection pane="bottomLeft" activeCell="BL21" sqref="BL21"/>
    </sheetView>
  </sheetViews>
  <sheetFormatPr defaultColWidth="2.625" defaultRowHeight="10.5"/>
  <cols>
    <col min="1" max="16384" width="2.625" style="1"/>
  </cols>
  <sheetData>
    <row r="1" spans="1:55">
      <c r="A1" s="114" t="s">
        <v>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6"/>
      <c r="N1" s="111" t="s">
        <v>3</v>
      </c>
      <c r="O1" s="112"/>
      <c r="P1" s="112"/>
      <c r="Q1" s="113"/>
      <c r="R1" s="118" t="str">
        <f>IF(ISBLANK(表紙!AL43),"",(表紙!AL43))</f>
        <v>K001</v>
      </c>
      <c r="S1" s="119"/>
      <c r="T1" s="119"/>
      <c r="U1" s="119"/>
      <c r="V1" s="119"/>
      <c r="W1" s="119"/>
      <c r="X1" s="119"/>
      <c r="Y1" s="119"/>
      <c r="Z1" s="119"/>
      <c r="AA1" s="120"/>
      <c r="AB1" s="111" t="s">
        <v>6</v>
      </c>
      <c r="AC1" s="112"/>
      <c r="AD1" s="112"/>
      <c r="AE1" s="113"/>
      <c r="AF1" s="122" t="str">
        <f>IF(ISBLANK(表紙!AL39),"",(表紙!AL39))</f>
        <v>KS</v>
      </c>
      <c r="AG1" s="123"/>
      <c r="AH1" s="123"/>
      <c r="AI1" s="123"/>
      <c r="AJ1" s="123"/>
      <c r="AK1" s="123"/>
      <c r="AL1" s="123"/>
      <c r="AM1" s="123"/>
      <c r="AN1" s="123"/>
      <c r="AO1" s="124"/>
      <c r="AP1" s="111" t="s">
        <v>1</v>
      </c>
      <c r="AQ1" s="112"/>
      <c r="AR1" s="112"/>
      <c r="AS1" s="113"/>
      <c r="AT1" s="125">
        <f>IF(ISBLANK(表紙!AL47),"",(表紙!AL47))</f>
        <v>45022</v>
      </c>
      <c r="AU1" s="126"/>
      <c r="AV1" s="126"/>
      <c r="AW1" s="126"/>
      <c r="AX1" s="126"/>
      <c r="AY1" s="126"/>
      <c r="AZ1" s="126"/>
      <c r="BA1" s="126"/>
      <c r="BB1" s="126"/>
      <c r="BC1" s="127"/>
    </row>
    <row r="2" spans="1:55">
      <c r="A2" s="117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111" t="s">
        <v>4</v>
      </c>
      <c r="O2" s="112"/>
      <c r="P2" s="112"/>
      <c r="Q2" s="113"/>
      <c r="R2" s="118" t="str">
        <f>IF(ISBLANK(表紙!AL45),"",(表紙!AL45))</f>
        <v>ログイン画面</v>
      </c>
      <c r="S2" s="119"/>
      <c r="T2" s="119"/>
      <c r="U2" s="119"/>
      <c r="V2" s="119"/>
      <c r="W2" s="119"/>
      <c r="X2" s="119"/>
      <c r="Y2" s="119"/>
      <c r="Z2" s="119"/>
      <c r="AA2" s="120"/>
      <c r="AB2" s="111" t="s">
        <v>0</v>
      </c>
      <c r="AC2" s="112"/>
      <c r="AD2" s="112"/>
      <c r="AE2" s="113"/>
      <c r="AF2" s="122" t="str">
        <f>IF(ISBLANK(表紙!AL41),"",(表紙!AL41))</f>
        <v>勤怠管理システム</v>
      </c>
      <c r="AG2" s="123"/>
      <c r="AH2" s="123"/>
      <c r="AI2" s="123"/>
      <c r="AJ2" s="123"/>
      <c r="AK2" s="123"/>
      <c r="AL2" s="123"/>
      <c r="AM2" s="123"/>
      <c r="AN2" s="123"/>
      <c r="AO2" s="124"/>
      <c r="AP2" s="111" t="s">
        <v>21</v>
      </c>
      <c r="AQ2" s="112"/>
      <c r="AR2" s="112"/>
      <c r="AS2" s="113"/>
      <c r="AT2" s="122" t="str">
        <f>IF(ISBLANK(表紙!AL49),"",(表紙!AL49))</f>
        <v>チーム１</v>
      </c>
      <c r="AU2" s="123"/>
      <c r="AV2" s="123"/>
      <c r="AW2" s="123"/>
      <c r="AX2" s="123"/>
      <c r="AY2" s="123"/>
      <c r="AZ2" s="123"/>
      <c r="BA2" s="123"/>
      <c r="BB2" s="123"/>
      <c r="BC2" s="124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1" t="s">
        <v>15</v>
      </c>
      <c r="C5" s="121"/>
      <c r="D5" s="121"/>
      <c r="E5" s="121"/>
      <c r="F5" s="121"/>
      <c r="G5" s="121"/>
      <c r="H5" s="121"/>
      <c r="I5" s="121"/>
      <c r="J5" s="121"/>
      <c r="K5" s="121"/>
      <c r="L5" s="121" t="s">
        <v>16</v>
      </c>
      <c r="M5" s="121"/>
      <c r="N5" s="121"/>
      <c r="O5" s="121"/>
      <c r="P5" s="121"/>
      <c r="Q5" s="121" t="s">
        <v>20</v>
      </c>
      <c r="R5" s="121"/>
      <c r="S5" s="121" t="s">
        <v>17</v>
      </c>
      <c r="T5" s="121"/>
      <c r="U5" s="121" t="s">
        <v>52</v>
      </c>
      <c r="V5" s="121"/>
      <c r="W5" s="121"/>
      <c r="X5" s="121"/>
      <c r="Y5" s="121"/>
      <c r="Z5" s="121"/>
      <c r="AA5" s="121"/>
      <c r="AB5" s="121" t="s">
        <v>18</v>
      </c>
      <c r="AC5" s="121"/>
      <c r="AD5" s="121"/>
      <c r="AE5" s="121"/>
      <c r="AF5" s="121"/>
      <c r="AG5" s="121"/>
      <c r="AH5" s="121"/>
      <c r="AI5" s="121"/>
      <c r="AJ5" s="121" t="s">
        <v>19</v>
      </c>
      <c r="AK5" s="121"/>
      <c r="AL5" s="121"/>
      <c r="AM5" s="121"/>
      <c r="AN5" s="121"/>
      <c r="AO5" s="121"/>
      <c r="AP5" s="121"/>
      <c r="AQ5" s="121"/>
      <c r="AR5" s="121" t="s">
        <v>2</v>
      </c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</row>
    <row r="6" spans="1:55">
      <c r="A6" s="12">
        <f>ROW()-5</f>
        <v>1</v>
      </c>
      <c r="B6" s="34" t="s">
        <v>69</v>
      </c>
      <c r="C6" s="35"/>
      <c r="D6" s="35"/>
      <c r="E6" s="35"/>
      <c r="F6" s="35"/>
      <c r="G6" s="35"/>
      <c r="H6" s="35"/>
      <c r="I6" s="35"/>
      <c r="J6" s="35"/>
      <c r="K6" s="36"/>
      <c r="L6" s="109" t="s">
        <v>37</v>
      </c>
      <c r="M6" s="109"/>
      <c r="N6" s="109"/>
      <c r="O6" s="109"/>
      <c r="P6" s="109"/>
      <c r="Q6" s="110"/>
      <c r="R6" s="110"/>
      <c r="S6" s="110">
        <v>10</v>
      </c>
      <c r="T6" s="110"/>
      <c r="U6" s="109"/>
      <c r="V6" s="109"/>
      <c r="W6" s="109"/>
      <c r="X6" s="109"/>
      <c r="Y6" s="109"/>
      <c r="Z6" s="109"/>
      <c r="AA6" s="109"/>
      <c r="AB6" s="109" t="s">
        <v>76</v>
      </c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</row>
    <row r="7" spans="1:55">
      <c r="A7" s="12">
        <f t="shared" ref="A7:A50" si="0">ROW()-5</f>
        <v>2</v>
      </c>
      <c r="B7" s="34" t="s">
        <v>77</v>
      </c>
      <c r="C7" s="35"/>
      <c r="D7" s="35"/>
      <c r="E7" s="35"/>
      <c r="F7" s="35"/>
      <c r="G7" s="35"/>
      <c r="H7" s="35"/>
      <c r="I7" s="35"/>
      <c r="J7" s="35"/>
      <c r="K7" s="36"/>
      <c r="L7" s="109" t="s">
        <v>37</v>
      </c>
      <c r="M7" s="109"/>
      <c r="N7" s="109"/>
      <c r="O7" s="109"/>
      <c r="P7" s="109"/>
      <c r="Q7" s="110"/>
      <c r="R7" s="110"/>
      <c r="S7" s="110">
        <v>8</v>
      </c>
      <c r="T7" s="110"/>
      <c r="U7" s="109"/>
      <c r="V7" s="109"/>
      <c r="W7" s="109"/>
      <c r="X7" s="109"/>
      <c r="Y7" s="109"/>
      <c r="Z7" s="109"/>
      <c r="AA7" s="109"/>
      <c r="AB7" s="109" t="s">
        <v>66</v>
      </c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</row>
    <row r="8" spans="1:55">
      <c r="A8" s="12">
        <f t="shared" si="0"/>
        <v>3</v>
      </c>
      <c r="B8" s="34" t="s">
        <v>78</v>
      </c>
      <c r="C8" s="35"/>
      <c r="D8" s="35"/>
      <c r="E8" s="35"/>
      <c r="F8" s="35"/>
      <c r="G8" s="35"/>
      <c r="H8" s="35"/>
      <c r="I8" s="35"/>
      <c r="J8" s="35"/>
      <c r="K8" s="36"/>
      <c r="L8" s="109" t="s">
        <v>38</v>
      </c>
      <c r="M8" s="109"/>
      <c r="N8" s="109"/>
      <c r="O8" s="109"/>
      <c r="P8" s="109"/>
      <c r="Q8" s="110"/>
      <c r="R8" s="110"/>
      <c r="S8" s="110" t="s">
        <v>51</v>
      </c>
      <c r="T8" s="110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1"/>
      <c r="AK8" s="102"/>
      <c r="AL8" s="102"/>
      <c r="AM8" s="102"/>
      <c r="AN8" s="102"/>
      <c r="AO8" s="102"/>
      <c r="AP8" s="102"/>
      <c r="AQ8" s="103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</row>
    <row r="9" spans="1:55">
      <c r="A9" s="12">
        <f t="shared" si="0"/>
        <v>4</v>
      </c>
      <c r="B9" s="34" t="s">
        <v>70</v>
      </c>
      <c r="C9" s="35"/>
      <c r="D9" s="35"/>
      <c r="E9" s="35"/>
      <c r="F9" s="35"/>
      <c r="G9" s="35"/>
      <c r="H9" s="35"/>
      <c r="I9" s="35"/>
      <c r="J9" s="35"/>
      <c r="K9" s="36"/>
      <c r="L9" s="109" t="s">
        <v>38</v>
      </c>
      <c r="M9" s="109"/>
      <c r="N9" s="109"/>
      <c r="O9" s="109"/>
      <c r="P9" s="109"/>
      <c r="Q9" s="110"/>
      <c r="R9" s="110"/>
      <c r="S9" s="110" t="s">
        <v>51</v>
      </c>
      <c r="T9" s="110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1"/>
      <c r="AK9" s="102"/>
      <c r="AL9" s="102"/>
      <c r="AM9" s="102"/>
      <c r="AN9" s="102"/>
      <c r="AO9" s="102"/>
      <c r="AP9" s="102"/>
      <c r="AQ9" s="103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</row>
    <row r="10" spans="1:55">
      <c r="A10" s="12">
        <f t="shared" si="0"/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6"/>
      <c r="L10" s="109"/>
      <c r="M10" s="109"/>
      <c r="N10" s="109"/>
      <c r="O10" s="109"/>
      <c r="P10" s="109"/>
      <c r="Q10" s="110"/>
      <c r="R10" s="110"/>
      <c r="S10" s="110"/>
      <c r="T10" s="110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1"/>
      <c r="AK10" s="102"/>
      <c r="AL10" s="102"/>
      <c r="AM10" s="102"/>
      <c r="AN10" s="102"/>
      <c r="AO10" s="102"/>
      <c r="AP10" s="102"/>
      <c r="AQ10" s="103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</row>
    <row r="11" spans="1:55">
      <c r="A11" s="12">
        <f t="shared" si="0"/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09"/>
      <c r="M11" s="109"/>
      <c r="N11" s="109"/>
      <c r="O11" s="109"/>
      <c r="P11" s="109"/>
      <c r="Q11" s="110"/>
      <c r="R11" s="110"/>
      <c r="S11" s="110"/>
      <c r="T11" s="110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1"/>
      <c r="AK11" s="102"/>
      <c r="AL11" s="102"/>
      <c r="AM11" s="102"/>
      <c r="AN11" s="102"/>
      <c r="AO11" s="102"/>
      <c r="AP11" s="102"/>
      <c r="AQ11" s="103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09"/>
      <c r="M12" s="109"/>
      <c r="N12" s="109"/>
      <c r="O12" s="109"/>
      <c r="P12" s="109"/>
      <c r="Q12" s="110"/>
      <c r="R12" s="110"/>
      <c r="S12" s="110"/>
      <c r="T12" s="110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1"/>
      <c r="AK12" s="102"/>
      <c r="AL12" s="102"/>
      <c r="AM12" s="102"/>
      <c r="AN12" s="102"/>
      <c r="AO12" s="102"/>
      <c r="AP12" s="102"/>
      <c r="AQ12" s="103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09"/>
      <c r="M13" s="109"/>
      <c r="N13" s="109"/>
      <c r="O13" s="109"/>
      <c r="P13" s="109"/>
      <c r="Q13" s="110"/>
      <c r="R13" s="110"/>
      <c r="S13" s="110"/>
      <c r="T13" s="110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09"/>
      <c r="M14" s="109"/>
      <c r="N14" s="109"/>
      <c r="O14" s="109"/>
      <c r="P14" s="109"/>
      <c r="Q14" s="110"/>
      <c r="R14" s="110"/>
      <c r="S14" s="110"/>
      <c r="T14" s="110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09"/>
      <c r="M15" s="109"/>
      <c r="N15" s="109"/>
      <c r="O15" s="109"/>
      <c r="P15" s="109"/>
      <c r="Q15" s="110"/>
      <c r="R15" s="110"/>
      <c r="S15" s="110"/>
      <c r="T15" s="110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09"/>
      <c r="M16" s="109"/>
      <c r="N16" s="109"/>
      <c r="O16" s="109"/>
      <c r="P16" s="109"/>
      <c r="Q16" s="110"/>
      <c r="R16" s="110"/>
      <c r="S16" s="110"/>
      <c r="T16" s="110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09"/>
      <c r="M17" s="109"/>
      <c r="N17" s="109"/>
      <c r="O17" s="109"/>
      <c r="P17" s="109"/>
      <c r="Q17" s="110"/>
      <c r="R17" s="110"/>
      <c r="S17" s="110"/>
      <c r="T17" s="110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09"/>
      <c r="M18" s="109"/>
      <c r="N18" s="109"/>
      <c r="O18" s="109"/>
      <c r="P18" s="109"/>
      <c r="Q18" s="110"/>
      <c r="R18" s="110"/>
      <c r="S18" s="110"/>
      <c r="T18" s="110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09"/>
      <c r="M19" s="109"/>
      <c r="N19" s="109"/>
      <c r="O19" s="109"/>
      <c r="P19" s="109"/>
      <c r="Q19" s="110"/>
      <c r="R19" s="110"/>
      <c r="S19" s="110"/>
      <c r="T19" s="110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09"/>
      <c r="M20" s="109"/>
      <c r="N20" s="109"/>
      <c r="O20" s="109"/>
      <c r="P20" s="109"/>
      <c r="Q20" s="110"/>
      <c r="R20" s="110"/>
      <c r="S20" s="110"/>
      <c r="T20" s="110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9"/>
      <c r="M21" s="109"/>
      <c r="N21" s="109"/>
      <c r="O21" s="109"/>
      <c r="P21" s="109"/>
      <c r="Q21" s="110"/>
      <c r="R21" s="110"/>
      <c r="S21" s="110"/>
      <c r="T21" s="110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9"/>
      <c r="M22" s="109"/>
      <c r="N22" s="109"/>
      <c r="O22" s="109"/>
      <c r="P22" s="109"/>
      <c r="Q22" s="110"/>
      <c r="R22" s="110"/>
      <c r="S22" s="110"/>
      <c r="T22" s="110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9"/>
      <c r="M23" s="109"/>
      <c r="N23" s="109"/>
      <c r="O23" s="109"/>
      <c r="P23" s="109"/>
      <c r="Q23" s="110"/>
      <c r="R23" s="110"/>
      <c r="S23" s="110"/>
      <c r="T23" s="110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</row>
    <row r="24" spans="1:55">
      <c r="A24" s="12">
        <f t="shared" si="0"/>
        <v>19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10"/>
      <c r="R24" s="110"/>
      <c r="S24" s="110"/>
      <c r="T24" s="110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</row>
    <row r="25" spans="1:55">
      <c r="A25" s="12">
        <f t="shared" si="0"/>
        <v>20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10"/>
      <c r="R25" s="110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</row>
    <row r="26" spans="1:55">
      <c r="A26" s="12">
        <f t="shared" si="0"/>
        <v>21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10"/>
      <c r="R26" s="110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</row>
    <row r="27" spans="1:55">
      <c r="A27" s="12">
        <f t="shared" si="0"/>
        <v>22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10"/>
      <c r="R27" s="110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</row>
    <row r="28" spans="1:55">
      <c r="A28" s="12">
        <f t="shared" si="0"/>
        <v>23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10"/>
      <c r="R28" s="110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</row>
    <row r="29" spans="1:55">
      <c r="A29" s="12">
        <f t="shared" si="0"/>
        <v>24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10"/>
      <c r="R29" s="110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</row>
    <row r="30" spans="1:55">
      <c r="A30" s="12">
        <f t="shared" si="0"/>
        <v>25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10"/>
      <c r="R30" s="110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</row>
    <row r="31" spans="1:55">
      <c r="A31" s="12">
        <f t="shared" si="0"/>
        <v>26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10"/>
      <c r="R31" s="110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</row>
    <row r="32" spans="1:55">
      <c r="A32" s="12">
        <f t="shared" si="0"/>
        <v>27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10"/>
      <c r="R32" s="110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</row>
    <row r="33" spans="1:55">
      <c r="A33" s="12">
        <f t="shared" si="0"/>
        <v>28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</row>
    <row r="34" spans="1:55">
      <c r="A34" s="12">
        <f t="shared" si="0"/>
        <v>29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10"/>
      <c r="R34" s="110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</row>
    <row r="35" spans="1:55">
      <c r="A35" s="12">
        <f t="shared" si="0"/>
        <v>30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10"/>
      <c r="R35" s="110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</row>
    <row r="36" spans="1:55">
      <c r="A36" s="12">
        <f t="shared" si="0"/>
        <v>31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10"/>
      <c r="R36" s="110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</row>
    <row r="37" spans="1:55">
      <c r="A37" s="12">
        <f t="shared" si="0"/>
        <v>32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10"/>
      <c r="R37" s="110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</row>
    <row r="38" spans="1:55">
      <c r="A38" s="12">
        <f t="shared" si="0"/>
        <v>33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10"/>
      <c r="R38" s="110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</row>
    <row r="39" spans="1:55">
      <c r="A39" s="12">
        <f t="shared" si="0"/>
        <v>34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10"/>
      <c r="R39" s="110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</row>
    <row r="40" spans="1:55">
      <c r="A40" s="12">
        <f t="shared" si="0"/>
        <v>35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  <c r="R40" s="110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</row>
    <row r="41" spans="1:55">
      <c r="A41" s="12">
        <f t="shared" si="0"/>
        <v>36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10"/>
      <c r="R41" s="110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</row>
    <row r="42" spans="1:55">
      <c r="A42" s="12">
        <f t="shared" si="0"/>
        <v>37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10"/>
      <c r="R42" s="110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</row>
    <row r="43" spans="1:55">
      <c r="A43" s="12">
        <f t="shared" si="0"/>
        <v>38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10"/>
      <c r="R43" s="110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</row>
    <row r="44" spans="1:55">
      <c r="A44" s="12">
        <f t="shared" si="0"/>
        <v>39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10"/>
      <c r="R44" s="110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</row>
    <row r="45" spans="1:55">
      <c r="A45" s="12">
        <f t="shared" si="0"/>
        <v>40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10"/>
      <c r="R45" s="110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</row>
    <row r="46" spans="1:55">
      <c r="A46" s="12">
        <f t="shared" si="0"/>
        <v>41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10"/>
      <c r="R46" s="110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</row>
    <row r="47" spans="1:55">
      <c r="A47" s="12">
        <f t="shared" si="0"/>
        <v>42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10"/>
      <c r="R47" s="110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</row>
    <row r="48" spans="1:55">
      <c r="A48" s="12">
        <f t="shared" si="0"/>
        <v>43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10"/>
      <c r="R48" s="110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</row>
    <row r="49" spans="1:55">
      <c r="A49" s="12">
        <f t="shared" si="0"/>
        <v>44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10"/>
      <c r="R49" s="110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</row>
    <row r="50" spans="1:55">
      <c r="A50" s="12">
        <f t="shared" si="0"/>
        <v>45</v>
      </c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10"/>
      <c r="R50" s="110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</row>
  </sheetData>
  <mergeCells count="363">
    <mergeCell ref="U47:AA47"/>
    <mergeCell ref="AB47:AI47"/>
    <mergeCell ref="AJ47:AQ47"/>
    <mergeCell ref="AR47:BC47"/>
    <mergeCell ref="B47:K47"/>
    <mergeCell ref="L47:P47"/>
    <mergeCell ref="Q47:R47"/>
    <mergeCell ref="S47:T47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29:AA29"/>
    <mergeCell ref="AB29:AI29"/>
    <mergeCell ref="AJ29:AQ29"/>
    <mergeCell ref="AR29:BC29"/>
    <mergeCell ref="B29:K29"/>
    <mergeCell ref="L29:P29"/>
    <mergeCell ref="Q29:R29"/>
    <mergeCell ref="S29:T29"/>
    <mergeCell ref="U30:AA30"/>
    <mergeCell ref="AB30:AI30"/>
    <mergeCell ref="AJ30:AQ30"/>
    <mergeCell ref="AR30:BC30"/>
    <mergeCell ref="B30:K30"/>
    <mergeCell ref="L30:P30"/>
    <mergeCell ref="Q30:R30"/>
    <mergeCell ref="S30:T30"/>
    <mergeCell ref="U27:AA27"/>
    <mergeCell ref="AB27:AI27"/>
    <mergeCell ref="AJ27:AQ27"/>
    <mergeCell ref="AR27:BC27"/>
    <mergeCell ref="B27:K27"/>
    <mergeCell ref="L27:P27"/>
    <mergeCell ref="Q27:R27"/>
    <mergeCell ref="S27:T27"/>
    <mergeCell ref="U28:AA28"/>
    <mergeCell ref="AB28:AI28"/>
    <mergeCell ref="AJ28:AQ28"/>
    <mergeCell ref="AR28:BC28"/>
    <mergeCell ref="B28:K28"/>
    <mergeCell ref="L28:P28"/>
    <mergeCell ref="Q28:R28"/>
    <mergeCell ref="S28:T28"/>
    <mergeCell ref="B26:K26"/>
    <mergeCell ref="L26:P26"/>
    <mergeCell ref="Q26:R26"/>
    <mergeCell ref="S26:T26"/>
    <mergeCell ref="U26:AA26"/>
    <mergeCell ref="AB26:AI26"/>
    <mergeCell ref="AJ26:AQ26"/>
    <mergeCell ref="AR26:BC26"/>
    <mergeCell ref="AB25:AI25"/>
    <mergeCell ref="B25:K25"/>
    <mergeCell ref="L25:P25"/>
    <mergeCell ref="Q25:R25"/>
    <mergeCell ref="U25:AA25"/>
    <mergeCell ref="B24:K24"/>
    <mergeCell ref="L24:P24"/>
    <mergeCell ref="Q24:R24"/>
    <mergeCell ref="S24:T24"/>
    <mergeCell ref="U24:AA24"/>
    <mergeCell ref="AB24:AI24"/>
    <mergeCell ref="AJ24:AQ24"/>
    <mergeCell ref="U20:AA20"/>
    <mergeCell ref="AB20:AI20"/>
    <mergeCell ref="S20:T20"/>
    <mergeCell ref="L20:P20"/>
    <mergeCell ref="AJ23:AQ23"/>
    <mergeCell ref="Q20:R20"/>
    <mergeCell ref="L22:P22"/>
    <mergeCell ref="Q22:R22"/>
    <mergeCell ref="L23:P23"/>
    <mergeCell ref="Q23:R23"/>
    <mergeCell ref="L21:P21"/>
    <mergeCell ref="Q21:R21"/>
    <mergeCell ref="S9:T9"/>
    <mergeCell ref="Q5:R5"/>
    <mergeCell ref="S5:T5"/>
    <mergeCell ref="AB19:AI19"/>
    <mergeCell ref="AJ19:AQ19"/>
    <mergeCell ref="AR19:BC19"/>
    <mergeCell ref="L19:P19"/>
    <mergeCell ref="Q19:R19"/>
    <mergeCell ref="S19:T19"/>
    <mergeCell ref="AB18:AI18"/>
    <mergeCell ref="AJ18:AQ18"/>
    <mergeCell ref="AR8:BC8"/>
    <mergeCell ref="AR9:BC9"/>
    <mergeCell ref="U8:AA8"/>
    <mergeCell ref="U9:AA9"/>
    <mergeCell ref="U5:AA5"/>
    <mergeCell ref="AJ10:AQ10"/>
    <mergeCell ref="AJ11:AQ11"/>
    <mergeCell ref="U7:AA7"/>
    <mergeCell ref="U6:AA6"/>
    <mergeCell ref="AJ16:AQ16"/>
    <mergeCell ref="AR16:BC16"/>
    <mergeCell ref="S15:T15"/>
    <mergeCell ref="U15:AA15"/>
    <mergeCell ref="AT2:BC2"/>
    <mergeCell ref="AT1:BC1"/>
    <mergeCell ref="AP1:AS1"/>
    <mergeCell ref="AP2:AS2"/>
    <mergeCell ref="AR5:BC5"/>
    <mergeCell ref="AR6:BC6"/>
    <mergeCell ref="AR7:BC7"/>
    <mergeCell ref="AJ9:AQ9"/>
    <mergeCell ref="AJ6:AQ6"/>
    <mergeCell ref="AJ7:AQ7"/>
    <mergeCell ref="AF1:AO1"/>
    <mergeCell ref="AB5:AI5"/>
    <mergeCell ref="AB6:AI6"/>
    <mergeCell ref="AB7:AI7"/>
    <mergeCell ref="AB1:AE1"/>
    <mergeCell ref="AB2:AE2"/>
    <mergeCell ref="AJ8:AQ8"/>
    <mergeCell ref="AJ5:AQ5"/>
    <mergeCell ref="AB8:AI8"/>
    <mergeCell ref="AB9:AI9"/>
    <mergeCell ref="AF2:AO2"/>
    <mergeCell ref="N2:Q2"/>
    <mergeCell ref="L11:P11"/>
    <mergeCell ref="L12:P12"/>
    <mergeCell ref="L8:P8"/>
    <mergeCell ref="L9:P9"/>
    <mergeCell ref="A1:M2"/>
    <mergeCell ref="R1:AA1"/>
    <mergeCell ref="R2:AA2"/>
    <mergeCell ref="N1:Q1"/>
    <mergeCell ref="L6:P6"/>
    <mergeCell ref="L7:P7"/>
    <mergeCell ref="B5:K5"/>
    <mergeCell ref="S8:T8"/>
    <mergeCell ref="U10:AA10"/>
    <mergeCell ref="S6:T6"/>
    <mergeCell ref="S7:T7"/>
    <mergeCell ref="S10:T10"/>
    <mergeCell ref="S11:T11"/>
    <mergeCell ref="S12:T12"/>
    <mergeCell ref="L5:P5"/>
    <mergeCell ref="Q8:R8"/>
    <mergeCell ref="Q9:R9"/>
    <mergeCell ref="Q6:R6"/>
    <mergeCell ref="Q7:R7"/>
    <mergeCell ref="AR21:BC21"/>
    <mergeCell ref="AJ25:AQ25"/>
    <mergeCell ref="AR25:BC25"/>
    <mergeCell ref="S25:T25"/>
    <mergeCell ref="AJ20:AQ20"/>
    <mergeCell ref="AR20:BC20"/>
    <mergeCell ref="S22:T22"/>
    <mergeCell ref="U22:AA22"/>
    <mergeCell ref="AB22:AI22"/>
    <mergeCell ref="AJ22:AQ22"/>
    <mergeCell ref="AR22:BC22"/>
    <mergeCell ref="AJ21:AQ21"/>
    <mergeCell ref="AR23:BC23"/>
    <mergeCell ref="S21:T21"/>
    <mergeCell ref="U21:AA21"/>
    <mergeCell ref="AB21:AI21"/>
    <mergeCell ref="S23:T23"/>
    <mergeCell ref="U23:AA23"/>
    <mergeCell ref="AB23:AI23"/>
    <mergeCell ref="AR24:BC24"/>
    <mergeCell ref="AB15:AI15"/>
    <mergeCell ref="AJ15:AQ15"/>
    <mergeCell ref="S17:T17"/>
    <mergeCell ref="U17:AA17"/>
    <mergeCell ref="AR15:BC15"/>
    <mergeCell ref="S16:T16"/>
    <mergeCell ref="AB16:AI16"/>
    <mergeCell ref="S18:T18"/>
    <mergeCell ref="U16:AA16"/>
    <mergeCell ref="AB17:AI17"/>
    <mergeCell ref="AJ17:AQ17"/>
    <mergeCell ref="AR17:BC17"/>
    <mergeCell ref="U18:AA18"/>
    <mergeCell ref="AR18:BC18"/>
    <mergeCell ref="U19:AA19"/>
    <mergeCell ref="L10:P10"/>
    <mergeCell ref="U12:AA12"/>
    <mergeCell ref="U13:AA13"/>
    <mergeCell ref="Q10:R10"/>
    <mergeCell ref="Q11:R11"/>
    <mergeCell ref="Q12:R12"/>
    <mergeCell ref="U14:AA14"/>
    <mergeCell ref="Q13:R13"/>
    <mergeCell ref="L18:P18"/>
    <mergeCell ref="Q18:R18"/>
    <mergeCell ref="L17:P17"/>
    <mergeCell ref="Q17:R17"/>
    <mergeCell ref="L16:P16"/>
    <mergeCell ref="Q16:R16"/>
    <mergeCell ref="L13:P13"/>
    <mergeCell ref="L14:P14"/>
    <mergeCell ref="L15:P15"/>
    <mergeCell ref="Q15:R15"/>
    <mergeCell ref="AJ13:AQ13"/>
    <mergeCell ref="AJ14:AQ14"/>
    <mergeCell ref="AR11:BC11"/>
    <mergeCell ref="AR12:BC12"/>
    <mergeCell ref="AR10:BC10"/>
    <mergeCell ref="U11:AA11"/>
    <mergeCell ref="Q14:R14"/>
    <mergeCell ref="S14:T14"/>
    <mergeCell ref="S13:T13"/>
    <mergeCell ref="AB14:AI14"/>
    <mergeCell ref="AB12:AI12"/>
    <mergeCell ref="AB13:AI13"/>
    <mergeCell ref="AR13:BC13"/>
    <mergeCell ref="AR14:BC14"/>
    <mergeCell ref="AJ12:AQ12"/>
    <mergeCell ref="AB10:AI10"/>
    <mergeCell ref="AB11:AI11"/>
  </mergeCells>
  <phoneticPr fontId="2"/>
  <dataValidations count="2">
    <dataValidation type="list" allowBlank="1" showInputMessage="1" showErrorMessage="1" sqref="L11:P23 L6:P9" xr:uid="{00000000-0002-0000-0400-000000000000}">
      <formula1>"combobox,label,button"</formula1>
    </dataValidation>
    <dataValidation type="list" allowBlank="1" showInputMessage="1" showErrorMessage="1" sqref="L10:P10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7"/>
  <sheetViews>
    <sheetView tabSelected="1" view="pageBreakPreview" zoomScale="120" zoomScaleSheetLayoutView="120" workbookViewId="0">
      <pane ySplit="3" topLeftCell="A4" activePane="bottomLeft" state="frozen"/>
      <selection activeCell="AK12" sqref="AK12"/>
      <selection pane="bottomLeft" activeCell="S62" sqref="S62"/>
    </sheetView>
  </sheetViews>
  <sheetFormatPr defaultColWidth="2.625" defaultRowHeight="10.5"/>
  <cols>
    <col min="1" max="16384" width="2.625" style="37"/>
  </cols>
  <sheetData>
    <row r="1" spans="1:52" ht="11.25" thickTop="1">
      <c r="A1" s="80" t="s">
        <v>53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54</v>
      </c>
      <c r="L1" s="86"/>
      <c r="M1" s="86"/>
      <c r="N1" s="86"/>
      <c r="O1" s="96" t="str">
        <f>IF(ISBLANK([1]表紙!AL39),"",([1]表紙!AL39))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55</v>
      </c>
      <c r="Z1" s="86"/>
      <c r="AA1" s="86"/>
      <c r="AB1" s="86"/>
      <c r="AC1" s="133" t="str">
        <f>IF(ISBLANK([1]表紙!AL35),"",([1]表紙!AL35))</f>
        <v>KS</v>
      </c>
      <c r="AD1" s="133"/>
      <c r="AE1" s="133"/>
      <c r="AF1" s="133"/>
      <c r="AG1" s="133"/>
      <c r="AH1" s="133"/>
      <c r="AI1" s="133"/>
      <c r="AJ1" s="133"/>
      <c r="AK1" s="133"/>
      <c r="AL1" s="133"/>
      <c r="AM1" s="86" t="s">
        <v>56</v>
      </c>
      <c r="AN1" s="86"/>
      <c r="AO1" s="86"/>
      <c r="AP1" s="86"/>
      <c r="AQ1" s="129">
        <f>IF(ISBLANK(表紙!AL47),"",(表紙!AL47))</f>
        <v>45022</v>
      </c>
      <c r="AR1" s="129"/>
      <c r="AS1" s="129"/>
      <c r="AT1" s="129"/>
      <c r="AU1" s="129"/>
      <c r="AV1" s="129"/>
      <c r="AW1" s="129"/>
      <c r="AX1" s="129"/>
      <c r="AY1" s="129"/>
      <c r="AZ1" s="130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4" t="s">
        <v>57</v>
      </c>
      <c r="L2" s="74"/>
      <c r="M2" s="74"/>
      <c r="N2" s="74"/>
      <c r="O2" s="97" t="str">
        <f>IF(ISBLANK([1]表紙!AL41),"",([1]表紙!AL41))</f>
        <v>勤怠実績一覧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58</v>
      </c>
      <c r="Z2" s="74"/>
      <c r="AA2" s="74"/>
      <c r="AB2" s="74"/>
      <c r="AC2" s="131" t="str">
        <f>IF(ISBLANK([1]表紙!AL37),"",([1]表紙!AL37))</f>
        <v>勤怠管理システム</v>
      </c>
      <c r="AD2" s="131"/>
      <c r="AE2" s="131"/>
      <c r="AF2" s="131"/>
      <c r="AG2" s="131"/>
      <c r="AH2" s="131"/>
      <c r="AI2" s="131"/>
      <c r="AJ2" s="131"/>
      <c r="AK2" s="131"/>
      <c r="AL2" s="131"/>
      <c r="AM2" s="74" t="s">
        <v>59</v>
      </c>
      <c r="AN2" s="74"/>
      <c r="AO2" s="74"/>
      <c r="AP2" s="74"/>
      <c r="AQ2" s="131" t="str">
        <f>IF(ISBLANK(表紙!AL49),"",(表紙!AL49))</f>
        <v>チーム１</v>
      </c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ht="12" customHeight="1" thickTop="1">
      <c r="B3" s="38"/>
    </row>
    <row r="4" spans="1:52">
      <c r="A4" s="39" t="s">
        <v>60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62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79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68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 t="s">
        <v>80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9" t="s">
        <v>43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1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5"/>
      <c r="E18" s="46" t="s">
        <v>71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81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9" t="s">
        <v>44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1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71</v>
      </c>
      <c r="F30" s="46"/>
      <c r="G30" s="46"/>
      <c r="H30" s="46"/>
      <c r="I30" s="46"/>
      <c r="J30" s="46" t="s">
        <v>82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81</v>
      </c>
      <c r="F31" s="46"/>
      <c r="G31" s="46"/>
      <c r="H31" s="46"/>
      <c r="I31" s="46"/>
      <c r="J31" s="46" t="s">
        <v>83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9" t="s">
        <v>45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1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 ht="319.89999999999998" customHeight="1">
      <c r="A37" s="45"/>
      <c r="B37" s="46"/>
      <c r="C37" s="46"/>
      <c r="D37" s="45"/>
      <c r="E37" s="128" t="s">
        <v>85</v>
      </c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46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 t="s">
        <v>47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48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84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56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8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39" t="s">
        <v>91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1"/>
    </row>
    <row r="49" spans="1:52">
      <c r="A49" s="59"/>
      <c r="B49" s="60" t="s">
        <v>87</v>
      </c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1"/>
    </row>
    <row r="50" spans="1:52">
      <c r="A50" s="62"/>
      <c r="B50" s="63" t="s">
        <v>88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4"/>
    </row>
    <row r="51" spans="1:52">
      <c r="A51" s="62"/>
      <c r="B51" s="63" t="s">
        <v>89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4"/>
    </row>
    <row r="52" spans="1:52">
      <c r="A52" s="65"/>
      <c r="B52" s="37" t="s">
        <v>90</v>
      </c>
      <c r="AZ52" s="66"/>
    </row>
    <row r="53" spans="1:52">
      <c r="A53" s="65"/>
      <c r="B53" s="63"/>
      <c r="AZ53" s="66"/>
    </row>
    <row r="54" spans="1:52">
      <c r="A54" s="65"/>
      <c r="AZ54" s="66"/>
    </row>
    <row r="55" spans="1:52">
      <c r="A55" s="65"/>
      <c r="AZ55" s="66"/>
    </row>
    <row r="56" spans="1:52">
      <c r="A56" s="65"/>
      <c r="AZ56" s="66"/>
    </row>
    <row r="57" spans="1:52">
      <c r="A57" s="65"/>
      <c r="AZ57" s="66"/>
    </row>
    <row r="58" spans="1:52">
      <c r="A58" s="39" t="s">
        <v>92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1"/>
    </row>
    <row r="59" spans="1:52">
      <c r="A59" s="65"/>
      <c r="AZ59" s="66"/>
    </row>
    <row r="60" spans="1:52">
      <c r="A60" s="65"/>
      <c r="AZ60" s="66"/>
    </row>
    <row r="61" spans="1:52">
      <c r="A61" s="65"/>
      <c r="D61" s="37" t="s">
        <v>86</v>
      </c>
      <c r="AZ61" s="66"/>
    </row>
    <row r="62" spans="1:52">
      <c r="A62" s="65"/>
      <c r="AZ62" s="66"/>
    </row>
    <row r="63" spans="1:52">
      <c r="A63" s="65"/>
      <c r="AZ63" s="66"/>
    </row>
    <row r="64" spans="1:52">
      <c r="A64" s="65"/>
      <c r="AZ64" s="66"/>
    </row>
    <row r="65" spans="1:52">
      <c r="A65" s="65"/>
      <c r="AZ65" s="66"/>
    </row>
    <row r="66" spans="1:52">
      <c r="A66" s="65"/>
      <c r="AZ66" s="66"/>
    </row>
    <row r="67" spans="1:52">
      <c r="A67" s="65"/>
      <c r="AZ67" s="66"/>
    </row>
    <row r="68" spans="1:52">
      <c r="A68" s="65"/>
      <c r="AZ68" s="66"/>
    </row>
    <row r="69" spans="1:52">
      <c r="A69" s="65"/>
      <c r="AZ69" s="66"/>
    </row>
    <row r="70" spans="1:52">
      <c r="A70" s="65"/>
      <c r="AZ70" s="66"/>
    </row>
    <row r="71" spans="1:52">
      <c r="A71" s="65"/>
      <c r="AZ71" s="66"/>
    </row>
    <row r="72" spans="1:52">
      <c r="A72" s="65"/>
      <c r="AZ72" s="66"/>
    </row>
    <row r="73" spans="1:52">
      <c r="A73" s="65"/>
      <c r="AZ73" s="66"/>
    </row>
    <row r="74" spans="1:52">
      <c r="A74" s="65"/>
      <c r="AZ74" s="66"/>
    </row>
    <row r="75" spans="1:52">
      <c r="A75" s="65"/>
      <c r="AZ75" s="66"/>
    </row>
    <row r="76" spans="1:52">
      <c r="A76" s="65"/>
      <c r="AZ76" s="66"/>
    </row>
    <row r="77" spans="1:52">
      <c r="A77" s="67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9"/>
    </row>
  </sheetData>
  <mergeCells count="14">
    <mergeCell ref="E37:AH37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張卓群</cp:lastModifiedBy>
  <cp:lastPrinted>2007-03-09T01:56:33Z</cp:lastPrinted>
  <dcterms:created xsi:type="dcterms:W3CDTF">2002-02-23T02:02:23Z</dcterms:created>
  <dcterms:modified xsi:type="dcterms:W3CDTF">2023-04-07T05:30:54Z</dcterms:modified>
</cp:coreProperties>
</file>