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bookViews>
    <workbookView xWindow="-28920" yWindow="2355" windowWidth="29040" windowHeight="15720" tabRatio="758" firstSheet="2" activeTab="6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62913"/>
</workbook>
</file>

<file path=xl/calcChain.xml><?xml version="1.0" encoding="utf-8"?>
<calcChain xmlns="http://schemas.openxmlformats.org/spreadsheetml/2006/main">
  <c r="A6" i="72" l="1"/>
  <c r="A8" i="69"/>
  <c r="A5" i="68" l="1"/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6" i="60"/>
  <c r="A5" i="69"/>
  <c r="A11" i="69" l="1"/>
  <c r="Z41" i="69" l="1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0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<sst xmlns="http://schemas.openxmlformats.org/spreadsheetml/2006/main" count="823" uniqueCount="153">
  <si>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</si>
  <si>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</si>
  <si>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</si>
  <si>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</si>
  <si>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</si>
  <si>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</si>
  <si>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</si>
  <si>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</si>
  <si>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</si>
  <si>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</si>
  <si>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</si>
  <si>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</si>
  <si>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</si>
  <si>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</si>
  <si>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</si>
  <si>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</si>
  <si>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</si>
  <si>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</si>
  <si>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</si>
  <si>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</si>
  <si>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</si>
  <si>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</si>
  <si>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</si>
  <si>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</si>
  <si>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</si>
  <si>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</si>
  <si>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</si>
  <si>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</si>
  <si>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</si>
  <si>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</si>
  <si>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</si>
  <si>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</si>
  <si>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</si>
  <si>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</si>
  <si>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</si>
  <si>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</si>
  <si>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</si>
  <si>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</si>
  <si>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</si>
  <si>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</si>
  <si>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</si>
  <si>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</si>
  <si>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</si>
  <si>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</si>
  <si>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</si>
  <si>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</si>
  <si>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</si>
  <si>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</si>
  <si>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</si>
  <si>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</si>
  <si>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</si>
  <si>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</si>
  <si>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</si>
  <si>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</si>
  <si>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</si>
  <si>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</si>
  <si>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</si>
  <si>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</si>
  <si>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</si>
  <si>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</si>
  <si>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</si>
  <si>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</si>
  <si>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</si>
  <si>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</si>
  <si>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</si>
  <si>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</si>
  <si>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</si>
  <si>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</si>
  <si>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</si>
  <si>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</si>
  <si>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</si>
  <si>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</si>
  <si>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</si>
  <si>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</si>
  <si>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</si>
  <si>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</si>
  <si>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</si>
  <si>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</si>
  <si>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</si>
  <si>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</si>
  <si>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</si>
  <si>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</si>
  <si>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</si>
  <si>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</si>
  <si>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</si>
  <si>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</si>
  <si>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</si>
  <si>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</si>
  <si>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</si>
  <si>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</si>
  <si>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</si>
  <si>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</si>
  <si>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</si>
  <si>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</si>
  <si>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</si>
  <si>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</si>
  <si>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</si>
  <si>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</si>
  <si>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</si>
  <si>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</si>
  <si>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</si>
  <si>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</si>
  <si>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</si>
  <si>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</si>
  <si>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</si>
  <si>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</si>
  <si>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</si>
  <si>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</si>
  <si>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</si>
  <si>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</si>
  <si>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</si>
  <si>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</si>
  <si>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</si>
  <si>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</si>
  <si>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</si>
  <si>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</si>
  <si>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</si>
  <si>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</si>
  <si>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</si>
  <si>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</si>
  <si>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</si>
  <si>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</si>
  <si>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</si>
  <si>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</si>
  <si>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int</t>
    <phoneticPr fontId="9" type="noConversion"/>
  </si>
  <si>
    <t>code_name</t>
    <phoneticPr fontId="9" type="noConversion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</si>
  <si>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</si>
  <si>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</si>
  <si>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</si>
  <si>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</si>
  <si>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</si>
  <si>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</si>
  <si>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1:入庫  ２:出庫</t>
    <rPh sb="2" eb="4">
      <t>ﾆｭｳｺ</t>
    </rPh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</si>
  <si>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</si>
  <si>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io_type_id</t>
    <phoneticPr fontId="9" type="noConversion"/>
  </si>
  <si>
    <t>int</t>
    <phoneticPr fontId="9" type="noConversion"/>
  </si>
  <si>
    <t>del_flg</t>
    <phoneticPr fontId="2"/>
  </si>
  <si>
    <t>ID</t>
    <phoneticPr fontId="9" type="noConversion"/>
  </si>
  <si>
    <t>stock_id</t>
    <phoneticPr fontId="9" type="noConversion"/>
  </si>
  <si>
    <t>int</t>
    <phoneticPr fontId="9" type="noConversion"/>
  </si>
  <si>
    <t>削除フラグ</t>
    <phoneticPr fontId="9" type="noConversion"/>
  </si>
  <si>
    <t>作成日時</t>
    <phoneticPr fontId="9" type="noConversion"/>
  </si>
  <si>
    <t>作成者</t>
    <phoneticPr fontId="9" type="noConversion"/>
  </si>
  <si>
    <t>入出庫数量</t>
    <phoneticPr fontId="9" type="noConversion"/>
  </si>
  <si>
    <t>stock_id</t>
    <phoneticPr fontId="9" type="noConversion"/>
  </si>
  <si>
    <t>unit_id</t>
    <phoneticPr fontId="9" type="noConversion"/>
  </si>
  <si>
    <t>在庫数量</t>
    <rPh sb="0" eb="2">
      <t>ｻﾞｲｺ</t>
    </rPh>
    <phoneticPr fontId="9" type="noConversion"/>
  </si>
  <si>
    <t>stock_num</t>
    <phoneticPr fontId="9" type="noConversion"/>
  </si>
  <si>
    <t>stock_num</t>
    <phoneticPr fontId="9" type="noConversion"/>
  </si>
  <si>
    <t>コード区分</t>
    <rPh sb="3" eb="5">
      <t>ｸﾌﾞﾝ</t>
    </rPh>
    <phoneticPr fontId="9" type="noConversion"/>
  </si>
  <si>
    <t>code_kbn</t>
    <phoneticPr fontId="9" type="noConversion"/>
  </si>
  <si>
    <t>code_id</t>
    <phoneticPr fontId="9" type="noConversion"/>
  </si>
  <si>
    <t>varchar2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</si>
</sst>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47800" y="809625"/>
          <a:ext cx="65246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47800" y="2952750"/>
          <a:ext cx="65246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C35" sqref="AC35:BB5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34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29</v>
      </c>
      <c r="AN1" s="38"/>
      <c r="AO1" s="38"/>
      <c r="AP1" s="38"/>
      <c r="AQ1" s="29" t="str">
        <f>IF(ISBLANK(表紙!AL43),"",(表紙!AL43))</f>
        <v>SK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1.25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1" t="s">
        <v>12</v>
      </c>
      <c r="AN2" s="31"/>
      <c r="AO2" s="31"/>
      <c r="AP2" s="31"/>
      <c r="AQ2" s="32" t="str">
        <f>IF(ISBLANK(表紙!AL45),"",(表紙!AL45))</f>
        <v>倉庫管理システム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22" t="s">
        <v>30</v>
      </c>
      <c r="B4" s="23"/>
      <c r="C4" s="22" t="s">
        <v>8</v>
      </c>
      <c r="D4" s="24"/>
      <c r="E4" s="24"/>
      <c r="F4" s="23"/>
      <c r="G4" s="22" t="s">
        <v>9</v>
      </c>
      <c r="H4" s="24"/>
      <c r="I4" s="24"/>
      <c r="J4" s="23"/>
      <c r="K4" s="22" t="s">
        <v>10</v>
      </c>
      <c r="L4" s="24"/>
      <c r="M4" s="24"/>
      <c r="N4" s="24"/>
      <c r="O4" s="24"/>
      <c r="P4" s="24"/>
      <c r="Q4" s="24"/>
      <c r="R4" s="24"/>
      <c r="S4" s="24"/>
      <c r="T4" s="23"/>
      <c r="U4" s="22" t="s">
        <v>11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>
      <c r="A5" s="21">
        <f t="shared" ref="A5:A52" si="0">ROW()-4</f>
        <v>1</v>
      </c>
      <c r="B5" s="21"/>
      <c r="C5" s="25">
        <v>44651</v>
      </c>
      <c r="D5" s="25"/>
      <c r="E5" s="25"/>
      <c r="F5" s="25"/>
      <c r="G5" s="21" t="s">
        <v>74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>
      <c r="A6" s="26">
        <f t="shared" si="0"/>
        <v>2</v>
      </c>
      <c r="B6" s="26"/>
      <c r="C6" s="27"/>
      <c r="D6" s="27"/>
      <c r="E6" s="27"/>
      <c r="F6" s="2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28">
        <f t="shared" si="0"/>
        <v>48</v>
      </c>
      <c r="B52" s="28"/>
      <c r="C52" s="39"/>
      <c r="D52" s="39"/>
      <c r="E52" s="39"/>
      <c r="F52" s="3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4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8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26</v>
      </c>
      <c r="AN2" s="44"/>
      <c r="AO2" s="44"/>
      <c r="AP2" s="44"/>
      <c r="AQ2" s="32" t="s">
        <v>128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52" t="s">
        <v>21</v>
      </c>
      <c r="B4" s="52"/>
      <c r="C4" s="45" t="s">
        <v>22</v>
      </c>
      <c r="D4" s="46"/>
      <c r="E4" s="46"/>
      <c r="F4" s="46"/>
      <c r="G4" s="46"/>
      <c r="H4" s="46"/>
      <c r="I4" s="46"/>
      <c r="J4" s="46"/>
      <c r="K4" s="46"/>
      <c r="L4" s="47"/>
      <c r="M4" s="45" t="s">
        <v>23</v>
      </c>
      <c r="N4" s="46"/>
      <c r="O4" s="46"/>
      <c r="P4" s="46"/>
      <c r="Q4" s="46"/>
      <c r="R4" s="46"/>
      <c r="S4" s="46"/>
      <c r="T4" s="46"/>
      <c r="U4" s="46"/>
      <c r="V4" s="47"/>
      <c r="W4" s="45" t="s">
        <v>19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>
      <c r="A5" s="40">
        <f>ROW()-4</f>
        <v>1</v>
      </c>
      <c r="B5" s="40"/>
      <c r="C5" s="48" t="s">
        <v>35</v>
      </c>
      <c r="D5" s="49"/>
      <c r="E5" s="49"/>
      <c r="F5" s="49"/>
      <c r="G5" s="49"/>
      <c r="H5" s="49"/>
      <c r="I5" s="49"/>
      <c r="J5" s="49"/>
      <c r="K5" s="49"/>
      <c r="L5" s="50"/>
      <c r="M5" s="48" t="s">
        <v>76</v>
      </c>
      <c r="N5" s="49"/>
      <c r="O5" s="49"/>
      <c r="P5" s="49"/>
      <c r="Q5" s="49"/>
      <c r="R5" s="49"/>
      <c r="S5" s="49"/>
      <c r="T5" s="49"/>
      <c r="U5" s="49"/>
      <c r="V5" s="50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</row>
    <row r="6" spans="1:52">
      <c r="A6" s="40">
        <f>ROW()-4</f>
        <v>2</v>
      </c>
      <c r="B6" s="40"/>
      <c r="C6" s="48" t="s">
        <v>75</v>
      </c>
      <c r="D6" s="49"/>
      <c r="E6" s="49"/>
      <c r="F6" s="49"/>
      <c r="G6" s="49"/>
      <c r="H6" s="49"/>
      <c r="I6" s="49"/>
      <c r="J6" s="49"/>
      <c r="K6" s="49"/>
      <c r="L6" s="50"/>
      <c r="M6" s="48" t="s">
        <v>77</v>
      </c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>
      <c r="A7" s="40">
        <f t="shared" ref="A7:A50" si="0">ROW()-4</f>
        <v>3</v>
      </c>
      <c r="B7" s="40"/>
      <c r="C7" s="48" t="s">
        <v>103</v>
      </c>
      <c r="D7" s="49"/>
      <c r="E7" s="49"/>
      <c r="F7" s="49"/>
      <c r="G7" s="49"/>
      <c r="H7" s="49"/>
      <c r="I7" s="49"/>
      <c r="J7" s="49"/>
      <c r="K7" s="49"/>
      <c r="L7" s="50"/>
      <c r="M7" s="51" t="s">
        <v>104</v>
      </c>
      <c r="N7" s="49"/>
      <c r="O7" s="49"/>
      <c r="P7" s="49"/>
      <c r="Q7" s="49"/>
      <c r="R7" s="49"/>
      <c r="S7" s="49"/>
      <c r="T7" s="49"/>
      <c r="U7" s="49"/>
      <c r="V7" s="50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>
      <c r="A8" s="40">
        <f t="shared" si="0"/>
        <v>4</v>
      </c>
      <c r="B8" s="40"/>
      <c r="C8" s="48" t="s">
        <v>126</v>
      </c>
      <c r="D8" s="49"/>
      <c r="E8" s="49"/>
      <c r="F8" s="49"/>
      <c r="G8" s="49"/>
      <c r="H8" s="49"/>
      <c r="I8" s="49"/>
      <c r="J8" s="49"/>
      <c r="K8" s="49"/>
      <c r="L8" s="50"/>
      <c r="M8" s="48" t="s">
        <v>127</v>
      </c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>
      <c r="A9" s="40">
        <f t="shared" si="0"/>
        <v>5</v>
      </c>
      <c r="B9" s="40"/>
      <c r="C9" s="48"/>
      <c r="D9" s="49"/>
      <c r="E9" s="49"/>
      <c r="F9" s="49"/>
      <c r="G9" s="49"/>
      <c r="H9" s="49"/>
      <c r="I9" s="49"/>
      <c r="J9" s="49"/>
      <c r="K9" s="49"/>
      <c r="L9" s="50"/>
      <c r="M9" s="48"/>
      <c r="N9" s="49"/>
      <c r="O9" s="49"/>
      <c r="P9" s="49"/>
      <c r="Q9" s="49"/>
      <c r="R9" s="49"/>
      <c r="S9" s="49"/>
      <c r="T9" s="49"/>
      <c r="U9" s="49"/>
      <c r="V9" s="50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>
      <c r="A10" s="40">
        <f t="shared" si="0"/>
        <v>6</v>
      </c>
      <c r="B10" s="40"/>
      <c r="C10" s="48"/>
      <c r="D10" s="49"/>
      <c r="E10" s="49"/>
      <c r="F10" s="49"/>
      <c r="G10" s="49"/>
      <c r="H10" s="49"/>
      <c r="I10" s="49"/>
      <c r="J10" s="49"/>
      <c r="K10" s="49"/>
      <c r="L10" s="50"/>
      <c r="M10" s="48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40">
        <f t="shared" si="0"/>
        <v>7</v>
      </c>
      <c r="B11" s="40"/>
      <c r="C11" s="48"/>
      <c r="D11" s="49"/>
      <c r="E11" s="49"/>
      <c r="F11" s="49"/>
      <c r="G11" s="49"/>
      <c r="H11" s="49"/>
      <c r="I11" s="49"/>
      <c r="J11" s="49"/>
      <c r="K11" s="49"/>
      <c r="L11" s="50"/>
      <c r="M11" s="48"/>
      <c r="N11" s="49"/>
      <c r="O11" s="49"/>
      <c r="P11" s="49"/>
      <c r="Q11" s="49"/>
      <c r="R11" s="49"/>
      <c r="S11" s="49"/>
      <c r="T11" s="49"/>
      <c r="U11" s="49"/>
      <c r="V11" s="50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>
      <c r="A12" s="40">
        <f t="shared" si="0"/>
        <v>8</v>
      </c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50"/>
      <c r="M12" s="48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>
      <c r="A13" s="40">
        <f t="shared" si="0"/>
        <v>9</v>
      </c>
      <c r="B13" s="40"/>
      <c r="C13" s="48"/>
      <c r="D13" s="49"/>
      <c r="E13" s="49"/>
      <c r="F13" s="49"/>
      <c r="G13" s="49"/>
      <c r="H13" s="49"/>
      <c r="I13" s="49"/>
      <c r="J13" s="49"/>
      <c r="K13" s="49"/>
      <c r="L13" s="50"/>
      <c r="M13" s="48"/>
      <c r="N13" s="49"/>
      <c r="O13" s="49"/>
      <c r="P13" s="49"/>
      <c r="Q13" s="49"/>
      <c r="R13" s="49"/>
      <c r="S13" s="49"/>
      <c r="T13" s="49"/>
      <c r="U13" s="49"/>
      <c r="V13" s="50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>
      <c r="A14" s="40">
        <f t="shared" si="0"/>
        <v>10</v>
      </c>
      <c r="B14" s="40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48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>
      <c r="A15" s="40">
        <f t="shared" si="0"/>
        <v>11</v>
      </c>
      <c r="B15" s="40"/>
      <c r="C15" s="48"/>
      <c r="D15" s="49"/>
      <c r="E15" s="49"/>
      <c r="F15" s="49"/>
      <c r="G15" s="49"/>
      <c r="H15" s="49"/>
      <c r="I15" s="49"/>
      <c r="J15" s="49"/>
      <c r="K15" s="49"/>
      <c r="L15" s="50"/>
      <c r="M15" s="48"/>
      <c r="N15" s="49"/>
      <c r="O15" s="49"/>
      <c r="P15" s="49"/>
      <c r="Q15" s="49"/>
      <c r="R15" s="49"/>
      <c r="S15" s="49"/>
      <c r="T15" s="49"/>
      <c r="U15" s="49"/>
      <c r="V15" s="50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>
      <c r="A16" s="40">
        <f t="shared" si="0"/>
        <v>12</v>
      </c>
      <c r="B16" s="40"/>
      <c r="C16" s="48"/>
      <c r="D16" s="49"/>
      <c r="E16" s="49"/>
      <c r="F16" s="49"/>
      <c r="G16" s="49"/>
      <c r="H16" s="49"/>
      <c r="I16" s="49"/>
      <c r="J16" s="49"/>
      <c r="K16" s="49"/>
      <c r="L16" s="50"/>
      <c r="M16" s="48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52">
      <c r="A17" s="40">
        <f t="shared" si="0"/>
        <v>13</v>
      </c>
      <c r="B17" s="40"/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48"/>
      <c r="N17" s="49"/>
      <c r="O17" s="49"/>
      <c r="P17" s="49"/>
      <c r="Q17" s="49"/>
      <c r="R17" s="49"/>
      <c r="S17" s="49"/>
      <c r="T17" s="49"/>
      <c r="U17" s="49"/>
      <c r="V17" s="50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52">
      <c r="A18" s="40">
        <f t="shared" si="0"/>
        <v>14</v>
      </c>
      <c r="B18" s="40"/>
      <c r="C18" s="48"/>
      <c r="D18" s="49"/>
      <c r="E18" s="49"/>
      <c r="F18" s="49"/>
      <c r="G18" s="49"/>
      <c r="H18" s="49"/>
      <c r="I18" s="49"/>
      <c r="J18" s="49"/>
      <c r="K18" s="49"/>
      <c r="L18" s="50"/>
      <c r="M18" s="48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52">
      <c r="A19" s="40">
        <f t="shared" si="0"/>
        <v>15</v>
      </c>
      <c r="B19" s="40"/>
      <c r="C19" s="48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50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52">
      <c r="A20" s="40">
        <f t="shared" si="0"/>
        <v>16</v>
      </c>
      <c r="B20" s="40"/>
      <c r="C20" s="48"/>
      <c r="D20" s="49"/>
      <c r="E20" s="49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52">
      <c r="A21" s="40">
        <f t="shared" si="0"/>
        <v>17</v>
      </c>
      <c r="B21" s="40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48"/>
      <c r="N21" s="49"/>
      <c r="O21" s="49"/>
      <c r="P21" s="49"/>
      <c r="Q21" s="49"/>
      <c r="R21" s="49"/>
      <c r="S21" s="49"/>
      <c r="T21" s="49"/>
      <c r="U21" s="49"/>
      <c r="V21" s="50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52">
      <c r="A22" s="40">
        <f t="shared" si="0"/>
        <v>18</v>
      </c>
      <c r="B22" s="40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48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52">
      <c r="A23" s="40">
        <f t="shared" si="0"/>
        <v>19</v>
      </c>
      <c r="B23" s="40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48"/>
      <c r="N23" s="49"/>
      <c r="O23" s="49"/>
      <c r="P23" s="49"/>
      <c r="Q23" s="49"/>
      <c r="R23" s="49"/>
      <c r="S23" s="49"/>
      <c r="T23" s="49"/>
      <c r="U23" s="49"/>
      <c r="V23" s="50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52">
      <c r="A24" s="40">
        <f t="shared" si="0"/>
        <v>20</v>
      </c>
      <c r="B24" s="40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>
      <c r="A25" s="40">
        <f t="shared" si="0"/>
        <v>21</v>
      </c>
      <c r="B25" s="40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48"/>
      <c r="N25" s="49"/>
      <c r="O25" s="49"/>
      <c r="P25" s="49"/>
      <c r="Q25" s="49"/>
      <c r="R25" s="49"/>
      <c r="S25" s="49"/>
      <c r="T25" s="49"/>
      <c r="U25" s="49"/>
      <c r="V25" s="50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1:52">
      <c r="A26" s="40">
        <f t="shared" si="0"/>
        <v>22</v>
      </c>
      <c r="B26" s="40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48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1:52">
      <c r="A27" s="40">
        <f t="shared" si="0"/>
        <v>23</v>
      </c>
      <c r="B27" s="40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48"/>
      <c r="N27" s="49"/>
      <c r="O27" s="49"/>
      <c r="P27" s="49"/>
      <c r="Q27" s="49"/>
      <c r="R27" s="49"/>
      <c r="S27" s="49"/>
      <c r="T27" s="49"/>
      <c r="U27" s="49"/>
      <c r="V27" s="50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1:52">
      <c r="A28" s="40">
        <f t="shared" si="0"/>
        <v>24</v>
      </c>
      <c r="B28" s="40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48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1:52">
      <c r="A29" s="40">
        <f t="shared" si="0"/>
        <v>25</v>
      </c>
      <c r="B29" s="40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48"/>
      <c r="N29" s="49"/>
      <c r="O29" s="49"/>
      <c r="P29" s="49"/>
      <c r="Q29" s="49"/>
      <c r="R29" s="49"/>
      <c r="S29" s="49"/>
      <c r="T29" s="49"/>
      <c r="U29" s="49"/>
      <c r="V29" s="50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1:52">
      <c r="A30" s="40">
        <f t="shared" si="0"/>
        <v>26</v>
      </c>
      <c r="B30" s="40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48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1:52">
      <c r="A31" s="40">
        <f t="shared" si="0"/>
        <v>27</v>
      </c>
      <c r="B31" s="40"/>
      <c r="C31" s="48"/>
      <c r="D31" s="49"/>
      <c r="E31" s="49"/>
      <c r="F31" s="49"/>
      <c r="G31" s="49"/>
      <c r="H31" s="49"/>
      <c r="I31" s="49"/>
      <c r="J31" s="49"/>
      <c r="K31" s="49"/>
      <c r="L31" s="50"/>
      <c r="M31" s="48"/>
      <c r="N31" s="49"/>
      <c r="O31" s="49"/>
      <c r="P31" s="49"/>
      <c r="Q31" s="49"/>
      <c r="R31" s="49"/>
      <c r="S31" s="49"/>
      <c r="T31" s="49"/>
      <c r="U31" s="49"/>
      <c r="V31" s="50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1:52">
      <c r="A32" s="40">
        <f t="shared" si="0"/>
        <v>28</v>
      </c>
      <c r="B32" s="40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48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1:52">
      <c r="A33" s="40">
        <f t="shared" si="0"/>
        <v>29</v>
      </c>
      <c r="B33" s="40"/>
      <c r="C33" s="48"/>
      <c r="D33" s="49"/>
      <c r="E33" s="49"/>
      <c r="F33" s="49"/>
      <c r="G33" s="49"/>
      <c r="H33" s="49"/>
      <c r="I33" s="49"/>
      <c r="J33" s="49"/>
      <c r="K33" s="49"/>
      <c r="L33" s="50"/>
      <c r="M33" s="48"/>
      <c r="N33" s="49"/>
      <c r="O33" s="49"/>
      <c r="P33" s="49"/>
      <c r="Q33" s="49"/>
      <c r="R33" s="49"/>
      <c r="S33" s="49"/>
      <c r="T33" s="49"/>
      <c r="U33" s="49"/>
      <c r="V33" s="50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1:52">
      <c r="A34" s="40">
        <f t="shared" si="0"/>
        <v>30</v>
      </c>
      <c r="B34" s="40"/>
      <c r="C34" s="48"/>
      <c r="D34" s="49"/>
      <c r="E34" s="49"/>
      <c r="F34" s="49"/>
      <c r="G34" s="49"/>
      <c r="H34" s="49"/>
      <c r="I34" s="49"/>
      <c r="J34" s="49"/>
      <c r="K34" s="49"/>
      <c r="L34" s="50"/>
      <c r="M34" s="48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1:52">
      <c r="A35" s="40">
        <f t="shared" si="0"/>
        <v>31</v>
      </c>
      <c r="B35" s="40"/>
      <c r="C35" s="48"/>
      <c r="D35" s="49"/>
      <c r="E35" s="49"/>
      <c r="F35" s="49"/>
      <c r="G35" s="49"/>
      <c r="H35" s="49"/>
      <c r="I35" s="49"/>
      <c r="J35" s="49"/>
      <c r="K35" s="49"/>
      <c r="L35" s="50"/>
      <c r="M35" s="48"/>
      <c r="N35" s="49"/>
      <c r="O35" s="49"/>
      <c r="P35" s="49"/>
      <c r="Q35" s="49"/>
      <c r="R35" s="49"/>
      <c r="S35" s="49"/>
      <c r="T35" s="49"/>
      <c r="U35" s="49"/>
      <c r="V35" s="50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1:52">
      <c r="A36" s="40">
        <f t="shared" si="0"/>
        <v>32</v>
      </c>
      <c r="B36" s="40"/>
      <c r="C36" s="48"/>
      <c r="D36" s="49"/>
      <c r="E36" s="49"/>
      <c r="F36" s="49"/>
      <c r="G36" s="49"/>
      <c r="H36" s="49"/>
      <c r="I36" s="49"/>
      <c r="J36" s="49"/>
      <c r="K36" s="49"/>
      <c r="L36" s="50"/>
      <c r="M36" s="48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1:52">
      <c r="A37" s="40">
        <f t="shared" si="0"/>
        <v>33</v>
      </c>
      <c r="B37" s="40"/>
      <c r="C37" s="48"/>
      <c r="D37" s="49"/>
      <c r="E37" s="49"/>
      <c r="F37" s="49"/>
      <c r="G37" s="49"/>
      <c r="H37" s="49"/>
      <c r="I37" s="49"/>
      <c r="J37" s="49"/>
      <c r="K37" s="49"/>
      <c r="L37" s="50"/>
      <c r="M37" s="48"/>
      <c r="N37" s="49"/>
      <c r="O37" s="49"/>
      <c r="P37" s="49"/>
      <c r="Q37" s="49"/>
      <c r="R37" s="49"/>
      <c r="S37" s="49"/>
      <c r="T37" s="49"/>
      <c r="U37" s="49"/>
      <c r="V37" s="50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1:52">
      <c r="A38" s="40">
        <f t="shared" si="0"/>
        <v>34</v>
      </c>
      <c r="B38" s="40"/>
      <c r="C38" s="48"/>
      <c r="D38" s="49"/>
      <c r="E38" s="49"/>
      <c r="F38" s="49"/>
      <c r="G38" s="49"/>
      <c r="H38" s="49"/>
      <c r="I38" s="49"/>
      <c r="J38" s="49"/>
      <c r="K38" s="49"/>
      <c r="L38" s="50"/>
      <c r="M38" s="48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0">
        <f t="shared" si="0"/>
        <v>35</v>
      </c>
      <c r="B39" s="40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48"/>
      <c r="N39" s="49"/>
      <c r="O39" s="49"/>
      <c r="P39" s="49"/>
      <c r="Q39" s="49"/>
      <c r="R39" s="49"/>
      <c r="S39" s="49"/>
      <c r="T39" s="49"/>
      <c r="U39" s="49"/>
      <c r="V39" s="50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1:52">
      <c r="A40" s="40">
        <f t="shared" si="0"/>
        <v>36</v>
      </c>
      <c r="B40" s="40"/>
      <c r="C40" s="48"/>
      <c r="D40" s="49"/>
      <c r="E40" s="49"/>
      <c r="F40" s="49"/>
      <c r="G40" s="49"/>
      <c r="H40" s="49"/>
      <c r="I40" s="49"/>
      <c r="J40" s="49"/>
      <c r="K40" s="49"/>
      <c r="L40" s="50"/>
      <c r="M40" s="48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1:52">
      <c r="A41" s="40">
        <f t="shared" si="0"/>
        <v>37</v>
      </c>
      <c r="B41" s="40"/>
      <c r="C41" s="48"/>
      <c r="D41" s="49"/>
      <c r="E41" s="49"/>
      <c r="F41" s="49"/>
      <c r="G41" s="49"/>
      <c r="H41" s="49"/>
      <c r="I41" s="49"/>
      <c r="J41" s="49"/>
      <c r="K41" s="49"/>
      <c r="L41" s="50"/>
      <c r="M41" s="48"/>
      <c r="N41" s="49"/>
      <c r="O41" s="49"/>
      <c r="P41" s="49"/>
      <c r="Q41" s="49"/>
      <c r="R41" s="49"/>
      <c r="S41" s="49"/>
      <c r="T41" s="49"/>
      <c r="U41" s="49"/>
      <c r="V41" s="50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1:52">
      <c r="A42" s="40">
        <f t="shared" si="0"/>
        <v>38</v>
      </c>
      <c r="B42" s="40"/>
      <c r="C42" s="48"/>
      <c r="D42" s="49"/>
      <c r="E42" s="49"/>
      <c r="F42" s="49"/>
      <c r="G42" s="49"/>
      <c r="H42" s="49"/>
      <c r="I42" s="49"/>
      <c r="J42" s="49"/>
      <c r="K42" s="49"/>
      <c r="L42" s="50"/>
      <c r="M42" s="48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52">
      <c r="A43" s="40">
        <f t="shared" si="0"/>
        <v>39</v>
      </c>
      <c r="B43" s="40"/>
      <c r="C43" s="48"/>
      <c r="D43" s="49"/>
      <c r="E43" s="49"/>
      <c r="F43" s="49"/>
      <c r="G43" s="49"/>
      <c r="H43" s="49"/>
      <c r="I43" s="49"/>
      <c r="J43" s="49"/>
      <c r="K43" s="49"/>
      <c r="L43" s="50"/>
      <c r="M43" s="48"/>
      <c r="N43" s="49"/>
      <c r="O43" s="49"/>
      <c r="P43" s="49"/>
      <c r="Q43" s="49"/>
      <c r="R43" s="49"/>
      <c r="S43" s="49"/>
      <c r="T43" s="49"/>
      <c r="U43" s="49"/>
      <c r="V43" s="50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52">
      <c r="A44" s="40">
        <f t="shared" si="0"/>
        <v>40</v>
      </c>
      <c r="B44" s="40"/>
      <c r="C44" s="48"/>
      <c r="D44" s="49"/>
      <c r="E44" s="49"/>
      <c r="F44" s="49"/>
      <c r="G44" s="49"/>
      <c r="H44" s="49"/>
      <c r="I44" s="49"/>
      <c r="J44" s="49"/>
      <c r="K44" s="49"/>
      <c r="L44" s="50"/>
      <c r="M44" s="48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52">
      <c r="A45" s="40">
        <f t="shared" si="0"/>
        <v>41</v>
      </c>
      <c r="B45" s="40"/>
      <c r="C45" s="48"/>
      <c r="D45" s="49"/>
      <c r="E45" s="49"/>
      <c r="F45" s="49"/>
      <c r="G45" s="49"/>
      <c r="H45" s="49"/>
      <c r="I45" s="49"/>
      <c r="J45" s="49"/>
      <c r="K45" s="49"/>
      <c r="L45" s="50"/>
      <c r="M45" s="48"/>
      <c r="N45" s="49"/>
      <c r="O45" s="49"/>
      <c r="P45" s="49"/>
      <c r="Q45" s="49"/>
      <c r="R45" s="49"/>
      <c r="S45" s="49"/>
      <c r="T45" s="49"/>
      <c r="U45" s="49"/>
      <c r="V45" s="50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</row>
    <row r="46" spans="1:52">
      <c r="A46" s="40">
        <f t="shared" si="0"/>
        <v>42</v>
      </c>
      <c r="B46" s="40"/>
      <c r="C46" s="48"/>
      <c r="D46" s="49"/>
      <c r="E46" s="49"/>
      <c r="F46" s="49"/>
      <c r="G46" s="49"/>
      <c r="H46" s="49"/>
      <c r="I46" s="49"/>
      <c r="J46" s="49"/>
      <c r="K46" s="49"/>
      <c r="L46" s="50"/>
      <c r="M46" s="48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</row>
    <row r="47" spans="1:52">
      <c r="A47" s="40">
        <f t="shared" si="0"/>
        <v>43</v>
      </c>
      <c r="B47" s="40"/>
      <c r="C47" s="48"/>
      <c r="D47" s="49"/>
      <c r="E47" s="49"/>
      <c r="F47" s="49"/>
      <c r="G47" s="49"/>
      <c r="H47" s="49"/>
      <c r="I47" s="49"/>
      <c r="J47" s="49"/>
      <c r="K47" s="49"/>
      <c r="L47" s="50"/>
      <c r="M47" s="48"/>
      <c r="N47" s="49"/>
      <c r="O47" s="49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</row>
    <row r="48" spans="1:52">
      <c r="A48" s="40">
        <f t="shared" si="0"/>
        <v>44</v>
      </c>
      <c r="B48" s="40"/>
      <c r="C48" s="48"/>
      <c r="D48" s="49"/>
      <c r="E48" s="49"/>
      <c r="F48" s="49"/>
      <c r="G48" s="49"/>
      <c r="H48" s="49"/>
      <c r="I48" s="49"/>
      <c r="J48" s="49"/>
      <c r="K48" s="49"/>
      <c r="L48" s="50"/>
      <c r="M48" s="48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</row>
    <row r="49" spans="1:52">
      <c r="A49" s="40">
        <f t="shared" si="0"/>
        <v>45</v>
      </c>
      <c r="B49" s="40"/>
      <c r="C49" s="48"/>
      <c r="D49" s="49"/>
      <c r="E49" s="49"/>
      <c r="F49" s="49"/>
      <c r="G49" s="49"/>
      <c r="H49" s="49"/>
      <c r="I49" s="49"/>
      <c r="J49" s="49"/>
      <c r="K49" s="49"/>
      <c r="L49" s="50"/>
      <c r="M49" s="48"/>
      <c r="N49" s="49"/>
      <c r="O49" s="49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</row>
    <row r="50" spans="1:52">
      <c r="A50" s="40">
        <f t="shared" si="0"/>
        <v>46</v>
      </c>
      <c r="B50" s="40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48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</row>
  </sheetData>
  <mergeCells count="197"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14</v>
      </c>
      <c r="L1" s="79"/>
      <c r="M1" s="79"/>
      <c r="N1" s="80"/>
      <c r="O1" s="84" t="s">
        <v>35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15</v>
      </c>
      <c r="L2" s="82"/>
      <c r="M2" s="82"/>
      <c r="N2" s="83"/>
      <c r="O2" s="64" t="s">
        <v>76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77" t="s">
        <v>129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25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115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1" si="0">ROW()-4</f>
        <v>1</v>
      </c>
      <c r="B5" s="55"/>
      <c r="C5" s="48" t="s">
        <v>36</v>
      </c>
      <c r="D5" s="49"/>
      <c r="E5" s="49"/>
      <c r="F5" s="49"/>
      <c r="G5" s="49"/>
      <c r="H5" s="49"/>
      <c r="I5" s="49"/>
      <c r="J5" s="49"/>
      <c r="K5" s="50"/>
      <c r="L5" s="48" t="s">
        <v>78</v>
      </c>
      <c r="M5" s="49"/>
      <c r="N5" s="49"/>
      <c r="O5" s="49"/>
      <c r="P5" s="49"/>
      <c r="Q5" s="49"/>
      <c r="R5" s="49"/>
      <c r="S5" s="49"/>
      <c r="T5" s="50"/>
      <c r="U5" s="56" t="s">
        <v>123</v>
      </c>
      <c r="V5" s="57"/>
      <c r="W5" s="57"/>
      <c r="X5" s="57"/>
      <c r="Y5" s="58"/>
      <c r="Z5" s="40">
        <v>10</v>
      </c>
      <c r="AA5" s="40"/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110</v>
      </c>
      <c r="D6" s="49"/>
      <c r="E6" s="49"/>
      <c r="F6" s="49"/>
      <c r="G6" s="49"/>
      <c r="H6" s="49"/>
      <c r="I6" s="49"/>
      <c r="J6" s="49"/>
      <c r="K6" s="50"/>
      <c r="L6" s="48" t="s">
        <v>111</v>
      </c>
      <c r="M6" s="49"/>
      <c r="N6" s="49"/>
      <c r="O6" s="49"/>
      <c r="P6" s="49"/>
      <c r="Q6" s="49"/>
      <c r="R6" s="49"/>
      <c r="S6" s="49"/>
      <c r="T6" s="50"/>
      <c r="U6" s="40" t="s">
        <v>92</v>
      </c>
      <c r="V6" s="40"/>
      <c r="W6" s="40"/>
      <c r="X6" s="40"/>
      <c r="Y6" s="40"/>
      <c r="Z6" s="40">
        <v>50</v>
      </c>
      <c r="AA6" s="40"/>
      <c r="AB6" s="40"/>
      <c r="AC6" s="40"/>
      <c r="AD6" s="40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37</v>
      </c>
      <c r="D7" s="49"/>
      <c r="E7" s="49"/>
      <c r="F7" s="49"/>
      <c r="G7" s="49"/>
      <c r="H7" s="49"/>
      <c r="I7" s="49"/>
      <c r="J7" s="49"/>
      <c r="K7" s="50"/>
      <c r="L7" s="48" t="s">
        <v>79</v>
      </c>
      <c r="M7" s="49"/>
      <c r="N7" s="49"/>
      <c r="O7" s="49"/>
      <c r="P7" s="49"/>
      <c r="Q7" s="49"/>
      <c r="R7" s="49"/>
      <c r="S7" s="49"/>
      <c r="T7" s="50"/>
      <c r="U7" s="40" t="s">
        <v>92</v>
      </c>
      <c r="V7" s="40"/>
      <c r="W7" s="40"/>
      <c r="X7" s="40"/>
      <c r="Y7" s="40"/>
      <c r="Z7" s="40">
        <v>8</v>
      </c>
      <c r="AA7" s="40"/>
      <c r="AB7" s="40"/>
      <c r="AC7" s="40"/>
      <c r="AD7" s="40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 ht="13.5">
      <c r="A8" s="55">
        <f t="shared" si="0"/>
        <v>4</v>
      </c>
      <c r="B8" s="55"/>
      <c r="C8" s="48" t="s">
        <v>39</v>
      </c>
      <c r="D8" s="49"/>
      <c r="E8" s="49"/>
      <c r="F8" s="49"/>
      <c r="G8" s="49"/>
      <c r="H8" s="49"/>
      <c r="I8" s="49"/>
      <c r="J8" s="49"/>
      <c r="K8" s="50"/>
      <c r="L8" s="48" t="s">
        <v>136</v>
      </c>
      <c r="M8" s="49"/>
      <c r="N8" s="49"/>
      <c r="O8" s="49"/>
      <c r="P8" s="49"/>
      <c r="Q8" s="49"/>
      <c r="R8" s="49"/>
      <c r="S8" s="49"/>
      <c r="T8" s="50"/>
      <c r="U8" s="40" t="s">
        <v>93</v>
      </c>
      <c r="V8" s="40"/>
      <c r="W8" s="40"/>
      <c r="X8" s="40"/>
      <c r="Y8" s="40"/>
      <c r="Z8" s="40">
        <v>1</v>
      </c>
      <c r="AA8" s="40"/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 t="s">
        <v>43</v>
      </c>
      <c r="AL8" s="53"/>
      <c r="AM8" s="61" t="s">
        <v>112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38</v>
      </c>
      <c r="D9" s="49"/>
      <c r="E9" s="49"/>
      <c r="F9" s="49"/>
      <c r="G9" s="49"/>
      <c r="H9" s="49"/>
      <c r="I9" s="49"/>
      <c r="J9" s="49"/>
      <c r="K9" s="50"/>
      <c r="L9" s="48" t="s">
        <v>80</v>
      </c>
      <c r="M9" s="49"/>
      <c r="N9" s="49"/>
      <c r="O9" s="49"/>
      <c r="P9" s="49"/>
      <c r="Q9" s="49"/>
      <c r="R9" s="49"/>
      <c r="S9" s="49"/>
      <c r="T9" s="50"/>
      <c r="U9" s="40" t="s">
        <v>94</v>
      </c>
      <c r="V9" s="40"/>
      <c r="W9" s="40"/>
      <c r="X9" s="40"/>
      <c r="Y9" s="40"/>
      <c r="Z9" s="40"/>
      <c r="AA9" s="4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40</v>
      </c>
      <c r="D10" s="49"/>
      <c r="E10" s="49"/>
      <c r="F10" s="49"/>
      <c r="G10" s="49"/>
      <c r="H10" s="49"/>
      <c r="I10" s="49"/>
      <c r="J10" s="49"/>
      <c r="K10" s="50"/>
      <c r="L10" s="48" t="s">
        <v>81</v>
      </c>
      <c r="M10" s="49"/>
      <c r="N10" s="49"/>
      <c r="O10" s="49"/>
      <c r="P10" s="49"/>
      <c r="Q10" s="49"/>
      <c r="R10" s="49"/>
      <c r="S10" s="49"/>
      <c r="T10" s="50"/>
      <c r="U10" s="48" t="s">
        <v>92</v>
      </c>
      <c r="V10" s="49"/>
      <c r="W10" s="49"/>
      <c r="X10" s="49"/>
      <c r="Y10" s="50"/>
      <c r="Z10" s="40">
        <v>11</v>
      </c>
      <c r="AA10" s="4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41</v>
      </c>
      <c r="D11" s="49"/>
      <c r="E11" s="49"/>
      <c r="F11" s="49"/>
      <c r="G11" s="49"/>
      <c r="H11" s="49"/>
      <c r="I11" s="49"/>
      <c r="J11" s="49"/>
      <c r="K11" s="50"/>
      <c r="L11" s="48" t="s">
        <v>82</v>
      </c>
      <c r="M11" s="49"/>
      <c r="N11" s="49"/>
      <c r="O11" s="49"/>
      <c r="P11" s="49"/>
      <c r="Q11" s="49"/>
      <c r="R11" s="49"/>
      <c r="S11" s="49"/>
      <c r="T11" s="50"/>
      <c r="U11" s="40" t="s">
        <v>94</v>
      </c>
      <c r="V11" s="40"/>
      <c r="W11" s="40"/>
      <c r="X11" s="40"/>
      <c r="Y11" s="40"/>
      <c r="Z11" s="40"/>
      <c r="AA11" s="4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5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42</v>
      </c>
      <c r="D12" s="49"/>
      <c r="E12" s="49"/>
      <c r="F12" s="49"/>
      <c r="G12" s="49"/>
      <c r="H12" s="49"/>
      <c r="I12" s="49"/>
      <c r="J12" s="49"/>
      <c r="K12" s="50"/>
      <c r="L12" s="48" t="s">
        <v>83</v>
      </c>
      <c r="M12" s="49"/>
      <c r="N12" s="49"/>
      <c r="O12" s="49"/>
      <c r="P12" s="49"/>
      <c r="Q12" s="49"/>
      <c r="R12" s="49"/>
      <c r="S12" s="49"/>
      <c r="T12" s="50"/>
      <c r="U12" s="40" t="s">
        <v>92</v>
      </c>
      <c r="V12" s="40"/>
      <c r="W12" s="40"/>
      <c r="X12" s="40"/>
      <c r="Y12" s="40"/>
      <c r="Z12" s="40">
        <v>11</v>
      </c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5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5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5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5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5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5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B42" s="1"/>
    </row>
    <row r="43" spans="1:52">
      <c r="B43" s="1"/>
      <c r="U43" s="63" t="s">
        <v>7</v>
      </c>
      <c r="V43" s="63"/>
      <c r="W43" s="63"/>
      <c r="X43" s="63"/>
      <c r="Y43" s="63"/>
      <c r="Z43" s="62">
        <f>SUM(Z5:AA41)</f>
        <v>91</v>
      </c>
      <c r="AA43" s="62"/>
    </row>
  </sheetData>
  <mergeCells count="433"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L8" sqref="L8:T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14</v>
      </c>
      <c r="L1" s="79"/>
      <c r="M1" s="79"/>
      <c r="N1" s="80"/>
      <c r="O1" s="84" t="s">
        <v>99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15</v>
      </c>
      <c r="L2" s="82"/>
      <c r="M2" s="82"/>
      <c r="N2" s="83"/>
      <c r="O2" s="64" t="s">
        <v>100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">
        <v>130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115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4" si="0">ROW()-4</f>
        <v>1</v>
      </c>
      <c r="B5" s="55"/>
      <c r="C5" s="48" t="s">
        <v>137</v>
      </c>
      <c r="D5" s="49"/>
      <c r="E5" s="49"/>
      <c r="F5" s="49"/>
      <c r="G5" s="49"/>
      <c r="H5" s="49"/>
      <c r="I5" s="49"/>
      <c r="J5" s="49"/>
      <c r="K5" s="50"/>
      <c r="L5" s="48" t="s">
        <v>84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139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10</v>
      </c>
      <c r="AB5" s="40"/>
      <c r="AC5" s="40"/>
      <c r="AD5" s="40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8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113</v>
      </c>
      <c r="D6" s="49"/>
      <c r="E6" s="49"/>
      <c r="F6" s="49"/>
      <c r="G6" s="49"/>
      <c r="H6" s="49"/>
      <c r="I6" s="49"/>
      <c r="J6" s="49"/>
      <c r="K6" s="50"/>
      <c r="L6" s="48" t="s">
        <v>138</v>
      </c>
      <c r="M6" s="49" t="s">
        <v>48</v>
      </c>
      <c r="N6" s="49" t="s">
        <v>48</v>
      </c>
      <c r="O6" s="49" t="s">
        <v>48</v>
      </c>
      <c r="P6" s="49" t="s">
        <v>48</v>
      </c>
      <c r="Q6" s="49" t="s">
        <v>48</v>
      </c>
      <c r="R6" s="49" t="s">
        <v>48</v>
      </c>
      <c r="S6" s="49" t="s">
        <v>48</v>
      </c>
      <c r="T6" s="50" t="s">
        <v>48</v>
      </c>
      <c r="U6" s="48" t="s">
        <v>95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11</v>
      </c>
      <c r="AA6" s="50">
        <v>10</v>
      </c>
      <c r="AB6" s="40"/>
      <c r="AC6" s="40"/>
      <c r="AD6" s="40"/>
      <c r="AE6" s="53" t="s">
        <v>43</v>
      </c>
      <c r="AF6" s="53"/>
      <c r="AG6" s="53"/>
      <c r="AH6" s="53"/>
      <c r="AI6" s="53"/>
      <c r="AJ6" s="53"/>
      <c r="AK6" s="53" t="s">
        <v>63</v>
      </c>
      <c r="AL6" s="53"/>
      <c r="AM6" s="8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>
      <c r="A7" s="55">
        <f t="shared" si="0"/>
        <v>3</v>
      </c>
      <c r="B7" s="55"/>
      <c r="C7" s="48" t="s">
        <v>114</v>
      </c>
      <c r="D7" s="49" t="s">
        <v>52</v>
      </c>
      <c r="E7" s="49" t="s">
        <v>52</v>
      </c>
      <c r="F7" s="49" t="s">
        <v>52</v>
      </c>
      <c r="G7" s="49" t="s">
        <v>52</v>
      </c>
      <c r="H7" s="49" t="s">
        <v>52</v>
      </c>
      <c r="I7" s="49" t="s">
        <v>52</v>
      </c>
      <c r="J7" s="49" t="s">
        <v>52</v>
      </c>
      <c r="K7" s="50" t="s">
        <v>52</v>
      </c>
      <c r="L7" s="48" t="s">
        <v>86</v>
      </c>
      <c r="M7" s="49" t="s">
        <v>48</v>
      </c>
      <c r="N7" s="49" t="s">
        <v>48</v>
      </c>
      <c r="O7" s="49" t="s">
        <v>48</v>
      </c>
      <c r="P7" s="49" t="s">
        <v>48</v>
      </c>
      <c r="Q7" s="49" t="s">
        <v>48</v>
      </c>
      <c r="R7" s="49" t="s">
        <v>48</v>
      </c>
      <c r="S7" s="49" t="s">
        <v>48</v>
      </c>
      <c r="T7" s="50" t="s">
        <v>48</v>
      </c>
      <c r="U7" s="48" t="s">
        <v>95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20</v>
      </c>
      <c r="AA7" s="50">
        <v>10</v>
      </c>
      <c r="AB7" s="40"/>
      <c r="AC7" s="40"/>
      <c r="AD7" s="40"/>
      <c r="AE7" s="87"/>
      <c r="AF7" s="88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109</v>
      </c>
      <c r="D8" s="49" t="s">
        <v>53</v>
      </c>
      <c r="E8" s="49" t="s">
        <v>53</v>
      </c>
      <c r="F8" s="49" t="s">
        <v>53</v>
      </c>
      <c r="G8" s="49" t="s">
        <v>53</v>
      </c>
      <c r="H8" s="49" t="s">
        <v>53</v>
      </c>
      <c r="I8" s="49" t="s">
        <v>53</v>
      </c>
      <c r="J8" s="49" t="s">
        <v>53</v>
      </c>
      <c r="K8" s="50" t="s">
        <v>53</v>
      </c>
      <c r="L8" s="48" t="s">
        <v>145</v>
      </c>
      <c r="M8" s="49" t="s">
        <v>44</v>
      </c>
      <c r="N8" s="49" t="s">
        <v>44</v>
      </c>
      <c r="O8" s="49" t="s">
        <v>44</v>
      </c>
      <c r="P8" s="49" t="s">
        <v>44</v>
      </c>
      <c r="Q8" s="49" t="s">
        <v>44</v>
      </c>
      <c r="R8" s="49" t="s">
        <v>44</v>
      </c>
      <c r="S8" s="49" t="s">
        <v>44</v>
      </c>
      <c r="T8" s="50" t="s">
        <v>44</v>
      </c>
      <c r="U8" s="48" t="s">
        <v>124</v>
      </c>
      <c r="V8" s="49" t="s">
        <v>60</v>
      </c>
      <c r="W8" s="49" t="s">
        <v>60</v>
      </c>
      <c r="X8" s="49" t="s">
        <v>60</v>
      </c>
      <c r="Y8" s="50" t="s">
        <v>60</v>
      </c>
      <c r="Z8" s="48">
        <v>10</v>
      </c>
      <c r="AA8" s="50">
        <v>2</v>
      </c>
      <c r="AB8" s="40"/>
      <c r="AC8" s="40"/>
      <c r="AD8" s="40"/>
      <c r="AE8" s="53"/>
      <c r="AF8" s="53"/>
      <c r="AG8" s="53"/>
      <c r="AH8" s="53"/>
      <c r="AI8" s="53"/>
      <c r="AJ8" s="53"/>
      <c r="AK8" s="53" t="s">
        <v>63</v>
      </c>
      <c r="AL8" s="5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85</v>
      </c>
      <c r="D9" s="49" t="s">
        <v>54</v>
      </c>
      <c r="E9" s="49" t="s">
        <v>54</v>
      </c>
      <c r="F9" s="49" t="s">
        <v>54</v>
      </c>
      <c r="G9" s="49" t="s">
        <v>54</v>
      </c>
      <c r="H9" s="49" t="s">
        <v>54</v>
      </c>
      <c r="I9" s="49" t="s">
        <v>54</v>
      </c>
      <c r="J9" s="49" t="s">
        <v>54</v>
      </c>
      <c r="K9" s="50" t="s">
        <v>54</v>
      </c>
      <c r="L9" s="48" t="s">
        <v>148</v>
      </c>
      <c r="M9" s="49" t="s">
        <v>49</v>
      </c>
      <c r="N9" s="49" t="s">
        <v>49</v>
      </c>
      <c r="O9" s="49" t="s">
        <v>49</v>
      </c>
      <c r="P9" s="49" t="s">
        <v>49</v>
      </c>
      <c r="Q9" s="49" t="s">
        <v>49</v>
      </c>
      <c r="R9" s="49" t="s">
        <v>49</v>
      </c>
      <c r="S9" s="49" t="s">
        <v>49</v>
      </c>
      <c r="T9" s="50" t="s">
        <v>49</v>
      </c>
      <c r="U9" s="48" t="s">
        <v>96</v>
      </c>
      <c r="V9" s="49" t="s">
        <v>61</v>
      </c>
      <c r="W9" s="49" t="s">
        <v>61</v>
      </c>
      <c r="X9" s="49" t="s">
        <v>61</v>
      </c>
      <c r="Y9" s="50" t="s">
        <v>61</v>
      </c>
      <c r="Z9" s="48">
        <v>11</v>
      </c>
      <c r="AA9" s="50">
        <v>1</v>
      </c>
      <c r="AB9" s="40">
        <v>0</v>
      </c>
      <c r="AC9" s="40"/>
      <c r="AD9" s="40"/>
      <c r="AE9" s="53"/>
      <c r="AF9" s="53"/>
      <c r="AG9" s="53"/>
      <c r="AH9" s="53"/>
      <c r="AI9" s="53"/>
      <c r="AJ9" s="53"/>
      <c r="AK9" s="53" t="s">
        <v>63</v>
      </c>
      <c r="AL9" s="53"/>
      <c r="AM9" s="5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101</v>
      </c>
      <c r="D10" s="49" t="s">
        <v>55</v>
      </c>
      <c r="E10" s="49" t="s">
        <v>55</v>
      </c>
      <c r="F10" s="49" t="s">
        <v>55</v>
      </c>
      <c r="G10" s="49" t="s">
        <v>55</v>
      </c>
      <c r="H10" s="49" t="s">
        <v>55</v>
      </c>
      <c r="I10" s="49" t="s">
        <v>55</v>
      </c>
      <c r="J10" s="49" t="s">
        <v>55</v>
      </c>
      <c r="K10" s="50" t="s">
        <v>55</v>
      </c>
      <c r="L10" s="48" t="s">
        <v>102</v>
      </c>
      <c r="M10" s="49" t="s">
        <v>45</v>
      </c>
      <c r="N10" s="49" t="s">
        <v>45</v>
      </c>
      <c r="O10" s="49" t="s">
        <v>45</v>
      </c>
      <c r="P10" s="49" t="s">
        <v>45</v>
      </c>
      <c r="Q10" s="49" t="s">
        <v>45</v>
      </c>
      <c r="R10" s="49" t="s">
        <v>45</v>
      </c>
      <c r="S10" s="49" t="s">
        <v>45</v>
      </c>
      <c r="T10" s="50" t="s">
        <v>45</v>
      </c>
      <c r="U10" s="48" t="s">
        <v>95</v>
      </c>
      <c r="V10" s="49" t="s">
        <v>61</v>
      </c>
      <c r="W10" s="49" t="s">
        <v>61</v>
      </c>
      <c r="X10" s="49" t="s">
        <v>61</v>
      </c>
      <c r="Y10" s="50" t="s">
        <v>61</v>
      </c>
      <c r="Z10" s="48">
        <v>200</v>
      </c>
      <c r="AA10" s="50">
        <v>1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140</v>
      </c>
      <c r="D11" s="49" t="s">
        <v>55</v>
      </c>
      <c r="E11" s="49" t="s">
        <v>55</v>
      </c>
      <c r="F11" s="49" t="s">
        <v>55</v>
      </c>
      <c r="G11" s="49" t="s">
        <v>55</v>
      </c>
      <c r="H11" s="49" t="s">
        <v>55</v>
      </c>
      <c r="I11" s="49" t="s">
        <v>55</v>
      </c>
      <c r="J11" s="49" t="s">
        <v>55</v>
      </c>
      <c r="K11" s="50" t="s">
        <v>55</v>
      </c>
      <c r="L11" s="48" t="s">
        <v>87</v>
      </c>
      <c r="M11" s="49" t="s">
        <v>45</v>
      </c>
      <c r="N11" s="49" t="s">
        <v>45</v>
      </c>
      <c r="O11" s="49" t="s">
        <v>45</v>
      </c>
      <c r="P11" s="49" t="s">
        <v>45</v>
      </c>
      <c r="Q11" s="49" t="s">
        <v>45</v>
      </c>
      <c r="R11" s="49" t="s">
        <v>45</v>
      </c>
      <c r="S11" s="49" t="s">
        <v>45</v>
      </c>
      <c r="T11" s="50" t="s">
        <v>45</v>
      </c>
      <c r="U11" s="48" t="s">
        <v>97</v>
      </c>
      <c r="V11" s="49" t="s">
        <v>61</v>
      </c>
      <c r="W11" s="49" t="s">
        <v>61</v>
      </c>
      <c r="X11" s="49" t="s">
        <v>61</v>
      </c>
      <c r="Y11" s="50" t="s">
        <v>61</v>
      </c>
      <c r="Z11" s="48">
        <v>1</v>
      </c>
      <c r="AA11" s="50">
        <v>1</v>
      </c>
      <c r="AB11" s="40">
        <v>0</v>
      </c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 t="s">
        <v>120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141</v>
      </c>
      <c r="D12" s="49" t="s">
        <v>56</v>
      </c>
      <c r="E12" s="49" t="s">
        <v>56</v>
      </c>
      <c r="F12" s="49" t="s">
        <v>56</v>
      </c>
      <c r="G12" s="49" t="s">
        <v>56</v>
      </c>
      <c r="H12" s="49" t="s">
        <v>56</v>
      </c>
      <c r="I12" s="49" t="s">
        <v>56</v>
      </c>
      <c r="J12" s="49" t="s">
        <v>56</v>
      </c>
      <c r="K12" s="50" t="s">
        <v>56</v>
      </c>
      <c r="L12" s="48" t="s">
        <v>88</v>
      </c>
      <c r="M12" s="49" t="s">
        <v>50</v>
      </c>
      <c r="N12" s="49" t="s">
        <v>50</v>
      </c>
      <c r="O12" s="49" t="s">
        <v>50</v>
      </c>
      <c r="P12" s="49" t="s">
        <v>50</v>
      </c>
      <c r="Q12" s="49" t="s">
        <v>50</v>
      </c>
      <c r="R12" s="49" t="s">
        <v>50</v>
      </c>
      <c r="S12" s="49" t="s">
        <v>50</v>
      </c>
      <c r="T12" s="50" t="s">
        <v>50</v>
      </c>
      <c r="U12" s="48" t="s">
        <v>98</v>
      </c>
      <c r="V12" s="49" t="s">
        <v>62</v>
      </c>
      <c r="W12" s="49" t="s">
        <v>62</v>
      </c>
      <c r="X12" s="49" t="s">
        <v>62</v>
      </c>
      <c r="Y12" s="50" t="s">
        <v>62</v>
      </c>
      <c r="Z12" s="48"/>
      <c r="AA12" s="5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142</v>
      </c>
      <c r="D13" s="49" t="s">
        <v>57</v>
      </c>
      <c r="E13" s="49" t="s">
        <v>57</v>
      </c>
      <c r="F13" s="49" t="s">
        <v>57</v>
      </c>
      <c r="G13" s="49" t="s">
        <v>57</v>
      </c>
      <c r="H13" s="49" t="s">
        <v>57</v>
      </c>
      <c r="I13" s="49" t="s">
        <v>57</v>
      </c>
      <c r="J13" s="49" t="s">
        <v>57</v>
      </c>
      <c r="K13" s="50" t="s">
        <v>57</v>
      </c>
      <c r="L13" s="48" t="s">
        <v>89</v>
      </c>
      <c r="M13" s="49" t="s">
        <v>46</v>
      </c>
      <c r="N13" s="49" t="s">
        <v>46</v>
      </c>
      <c r="O13" s="49" t="s">
        <v>46</v>
      </c>
      <c r="P13" s="49" t="s">
        <v>46</v>
      </c>
      <c r="Q13" s="49" t="s">
        <v>46</v>
      </c>
      <c r="R13" s="49" t="s">
        <v>46</v>
      </c>
      <c r="S13" s="49" t="s">
        <v>46</v>
      </c>
      <c r="T13" s="50" t="s">
        <v>46</v>
      </c>
      <c r="U13" s="48" t="s">
        <v>95</v>
      </c>
      <c r="V13" s="49" t="s">
        <v>60</v>
      </c>
      <c r="W13" s="49" t="s">
        <v>60</v>
      </c>
      <c r="X13" s="49" t="s">
        <v>60</v>
      </c>
      <c r="Y13" s="50" t="s">
        <v>60</v>
      </c>
      <c r="Z13" s="48">
        <v>11</v>
      </c>
      <c r="AA13" s="50">
        <v>10</v>
      </c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117</v>
      </c>
      <c r="D14" s="49" t="s">
        <v>58</v>
      </c>
      <c r="E14" s="49" t="s">
        <v>58</v>
      </c>
      <c r="F14" s="49" t="s">
        <v>58</v>
      </c>
      <c r="G14" s="49" t="s">
        <v>58</v>
      </c>
      <c r="H14" s="49" t="s">
        <v>58</v>
      </c>
      <c r="I14" s="49" t="s">
        <v>58</v>
      </c>
      <c r="J14" s="49" t="s">
        <v>58</v>
      </c>
      <c r="K14" s="50" t="s">
        <v>58</v>
      </c>
      <c r="L14" s="48" t="s">
        <v>90</v>
      </c>
      <c r="M14" s="49" t="s">
        <v>51</v>
      </c>
      <c r="N14" s="49" t="s">
        <v>51</v>
      </c>
      <c r="O14" s="49" t="s">
        <v>51</v>
      </c>
      <c r="P14" s="49" t="s">
        <v>51</v>
      </c>
      <c r="Q14" s="49" t="s">
        <v>51</v>
      </c>
      <c r="R14" s="49" t="s">
        <v>51</v>
      </c>
      <c r="S14" s="49" t="s">
        <v>51</v>
      </c>
      <c r="T14" s="50" t="s">
        <v>51</v>
      </c>
      <c r="U14" s="48" t="s">
        <v>98</v>
      </c>
      <c r="V14" s="49" t="s">
        <v>62</v>
      </c>
      <c r="W14" s="49" t="s">
        <v>62</v>
      </c>
      <c r="X14" s="49" t="s">
        <v>62</v>
      </c>
      <c r="Y14" s="50" t="s">
        <v>62</v>
      </c>
      <c r="Z14" s="48"/>
      <c r="AA14" s="5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5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 t="s">
        <v>116</v>
      </c>
      <c r="D15" s="49" t="s">
        <v>59</v>
      </c>
      <c r="E15" s="49" t="s">
        <v>59</v>
      </c>
      <c r="F15" s="49" t="s">
        <v>59</v>
      </c>
      <c r="G15" s="49" t="s">
        <v>59</v>
      </c>
      <c r="H15" s="49" t="s">
        <v>59</v>
      </c>
      <c r="I15" s="49" t="s">
        <v>59</v>
      </c>
      <c r="J15" s="49" t="s">
        <v>59</v>
      </c>
      <c r="K15" s="50" t="s">
        <v>59</v>
      </c>
      <c r="L15" s="48" t="s">
        <v>91</v>
      </c>
      <c r="M15" s="49" t="s">
        <v>47</v>
      </c>
      <c r="N15" s="49" t="s">
        <v>47</v>
      </c>
      <c r="O15" s="49" t="s">
        <v>47</v>
      </c>
      <c r="P15" s="49" t="s">
        <v>47</v>
      </c>
      <c r="Q15" s="49" t="s">
        <v>47</v>
      </c>
      <c r="R15" s="49" t="s">
        <v>47</v>
      </c>
      <c r="S15" s="49" t="s">
        <v>47</v>
      </c>
      <c r="T15" s="50" t="s">
        <v>47</v>
      </c>
      <c r="U15" s="48" t="s">
        <v>95</v>
      </c>
      <c r="V15" s="49" t="s">
        <v>60</v>
      </c>
      <c r="W15" s="49" t="s">
        <v>60</v>
      </c>
      <c r="X15" s="49" t="s">
        <v>60</v>
      </c>
      <c r="Y15" s="50" t="s">
        <v>60</v>
      </c>
      <c r="Z15" s="48">
        <v>11</v>
      </c>
      <c r="AA15" s="50">
        <v>10</v>
      </c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5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5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5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5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5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5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A43" s="55">
        <f t="shared" si="0"/>
        <v>39</v>
      </c>
      <c r="B43" s="55"/>
      <c r="C43" s="48"/>
      <c r="D43" s="49"/>
      <c r="E43" s="49"/>
      <c r="F43" s="49"/>
      <c r="G43" s="49"/>
      <c r="H43" s="49"/>
      <c r="I43" s="49"/>
      <c r="J43" s="49"/>
      <c r="K43" s="50"/>
      <c r="L43" s="48"/>
      <c r="M43" s="49"/>
      <c r="N43" s="49"/>
      <c r="O43" s="49"/>
      <c r="P43" s="49"/>
      <c r="Q43" s="49"/>
      <c r="R43" s="49"/>
      <c r="S43" s="49"/>
      <c r="T43" s="5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  <c r="AF43" s="53"/>
      <c r="AG43" s="53"/>
      <c r="AH43" s="53"/>
      <c r="AI43" s="53"/>
      <c r="AJ43" s="53"/>
      <c r="AK43" s="53"/>
      <c r="AL43" s="53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>
      <c r="A44" s="55">
        <f t="shared" si="0"/>
        <v>40</v>
      </c>
      <c r="B44" s="55"/>
      <c r="C44" s="48"/>
      <c r="D44" s="49"/>
      <c r="E44" s="49"/>
      <c r="F44" s="49"/>
      <c r="G44" s="49"/>
      <c r="H44" s="49"/>
      <c r="I44" s="49"/>
      <c r="J44" s="49"/>
      <c r="K44" s="50"/>
      <c r="L44" s="48"/>
      <c r="M44" s="49"/>
      <c r="N44" s="49"/>
      <c r="O44" s="49"/>
      <c r="P44" s="49"/>
      <c r="Q44" s="49"/>
      <c r="R44" s="49"/>
      <c r="S44" s="49"/>
      <c r="T44" s="5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53"/>
      <c r="AF44" s="53"/>
      <c r="AG44" s="53"/>
      <c r="AH44" s="53"/>
      <c r="AI44" s="53"/>
      <c r="AJ44" s="53"/>
      <c r="AK44" s="53"/>
      <c r="AL44" s="53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</row>
    <row r="45" spans="1:52">
      <c r="B45" s="1"/>
    </row>
    <row r="46" spans="1:52">
      <c r="B46" s="1"/>
      <c r="U46" s="63" t="s">
        <v>7</v>
      </c>
      <c r="V46" s="63"/>
      <c r="W46" s="63"/>
      <c r="X46" s="63"/>
      <c r="Y46" s="63"/>
      <c r="Z46" s="62">
        <f>SUM(Z7:AA44)</f>
        <v>299</v>
      </c>
      <c r="AA46" s="62"/>
    </row>
  </sheetData>
  <mergeCells count="46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zoomScale="170" zoomScaleNormal="170" workbookViewId="0">
      <pane ySplit="4" topLeftCell="A5" activePane="bottomLeft" state="frozen"/>
      <selection activeCell="A2" sqref="A2"/>
      <selection pane="bottomLeft" activeCell="O2" sqref="O2:X2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14</v>
      </c>
      <c r="L1" s="79"/>
      <c r="M1" s="79"/>
      <c r="N1" s="80"/>
      <c r="O1" s="84" t="s">
        <v>106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15</v>
      </c>
      <c r="L2" s="82"/>
      <c r="M2" s="82"/>
      <c r="N2" s="83"/>
      <c r="O2" s="64" t="s">
        <v>105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">
        <v>130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115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39" si="0">ROW()-4</f>
        <v>1</v>
      </c>
      <c r="B5" s="55"/>
      <c r="C5" s="48" t="s">
        <v>113</v>
      </c>
      <c r="D5" s="49"/>
      <c r="E5" s="49"/>
      <c r="F5" s="49"/>
      <c r="G5" s="49"/>
      <c r="H5" s="49"/>
      <c r="I5" s="49"/>
      <c r="J5" s="49"/>
      <c r="K5" s="50"/>
      <c r="L5" s="48" t="s">
        <v>144</v>
      </c>
      <c r="M5" s="49" t="s">
        <v>48</v>
      </c>
      <c r="N5" s="49" t="s">
        <v>48</v>
      </c>
      <c r="O5" s="49" t="s">
        <v>48</v>
      </c>
      <c r="P5" s="49" t="s">
        <v>48</v>
      </c>
      <c r="Q5" s="49" t="s">
        <v>48</v>
      </c>
      <c r="R5" s="49" t="s">
        <v>48</v>
      </c>
      <c r="S5" s="49" t="s">
        <v>48</v>
      </c>
      <c r="T5" s="50" t="s">
        <v>48</v>
      </c>
      <c r="U5" s="48" t="s">
        <v>95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11</v>
      </c>
      <c r="AA5" s="50">
        <v>10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93">
        <v>2</v>
      </c>
      <c r="B6" s="94"/>
      <c r="C6" s="48" t="s">
        <v>133</v>
      </c>
      <c r="D6" s="49"/>
      <c r="E6" s="49"/>
      <c r="F6" s="49"/>
      <c r="G6" s="49"/>
      <c r="H6" s="49"/>
      <c r="I6" s="49"/>
      <c r="J6" s="49"/>
      <c r="K6" s="50"/>
      <c r="L6" s="48" t="s">
        <v>107</v>
      </c>
      <c r="M6" s="49"/>
      <c r="N6" s="49"/>
      <c r="O6" s="49"/>
      <c r="P6" s="49"/>
      <c r="Q6" s="49"/>
      <c r="R6" s="49"/>
      <c r="S6" s="49"/>
      <c r="T6" s="50"/>
      <c r="U6" s="48" t="s">
        <v>135</v>
      </c>
      <c r="V6" s="49"/>
      <c r="W6" s="49"/>
      <c r="X6" s="49"/>
      <c r="Y6" s="50"/>
      <c r="Z6" s="48">
        <v>10</v>
      </c>
      <c r="AA6" s="50"/>
      <c r="AB6" s="48">
        <v>0</v>
      </c>
      <c r="AC6" s="49"/>
      <c r="AD6" s="50"/>
      <c r="AE6" s="87" t="s">
        <v>63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55">
        <f t="shared" si="0"/>
        <v>3</v>
      </c>
      <c r="B7" s="55"/>
      <c r="C7" s="48" t="s">
        <v>131</v>
      </c>
      <c r="D7" s="49" t="s">
        <v>64</v>
      </c>
      <c r="E7" s="49" t="s">
        <v>64</v>
      </c>
      <c r="F7" s="49" t="s">
        <v>64</v>
      </c>
      <c r="G7" s="49" t="s">
        <v>64</v>
      </c>
      <c r="H7" s="49" t="s">
        <v>64</v>
      </c>
      <c r="I7" s="49" t="s">
        <v>64</v>
      </c>
      <c r="J7" s="49" t="s">
        <v>64</v>
      </c>
      <c r="K7" s="50" t="s">
        <v>64</v>
      </c>
      <c r="L7" s="48" t="s">
        <v>134</v>
      </c>
      <c r="M7" s="49" t="s">
        <v>67</v>
      </c>
      <c r="N7" s="49" t="s">
        <v>67</v>
      </c>
      <c r="O7" s="49" t="s">
        <v>67</v>
      </c>
      <c r="P7" s="49" t="s">
        <v>67</v>
      </c>
      <c r="Q7" s="49" t="s">
        <v>67</v>
      </c>
      <c r="R7" s="49" t="s">
        <v>67</v>
      </c>
      <c r="S7" s="49" t="s">
        <v>67</v>
      </c>
      <c r="T7" s="50" t="s">
        <v>67</v>
      </c>
      <c r="U7" s="48" t="s">
        <v>96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</v>
      </c>
      <c r="AA7" s="50">
        <v>5</v>
      </c>
      <c r="AB7" s="40"/>
      <c r="AC7" s="40"/>
      <c r="AD7" s="40"/>
      <c r="AE7" s="53" t="s">
        <v>63</v>
      </c>
      <c r="AF7" s="53"/>
      <c r="AG7" s="53"/>
      <c r="AH7" s="53"/>
      <c r="AI7" s="53"/>
      <c r="AJ7" s="53"/>
      <c r="AK7" s="53" t="s">
        <v>63</v>
      </c>
      <c r="AL7" s="53"/>
      <c r="AM7" s="40" t="s">
        <v>132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143</v>
      </c>
      <c r="D8" s="49" t="s">
        <v>65</v>
      </c>
      <c r="E8" s="49" t="s">
        <v>65</v>
      </c>
      <c r="F8" s="49" t="s">
        <v>65</v>
      </c>
      <c r="G8" s="49" t="s">
        <v>65</v>
      </c>
      <c r="H8" s="49" t="s">
        <v>65</v>
      </c>
      <c r="I8" s="49" t="s">
        <v>65</v>
      </c>
      <c r="J8" s="49" t="s">
        <v>65</v>
      </c>
      <c r="K8" s="50" t="s">
        <v>65</v>
      </c>
      <c r="L8" s="48" t="s">
        <v>107</v>
      </c>
      <c r="M8" s="49" t="s">
        <v>68</v>
      </c>
      <c r="N8" s="49" t="s">
        <v>68</v>
      </c>
      <c r="O8" s="49" t="s">
        <v>68</v>
      </c>
      <c r="P8" s="49" t="s">
        <v>68</v>
      </c>
      <c r="Q8" s="49" t="s">
        <v>68</v>
      </c>
      <c r="R8" s="49" t="s">
        <v>68</v>
      </c>
      <c r="S8" s="49" t="s">
        <v>68</v>
      </c>
      <c r="T8" s="50" t="s">
        <v>68</v>
      </c>
      <c r="U8" s="48" t="s">
        <v>96</v>
      </c>
      <c r="V8" s="49" t="s">
        <v>60</v>
      </c>
      <c r="W8" s="49" t="s">
        <v>60</v>
      </c>
      <c r="X8" s="49" t="s">
        <v>60</v>
      </c>
      <c r="Y8" s="50" t="s">
        <v>60</v>
      </c>
      <c r="Z8" s="48">
        <v>11</v>
      </c>
      <c r="AA8" s="50">
        <v>5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146</v>
      </c>
      <c r="D9" s="49" t="s">
        <v>65</v>
      </c>
      <c r="E9" s="49" t="s">
        <v>65</v>
      </c>
      <c r="F9" s="49" t="s">
        <v>65</v>
      </c>
      <c r="G9" s="49" t="s">
        <v>65</v>
      </c>
      <c r="H9" s="49" t="s">
        <v>65</v>
      </c>
      <c r="I9" s="49" t="s">
        <v>65</v>
      </c>
      <c r="J9" s="49" t="s">
        <v>65</v>
      </c>
      <c r="K9" s="50" t="s">
        <v>65</v>
      </c>
      <c r="L9" s="48" t="s">
        <v>147</v>
      </c>
      <c r="M9" s="49" t="s">
        <v>68</v>
      </c>
      <c r="N9" s="49" t="s">
        <v>68</v>
      </c>
      <c r="O9" s="49" t="s">
        <v>68</v>
      </c>
      <c r="P9" s="49" t="s">
        <v>68</v>
      </c>
      <c r="Q9" s="49" t="s">
        <v>68</v>
      </c>
      <c r="R9" s="49" t="s">
        <v>68</v>
      </c>
      <c r="S9" s="49" t="s">
        <v>68</v>
      </c>
      <c r="T9" s="50" t="s">
        <v>68</v>
      </c>
      <c r="U9" s="48" t="s">
        <v>96</v>
      </c>
      <c r="V9" s="49" t="s">
        <v>60</v>
      </c>
      <c r="W9" s="49" t="s">
        <v>60</v>
      </c>
      <c r="X9" s="49" t="s">
        <v>60</v>
      </c>
      <c r="Y9" s="50" t="s">
        <v>60</v>
      </c>
      <c r="Z9" s="48">
        <v>11</v>
      </c>
      <c r="AA9" s="50">
        <v>5</v>
      </c>
      <c r="AB9" s="40">
        <v>0</v>
      </c>
      <c r="AC9" s="40"/>
      <c r="AD9" s="40"/>
      <c r="AE9" s="53" t="s">
        <v>63</v>
      </c>
      <c r="AF9" s="53"/>
      <c r="AG9" s="53"/>
      <c r="AH9" s="53"/>
      <c r="AI9" s="53"/>
      <c r="AJ9" s="53"/>
      <c r="AK9" s="53"/>
      <c r="AL9" s="53"/>
      <c r="AM9" s="5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1</v>
      </c>
      <c r="D10" s="49" t="s">
        <v>1</v>
      </c>
      <c r="E10" s="49" t="s">
        <v>1</v>
      </c>
      <c r="F10" s="49" t="s">
        <v>1</v>
      </c>
      <c r="G10" s="49" t="s">
        <v>1</v>
      </c>
      <c r="H10" s="49" t="s">
        <v>1</v>
      </c>
      <c r="I10" s="49" t="s">
        <v>1</v>
      </c>
      <c r="J10" s="49" t="s">
        <v>1</v>
      </c>
      <c r="K10" s="50" t="s">
        <v>1</v>
      </c>
      <c r="L10" s="48" t="s">
        <v>102</v>
      </c>
      <c r="M10" s="49" t="s">
        <v>66</v>
      </c>
      <c r="N10" s="49" t="s">
        <v>66</v>
      </c>
      <c r="O10" s="49" t="s">
        <v>66</v>
      </c>
      <c r="P10" s="49" t="s">
        <v>66</v>
      </c>
      <c r="Q10" s="49" t="s">
        <v>66</v>
      </c>
      <c r="R10" s="49" t="s">
        <v>66</v>
      </c>
      <c r="S10" s="49" t="s">
        <v>66</v>
      </c>
      <c r="T10" s="50" t="s">
        <v>66</v>
      </c>
      <c r="U10" s="48" t="s">
        <v>95</v>
      </c>
      <c r="V10" s="49" t="s">
        <v>60</v>
      </c>
      <c r="W10" s="49" t="s">
        <v>60</v>
      </c>
      <c r="X10" s="49" t="s">
        <v>60</v>
      </c>
      <c r="Y10" s="50" t="s">
        <v>60</v>
      </c>
      <c r="Z10" s="48">
        <v>200</v>
      </c>
      <c r="AA10" s="50">
        <v>200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55</v>
      </c>
      <c r="D11" s="49" t="s">
        <v>55</v>
      </c>
      <c r="E11" s="49" t="s">
        <v>55</v>
      </c>
      <c r="F11" s="49" t="s">
        <v>55</v>
      </c>
      <c r="G11" s="49" t="s">
        <v>55</v>
      </c>
      <c r="H11" s="49" t="s">
        <v>55</v>
      </c>
      <c r="I11" s="49" t="s">
        <v>55</v>
      </c>
      <c r="J11" s="49" t="s">
        <v>55</v>
      </c>
      <c r="K11" s="50" t="s">
        <v>55</v>
      </c>
      <c r="L11" s="48" t="s">
        <v>87</v>
      </c>
      <c r="M11" s="49" t="s">
        <v>45</v>
      </c>
      <c r="N11" s="49" t="s">
        <v>45</v>
      </c>
      <c r="O11" s="49" t="s">
        <v>45</v>
      </c>
      <c r="P11" s="49" t="s">
        <v>45</v>
      </c>
      <c r="Q11" s="49" t="s">
        <v>45</v>
      </c>
      <c r="R11" s="49" t="s">
        <v>45</v>
      </c>
      <c r="S11" s="49" t="s">
        <v>45</v>
      </c>
      <c r="T11" s="50" t="s">
        <v>45</v>
      </c>
      <c r="U11" s="48" t="s">
        <v>97</v>
      </c>
      <c r="V11" s="49" t="s">
        <v>61</v>
      </c>
      <c r="W11" s="49" t="s">
        <v>61</v>
      </c>
      <c r="X11" s="49" t="s">
        <v>61</v>
      </c>
      <c r="Y11" s="50" t="s">
        <v>61</v>
      </c>
      <c r="Z11" s="48">
        <v>1</v>
      </c>
      <c r="AA11" s="50">
        <v>1</v>
      </c>
      <c r="AB11" s="40">
        <v>0</v>
      </c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 t="s">
        <v>120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56</v>
      </c>
      <c r="D12" s="49" t="s">
        <v>56</v>
      </c>
      <c r="E12" s="49" t="s">
        <v>56</v>
      </c>
      <c r="F12" s="49" t="s">
        <v>56</v>
      </c>
      <c r="G12" s="49" t="s">
        <v>56</v>
      </c>
      <c r="H12" s="49" t="s">
        <v>56</v>
      </c>
      <c r="I12" s="49" t="s">
        <v>56</v>
      </c>
      <c r="J12" s="49" t="s">
        <v>56</v>
      </c>
      <c r="K12" s="50" t="s">
        <v>56</v>
      </c>
      <c r="L12" s="48" t="s">
        <v>88</v>
      </c>
      <c r="M12" s="49" t="s">
        <v>50</v>
      </c>
      <c r="N12" s="49" t="s">
        <v>50</v>
      </c>
      <c r="O12" s="49" t="s">
        <v>50</v>
      </c>
      <c r="P12" s="49" t="s">
        <v>50</v>
      </c>
      <c r="Q12" s="49" t="s">
        <v>50</v>
      </c>
      <c r="R12" s="49" t="s">
        <v>50</v>
      </c>
      <c r="S12" s="49" t="s">
        <v>50</v>
      </c>
      <c r="T12" s="50" t="s">
        <v>50</v>
      </c>
      <c r="U12" s="48" t="s">
        <v>98</v>
      </c>
      <c r="V12" s="49" t="s">
        <v>62</v>
      </c>
      <c r="W12" s="49" t="s">
        <v>62</v>
      </c>
      <c r="X12" s="49" t="s">
        <v>62</v>
      </c>
      <c r="Y12" s="50" t="s">
        <v>62</v>
      </c>
      <c r="Z12" s="48"/>
      <c r="AA12" s="5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57</v>
      </c>
      <c r="D13" s="49" t="s">
        <v>57</v>
      </c>
      <c r="E13" s="49" t="s">
        <v>57</v>
      </c>
      <c r="F13" s="49" t="s">
        <v>57</v>
      </c>
      <c r="G13" s="49" t="s">
        <v>57</v>
      </c>
      <c r="H13" s="49" t="s">
        <v>57</v>
      </c>
      <c r="I13" s="49" t="s">
        <v>57</v>
      </c>
      <c r="J13" s="49" t="s">
        <v>57</v>
      </c>
      <c r="K13" s="50" t="s">
        <v>57</v>
      </c>
      <c r="L13" s="48" t="s">
        <v>89</v>
      </c>
      <c r="M13" s="49" t="s">
        <v>46</v>
      </c>
      <c r="N13" s="49" t="s">
        <v>46</v>
      </c>
      <c r="O13" s="49" t="s">
        <v>46</v>
      </c>
      <c r="P13" s="49" t="s">
        <v>46</v>
      </c>
      <c r="Q13" s="49" t="s">
        <v>46</v>
      </c>
      <c r="R13" s="49" t="s">
        <v>46</v>
      </c>
      <c r="S13" s="49" t="s">
        <v>46</v>
      </c>
      <c r="T13" s="50" t="s">
        <v>46</v>
      </c>
      <c r="U13" s="48" t="s">
        <v>95</v>
      </c>
      <c r="V13" s="49" t="s">
        <v>60</v>
      </c>
      <c r="W13" s="49" t="s">
        <v>60</v>
      </c>
      <c r="X13" s="49" t="s">
        <v>60</v>
      </c>
      <c r="Y13" s="50" t="s">
        <v>60</v>
      </c>
      <c r="Z13" s="48">
        <v>11</v>
      </c>
      <c r="AA13" s="50">
        <v>10</v>
      </c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117</v>
      </c>
      <c r="D14" s="49" t="s">
        <v>58</v>
      </c>
      <c r="E14" s="49" t="s">
        <v>58</v>
      </c>
      <c r="F14" s="49" t="s">
        <v>58</v>
      </c>
      <c r="G14" s="49" t="s">
        <v>58</v>
      </c>
      <c r="H14" s="49" t="s">
        <v>58</v>
      </c>
      <c r="I14" s="49" t="s">
        <v>58</v>
      </c>
      <c r="J14" s="49" t="s">
        <v>58</v>
      </c>
      <c r="K14" s="50" t="s">
        <v>58</v>
      </c>
      <c r="L14" s="48" t="s">
        <v>90</v>
      </c>
      <c r="M14" s="49" t="s">
        <v>51</v>
      </c>
      <c r="N14" s="49" t="s">
        <v>51</v>
      </c>
      <c r="O14" s="49" t="s">
        <v>51</v>
      </c>
      <c r="P14" s="49" t="s">
        <v>51</v>
      </c>
      <c r="Q14" s="49" t="s">
        <v>51</v>
      </c>
      <c r="R14" s="49" t="s">
        <v>51</v>
      </c>
      <c r="S14" s="49" t="s">
        <v>51</v>
      </c>
      <c r="T14" s="50" t="s">
        <v>51</v>
      </c>
      <c r="U14" s="48" t="s">
        <v>98</v>
      </c>
      <c r="V14" s="49" t="s">
        <v>62</v>
      </c>
      <c r="W14" s="49" t="s">
        <v>62</v>
      </c>
      <c r="X14" s="49" t="s">
        <v>62</v>
      </c>
      <c r="Y14" s="50" t="s">
        <v>62</v>
      </c>
      <c r="Z14" s="48"/>
      <c r="AA14" s="5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5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 t="s">
        <v>116</v>
      </c>
      <c r="D15" s="49" t="s">
        <v>59</v>
      </c>
      <c r="E15" s="49" t="s">
        <v>59</v>
      </c>
      <c r="F15" s="49" t="s">
        <v>59</v>
      </c>
      <c r="G15" s="49" t="s">
        <v>59</v>
      </c>
      <c r="H15" s="49" t="s">
        <v>59</v>
      </c>
      <c r="I15" s="49" t="s">
        <v>59</v>
      </c>
      <c r="J15" s="49" t="s">
        <v>59</v>
      </c>
      <c r="K15" s="50" t="s">
        <v>59</v>
      </c>
      <c r="L15" s="48" t="s">
        <v>91</v>
      </c>
      <c r="M15" s="49" t="s">
        <v>47</v>
      </c>
      <c r="N15" s="49" t="s">
        <v>47</v>
      </c>
      <c r="O15" s="49" t="s">
        <v>47</v>
      </c>
      <c r="P15" s="49" t="s">
        <v>47</v>
      </c>
      <c r="Q15" s="49" t="s">
        <v>47</v>
      </c>
      <c r="R15" s="49" t="s">
        <v>47</v>
      </c>
      <c r="S15" s="49" t="s">
        <v>47</v>
      </c>
      <c r="T15" s="50" t="s">
        <v>47</v>
      </c>
      <c r="U15" s="48" t="s">
        <v>95</v>
      </c>
      <c r="V15" s="49" t="s">
        <v>60</v>
      </c>
      <c r="W15" s="49" t="s">
        <v>60</v>
      </c>
      <c r="X15" s="49" t="s">
        <v>60</v>
      </c>
      <c r="Y15" s="50" t="s">
        <v>60</v>
      </c>
      <c r="Z15" s="48">
        <v>11</v>
      </c>
      <c r="AA15" s="50">
        <v>10</v>
      </c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5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5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5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5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5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B40" s="1"/>
    </row>
    <row r="41" spans="1:52">
      <c r="B41" s="1"/>
      <c r="U41" s="63" t="s">
        <v>7</v>
      </c>
      <c r="V41" s="63"/>
      <c r="W41" s="63"/>
      <c r="X41" s="63"/>
      <c r="Y41" s="63"/>
      <c r="Z41" s="62">
        <f>SUM(Z5:AA39)</f>
        <v>513</v>
      </c>
      <c r="AA41" s="62"/>
    </row>
  </sheetData>
  <mergeCells count="411"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K9:AL9"/>
    <mergeCell ref="AM9:AZ9"/>
    <mergeCell ref="AB10:AD10"/>
    <mergeCell ref="AE10:AF10"/>
    <mergeCell ref="AG10:AH10"/>
    <mergeCell ref="AI10:AJ10"/>
    <mergeCell ref="AK10:AL10"/>
    <mergeCell ref="AM10:AZ10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U41:Y41"/>
    <mergeCell ref="Z41:AA41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K11:AL11"/>
    <mergeCell ref="AM11:AZ11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abSelected="1" zoomScale="145" zoomScaleNormal="145" workbookViewId="0">
      <pane ySplit="4" topLeftCell="A5" activePane="bottomLeft" state="frozen"/>
      <selection activeCell="A2" sqref="A2"/>
      <selection pane="bottomLeft" activeCell="AB7" sqref="AB7:AD7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2" ht="11.2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14</v>
      </c>
      <c r="L1" s="79"/>
      <c r="M1" s="79"/>
      <c r="N1" s="80"/>
      <c r="O1" s="84" t="s">
        <v>108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24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18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15</v>
      </c>
      <c r="L2" s="82"/>
      <c r="M2" s="82"/>
      <c r="N2" s="83"/>
      <c r="O2" s="64" t="s">
        <v>122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12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27</v>
      </c>
      <c r="AN2" s="44"/>
      <c r="AO2" s="44"/>
      <c r="AP2" s="44"/>
      <c r="AQ2" s="32" t="s">
        <v>129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21</v>
      </c>
      <c r="B4" s="73"/>
      <c r="C4" s="73" t="s">
        <v>16</v>
      </c>
      <c r="D4" s="73"/>
      <c r="E4" s="73"/>
      <c r="F4" s="73"/>
      <c r="G4" s="73"/>
      <c r="H4" s="73"/>
      <c r="I4" s="73"/>
      <c r="J4" s="73"/>
      <c r="K4" s="73"/>
      <c r="L4" s="74" t="s">
        <v>17</v>
      </c>
      <c r="M4" s="75"/>
      <c r="N4" s="75"/>
      <c r="O4" s="75"/>
      <c r="P4" s="75"/>
      <c r="Q4" s="75"/>
      <c r="R4" s="75"/>
      <c r="S4" s="75"/>
      <c r="T4" s="76"/>
      <c r="U4" s="73" t="s">
        <v>3</v>
      </c>
      <c r="V4" s="73"/>
      <c r="W4" s="73"/>
      <c r="X4" s="73"/>
      <c r="Y4" s="73"/>
      <c r="Z4" s="73" t="s">
        <v>4</v>
      </c>
      <c r="AA4" s="73"/>
      <c r="AB4" s="73" t="s">
        <v>0</v>
      </c>
      <c r="AC4" s="73"/>
      <c r="AD4" s="73"/>
      <c r="AE4" s="73" t="s">
        <v>2</v>
      </c>
      <c r="AF4" s="73"/>
      <c r="AG4" s="73" t="s">
        <v>5</v>
      </c>
      <c r="AH4" s="73"/>
      <c r="AI4" s="73" t="s">
        <v>6</v>
      </c>
      <c r="AJ4" s="73"/>
      <c r="AK4" s="73" t="s">
        <v>115</v>
      </c>
      <c r="AL4" s="73"/>
      <c r="AM4" s="73" t="s">
        <v>1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2" si="0">ROW()-4</f>
        <v>1</v>
      </c>
      <c r="B5" s="55"/>
      <c r="C5" s="48" t="s">
        <v>149</v>
      </c>
      <c r="D5" s="49" t="s">
        <v>53</v>
      </c>
      <c r="E5" s="49" t="s">
        <v>53</v>
      </c>
      <c r="F5" s="49" t="s">
        <v>53</v>
      </c>
      <c r="G5" s="49" t="s">
        <v>53</v>
      </c>
      <c r="H5" s="49" t="s">
        <v>53</v>
      </c>
      <c r="I5" s="49" t="s">
        <v>53</v>
      </c>
      <c r="J5" s="49" t="s">
        <v>53</v>
      </c>
      <c r="K5" s="50" t="s">
        <v>53</v>
      </c>
      <c r="L5" s="48" t="s">
        <v>150</v>
      </c>
      <c r="M5" s="49" t="s">
        <v>44</v>
      </c>
      <c r="N5" s="49" t="s">
        <v>44</v>
      </c>
      <c r="O5" s="49" t="s">
        <v>44</v>
      </c>
      <c r="P5" s="49" t="s">
        <v>44</v>
      </c>
      <c r="Q5" s="49" t="s">
        <v>44</v>
      </c>
      <c r="R5" s="49" t="s">
        <v>44</v>
      </c>
      <c r="S5" s="49" t="s">
        <v>44</v>
      </c>
      <c r="T5" s="50" t="s">
        <v>44</v>
      </c>
      <c r="U5" s="48" t="s">
        <v>95</v>
      </c>
      <c r="V5" s="49" t="s">
        <v>60</v>
      </c>
      <c r="W5" s="49" t="s">
        <v>60</v>
      </c>
      <c r="X5" s="49" t="s">
        <v>60</v>
      </c>
      <c r="Y5" s="50" t="s">
        <v>60</v>
      </c>
      <c r="Z5" s="48">
        <v>10</v>
      </c>
      <c r="AA5" s="50">
        <v>2</v>
      </c>
      <c r="AB5" s="40"/>
      <c r="AC5" s="40"/>
      <c r="AD5" s="40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si="0"/>
        <v>2</v>
      </c>
      <c r="B6" s="55"/>
      <c r="C6" s="48" t="s">
        <v>118</v>
      </c>
      <c r="D6" s="49" t="s">
        <v>53</v>
      </c>
      <c r="E6" s="49" t="s">
        <v>53</v>
      </c>
      <c r="F6" s="49" t="s">
        <v>53</v>
      </c>
      <c r="G6" s="49" t="s">
        <v>53</v>
      </c>
      <c r="H6" s="49" t="s">
        <v>53</v>
      </c>
      <c r="I6" s="49" t="s">
        <v>53</v>
      </c>
      <c r="J6" s="49" t="s">
        <v>53</v>
      </c>
      <c r="K6" s="50" t="s">
        <v>53</v>
      </c>
      <c r="L6" s="48" t="s">
        <v>151</v>
      </c>
      <c r="M6" s="49" t="s">
        <v>44</v>
      </c>
      <c r="N6" s="49" t="s">
        <v>44</v>
      </c>
      <c r="O6" s="49" t="s">
        <v>44</v>
      </c>
      <c r="P6" s="49" t="s">
        <v>44</v>
      </c>
      <c r="Q6" s="49" t="s">
        <v>44</v>
      </c>
      <c r="R6" s="49" t="s">
        <v>44</v>
      </c>
      <c r="S6" s="49" t="s">
        <v>44</v>
      </c>
      <c r="T6" s="50" t="s">
        <v>44</v>
      </c>
      <c r="U6" s="48" t="s">
        <v>152</v>
      </c>
      <c r="V6" s="49" t="s">
        <v>60</v>
      </c>
      <c r="W6" s="49" t="s">
        <v>60</v>
      </c>
      <c r="X6" s="49" t="s">
        <v>60</v>
      </c>
      <c r="Y6" s="50" t="s">
        <v>60</v>
      </c>
      <c r="Z6" s="48">
        <v>10</v>
      </c>
      <c r="AA6" s="50">
        <v>2</v>
      </c>
      <c r="AB6" s="40"/>
      <c r="AC6" s="40"/>
      <c r="AD6" s="40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119</v>
      </c>
      <c r="D7" s="49" t="s">
        <v>69</v>
      </c>
      <c r="E7" s="49" t="s">
        <v>69</v>
      </c>
      <c r="F7" s="49" t="s">
        <v>69</v>
      </c>
      <c r="G7" s="49" t="s">
        <v>69</v>
      </c>
      <c r="H7" s="49" t="s">
        <v>69</v>
      </c>
      <c r="I7" s="49" t="s">
        <v>69</v>
      </c>
      <c r="J7" s="49" t="s">
        <v>69</v>
      </c>
      <c r="K7" s="50" t="s">
        <v>69</v>
      </c>
      <c r="L7" s="48" t="s">
        <v>125</v>
      </c>
      <c r="M7" s="49" t="s">
        <v>70</v>
      </c>
      <c r="N7" s="49" t="s">
        <v>70</v>
      </c>
      <c r="O7" s="49" t="s">
        <v>70</v>
      </c>
      <c r="P7" s="49" t="s">
        <v>70</v>
      </c>
      <c r="Q7" s="49" t="s">
        <v>70</v>
      </c>
      <c r="R7" s="49" t="s">
        <v>70</v>
      </c>
      <c r="S7" s="49" t="s">
        <v>70</v>
      </c>
      <c r="T7" s="50" t="s">
        <v>70</v>
      </c>
      <c r="U7" s="48" t="s">
        <v>95</v>
      </c>
      <c r="V7" s="49" t="s">
        <v>60</v>
      </c>
      <c r="W7" s="49" t="s">
        <v>60</v>
      </c>
      <c r="X7" s="49" t="s">
        <v>60</v>
      </c>
      <c r="Y7" s="50" t="s">
        <v>60</v>
      </c>
      <c r="Z7" s="48">
        <v>100</v>
      </c>
      <c r="AA7" s="50">
        <v>100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63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39</v>
      </c>
      <c r="D8" s="49" t="s">
        <v>55</v>
      </c>
      <c r="E8" s="49" t="s">
        <v>55</v>
      </c>
      <c r="F8" s="49" t="s">
        <v>55</v>
      </c>
      <c r="G8" s="49" t="s">
        <v>55</v>
      </c>
      <c r="H8" s="49" t="s">
        <v>55</v>
      </c>
      <c r="I8" s="49" t="s">
        <v>55</v>
      </c>
      <c r="J8" s="49" t="s">
        <v>55</v>
      </c>
      <c r="K8" s="50" t="s">
        <v>55</v>
      </c>
      <c r="L8" s="48" t="s">
        <v>87</v>
      </c>
      <c r="M8" s="49" t="s">
        <v>45</v>
      </c>
      <c r="N8" s="49" t="s">
        <v>45</v>
      </c>
      <c r="O8" s="49" t="s">
        <v>45</v>
      </c>
      <c r="P8" s="49" t="s">
        <v>45</v>
      </c>
      <c r="Q8" s="49" t="s">
        <v>45</v>
      </c>
      <c r="R8" s="49" t="s">
        <v>45</v>
      </c>
      <c r="S8" s="49" t="s">
        <v>45</v>
      </c>
      <c r="T8" s="50" t="s">
        <v>45</v>
      </c>
      <c r="U8" s="48" t="s">
        <v>97</v>
      </c>
      <c r="V8" s="49" t="s">
        <v>61</v>
      </c>
      <c r="W8" s="49" t="s">
        <v>61</v>
      </c>
      <c r="X8" s="49" t="s">
        <v>61</v>
      </c>
      <c r="Y8" s="50" t="s">
        <v>61</v>
      </c>
      <c r="Z8" s="48">
        <v>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 t="s">
        <v>121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56</v>
      </c>
      <c r="D9" s="49" t="s">
        <v>56</v>
      </c>
      <c r="E9" s="49" t="s">
        <v>56</v>
      </c>
      <c r="F9" s="49" t="s">
        <v>56</v>
      </c>
      <c r="G9" s="49" t="s">
        <v>56</v>
      </c>
      <c r="H9" s="49" t="s">
        <v>56</v>
      </c>
      <c r="I9" s="49" t="s">
        <v>56</v>
      </c>
      <c r="J9" s="49" t="s">
        <v>56</v>
      </c>
      <c r="K9" s="50" t="s">
        <v>56</v>
      </c>
      <c r="L9" s="48" t="s">
        <v>88</v>
      </c>
      <c r="M9" s="49" t="s">
        <v>50</v>
      </c>
      <c r="N9" s="49" t="s">
        <v>50</v>
      </c>
      <c r="O9" s="49" t="s">
        <v>50</v>
      </c>
      <c r="P9" s="49" t="s">
        <v>50</v>
      </c>
      <c r="Q9" s="49" t="s">
        <v>50</v>
      </c>
      <c r="R9" s="49" t="s">
        <v>50</v>
      </c>
      <c r="S9" s="49" t="s">
        <v>50</v>
      </c>
      <c r="T9" s="50" t="s">
        <v>50</v>
      </c>
      <c r="U9" s="48" t="s">
        <v>98</v>
      </c>
      <c r="V9" s="49" t="s">
        <v>62</v>
      </c>
      <c r="W9" s="49" t="s">
        <v>62</v>
      </c>
      <c r="X9" s="49" t="s">
        <v>62</v>
      </c>
      <c r="Y9" s="50" t="s">
        <v>62</v>
      </c>
      <c r="Z9" s="48"/>
      <c r="AA9" s="5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57</v>
      </c>
      <c r="D10" s="49" t="s">
        <v>57</v>
      </c>
      <c r="E10" s="49" t="s">
        <v>57</v>
      </c>
      <c r="F10" s="49" t="s">
        <v>57</v>
      </c>
      <c r="G10" s="49" t="s">
        <v>57</v>
      </c>
      <c r="H10" s="49" t="s">
        <v>57</v>
      </c>
      <c r="I10" s="49" t="s">
        <v>57</v>
      </c>
      <c r="J10" s="49" t="s">
        <v>57</v>
      </c>
      <c r="K10" s="50" t="s">
        <v>57</v>
      </c>
      <c r="L10" s="48" t="s">
        <v>89</v>
      </c>
      <c r="M10" s="49" t="s">
        <v>46</v>
      </c>
      <c r="N10" s="49" t="s">
        <v>46</v>
      </c>
      <c r="O10" s="49" t="s">
        <v>46</v>
      </c>
      <c r="P10" s="49" t="s">
        <v>46</v>
      </c>
      <c r="Q10" s="49" t="s">
        <v>46</v>
      </c>
      <c r="R10" s="49" t="s">
        <v>46</v>
      </c>
      <c r="S10" s="49" t="s">
        <v>46</v>
      </c>
      <c r="T10" s="50" t="s">
        <v>46</v>
      </c>
      <c r="U10" s="48" t="s">
        <v>95</v>
      </c>
      <c r="V10" s="49" t="s">
        <v>60</v>
      </c>
      <c r="W10" s="49" t="s">
        <v>60</v>
      </c>
      <c r="X10" s="49" t="s">
        <v>60</v>
      </c>
      <c r="Y10" s="50" t="s">
        <v>60</v>
      </c>
      <c r="Z10" s="48">
        <v>11</v>
      </c>
      <c r="AA10" s="50">
        <v>10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58</v>
      </c>
      <c r="D11" s="49" t="s">
        <v>58</v>
      </c>
      <c r="E11" s="49" t="s">
        <v>58</v>
      </c>
      <c r="F11" s="49" t="s">
        <v>58</v>
      </c>
      <c r="G11" s="49" t="s">
        <v>58</v>
      </c>
      <c r="H11" s="49" t="s">
        <v>58</v>
      </c>
      <c r="I11" s="49" t="s">
        <v>58</v>
      </c>
      <c r="J11" s="49" t="s">
        <v>58</v>
      </c>
      <c r="K11" s="50" t="s">
        <v>58</v>
      </c>
      <c r="L11" s="48" t="s">
        <v>90</v>
      </c>
      <c r="M11" s="49" t="s">
        <v>51</v>
      </c>
      <c r="N11" s="49" t="s">
        <v>51</v>
      </c>
      <c r="O11" s="49" t="s">
        <v>51</v>
      </c>
      <c r="P11" s="49" t="s">
        <v>51</v>
      </c>
      <c r="Q11" s="49" t="s">
        <v>51</v>
      </c>
      <c r="R11" s="49" t="s">
        <v>51</v>
      </c>
      <c r="S11" s="49" t="s">
        <v>51</v>
      </c>
      <c r="T11" s="50" t="s">
        <v>51</v>
      </c>
      <c r="U11" s="48" t="s">
        <v>98</v>
      </c>
      <c r="V11" s="49" t="s">
        <v>62</v>
      </c>
      <c r="W11" s="49" t="s">
        <v>62</v>
      </c>
      <c r="X11" s="49" t="s">
        <v>62</v>
      </c>
      <c r="Y11" s="50" t="s">
        <v>62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59</v>
      </c>
      <c r="D12" s="49" t="s">
        <v>59</v>
      </c>
      <c r="E12" s="49" t="s">
        <v>59</v>
      </c>
      <c r="F12" s="49" t="s">
        <v>59</v>
      </c>
      <c r="G12" s="49" t="s">
        <v>59</v>
      </c>
      <c r="H12" s="49" t="s">
        <v>59</v>
      </c>
      <c r="I12" s="49" t="s">
        <v>59</v>
      </c>
      <c r="J12" s="49" t="s">
        <v>59</v>
      </c>
      <c r="K12" s="50" t="s">
        <v>59</v>
      </c>
      <c r="L12" s="48" t="s">
        <v>91</v>
      </c>
      <c r="M12" s="49" t="s">
        <v>47</v>
      </c>
      <c r="N12" s="49" t="s">
        <v>47</v>
      </c>
      <c r="O12" s="49" t="s">
        <v>47</v>
      </c>
      <c r="P12" s="49" t="s">
        <v>47</v>
      </c>
      <c r="Q12" s="49" t="s">
        <v>47</v>
      </c>
      <c r="R12" s="49" t="s">
        <v>47</v>
      </c>
      <c r="S12" s="49" t="s">
        <v>47</v>
      </c>
      <c r="T12" s="50" t="s">
        <v>47</v>
      </c>
      <c r="U12" s="48" t="s">
        <v>95</v>
      </c>
      <c r="V12" s="49" t="s">
        <v>60</v>
      </c>
      <c r="W12" s="49" t="s">
        <v>60</v>
      </c>
      <c r="X12" s="49" t="s">
        <v>60</v>
      </c>
      <c r="Y12" s="50" t="s">
        <v>60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7</v>
      </c>
      <c r="V44" s="63"/>
      <c r="W44" s="63"/>
      <c r="X44" s="63"/>
      <c r="Y44" s="63"/>
      <c r="Z44" s="62">
        <f>SUM(Z7:AA42)</f>
        <v>244</v>
      </c>
      <c r="AA44" s="62"/>
    </row>
  </sheetData>
  <mergeCells count="444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まこうちよう</cp:lastModifiedBy>
  <cp:lastPrinted>2007-03-09T05:23:27Z</cp:lastPrinted>
  <dcterms:created xsi:type="dcterms:W3CDTF">2002-02-23T02:02:23Z</dcterms:created>
  <dcterms:modified xsi:type="dcterms:W3CDTF">2023-05-10T06:26:00Z</dcterms:modified>
</cp:coreProperties>
</file>