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media/image2.png" ContentType="image/p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WORK\02_GIT\202305\2023-05\202305\02_詳細設計書\03_外部レビュー\"/>
    </mc:Choice>
  </mc:AlternateContent>
  <xr:revisionPtr revIDLastSave="0" documentId="8_{A0AAACEA-94C6-421A-A459-84D6D96B3A93}" xr6:coauthVersionLast="47" xr6:coauthVersionMax="47" xr10:uidLastSave="{00000000-0000-0000-0000-000000000000}"/>
  <bookViews>
    <workbookView xWindow="-2550" yWindow="-16297" windowWidth="28995" windowHeight="15675" tabRatio="758" firstSheet="5" xr2:uid="{00000000-000D-0000-FFFF-FFFF00000000}" activeTab="2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'イベント処理'!$1:$2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<sst xmlns="http://schemas.openxmlformats.org/spreadsheetml/2006/main">
  <si>
    <t>詳細設計書</t>
  </si>
  <si>
    <t>管理番号</t>
  </si>
  <si>
    <t>D2001</t>
  </si>
  <si>
    <t>システムID</t>
  </si>
  <si>
    <t>KS</t>
  </si>
  <si>
    <t>システム名称</t>
  </si>
  <si>
    <t>入出庫登録システム</t>
  </si>
  <si>
    <t>論理名称</t>
  </si>
  <si>
    <t>K005</t>
  </si>
  <si>
    <t>物理名称</t>
  </si>
  <si>
    <t>入出庫登録</t>
  </si>
  <si>
    <t>改定日</t>
  </si>
  <si>
    <t>改訂者</t>
  </si>
  <si>
    <t>篠﨑</t>
  </si>
  <si>
    <t>項番</t>
  </si>
  <si>
    <t>改訂日</t>
  </si>
  <si>
    <t>対象</t>
  </si>
  <si>
    <t>改訂内容</t>
  </si>
  <si>
    <t>チーム2 篠崎</t>
  </si>
  <si>
    <t>新規作成</t>
  </si>
  <si>
    <t>画面イメージ必須文字を⋆へ変更、IO関連の指摘箇所修正、画面項目単位マスタをコードマスタへ修正、イベント処理指摘箇所修正</t>
  </si>
  <si>
    <t>画面イメージ</t>
  </si>
  <si>
    <t>I/O関連図</t>
  </si>
  <si>
    <t>入出庫ボタン</t>
  </si>
  <si>
    <t>登録ボタン</t>
  </si>
  <si>
    <t>パラメータ一覧</t>
  </si>
  <si>
    <t>No</t>
  </si>
  <si>
    <t>I/O</t>
  </si>
  <si>
    <t>備考</t>
  </si>
  <si>
    <t>在庫商品ID</t>
  </si>
  <si>
    <t>id</t>
  </si>
  <si>
    <t>I</t>
  </si>
  <si>
    <t>テーブル一覧</t>
  </si>
  <si>
    <t>在庫情報</t>
  </si>
  <si>
    <t>t_stock</t>
  </si>
  <si>
    <t>O</t>
  </si>
  <si>
    <t>入出庫情報</t>
  </si>
  <si>
    <t>t_stock_io</t>
  </si>
  <si>
    <t>単位マスタ</t>
  </si>
  <si>
    <t>m_unit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</si>
  <si>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</si>
  <si>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</si>
  <si>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</si>
  <si>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</si>
  <si>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</si>
  <si>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</si>
  <si>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</si>
  <si>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</si>
  <si>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</si>
  <si>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在庫ID</t>
  </si>
  <si>
    <t>Text</t>
  </si>
  <si>
    <t>非活性、入力不可</t>
  </si>
  <si>
    <t>在庫名称</t>
  </si>
  <si>
    <t>在庫商品名称</t>
  </si>
  <si>
    <t>単位</t>
  </si>
  <si>
    <t>コードマスタ</t>
  </si>
  <si>
    <t>単位ID</t>
  </si>
  <si>
    <t>在庫数量</t>
  </si>
  <si>
    <t>入出庫タイプ</t>
  </si>
  <si>
    <t>dropDown</t>
  </si>
  <si>
    <t>〇</t>
  </si>
  <si>
    <t>-</t>
  </si>
  <si>
    <t>空白</t>
  </si>
  <si>
    <t>名称</t>
  </si>
  <si>
    <t>入出庫数量</t>
  </si>
  <si>
    <t>textArea</t>
  </si>
  <si>
    <t>登録</t>
  </si>
  <si>
    <t>button</t>
  </si>
  <si>
    <t>閉じる</t>
  </si>
  <si>
    <t>画面ID</t>
  </si>
  <si>
    <t>画面名称</t>
  </si>
  <si>
    <t>入出庫登録画面</t>
  </si>
  <si>
    <t>倉庫管理システム</t>
  </si>
  <si>
    <t>1.初期表示処理</t>
  </si>
  <si>
    <t>1.1.画面制御</t>
  </si>
  <si>
    <t>1.1.1.活性化制御</t>
  </si>
  <si>
    <t>なし</t>
  </si>
  <si>
    <t>1.2.在庫情報の取得</t>
  </si>
  <si>
    <t>抽出項目</t>
  </si>
  <si>
    <t>T1</t>
  </si>
  <si>
    <t>T2</t>
  </si>
  <si>
    <t>単位名称</t>
  </si>
  <si>
    <t>結合条件</t>
  </si>
  <si>
    <t>T2.コード区分＝'001' AND T1.単位ID　＝　T2.コードID AND T2.削除フラグ＝'0'</t>
  </si>
  <si>
    <t>抽出条件</t>
  </si>
  <si>
    <t>T1.在庫ID      =    入力引数　在庫ID AND
T1.削除フラグ　=    0</t>
  </si>
  <si>
    <t>集約条件</t>
  </si>
  <si>
    <t>ソート順</t>
  </si>
  <si>
    <t>2.登録ボタンクリック処理</t>
  </si>
  <si>
    <t>2.1 エラーチェック</t>
  </si>
  <si>
    <t>・入出庫タイプ、未選択時エラーメッセージ</t>
  </si>
  <si>
    <t>・入出庫数量、未入力時、数字以外入力時エラーメッセージ</t>
  </si>
  <si>
    <t>・入出庫タイプが出庫の場合</t>
  </si>
  <si>
    <t>入出庫数量＜在庫数量の場合エラーメッセージ</t>
  </si>
  <si>
    <t>2.2 入出庫情報テーブルへの登録処理</t>
  </si>
  <si>
    <t>登録テーブル</t>
  </si>
  <si>
    <t>　</t>
  </si>
  <si>
    <t>登録項目</t>
  </si>
  <si>
    <t>入出庫回数</t>
  </si>
  <si>
    <t>←</t>
  </si>
  <si>
    <t>SELECT　MAX（入出庫回数）＋１　FROM　入出庫情報　WHERE　在庫商品ID　＝　入力引数.在庫商品ID</t>
  </si>
  <si>
    <t>入出庫タイプID</t>
  </si>
  <si>
    <t>プルダウンの選択</t>
  </si>
  <si>
    <t>画面入出庫数量への入力</t>
  </si>
  <si>
    <t>画面備考への入力</t>
  </si>
  <si>
    <t>削除フラグ</t>
  </si>
  <si>
    <t>'0'</t>
  </si>
  <si>
    <t>作成日時</t>
  </si>
  <si>
    <t>システム日時</t>
  </si>
  <si>
    <t>作成者</t>
  </si>
  <si>
    <t>ログインユーザID</t>
  </si>
  <si>
    <t>更新日時</t>
  </si>
  <si>
    <t>更新者</t>
  </si>
  <si>
    <t>2.2. 在庫情報テーブルへの更新処理</t>
  </si>
  <si>
    <t>更新テーブル</t>
  </si>
  <si>
    <t>t_stocks</t>
  </si>
  <si>
    <t>更新項目</t>
  </si>
  <si>
    <t>①入出庫タイプが入庫の場合</t>
  </si>
  <si>
    <t>在庫数量　＋　画面入出庫数量への入力</t>
  </si>
  <si>
    <t>②入出庫タイプが出庫の場合</t>
  </si>
  <si>
    <t>在庫数量　ー　画面入出庫数量への入力</t>
  </si>
  <si>
    <t>更新条件</t>
  </si>
  <si>
    <t>在庫商品ID    =    入力引数　在庫ID</t>
  </si>
  <si>
    <t>AND</t>
  </si>
  <si>
    <t>削除フラグ　= '0'</t>
  </si>
  <si>
    <t>3.閉じるボタンクリック処理</t>
  </si>
  <si>
    <t>3.1.</t>
  </si>
  <si>
    <t>「閉じる」ボダン押下、入出庫一覧画面へ遷移する。</t>
  </si>
  <si>
    <t>画面イメージの入出庫タイプの選択方式をラジオボタンへ変更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</si>
</sst>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color rgb="FF444444"/>
      <name val="Meiryo UI"/>
      <family val="3"/>
      <charset val="128"/>
    </font>
    <font>
      <sz val="8"/>
      <name val="ＭＳ ゴシック"/>
      <family val="3"/>
    </font>
    <font>
      <sz val="10"/>
      <name val="ＭＳ ゴシック"/>
      <family val="3"/>
      <charset val="254"/>
    </font>
    <font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</font>
    <font>
      <sz val="10"/>
      <color rgb="FF000000"/>
      <name val="ＭＳ ゴシック"/>
      <family val="3"/>
      <charset val="128"/>
    </font>
    <font>
      <sz val="8"/>
      <color rgb="FF000000"/>
      <name val="ＭＳ ゴシック"/>
    </font>
    <font>
      <sz val="8"/>
      <color rgb="FF000000"/>
      <name val="ＭＳ ゴシック"/>
      <family val="3"/>
    </font>
    <font>
      <sz val="8"/>
      <name val="ＭＳ ゴシック"/>
    </font>
    <font>
      <sz val="8"/>
      <name val="ＭＳ ゴシック"/>
      <color rgb="FF000000"/>
      <charset val="128"/>
      <family val="3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rgb="FF000000"/>
      </patternFill>
    </fill>
    <fill>
      <patternFill patternType="solid">
        <fgColor rgb="FFFFFFFF"/>
        <bgColor rgb="FF000000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20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10" xfId="0" applyFont="1" applyBorder="1" applyAlignment="1">
      <alignment vertical="top"/>
    </xf>
    <xf numFmtId="0" fontId="5" fillId="4" borderId="0" xfId="4" applyFont="1" applyFill="1" applyAlignment="1">
      <alignment vertical="top" wrapText="1"/>
    </xf>
    <xf numFmtId="0" fontId="5" fillId="3" borderId="2" xfId="4" applyFont="1" applyFill="1" applyBorder="1" applyAlignment="1">
      <alignment vertical="top"/>
    </xf>
    <xf numFmtId="0" fontId="5" fillId="3" borderId="33" xfId="4" applyFont="1" applyFill="1" applyBorder="1" applyAlignment="1">
      <alignment vertical="top"/>
    </xf>
    <xf numFmtId="0" fontId="5" fillId="3" borderId="34" xfId="4" applyFont="1" applyFill="1" applyBorder="1" applyAlignment="1">
      <alignment vertical="top"/>
    </xf>
    <xf numFmtId="0" fontId="5" fillId="3" borderId="35" xfId="4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17" fillId="5" borderId="31" xfId="0" applyFont="1" applyFill="1" applyBorder="1"/>
    <xf numFmtId="0" fontId="17" fillId="5" borderId="39" xfId="0" applyFont="1" applyFill="1" applyBorder="1"/>
    <xf numFmtId="0" fontId="17" fillId="5" borderId="32" xfId="0" applyFont="1" applyFill="1" applyBorder="1"/>
    <xf numFmtId="0" fontId="5" fillId="0" borderId="30" xfId="0" applyFont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19" fillId="0" borderId="0" xfId="4" applyFont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Alignment="1">
      <alignment horizontal="left" vertical="top"/>
    </xf>
    <xf numFmtId="0" fontId="5" fillId="0" borderId="11" xfId="0" applyFont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3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28" xfId="0" applyFont="1" applyBorder="1" applyAlignment="1">
      <alignment horizontal="center" vertical="top"/>
    </xf>
    <xf numFmtId="0" fontId="5" fillId="0" borderId="38" xfId="0" applyFont="1" applyBorder="1" applyAlignment="1">
      <alignment vertical="top"/>
    </xf>
    <xf numFmtId="0" fontId="5" fillId="0" borderId="13" xfId="0" applyFont="1" applyBorder="1" applyAlignment="1">
      <alignment horizontal="center" vertical="top"/>
    </xf>
    <xf numFmtId="0" fontId="5" fillId="0" borderId="29" xfId="0" applyFont="1" applyBorder="1" applyAlignment="1">
      <alignment horizontal="center" vertical="top"/>
    </xf>
    <xf numFmtId="0" fontId="6" fillId="2" borderId="30" xfId="0" applyFont="1" applyFill="1" applyBorder="1" applyAlignment="1">
      <alignment horizontal="center" vertical="top"/>
    </xf>
    <xf numFmtId="0" fontId="20" fillId="0" borderId="28" xfId="0" applyFont="1" applyBorder="1" applyAlignment="1">
      <alignment vertical="top"/>
    </xf>
    <xf numFmtId="0" fontId="20" fillId="0" borderId="29" xfId="0" applyFont="1" applyBorder="1" applyAlignment="1">
      <alignment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5" fillId="4" borderId="28" xfId="0" applyFont="1" applyFill="1" applyBorder="1" applyAlignment="1">
      <alignment horizontal="left" vertical="top"/>
    </xf>
    <xf numFmtId="0" fontId="5" fillId="0" borderId="28" xfId="0" applyFont="1" applyBorder="1" applyAlignment="1">
      <alignment horizontal="center" vertical="center"/>
    </xf>
    <xf numFmtId="0" fontId="14" fillId="0" borderId="28" xfId="0" applyFont="1" applyBorder="1" applyAlignment="1">
      <alignment vertical="top"/>
    </xf>
    <xf numFmtId="0" fontId="15" fillId="0" borderId="28" xfId="0" applyFont="1" applyBorder="1" applyAlignment="1">
      <alignment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16" fillId="0" borderId="15" xfId="4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22" fillId="0" borderId="9" xfId="3" applyFont="1" applyBorder="1" applyAlignment="1">
      <alignment vertical="center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14" fillId="0" borderId="28" xfId="0" applyFont="1" applyBorder="1" applyAlignment="1">
      <alignment horizontal="left" vertical="top"/>
    </xf>
    <xf numFmtId="0" fontId="14" fillId="4" borderId="28" xfId="0" applyFont="1" applyFill="1" applyBorder="1" applyAlignment="1">
      <alignment horizontal="left" vertical="top"/>
    </xf>
    <xf numFmtId="0" fontId="14" fillId="4" borderId="2" xfId="4" applyFont="1" applyFill="1" applyBorder="1" applyAlignment="1">
      <alignment vertical="top"/>
    </xf>
    <xf numFmtId="0" fontId="14" fillId="4" borderId="29" xfId="4" applyFont="1" applyFill="1" applyBorder="1" applyAlignment="1">
      <alignment horizontal="left" vertical="top" wrapText="1"/>
    </xf>
    <xf numFmtId="0" fontId="7" fillId="4" borderId="0" xfId="4" applyFont="1" applyFill="1" applyAlignment="1">
      <alignment vertical="top"/>
    </xf>
    <xf numFmtId="0" fontId="25" fillId="0" borderId="0" xfId="4" applyFont="1"/>
    <xf numFmtId="0" fontId="5" fillId="3" borderId="40" xfId="4" applyFont="1" applyFill="1" applyBorder="1" applyAlignment="1">
      <alignment vertical="top"/>
    </xf>
    <xf numFmtId="0" fontId="5" fillId="3" borderId="41" xfId="4" applyFont="1" applyFill="1" applyBorder="1" applyAlignment="1">
      <alignment vertical="top"/>
    </xf>
    <xf numFmtId="0" fontId="5" fillId="3" borderId="42" xfId="4" applyFont="1" applyFill="1" applyBorder="1" applyAlignment="1">
      <alignment vertical="top"/>
    </xf>
    <xf numFmtId="0" fontId="5" fillId="4" borderId="43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4" borderId="37" xfId="4" applyFont="1" applyFill="1" applyBorder="1" applyAlignment="1">
      <alignment vertical="top"/>
    </xf>
    <xf numFmtId="0" fontId="14" fillId="4" borderId="0" xfId="4" applyFont="1" applyFill="1" applyBorder="1" applyAlignment="1">
      <alignment vertical="top"/>
    </xf>
    <xf numFmtId="0" fontId="5" fillId="3" borderId="44" xfId="4" applyFont="1" applyFill="1" applyBorder="1" applyAlignment="1">
      <alignment vertical="top"/>
    </xf>
    <xf numFmtId="0" fontId="5" fillId="3" borderId="45" xfId="4" applyFont="1" applyFill="1" applyBorder="1" applyAlignment="1">
      <alignment vertical="top"/>
    </xf>
    <xf numFmtId="0" fontId="5" fillId="0" borderId="0" xfId="4" applyFont="1" applyBorder="1"/>
    <xf numFmtId="0" fontId="5" fillId="3" borderId="46" xfId="4" applyFont="1" applyFill="1" applyBorder="1" applyAlignment="1">
      <alignment vertical="top"/>
    </xf>
    <xf numFmtId="0" fontId="5" fillId="3" borderId="36" xfId="4" applyFont="1" applyFill="1" applyBorder="1" applyAlignment="1">
      <alignment vertical="top"/>
    </xf>
    <xf numFmtId="0" fontId="14" fillId="4" borderId="46" xfId="4" applyFont="1" applyFill="1" applyBorder="1" applyAlignment="1">
      <alignment vertical="top"/>
    </xf>
    <xf numFmtId="0" fontId="14" fillId="4" borderId="36" xfId="4" applyFont="1" applyFill="1" applyBorder="1" applyAlignment="1">
      <alignment vertical="top"/>
    </xf>
    <xf numFmtId="0" fontId="5" fillId="4" borderId="33" xfId="4" applyFont="1" applyFill="1" applyBorder="1" applyAlignment="1">
      <alignment vertical="top"/>
    </xf>
    <xf numFmtId="0" fontId="5" fillId="4" borderId="34" xfId="4" applyFont="1" applyFill="1" applyBorder="1" applyAlignment="1">
      <alignment vertical="top"/>
    </xf>
    <xf numFmtId="0" fontId="5" fillId="4" borderId="35" xfId="4" applyFont="1" applyFill="1" applyBorder="1" applyAlignment="1">
      <alignment vertical="top"/>
    </xf>
    <xf numFmtId="0" fontId="17" fillId="6" borderId="43" xfId="0" applyFont="1" applyFill="1" applyBorder="1"/>
    <xf numFmtId="0" fontId="17" fillId="6" borderId="0" xfId="0" applyFont="1" applyFill="1" applyBorder="1"/>
    <xf numFmtId="0" fontId="17" fillId="6" borderId="37" xfId="0" applyFont="1" applyFill="1" applyBorder="1"/>
    <xf numFmtId="0" fontId="21" fillId="6" borderId="0" xfId="0" applyFont="1" applyFill="1" applyBorder="1"/>
    <xf numFmtId="0" fontId="24" fillId="6" borderId="0" xfId="0" applyFont="1" applyFill="1" applyBorder="1"/>
    <xf numFmtId="0" fontId="17" fillId="6" borderId="0" xfId="0" quotePrefix="1" applyFont="1" applyFill="1" applyBorder="1"/>
    <xf numFmtId="0" fontId="17" fillId="6" borderId="33" xfId="0" applyFont="1" applyFill="1" applyBorder="1"/>
    <xf numFmtId="0" fontId="17" fillId="6" borderId="34" xfId="0" applyFont="1" applyFill="1" applyBorder="1"/>
    <xf numFmtId="0" fontId="17" fillId="6" borderId="35" xfId="0" applyFont="1" applyFill="1" applyBorder="1"/>
    <xf numFmtId="0" fontId="5" fillId="0" borderId="24" xfId="1" applyFont="1" applyBorder="1" applyAlignment="1"/>
    <xf numFmtId="0" fontId="5" fillId="0" borderId="23" xfId="1" applyFont="1" applyBorder="1" applyAlignment="1"/>
    <xf numFmtId="0" fontId="5" fillId="0" borderId="22" xfId="1" applyFont="1" applyBorder="1" applyAlignment="1"/>
    <xf numFmtId="14" applyNumberFormat="1" fontId="26" applyFont="1" fillId="0" applyFill="1" borderId="23" applyBorder="1" applyAlignment="1" xfId="0">
      <alignment horizontal="center"/>
    </xf>
    <xf numFmtId="0" applyNumberFormat="1" fontId="26" applyFont="1" fillId="0" applyFill="1" borderId="23" applyBorder="1" xfId="0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2.xml.rels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8</xdr:col>
      <xdr:colOff>0</xdr:colOff>
      <xdr:row>6</xdr:row>
      <xdr:rowOff>0</xdr:rowOff>
    </xdr:from>
    <xdr:to>
      <xdr:col>44</xdr:col>
      <xdr:colOff>0</xdr:colOff>
      <xdr:row>7</xdr:row>
      <xdr:rowOff>95250</xdr:rowOff>
    </xdr:to>
    <xdr:grpSp>
      <xdr:nvGrpSpPr>
        <xdr:cNvPr id="6145" name="Group 1"/>
        <xdr:cNvGrpSpPr/>
      </xdr:nvGrpSpPr>
      <xdr:grpSpPr bwMode="auto">
        <a:xfrm>
          <a:off x="1600200" y="800100"/>
          <a:ext cx="720090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6147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6148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0</xdr:colOff>
      <xdr:row>23</xdr:row>
      <xdr:rowOff>114300</xdr:rowOff>
    </xdr:to>
    <xdr:grpSp>
      <xdr:nvGrpSpPr>
        <xdr:cNvPr id="6149" name="Group 5"/>
        <xdr:cNvGrpSpPr/>
      </xdr:nvGrpSpPr>
      <xdr:grpSpPr bwMode="auto">
        <a:xfrm>
          <a:off x="1600200" y="2952750"/>
          <a:ext cx="720090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6151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  <xdr:sp>
        <xdr:nvSpPr>
          <xdr:cNvPr id="6152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/>
          <a:lstStyle/>
          <a:p/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10</xdr:col>
      <xdr:colOff>57150</xdr:colOff>
      <xdr:row>11</xdr:row>
      <xdr:rowOff>19050</xdr:rowOff>
    </xdr:from>
    <xdr:ext cx="4572000" cy="4152900"/>
    <xdr:pic>
      <xdr:nvPicPr>
        <xdr:cNvPr id="3" name="図 2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2057400" y="1304925"/>
          <a:ext cx="4572000" cy="4152900"/>
        </a:xfrm>
        <a:prstGeom prst="rect">
          <a:avLst/>
        </a:prstGeom>
      </xdr:spPr>
    </xdr:pic>
    <xdr:clientData/>
  </xdr:oneCellAnchor>
  <xdr:oneCellAnchor>
    <xdr:from>
      <xdr:col>17</xdr:col>
      <xdr:colOff>190500</xdr:colOff>
      <xdr:row>28</xdr:row>
      <xdr:rowOff>66675</xdr:rowOff>
    </xdr:from>
    <xdr:ext cx="1524000" cy="352425"/>
    <xdr:pic>
      <xdr:nvPicPr>
        <xdr:cNvPr id="4" name="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3590925" y="3295650"/>
          <a:ext cx="1524000" cy="3524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12</xdr:col>
      <xdr:colOff>152400</xdr:colOff>
      <xdr:row>9</xdr:row>
      <xdr:rowOff>0</xdr:rowOff>
    </xdr:from>
    <xdr:to>
      <xdr:col>19</xdr:col>
      <xdr:colOff>95250</xdr:colOff>
      <xdr:row>9</xdr:row>
      <xdr:rowOff>9525</xdr:rowOff>
    </xdr:to>
    <xdr:cxnSp>
      <xdr:nvCxnSpPr>
        <xdr:cNvPr id="4" name="直接箭头连接符 3"/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190500</xdr:colOff>
      <xdr:row>7</xdr:row>
      <xdr:rowOff>104775</xdr:rowOff>
    </xdr:from>
    <xdr:to>
      <xdr:col>12</xdr:col>
      <xdr:colOff>76200</xdr:colOff>
      <xdr:row>10</xdr:row>
      <xdr:rowOff>66675</xdr:rowOff>
    </xdr:to>
    <xdr:sp>
      <xdr:nvSpPr>
        <xdr:cNvPr id="7" name="テキスト ボックス 6"/>
        <xdr:cNvSpPr txBox="1"/>
      </xdr:nvSpPr>
      <xdr:spPr>
        <a:xfrm>
          <a:off x="990600" y="933450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itchFamily="34" charset="0" panose="020F0502020204030204"/>
              <a:cs typeface="Calibri" pitchFamily="34" charset="0" panose="020F0502020204030204"/>
            </a:rPr>
            <a:t>入出庫情報一覧</a:t>
          </a:r>
        </a:p>
      </xdr:txBody>
    </xdr:sp>
    <xdr:clientData/>
  </xdr:twoCellAnchor>
  <xdr:twoCellAnchor>
    <xdr:from>
      <xdr:col>20</xdr:col>
      <xdr:colOff>0</xdr:colOff>
      <xdr:row>7</xdr:row>
      <xdr:rowOff>76200</xdr:rowOff>
    </xdr:from>
    <xdr:to>
      <xdr:col>27</xdr:col>
      <xdr:colOff>85725</xdr:colOff>
      <xdr:row>10</xdr:row>
      <xdr:rowOff>38100</xdr:rowOff>
    </xdr:to>
    <xdr:sp>
      <xdr:nvSpPr>
        <xdr:cNvPr id="2" name="テキスト ボックス 1"/>
        <xdr:cNvSpPr txBox="1"/>
      </xdr:nvSpPr>
      <xdr:spPr>
        <a:xfrm>
          <a:off x="4000500" y="904875"/>
          <a:ext cx="1485900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="horz" wrap="square" lIns="91440" tIns="45720" rIns="91440" bIns="45720" rtlCol="0" anchor="ctr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ja-JP" altLang="en-US" sz="1100" b="0" i="0" u="none" strike="noStrike">
              <a:solidFill>
                <a:srgbClr val="000000"/>
              </a:solidFill>
              <a:latin typeface="Calibri" pitchFamily="34" charset="0" panose="020F0502020204030204"/>
              <a:cs typeface="Calibri" pitchFamily="34" charset="0" panose="020F0502020204030204"/>
            </a:rPr>
            <a:t>入出庫登録</a:t>
          </a:r>
        </a:p>
      </xdr:txBody>
    </xdr:sp>
    <xdr:clientData/>
  </xdr:twoCellAnchor>
</xdr:wsDr>
</file>

<file path=xl/externalLinks/_rels/externalLink1.xml.rels><Relationships xmlns="http://schemas.openxmlformats.org/package/2006/relationships"><Relationship Id="rId1" Type="http://schemas.openxmlformats.org/officeDocument/2006/relationships/externalLinkPath" TargetMode="External" Target="/Users/DELL/Desktop/&#21220;&#24608;&#31649;&#29702;&#36039;&#26009;/&#12304;&#21220;&#24608;&#12305;&#35443;&#32048;&#35373;&#35336;&#26360;_K001_&#21220;&#24608;&#23455;&#32318;&#19968;&#35239;.xlsx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9">
          <cell r="AL39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S42" sqref="S42"/>
    </sheetView>
  </sheetViews>
  <sheetFormatPr defaultColWidth="2.625" defaultRowHeight="9.4" outlineLevelRow="0" outlineLevelCol="0"/>
  <cols>
    <col min="1" max="16384" width="2.625" style="24"/>
  </cols>
  <sheetData>
    <row r="1" customHeight="1" ht="10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customHeight="1" ht="10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customHeight="1" ht="10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customHeight="1" ht="10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customHeight="1" ht="10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customHeight="1" ht="10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customHeight="1" ht="10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customHeight="1" ht="10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customHeight="1" ht="10">
      <c r="A9" s="28"/>
      <c r="B9" s="29"/>
      <c r="C9" s="29"/>
      <c r="D9" s="29"/>
      <c r="E9" s="29"/>
      <c r="F9" s="29"/>
      <c r="G9" s="29"/>
      <c r="H9" s="29"/>
      <c r="I9" s="76" t="s">
        <v>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29"/>
      <c r="AT9" s="29"/>
      <c r="AU9" s="29"/>
      <c r="AV9" s="29"/>
      <c r="AW9" s="29"/>
      <c r="AX9" s="29"/>
      <c r="AY9" s="29"/>
      <c r="AZ9" s="30"/>
    </row>
    <row r="10" customHeight="1" ht="10">
      <c r="A10" s="28"/>
      <c r="B10" s="29"/>
      <c r="C10" s="29"/>
      <c r="D10" s="29"/>
      <c r="E10" s="29"/>
      <c r="F10" s="29"/>
      <c r="G10" s="29"/>
      <c r="H10" s="29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29"/>
      <c r="AT10" s="29"/>
      <c r="AU10" s="29"/>
      <c r="AV10" s="29"/>
      <c r="AW10" s="29"/>
      <c r="AX10" s="29"/>
      <c r="AY10" s="29"/>
      <c r="AZ10" s="30"/>
    </row>
    <row r="11" customHeight="1" ht="10">
      <c r="A11" s="28"/>
      <c r="B11" s="29"/>
      <c r="C11" s="29"/>
      <c r="D11" s="29"/>
      <c r="E11" s="29"/>
      <c r="F11" s="29"/>
      <c r="G11" s="29"/>
      <c r="H11" s="29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29"/>
      <c r="AT11" s="29"/>
      <c r="AU11" s="29"/>
      <c r="AV11" s="29"/>
      <c r="AW11" s="29"/>
      <c r="AX11" s="29"/>
      <c r="AY11" s="29"/>
      <c r="AZ11" s="30"/>
    </row>
    <row r="12" customHeight="1" ht="10">
      <c r="A12" s="28"/>
      <c r="B12" s="29"/>
      <c r="C12" s="29"/>
      <c r="D12" s="29"/>
      <c r="E12" s="29"/>
      <c r="F12" s="29"/>
      <c r="G12" s="29"/>
      <c r="H12" s="29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29"/>
      <c r="AT12" s="29"/>
      <c r="AU12" s="29"/>
      <c r="AV12" s="29"/>
      <c r="AW12" s="29"/>
      <c r="AX12" s="29"/>
      <c r="AY12" s="29"/>
      <c r="AZ12" s="30"/>
    </row>
    <row r="13" customHeight="1" ht="10">
      <c r="A13" s="28"/>
      <c r="B13" s="29"/>
      <c r="C13" s="29"/>
      <c r="D13" s="29"/>
      <c r="E13" s="29"/>
      <c r="F13" s="29"/>
      <c r="G13" s="29"/>
      <c r="H13" s="29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29"/>
      <c r="AT13" s="29"/>
      <c r="AU13" s="29"/>
      <c r="AV13" s="29"/>
      <c r="AW13" s="29"/>
      <c r="AX13" s="29"/>
      <c r="AY13" s="29"/>
      <c r="AZ13" s="30"/>
    </row>
    <row r="14" customHeight="1" ht="10">
      <c r="A14" s="28"/>
      <c r="B14" s="29"/>
      <c r="C14" s="29"/>
      <c r="D14" s="29"/>
      <c r="E14" s="29"/>
      <c r="F14" s="29"/>
      <c r="G14" s="29"/>
      <c r="H14" s="2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29"/>
      <c r="AT14" s="29"/>
      <c r="AU14" s="29"/>
      <c r="AV14" s="29"/>
      <c r="AW14" s="29"/>
      <c r="AX14" s="29"/>
      <c r="AY14" s="29"/>
      <c r="AZ14" s="30"/>
    </row>
    <row r="15" customHeight="1" ht="10">
      <c r="A15" s="28"/>
      <c r="B15" s="29"/>
      <c r="C15" s="29"/>
      <c r="D15" s="29"/>
      <c r="E15" s="29"/>
      <c r="F15" s="29"/>
      <c r="G15" s="29"/>
      <c r="H15" s="29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29"/>
      <c r="AT15" s="29"/>
      <c r="AU15" s="29"/>
      <c r="AV15" s="29"/>
      <c r="AW15" s="29"/>
      <c r="AX15" s="29"/>
      <c r="AY15" s="29"/>
      <c r="AZ15" s="30"/>
    </row>
    <row r="16" customHeight="1" ht="10">
      <c r="A16" s="28"/>
      <c r="B16" s="29"/>
      <c r="C16" s="29"/>
      <c r="D16" s="29"/>
      <c r="E16" s="29"/>
      <c r="F16" s="29"/>
      <c r="G16" s="29"/>
      <c r="H16" s="29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29"/>
      <c r="AT16" s="29"/>
      <c r="AU16" s="29"/>
      <c r="AV16" s="29"/>
      <c r="AW16" s="29"/>
      <c r="AX16" s="29"/>
      <c r="AY16" s="29"/>
      <c r="AZ16" s="30"/>
    </row>
    <row r="17" customHeight="1" ht="10">
      <c r="A17" s="28"/>
      <c r="B17" s="29"/>
      <c r="C17" s="29"/>
      <c r="D17" s="29"/>
      <c r="E17" s="29"/>
      <c r="F17" s="29"/>
      <c r="G17" s="29"/>
      <c r="H17" s="2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29"/>
      <c r="AT17" s="29"/>
      <c r="AU17" s="29"/>
      <c r="AV17" s="29"/>
      <c r="AW17" s="29"/>
      <c r="AX17" s="29"/>
      <c r="AY17" s="29"/>
      <c r="AZ17" s="30"/>
    </row>
    <row r="18" customHeight="1" ht="10">
      <c r="A18" s="28"/>
      <c r="B18" s="29"/>
      <c r="C18" s="29"/>
      <c r="D18" s="29"/>
      <c r="E18" s="29"/>
      <c r="F18" s="29"/>
      <c r="G18" s="29"/>
      <c r="H18" s="2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29"/>
      <c r="AT18" s="29"/>
      <c r="AU18" s="29"/>
      <c r="AV18" s="29"/>
      <c r="AW18" s="29"/>
      <c r="AX18" s="29"/>
      <c r="AY18" s="29"/>
      <c r="AZ18" s="30"/>
    </row>
    <row r="19" customHeight="1" ht="10">
      <c r="A19" s="28"/>
      <c r="B19" s="29"/>
      <c r="C19" s="29"/>
      <c r="D19" s="29"/>
      <c r="E19" s="29"/>
      <c r="F19" s="29"/>
      <c r="G19" s="29"/>
      <c r="H19" s="29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29"/>
      <c r="AT19" s="29"/>
      <c r="AU19" s="29"/>
      <c r="AV19" s="29"/>
      <c r="AW19" s="29"/>
      <c r="AX19" s="29"/>
      <c r="AY19" s="29"/>
      <c r="AZ19" s="30"/>
    </row>
    <row r="20" customHeight="1" ht="10">
      <c r="A20" s="28"/>
      <c r="B20" s="29"/>
      <c r="C20" s="29"/>
      <c r="D20" s="29"/>
      <c r="E20" s="29"/>
      <c r="F20" s="29"/>
      <c r="G20" s="29"/>
      <c r="H20" s="29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29"/>
      <c r="AT20" s="29"/>
      <c r="AU20" s="29"/>
      <c r="AV20" s="29"/>
      <c r="AW20" s="29"/>
      <c r="AX20" s="29"/>
      <c r="AY20" s="29"/>
      <c r="AZ20" s="30"/>
    </row>
    <row r="21" customHeight="1" ht="10">
      <c r="A21" s="25"/>
      <c r="B21" s="26"/>
      <c r="C21" s="26"/>
      <c r="D21" s="26"/>
      <c r="E21" s="26"/>
      <c r="F21" s="26"/>
      <c r="G21" s="26"/>
      <c r="H21" s="2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26"/>
      <c r="AT21" s="26"/>
      <c r="AU21" s="26"/>
      <c r="AV21" s="26"/>
      <c r="AW21" s="26"/>
      <c r="AX21" s="26"/>
      <c r="AY21" s="26"/>
      <c r="AZ21" s="27"/>
    </row>
    <row r="22" customHeight="1" ht="10">
      <c r="A22" s="25"/>
      <c r="B22" s="26"/>
      <c r="C22" s="26"/>
      <c r="D22" s="26"/>
      <c r="E22" s="26"/>
      <c r="F22" s="26"/>
      <c r="G22" s="26"/>
      <c r="H22" s="2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26"/>
      <c r="AT22" s="26"/>
      <c r="AU22" s="26"/>
      <c r="AV22" s="26"/>
      <c r="AW22" s="26"/>
      <c r="AX22" s="26"/>
      <c r="AY22" s="26"/>
      <c r="AZ22" s="27"/>
    </row>
    <row r="23" customHeight="1" ht="10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customHeight="1" ht="10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customHeight="1" ht="10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customHeight="1" ht="10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customHeight="1" ht="10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customHeight="1" ht="10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3" t="s">
        <v>1</v>
      </c>
      <c r="AG37" s="73"/>
      <c r="AH37" s="73"/>
      <c r="AI37" s="73"/>
      <c r="AJ37" s="73"/>
      <c r="AK37" s="73"/>
      <c r="AL37" s="74" t="s">
        <v>2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7"/>
    </row>
    <row r="38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7"/>
    </row>
    <row r="39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3" t="s">
        <v>3</v>
      </c>
      <c r="AG39" s="73"/>
      <c r="AH39" s="73"/>
      <c r="AI39" s="73"/>
      <c r="AJ39" s="73"/>
      <c r="AK39" s="73"/>
      <c r="AL39" s="74" t="s">
        <v>4</v>
      </c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7"/>
    </row>
    <row r="40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7"/>
    </row>
    <row r="41" customHeight="1" ht="10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3" t="s">
        <v>5</v>
      </c>
      <c r="AG41" s="73"/>
      <c r="AH41" s="73"/>
      <c r="AI41" s="73"/>
      <c r="AJ41" s="73"/>
      <c r="AK41" s="73"/>
      <c r="AL41" s="74" t="s">
        <v>6</v>
      </c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7"/>
    </row>
    <row r="42" customHeight="1" ht="10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7"/>
    </row>
    <row r="43" customHeight="1" ht="10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 t="s">
        <v>7</v>
      </c>
      <c r="AG43" s="73"/>
      <c r="AH43" s="73"/>
      <c r="AI43" s="73"/>
      <c r="AJ43" s="73"/>
      <c r="AK43" s="73"/>
      <c r="AL43" s="164" t="s">
        <v>8</v>
      </c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27"/>
    </row>
    <row r="44" customHeight="1" ht="10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3"/>
      <c r="AH44" s="73"/>
      <c r="AI44" s="73"/>
      <c r="AJ44" s="73"/>
      <c r="AK44" s="73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  <c r="AV44" s="164"/>
      <c r="AW44" s="164"/>
      <c r="AX44" s="164"/>
      <c r="AY44" s="164"/>
      <c r="AZ44" s="27"/>
    </row>
    <row r="45" customHeight="1" ht="10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 t="s">
        <v>9</v>
      </c>
      <c r="AG45" s="73"/>
      <c r="AH45" s="73"/>
      <c r="AI45" s="73"/>
      <c r="AJ45" s="73"/>
      <c r="AK45" s="73"/>
      <c r="AL45" s="74" t="s">
        <v>10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7"/>
    </row>
    <row r="46" customHeight="1" ht="10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7"/>
    </row>
    <row r="47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3" t="s">
        <v>11</v>
      </c>
      <c r="AG47" s="73"/>
      <c r="AH47" s="73"/>
      <c r="AI47" s="73"/>
      <c r="AJ47" s="73"/>
      <c r="AK47" s="73"/>
      <c r="AL47" s="75">
        <v>45056</v>
      </c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27"/>
    </row>
    <row r="48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3"/>
      <c r="AG48" s="73"/>
      <c r="AH48" s="73"/>
      <c r="AI48" s="73"/>
      <c r="AJ48" s="73"/>
      <c r="AK48" s="73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27"/>
    </row>
    <row r="49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3" t="s">
        <v>12</v>
      </c>
      <c r="AG49" s="73"/>
      <c r="AH49" s="73"/>
      <c r="AI49" s="73"/>
      <c r="AJ49" s="73"/>
      <c r="AK49" s="73"/>
      <c r="AL49" s="74" t="s">
        <v>13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7"/>
    </row>
    <row r="50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7"/>
    </row>
    <row r="51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I9:AR22"/>
    <mergeCell ref="AF37:AK38"/>
    <mergeCell ref="AL37:AY38"/>
    <mergeCell ref="AF39:AK40"/>
    <mergeCell ref="AL39:AY40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15" zoomScaleNormal="115" workbookViewId="0">
      <pane ySplit="4" topLeftCell="A5" activePane="bottomLeft" state="frozen"/>
      <selection pane="bottomLeft" activeCell="U12" sqref="U12:AZ12" activeCellId="0"/>
    </sheetView>
  </sheetViews>
  <sheetFormatPr defaultColWidth="2.625" defaultRowHeight="9.4" outlineLevelRow="0" outlineLevelCol="0"/>
  <cols>
    <col min="1" max="16384" width="2.625" style="1"/>
  </cols>
  <sheetData>
    <row r="1" ht="9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7"/>
      <c r="Y1" s="91" t="s">
        <v>7</v>
      </c>
      <c r="Z1" s="91"/>
      <c r="AA1" s="91"/>
      <c r="AB1" s="91"/>
      <c r="AC1" s="92" t="str">
        <f>IF(ISBLANK('表紙'!AL43),"",('表紙'!AL43))</f>
        <v>K005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3</v>
      </c>
      <c r="AN1" s="91"/>
      <c r="AO1" s="91"/>
      <c r="AP1" s="91"/>
      <c r="AQ1" s="92" t="str">
        <f>IF(ISBLANK('表紙'!AL39),"",('表紙'!AL39))</f>
        <v>KS</v>
      </c>
      <c r="AR1" s="92"/>
      <c r="AS1" s="92"/>
      <c r="AT1" s="92"/>
      <c r="AU1" s="92"/>
      <c r="AV1" s="92"/>
      <c r="AW1" s="92"/>
      <c r="AX1" s="92"/>
      <c r="AY1" s="92"/>
      <c r="AZ1" s="92"/>
    </row>
    <row r="2" ht="9">
      <c r="A2" s="8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90"/>
      <c r="Y2" s="82" t="s">
        <v>9</v>
      </c>
      <c r="Z2" s="82"/>
      <c r="AA2" s="82"/>
      <c r="AB2" s="82"/>
      <c r="AC2" s="83" t="str">
        <f>IF(ISBLANK('表紙'!AL45),"",('表紙'!AL45))</f>
        <v>入出庫登録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5</v>
      </c>
      <c r="AN2" s="82"/>
      <c r="AO2" s="82"/>
      <c r="AP2" s="82"/>
      <c r="AQ2" s="83" t="str">
        <f>IF(ISBLANK('表紙'!AL41),"",('表紙'!AL41))</f>
        <v>入出庫登録システム</v>
      </c>
      <c r="AR2" s="83"/>
      <c r="AS2" s="83"/>
      <c r="AT2" s="83"/>
      <c r="AU2" s="83"/>
      <c r="AV2" s="83"/>
      <c r="AW2" s="83"/>
      <c r="AX2" s="83"/>
      <c r="AY2" s="83"/>
      <c r="AZ2" s="83"/>
    </row>
    <row r="3" ht="9"/>
    <row r="4">
      <c r="A4" s="78" t="s">
        <v>14</v>
      </c>
      <c r="B4" s="80"/>
      <c r="C4" s="78" t="s">
        <v>15</v>
      </c>
      <c r="D4" s="79"/>
      <c r="E4" s="79"/>
      <c r="F4" s="80"/>
      <c r="G4" s="78" t="s">
        <v>12</v>
      </c>
      <c r="H4" s="79"/>
      <c r="I4" s="79"/>
      <c r="J4" s="80"/>
      <c r="K4" s="78" t="s">
        <v>16</v>
      </c>
      <c r="L4" s="79"/>
      <c r="M4" s="79"/>
      <c r="N4" s="79"/>
      <c r="O4" s="79"/>
      <c r="P4" s="79"/>
      <c r="Q4" s="79"/>
      <c r="R4" s="79"/>
      <c r="S4" s="79"/>
      <c r="T4" s="80"/>
      <c r="U4" s="78" t="s">
        <v>17</v>
      </c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</row>
    <row r="5" ht="10">
      <c r="A5" s="203">
        <f>ROW()-4</f>
        <v>1</v>
      </c>
      <c r="B5" s="203"/>
      <c r="C5" s="81">
        <v>45054</v>
      </c>
      <c r="D5" s="81"/>
      <c r="E5" s="81"/>
      <c r="F5" s="81"/>
      <c r="G5" s="203" t="s">
        <v>18</v>
      </c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 t="s">
        <v>19</v>
      </c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</row>
    <row r="6">
      <c r="A6" s="204">
        <f>ROW()-4</f>
        <v>2</v>
      </c>
      <c r="B6" s="204"/>
      <c r="C6" s="77">
        <v>45056</v>
      </c>
      <c r="D6" s="77"/>
      <c r="E6" s="77"/>
      <c r="F6" s="77"/>
      <c r="G6" s="203" t="s">
        <v>18</v>
      </c>
      <c r="H6" s="203"/>
      <c r="I6" s="203"/>
      <c r="J6" s="203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 t="s">
        <v>20</v>
      </c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</row>
    <row r="7" ht="11">
      <c r="A7" s="204">
        <f>ROW()-4</f>
        <v>3</v>
      </c>
      <c r="B7" s="204"/>
      <c r="C7" s="206">
        <v>45063</v>
      </c>
      <c r="D7" s="77"/>
      <c r="E7" s="77"/>
      <c r="F7" s="77"/>
      <c r="G7" s="203" t="s">
        <v>18</v>
      </c>
      <c r="H7" s="203"/>
      <c r="I7" s="203"/>
      <c r="J7" s="203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7" t="s">
        <v>128</v>
      </c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</row>
    <row r="8">
      <c r="A8" s="204">
        <f>ROW()-4</f>
        <v>4</v>
      </c>
      <c r="B8" s="204"/>
      <c r="C8" s="77"/>
      <c r="D8" s="77"/>
      <c r="E8" s="77"/>
      <c r="F8" s="77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</row>
    <row r="9">
      <c r="A9" s="204">
        <f>ROW()-4</f>
        <v>5</v>
      </c>
      <c r="B9" s="204"/>
      <c r="C9" s="77"/>
      <c r="D9" s="77"/>
      <c r="E9" s="77"/>
      <c r="F9" s="77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</row>
    <row r="10">
      <c r="A10" s="204">
        <f>ROW()-4</f>
        <v>6</v>
      </c>
      <c r="B10" s="204"/>
      <c r="C10" s="77"/>
      <c r="D10" s="77"/>
      <c r="E10" s="77"/>
      <c r="F10" s="77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</row>
    <row r="11">
      <c r="A11" s="204">
        <f>ROW()-4</f>
        <v>7</v>
      </c>
      <c r="B11" s="204"/>
      <c r="C11" s="77"/>
      <c r="D11" s="77"/>
      <c r="E11" s="77"/>
      <c r="F11" s="77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</row>
    <row r="12">
      <c r="A12" s="204">
        <f>ROW()-4</f>
        <v>8</v>
      </c>
      <c r="B12" s="204"/>
      <c r="C12" s="77"/>
      <c r="D12" s="77"/>
      <c r="E12" s="77"/>
      <c r="F12" s="77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</row>
    <row r="13">
      <c r="A13" s="204">
        <f>ROW()-4</f>
        <v>9</v>
      </c>
      <c r="B13" s="204"/>
      <c r="C13" s="77"/>
      <c r="D13" s="77"/>
      <c r="E13" s="77"/>
      <c r="F13" s="77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</row>
    <row r="14">
      <c r="A14" s="204">
        <f>ROW()-4</f>
        <v>10</v>
      </c>
      <c r="B14" s="204"/>
      <c r="C14" s="77"/>
      <c r="D14" s="77"/>
      <c r="E14" s="77"/>
      <c r="F14" s="77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</row>
    <row r="15">
      <c r="A15" s="204">
        <f>ROW()-4</f>
        <v>11</v>
      </c>
      <c r="B15" s="204"/>
      <c r="C15" s="77"/>
      <c r="D15" s="77"/>
      <c r="E15" s="77"/>
      <c r="F15" s="77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  <c r="AP15" s="204"/>
      <c r="AQ15" s="204"/>
      <c r="AR15" s="204"/>
      <c r="AS15" s="204"/>
      <c r="AT15" s="204"/>
      <c r="AU15" s="204"/>
      <c r="AV15" s="204"/>
      <c r="AW15" s="204"/>
      <c r="AX15" s="204"/>
      <c r="AY15" s="204"/>
      <c r="AZ15" s="204"/>
    </row>
    <row r="16">
      <c r="A16" s="204">
        <f>ROW()-4</f>
        <v>12</v>
      </c>
      <c r="B16" s="204"/>
      <c r="C16" s="77"/>
      <c r="D16" s="77"/>
      <c r="E16" s="77"/>
      <c r="F16" s="77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4"/>
      <c r="AS16" s="204"/>
      <c r="AT16" s="204"/>
      <c r="AU16" s="204"/>
      <c r="AV16" s="204"/>
      <c r="AW16" s="204"/>
      <c r="AX16" s="204"/>
      <c r="AY16" s="204"/>
      <c r="AZ16" s="204"/>
    </row>
    <row r="17">
      <c r="A17" s="204">
        <f>ROW()-4</f>
        <v>13</v>
      </c>
      <c r="B17" s="204"/>
      <c r="C17" s="77"/>
      <c r="D17" s="77"/>
      <c r="E17" s="77"/>
      <c r="F17" s="77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</row>
    <row r="18">
      <c r="A18" s="204">
        <f>ROW()-4</f>
        <v>14</v>
      </c>
      <c r="B18" s="204"/>
      <c r="C18" s="77"/>
      <c r="D18" s="77"/>
      <c r="E18" s="77"/>
      <c r="F18" s="77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4"/>
      <c r="AN18" s="204"/>
      <c r="AO18" s="204"/>
      <c r="AP18" s="204"/>
      <c r="AQ18" s="204"/>
      <c r="AR18" s="204"/>
      <c r="AS18" s="204"/>
      <c r="AT18" s="204"/>
      <c r="AU18" s="204"/>
      <c r="AV18" s="204"/>
      <c r="AW18" s="204"/>
      <c r="AX18" s="204"/>
      <c r="AY18" s="204"/>
      <c r="AZ18" s="204"/>
    </row>
    <row r="19">
      <c r="A19" s="204">
        <f>ROW()-4</f>
        <v>15</v>
      </c>
      <c r="B19" s="204"/>
      <c r="C19" s="77"/>
      <c r="D19" s="77"/>
      <c r="E19" s="77"/>
      <c r="F19" s="77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  <c r="AH19" s="204"/>
      <c r="AI19" s="204"/>
      <c r="AJ19" s="204"/>
      <c r="AK19" s="204"/>
      <c r="AL19" s="204"/>
      <c r="AM19" s="204"/>
      <c r="AN19" s="204"/>
      <c r="AO19" s="204"/>
      <c r="AP19" s="204"/>
      <c r="AQ19" s="204"/>
      <c r="AR19" s="204"/>
      <c r="AS19" s="204"/>
      <c r="AT19" s="204"/>
      <c r="AU19" s="204"/>
      <c r="AV19" s="204"/>
      <c r="AW19" s="204"/>
      <c r="AX19" s="204"/>
      <c r="AY19" s="204"/>
      <c r="AZ19" s="204"/>
    </row>
    <row r="20">
      <c r="A20" s="204">
        <f>ROW()-4</f>
        <v>16</v>
      </c>
      <c r="B20" s="204"/>
      <c r="C20" s="77"/>
      <c r="D20" s="77"/>
      <c r="E20" s="77"/>
      <c r="F20" s="77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</row>
    <row r="21">
      <c r="A21" s="204">
        <f>ROW()-4</f>
        <v>17</v>
      </c>
      <c r="B21" s="204"/>
      <c r="C21" s="77"/>
      <c r="D21" s="77"/>
      <c r="E21" s="77"/>
      <c r="F21" s="77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</row>
    <row r="22">
      <c r="A22" s="204">
        <f>ROW()-4</f>
        <v>18</v>
      </c>
      <c r="B22" s="204"/>
      <c r="C22" s="77"/>
      <c r="D22" s="77"/>
      <c r="E22" s="77"/>
      <c r="F22" s="77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</row>
    <row r="23">
      <c r="A23" s="204">
        <f>ROW()-4</f>
        <v>19</v>
      </c>
      <c r="B23" s="204"/>
      <c r="C23" s="77"/>
      <c r="D23" s="77"/>
      <c r="E23" s="77"/>
      <c r="F23" s="77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</row>
    <row r="24">
      <c r="A24" s="204">
        <f>ROW()-4</f>
        <v>20</v>
      </c>
      <c r="B24" s="204"/>
      <c r="C24" s="77"/>
      <c r="D24" s="77"/>
      <c r="E24" s="77"/>
      <c r="F24" s="77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</row>
    <row r="25">
      <c r="A25" s="204">
        <f>ROW()-4</f>
        <v>21</v>
      </c>
      <c r="B25" s="204"/>
      <c r="C25" s="77"/>
      <c r="D25" s="77"/>
      <c r="E25" s="77"/>
      <c r="F25" s="77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4"/>
      <c r="AT25" s="204"/>
      <c r="AU25" s="204"/>
      <c r="AV25" s="204"/>
      <c r="AW25" s="204"/>
      <c r="AX25" s="204"/>
      <c r="AY25" s="204"/>
      <c r="AZ25" s="204"/>
    </row>
    <row r="26">
      <c r="A26" s="204">
        <f>ROW()-4</f>
        <v>22</v>
      </c>
      <c r="B26" s="204"/>
      <c r="C26" s="77"/>
      <c r="D26" s="77"/>
      <c r="E26" s="77"/>
      <c r="F26" s="77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4"/>
      <c r="AW26" s="204"/>
      <c r="AX26" s="204"/>
      <c r="AY26" s="204"/>
      <c r="AZ26" s="204"/>
    </row>
    <row r="27">
      <c r="A27" s="204">
        <f>ROW()-4</f>
        <v>23</v>
      </c>
      <c r="B27" s="204"/>
      <c r="C27" s="77"/>
      <c r="D27" s="77"/>
      <c r="E27" s="77"/>
      <c r="F27" s="77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</row>
    <row r="28">
      <c r="A28" s="204">
        <f>ROW()-4</f>
        <v>24</v>
      </c>
      <c r="B28" s="204"/>
      <c r="C28" s="77"/>
      <c r="D28" s="77"/>
      <c r="E28" s="77"/>
      <c r="F28" s="77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</row>
    <row r="29">
      <c r="A29" s="204">
        <f>ROW()-4</f>
        <v>25</v>
      </c>
      <c r="B29" s="204"/>
      <c r="C29" s="77"/>
      <c r="D29" s="77"/>
      <c r="E29" s="77"/>
      <c r="F29" s="77"/>
      <c r="G29" s="204"/>
      <c r="H29" s="204"/>
      <c r="I29" s="204"/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  <c r="AS29" s="204"/>
      <c r="AT29" s="204"/>
      <c r="AU29" s="204"/>
      <c r="AV29" s="204"/>
      <c r="AW29" s="204"/>
      <c r="AX29" s="204"/>
      <c r="AY29" s="204"/>
      <c r="AZ29" s="204"/>
    </row>
    <row r="30">
      <c r="A30" s="204">
        <f>ROW()-4</f>
        <v>26</v>
      </c>
      <c r="B30" s="204"/>
      <c r="C30" s="77"/>
      <c r="D30" s="77"/>
      <c r="E30" s="77"/>
      <c r="F30" s="77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4"/>
      <c r="AW30" s="204"/>
      <c r="AX30" s="204"/>
      <c r="AY30" s="204"/>
      <c r="AZ30" s="204"/>
    </row>
    <row r="31">
      <c r="A31" s="204">
        <f>ROW()-4</f>
        <v>27</v>
      </c>
      <c r="B31" s="204"/>
      <c r="C31" s="77"/>
      <c r="D31" s="77"/>
      <c r="E31" s="77"/>
      <c r="F31" s="77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4"/>
      <c r="AW31" s="204"/>
      <c r="AX31" s="204"/>
      <c r="AY31" s="204"/>
      <c r="AZ31" s="204"/>
    </row>
    <row r="32">
      <c r="A32" s="204">
        <f>ROW()-4</f>
        <v>28</v>
      </c>
      <c r="B32" s="204"/>
      <c r="C32" s="77"/>
      <c r="D32" s="77"/>
      <c r="E32" s="77"/>
      <c r="F32" s="77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4"/>
      <c r="AW32" s="204"/>
      <c r="AX32" s="204"/>
      <c r="AY32" s="204"/>
      <c r="AZ32" s="204"/>
    </row>
    <row r="33">
      <c r="A33" s="204">
        <f>ROW()-4</f>
        <v>29</v>
      </c>
      <c r="B33" s="204"/>
      <c r="C33" s="77"/>
      <c r="D33" s="77"/>
      <c r="E33" s="77"/>
      <c r="F33" s="77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</row>
    <row r="34">
      <c r="A34" s="204">
        <f>ROW()-4</f>
        <v>30</v>
      </c>
      <c r="B34" s="204"/>
      <c r="C34" s="77"/>
      <c r="D34" s="77"/>
      <c r="E34" s="77"/>
      <c r="F34" s="77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4"/>
      <c r="AW34" s="204"/>
      <c r="AX34" s="204"/>
      <c r="AY34" s="204"/>
      <c r="AZ34" s="204"/>
    </row>
    <row r="35">
      <c r="A35" s="204">
        <f>ROW()-4</f>
        <v>31</v>
      </c>
      <c r="B35" s="204"/>
      <c r="C35" s="77"/>
      <c r="D35" s="77"/>
      <c r="E35" s="77"/>
      <c r="F35" s="77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4"/>
      <c r="AT35" s="204"/>
      <c r="AU35" s="204"/>
      <c r="AV35" s="204"/>
      <c r="AW35" s="204"/>
      <c r="AX35" s="204"/>
      <c r="AY35" s="204"/>
      <c r="AZ35" s="204"/>
    </row>
    <row r="36">
      <c r="A36" s="204">
        <f>ROW()-4</f>
        <v>32</v>
      </c>
      <c r="B36" s="204"/>
      <c r="C36" s="77"/>
      <c r="D36" s="77"/>
      <c r="E36" s="77"/>
      <c r="F36" s="77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4"/>
      <c r="AT36" s="204"/>
      <c r="AU36" s="204"/>
      <c r="AV36" s="204"/>
      <c r="AW36" s="204"/>
      <c r="AX36" s="204"/>
      <c r="AY36" s="204"/>
      <c r="AZ36" s="204"/>
    </row>
    <row r="37">
      <c r="A37" s="204">
        <f>ROW()-4</f>
        <v>33</v>
      </c>
      <c r="B37" s="204"/>
      <c r="C37" s="77"/>
      <c r="D37" s="77"/>
      <c r="E37" s="77"/>
      <c r="F37" s="77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4"/>
      <c r="AT37" s="204"/>
      <c r="AU37" s="204"/>
      <c r="AV37" s="204"/>
      <c r="AW37" s="204"/>
      <c r="AX37" s="204"/>
      <c r="AY37" s="204"/>
      <c r="AZ37" s="204"/>
    </row>
    <row r="38">
      <c r="A38" s="204">
        <f>ROW()-4</f>
        <v>34</v>
      </c>
      <c r="B38" s="204"/>
      <c r="C38" s="77"/>
      <c r="D38" s="77"/>
      <c r="E38" s="77"/>
      <c r="F38" s="77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</row>
    <row r="39">
      <c r="A39" s="204">
        <f>ROW()-4</f>
        <v>35</v>
      </c>
      <c r="B39" s="204"/>
      <c r="C39" s="77"/>
      <c r="D39" s="77"/>
      <c r="E39" s="77"/>
      <c r="F39" s="77"/>
      <c r="G39" s="204"/>
      <c r="H39" s="204"/>
      <c r="I39" s="204"/>
      <c r="J39" s="204"/>
      <c r="K39" s="204"/>
      <c r="L39" s="204"/>
      <c r="M39" s="204"/>
      <c r="N39" s="204"/>
      <c r="O39" s="204"/>
      <c r="P39" s="204"/>
      <c r="Q39" s="204"/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</row>
    <row r="40">
      <c r="A40" s="204">
        <f>ROW()-4</f>
        <v>36</v>
      </c>
      <c r="B40" s="204"/>
      <c r="C40" s="77"/>
      <c r="D40" s="77"/>
      <c r="E40" s="77"/>
      <c r="F40" s="77"/>
      <c r="G40" s="204"/>
      <c r="H40" s="204"/>
      <c r="I40" s="204"/>
      <c r="J40" s="204"/>
      <c r="K40" s="204"/>
      <c r="L40" s="204"/>
      <c r="M40" s="204"/>
      <c r="N40" s="204"/>
      <c r="O40" s="204"/>
      <c r="P40" s="204"/>
      <c r="Q40" s="204"/>
      <c r="R40" s="204"/>
      <c r="S40" s="204"/>
      <c r="T40" s="204"/>
      <c r="U40" s="204"/>
      <c r="V40" s="204"/>
      <c r="W40" s="204"/>
      <c r="X40" s="204"/>
      <c r="Y40" s="204"/>
      <c r="Z40" s="204"/>
      <c r="AA40" s="204"/>
      <c r="AB40" s="204"/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</row>
    <row r="41">
      <c r="A41" s="204">
        <f>ROW()-4</f>
        <v>37</v>
      </c>
      <c r="B41" s="204"/>
      <c r="C41" s="77"/>
      <c r="D41" s="77"/>
      <c r="E41" s="77"/>
      <c r="F41" s="77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</row>
    <row r="42">
      <c r="A42" s="204">
        <f>ROW()-4</f>
        <v>38</v>
      </c>
      <c r="B42" s="204"/>
      <c r="C42" s="77"/>
      <c r="D42" s="77"/>
      <c r="E42" s="77"/>
      <c r="F42" s="77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</row>
    <row r="43">
      <c r="A43" s="204">
        <f>ROW()-4</f>
        <v>39</v>
      </c>
      <c r="B43" s="204"/>
      <c r="C43" s="77"/>
      <c r="D43" s="77"/>
      <c r="E43" s="77"/>
      <c r="F43" s="77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</row>
    <row r="44">
      <c r="A44" s="204">
        <f>ROW()-4</f>
        <v>40</v>
      </c>
      <c r="B44" s="204"/>
      <c r="C44" s="77"/>
      <c r="D44" s="77"/>
      <c r="E44" s="77"/>
      <c r="F44" s="77"/>
      <c r="G44" s="204"/>
      <c r="H44" s="204"/>
      <c r="I44" s="204"/>
      <c r="J44" s="204"/>
      <c r="K44" s="204"/>
      <c r="L44" s="204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</row>
    <row r="45">
      <c r="A45" s="204">
        <f>ROW()-4</f>
        <v>41</v>
      </c>
      <c r="B45" s="204"/>
      <c r="C45" s="77"/>
      <c r="D45" s="77"/>
      <c r="E45" s="77"/>
      <c r="F45" s="77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</row>
    <row r="46">
      <c r="A46" s="204">
        <f>ROW()-4</f>
        <v>42</v>
      </c>
      <c r="B46" s="204"/>
      <c r="C46" s="77"/>
      <c r="D46" s="77"/>
      <c r="E46" s="77"/>
      <c r="F46" s="77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</row>
    <row r="47">
      <c r="A47" s="204">
        <f>ROW()-4</f>
        <v>43</v>
      </c>
      <c r="B47" s="204"/>
      <c r="C47" s="77"/>
      <c r="D47" s="77"/>
      <c r="E47" s="77"/>
      <c r="F47" s="77"/>
      <c r="G47" s="204"/>
      <c r="H47" s="204"/>
      <c r="I47" s="204"/>
      <c r="J47" s="204"/>
      <c r="K47" s="204"/>
      <c r="L47" s="204"/>
      <c r="M47" s="204"/>
      <c r="N47" s="204"/>
      <c r="O47" s="204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</row>
    <row r="48">
      <c r="A48" s="204">
        <f>ROW()-4</f>
        <v>44</v>
      </c>
      <c r="B48" s="204"/>
      <c r="C48" s="77"/>
      <c r="D48" s="77"/>
      <c r="E48" s="77"/>
      <c r="F48" s="77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</row>
    <row r="49">
      <c r="A49" s="204">
        <f>ROW()-4</f>
        <v>45</v>
      </c>
      <c r="B49" s="204"/>
      <c r="C49" s="77"/>
      <c r="D49" s="77"/>
      <c r="E49" s="77"/>
      <c r="F49" s="77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</row>
    <row r="50">
      <c r="A50" s="204">
        <f>ROW()-4</f>
        <v>46</v>
      </c>
      <c r="B50" s="204"/>
      <c r="C50" s="77"/>
      <c r="D50" s="77"/>
      <c r="E50" s="77"/>
      <c r="F50" s="77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</row>
    <row r="51">
      <c r="A51" s="204">
        <f>ROW()-4</f>
        <v>47</v>
      </c>
      <c r="B51" s="204"/>
      <c r="C51" s="77"/>
      <c r="D51" s="77"/>
      <c r="E51" s="77"/>
      <c r="F51" s="77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</row>
    <row r="52">
      <c r="A52" s="205">
        <f>ROW()-4</f>
        <v>48</v>
      </c>
      <c r="B52" s="205"/>
      <c r="C52" s="84"/>
      <c r="D52" s="84"/>
      <c r="E52" s="84"/>
      <c r="F52" s="84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05"/>
      <c r="AI52" s="205"/>
      <c r="AJ52" s="205"/>
      <c r="AK52" s="205"/>
      <c r="AL52" s="205"/>
      <c r="AM52" s="205"/>
      <c r="AN52" s="205"/>
      <c r="AO52" s="205"/>
      <c r="AP52" s="205"/>
      <c r="AQ52" s="205"/>
      <c r="AR52" s="205"/>
      <c r="AS52" s="205"/>
      <c r="AT52" s="205"/>
      <c r="AU52" s="205"/>
      <c r="AV52" s="205"/>
      <c r="AW52" s="205"/>
      <c r="AX52" s="205"/>
      <c r="AY52" s="205"/>
      <c r="AZ52" s="205"/>
    </row>
  </sheetData>
  <mergeCells count="254">
    <mergeCell ref="A1:X2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 tabSelected="1">
      <selection activeCell="AJ30" sqref="AJ30" activeCellId="0"/>
    </sheetView>
  </sheetViews>
  <sheetFormatPr defaultColWidth="2.625" defaultRowHeight="9.4" outlineLevelRow="0" outlineLevelCol="0"/>
  <cols>
    <col min="1" max="16384" width="2.625" style="1"/>
  </cols>
  <sheetData>
    <row r="1" ht="9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7</v>
      </c>
      <c r="L1" s="91"/>
      <c r="M1" s="91"/>
      <c r="N1" s="91"/>
      <c r="O1" s="99" t="str">
        <f>IF(ISBLANK('表紙'!AL43),"",('表紙'!AL43))</f>
        <v>K005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3</v>
      </c>
      <c r="Z1" s="91"/>
      <c r="AA1" s="91"/>
      <c r="AB1" s="91"/>
      <c r="AC1" s="92" t="str">
        <f>IF(ISBLANK('表紙'!AL39),"",('表紙'!AL39))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15</v>
      </c>
      <c r="AN1" s="91"/>
      <c r="AO1" s="91"/>
      <c r="AP1" s="91"/>
      <c r="AQ1" s="93">
        <f>IF(ISBLANK('表紙'!AL47),"",('表紙'!AL47))</f>
        <v>45056</v>
      </c>
      <c r="AR1" s="93"/>
      <c r="AS1" s="93"/>
      <c r="AT1" s="93"/>
      <c r="AU1" s="93"/>
      <c r="AV1" s="93"/>
      <c r="AW1" s="93"/>
      <c r="AX1" s="93"/>
      <c r="AY1" s="93"/>
      <c r="AZ1" s="94"/>
    </row>
    <row r="2" ht="9">
      <c r="A2" s="96"/>
      <c r="B2" s="97"/>
      <c r="C2" s="97"/>
      <c r="D2" s="97"/>
      <c r="E2" s="97"/>
      <c r="F2" s="97"/>
      <c r="G2" s="97"/>
      <c r="H2" s="97"/>
      <c r="I2" s="97"/>
      <c r="J2" s="98"/>
      <c r="K2" s="82" t="s">
        <v>9</v>
      </c>
      <c r="L2" s="82"/>
      <c r="M2" s="82"/>
      <c r="N2" s="82"/>
      <c r="O2" s="100" t="str">
        <f>IF(ISBLANK('表紙'!AL45),"",('表紙'!AL45))</f>
        <v>入出庫登録</v>
      </c>
      <c r="P2" s="100"/>
      <c r="Q2" s="100"/>
      <c r="R2" s="100"/>
      <c r="S2" s="100"/>
      <c r="T2" s="100"/>
      <c r="U2" s="100"/>
      <c r="V2" s="100"/>
      <c r="W2" s="100"/>
      <c r="X2" s="100"/>
      <c r="Y2" s="82" t="s">
        <v>5</v>
      </c>
      <c r="Z2" s="82"/>
      <c r="AA2" s="82"/>
      <c r="AB2" s="82"/>
      <c r="AC2" s="83" t="str">
        <f>IF(ISBLANK('表紙'!AL41),"",('表紙'!AL41))</f>
        <v>入出庫登録システム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12</v>
      </c>
      <c r="AN2" s="82"/>
      <c r="AO2" s="82"/>
      <c r="AP2" s="82"/>
      <c r="AQ2" s="83" t="str">
        <f>IF(ISBLANK('表紙'!AL49),"",('表紙'!AL49))</f>
        <v>篠﨑</v>
      </c>
      <c r="AR2" s="83"/>
      <c r="AS2" s="83"/>
      <c r="AT2" s="83"/>
      <c r="AU2" s="83"/>
      <c r="AV2" s="83"/>
      <c r="AW2" s="83"/>
      <c r="AX2" s="83"/>
      <c r="AY2" s="83"/>
      <c r="AZ2" s="95"/>
    </row>
    <row r="3" ht="9">
      <c r="B3" s="2"/>
    </row>
    <row r="4">
      <c r="A4" s="13" t="s">
        <v>21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  <c r="BF21" s="203"/>
      <c r="BG21" s="203"/>
      <c r="BH21" s="203"/>
      <c r="BI21" s="203"/>
    </row>
    <row r="2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4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F21:BI21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L37" sqref="L37:U37"/>
    </sheetView>
  </sheetViews>
  <sheetFormatPr defaultColWidth="2.625" defaultRowHeight="9.4" outlineLevelRow="0" outlineLevelCol="0"/>
  <cols>
    <col min="1" max="16384" width="2.625" style="1"/>
  </cols>
  <sheetData>
    <row r="1" ht="9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7</v>
      </c>
      <c r="L1" s="91"/>
      <c r="M1" s="91"/>
      <c r="N1" s="91"/>
      <c r="O1" s="99" t="str">
        <f>IF(ISBLANK('表紙'!AL43),"",('表紙'!AL43))</f>
        <v>K005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3</v>
      </c>
      <c r="Z1" s="91"/>
      <c r="AA1" s="91"/>
      <c r="AB1" s="91"/>
      <c r="AC1" s="92" t="str">
        <f>IF(ISBLANK('表紙'!AL39),"",('表紙'!AL39))</f>
        <v>KS</v>
      </c>
      <c r="AD1" s="92"/>
      <c r="AE1" s="92"/>
      <c r="AF1" s="92"/>
      <c r="AG1" s="92"/>
      <c r="AH1" s="92"/>
      <c r="AI1" s="92"/>
      <c r="AJ1" s="92"/>
      <c r="AK1" s="92"/>
      <c r="AL1" s="92"/>
      <c r="AM1" s="91" t="s">
        <v>15</v>
      </c>
      <c r="AN1" s="91"/>
      <c r="AO1" s="91"/>
      <c r="AP1" s="91"/>
      <c r="AQ1" s="93">
        <v>45048</v>
      </c>
      <c r="AR1" s="93"/>
      <c r="AS1" s="93"/>
      <c r="AT1" s="93"/>
      <c r="AU1" s="93"/>
      <c r="AV1" s="93"/>
      <c r="AW1" s="93"/>
      <c r="AX1" s="93"/>
      <c r="AY1" s="93"/>
      <c r="AZ1" s="94"/>
    </row>
    <row r="2" ht="9">
      <c r="A2" s="88"/>
      <c r="B2" s="89"/>
      <c r="C2" s="89"/>
      <c r="D2" s="89"/>
      <c r="E2" s="89"/>
      <c r="F2" s="89"/>
      <c r="G2" s="89"/>
      <c r="H2" s="89"/>
      <c r="I2" s="89"/>
      <c r="J2" s="90"/>
      <c r="K2" s="82" t="s">
        <v>9</v>
      </c>
      <c r="L2" s="82"/>
      <c r="M2" s="82"/>
      <c r="N2" s="82"/>
      <c r="O2" s="100" t="str">
        <f>IF(ISBLANK('表紙'!AL45),"",('表紙'!AL45))</f>
        <v>入出庫登録</v>
      </c>
      <c r="P2" s="100"/>
      <c r="Q2" s="100"/>
      <c r="R2" s="100"/>
      <c r="S2" s="100"/>
      <c r="T2" s="100"/>
      <c r="U2" s="100"/>
      <c r="V2" s="100"/>
      <c r="W2" s="100"/>
      <c r="X2" s="100"/>
      <c r="Y2" s="82" t="s">
        <v>5</v>
      </c>
      <c r="Z2" s="82"/>
      <c r="AA2" s="82"/>
      <c r="AB2" s="82"/>
      <c r="AC2" s="83" t="str">
        <f>IF(ISBLANK('表紙'!AL41),"",('表紙'!AL41))</f>
        <v>入出庫登録システム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12</v>
      </c>
      <c r="AN2" s="82"/>
      <c r="AO2" s="82"/>
      <c r="AP2" s="82"/>
      <c r="AQ2" s="83" t="str">
        <f>IF(ISBLANK('表紙'!AL49),"",('表紙'!AL49))</f>
        <v>篠﨑</v>
      </c>
      <c r="AR2" s="83"/>
      <c r="AS2" s="83"/>
      <c r="AT2" s="83"/>
      <c r="AU2" s="83"/>
      <c r="AV2" s="83"/>
      <c r="AW2" s="83"/>
      <c r="AX2" s="83"/>
      <c r="AY2" s="83"/>
      <c r="AZ2" s="95"/>
    </row>
    <row r="3" ht="9">
      <c r="B3" s="2"/>
    </row>
    <row r="4">
      <c r="A4" s="13" t="s">
        <v>22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23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24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>
      <c r="A20" s="18" t="s">
        <v>25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>
      <c r="A21" s="17" t="s">
        <v>26</v>
      </c>
      <c r="B21" s="106" t="s">
        <v>7</v>
      </c>
      <c r="C21" s="107"/>
      <c r="D21" s="107"/>
      <c r="E21" s="107"/>
      <c r="F21" s="107"/>
      <c r="G21" s="107"/>
      <c r="H21" s="107"/>
      <c r="I21" s="107"/>
      <c r="J21" s="107"/>
      <c r="K21" s="108"/>
      <c r="L21" s="121" t="s">
        <v>9</v>
      </c>
      <c r="M21" s="122"/>
      <c r="N21" s="122"/>
      <c r="O21" s="122"/>
      <c r="P21" s="122"/>
      <c r="Q21" s="122"/>
      <c r="R21" s="122"/>
      <c r="S21" s="122"/>
      <c r="T21" s="122"/>
      <c r="U21" s="123"/>
      <c r="V21" s="106" t="s">
        <v>27</v>
      </c>
      <c r="W21" s="108"/>
      <c r="X21" s="106" t="s">
        <v>28</v>
      </c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8"/>
    </row>
    <row r="22">
      <c r="A22" s="12">
        <f>ROW()-21</f>
        <v>1</v>
      </c>
      <c r="B22" s="109" t="s">
        <v>29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9" t="s">
        <v>30</v>
      </c>
      <c r="M22" s="119"/>
      <c r="N22" s="119"/>
      <c r="O22" s="119"/>
      <c r="P22" s="119"/>
      <c r="Q22" s="119"/>
      <c r="R22" s="119"/>
      <c r="S22" s="119"/>
      <c r="T22" s="119"/>
      <c r="U22" s="119"/>
      <c r="V22" s="104" t="s">
        <v>31</v>
      </c>
      <c r="W22" s="105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>
      <c r="A23" s="59">
        <f>ROW()-21</f>
        <v>2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20"/>
      <c r="W23" s="105"/>
      <c r="X23" s="101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3"/>
    </row>
    <row r="24">
      <c r="A24" s="59">
        <f>ROW()-21</f>
        <v>3</v>
      </c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20"/>
      <c r="W24" s="105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>
      <c r="A25" s="59">
        <f>ROW()-21</f>
        <v>4</v>
      </c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20"/>
      <c r="W25" s="105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>
      <c r="A26" s="59">
        <f>ROW()-21</f>
        <v>5</v>
      </c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20"/>
      <c r="W26" s="105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>
      <c r="A27" s="59">
        <f>ROW()-21</f>
        <v>6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20"/>
      <c r="W27" s="105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>
      <c r="A28" s="59">
        <f>ROW()-21</f>
        <v>7</v>
      </c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20"/>
      <c r="W28" s="105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>
      <c r="A29" s="59">
        <f>ROW()-21</f>
        <v>8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20"/>
      <c r="W29" s="105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>
      <c r="A30" s="12">
        <f>ROW()-21</f>
        <v>9</v>
      </c>
      <c r="B30" s="116"/>
      <c r="C30" s="117"/>
      <c r="D30" s="117"/>
      <c r="E30" s="117"/>
      <c r="F30" s="117"/>
      <c r="G30" s="117"/>
      <c r="H30" s="117"/>
      <c r="I30" s="117"/>
      <c r="J30" s="117"/>
      <c r="K30" s="118"/>
      <c r="L30" s="113"/>
      <c r="M30" s="114"/>
      <c r="N30" s="114"/>
      <c r="O30" s="114"/>
      <c r="P30" s="114"/>
      <c r="Q30" s="114"/>
      <c r="R30" s="114"/>
      <c r="S30" s="114"/>
      <c r="T30" s="114"/>
      <c r="U30" s="115"/>
      <c r="V30" s="104"/>
      <c r="W30" s="105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>
      <c r="A31" s="18" t="s">
        <v>32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>
      <c r="A32" s="17" t="s">
        <v>26</v>
      </c>
      <c r="B32" s="106" t="s">
        <v>7</v>
      </c>
      <c r="C32" s="107"/>
      <c r="D32" s="107"/>
      <c r="E32" s="107"/>
      <c r="F32" s="107"/>
      <c r="G32" s="107"/>
      <c r="H32" s="107"/>
      <c r="I32" s="107"/>
      <c r="J32" s="107"/>
      <c r="K32" s="108"/>
      <c r="L32" s="106" t="s">
        <v>9</v>
      </c>
      <c r="M32" s="107"/>
      <c r="N32" s="107"/>
      <c r="O32" s="107"/>
      <c r="P32" s="107"/>
      <c r="Q32" s="107"/>
      <c r="R32" s="107"/>
      <c r="S32" s="107"/>
      <c r="T32" s="107"/>
      <c r="U32" s="108"/>
      <c r="V32" s="106" t="s">
        <v>27</v>
      </c>
      <c r="W32" s="108"/>
      <c r="X32" s="106" t="s">
        <v>28</v>
      </c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8"/>
    </row>
    <row r="33">
      <c r="A33" s="12">
        <f>ROW()-32</f>
        <v>1</v>
      </c>
      <c r="B33" s="101" t="s">
        <v>33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34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4" t="s">
        <v>35</v>
      </c>
      <c r="W33" s="105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>
      <c r="A34" s="12">
        <f>ROW()-32</f>
        <v>2</v>
      </c>
      <c r="B34" s="101" t="s">
        <v>36</v>
      </c>
      <c r="C34" s="102"/>
      <c r="D34" s="102"/>
      <c r="E34" s="102"/>
      <c r="F34" s="102"/>
      <c r="G34" s="102"/>
      <c r="H34" s="102"/>
      <c r="I34" s="102"/>
      <c r="J34" s="102"/>
      <c r="K34" s="103"/>
      <c r="L34" s="101" t="s">
        <v>37</v>
      </c>
      <c r="M34" s="102"/>
      <c r="N34" s="102"/>
      <c r="O34" s="102"/>
      <c r="P34" s="102"/>
      <c r="Q34" s="102"/>
      <c r="R34" s="102"/>
      <c r="S34" s="102"/>
      <c r="T34" s="102"/>
      <c r="U34" s="103"/>
      <c r="V34" s="170" t="s">
        <v>31</v>
      </c>
      <c r="W34" s="105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>
      <c r="A35" s="12">
        <f>ROW()-32</f>
        <v>3</v>
      </c>
      <c r="B35" s="165" t="s">
        <v>38</v>
      </c>
      <c r="C35" s="166"/>
      <c r="D35" s="166"/>
      <c r="E35" s="166"/>
      <c r="F35" s="166"/>
      <c r="G35" s="166"/>
      <c r="H35" s="166"/>
      <c r="I35" s="166"/>
      <c r="J35" s="166"/>
      <c r="K35" s="167"/>
      <c r="L35" s="165" t="s">
        <v>39</v>
      </c>
      <c r="M35" s="166"/>
      <c r="N35" s="166"/>
      <c r="O35" s="166"/>
      <c r="P35" s="166"/>
      <c r="Q35" s="166"/>
      <c r="R35" s="166"/>
      <c r="S35" s="166"/>
      <c r="T35" s="166"/>
      <c r="U35" s="167"/>
      <c r="V35" s="168" t="s">
        <v>35</v>
      </c>
      <c r="W35" s="169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>
      <c r="A36" s="12">
        <f>ROW()-32</f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4"/>
      <c r="W36" s="105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>
      <c r="A37" s="12">
        <f>ROW()-32</f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4"/>
      <c r="W37" s="105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>
      <c r="A38" s="12">
        <f>ROW()-32</f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4"/>
      <c r="W38" s="105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>
      <c r="A39" s="12">
        <f>ROW()-32</f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4"/>
      <c r="W39" s="105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>
      <c r="A40" s="12">
        <f>ROW()-32</f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4"/>
      <c r="W40" s="105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>
      <c r="A41" s="12">
        <f>ROW()-32</f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4"/>
      <c r="W41" s="105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>
      <c r="A42" s="18" t="s">
        <v>40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>
      <c r="A43" s="17" t="s">
        <v>26</v>
      </c>
      <c r="B43" s="106" t="s">
        <v>7</v>
      </c>
      <c r="C43" s="107"/>
      <c r="D43" s="107"/>
      <c r="E43" s="107"/>
      <c r="F43" s="107"/>
      <c r="G43" s="107"/>
      <c r="H43" s="107"/>
      <c r="I43" s="107"/>
      <c r="J43" s="107"/>
      <c r="K43" s="108"/>
      <c r="L43" s="106" t="s">
        <v>9</v>
      </c>
      <c r="M43" s="107"/>
      <c r="N43" s="107"/>
      <c r="O43" s="107"/>
      <c r="P43" s="107"/>
      <c r="Q43" s="107"/>
      <c r="R43" s="107"/>
      <c r="S43" s="107"/>
      <c r="T43" s="107"/>
      <c r="U43" s="108"/>
      <c r="V43" s="106" t="s">
        <v>27</v>
      </c>
      <c r="W43" s="108"/>
      <c r="X43" s="106" t="s">
        <v>28</v>
      </c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8"/>
    </row>
    <row r="44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4"/>
      <c r="W44" s="105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>
      <c r="A45" s="12">
        <f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4"/>
      <c r="W45" s="105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>
      <c r="A46" s="12">
        <f>ROW()-43</f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4"/>
      <c r="W46" s="105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>
      <c r="A47" s="12">
        <f>ROW()-43</f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4"/>
      <c r="W47" s="105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>
      <c r="A48" s="12">
        <f>ROW()-43</f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4"/>
      <c r="W48" s="105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>
      <c r="A49" s="12">
        <f>ROW()-43</f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4"/>
      <c r="W49" s="105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>
      <c r="A50" s="12">
        <f>ROW()-43</f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4"/>
      <c r="W50" s="105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>
      <c r="A51" s="12">
        <f>ROW()-43</f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4"/>
      <c r="W51" s="105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>
      <c r="A52" s="12">
        <f>ROW()-43</f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4"/>
      <c r="W52" s="105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5"/>
  <sheetViews>
    <sheetView zoomScale="110" zoomScaleNormal="110" workbookViewId="0">
      <pane ySplit="5" topLeftCell="A6" activePane="bottomLeft" state="frozen"/>
      <selection pane="bottomLeft" activeCell="L20" sqref="L20:P20"/>
      <selection sqref="A1:K2"/>
    </sheetView>
  </sheetViews>
  <sheetFormatPr defaultColWidth="2.625" defaultRowHeight="9.4" outlineLevelRow="0" outlineLevelCol="0"/>
  <cols>
    <col min="1" max="16384" width="2.625" style="1"/>
  </cols>
  <sheetData>
    <row r="1">
      <c r="A1" s="151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3"/>
      <c r="N1" s="143" t="s">
        <v>7</v>
      </c>
      <c r="O1" s="144"/>
      <c r="P1" s="144"/>
      <c r="Q1" s="145"/>
      <c r="R1" s="155" t="str">
        <f>IF(ISBLANK('表紙'!AL43),"",('表紙'!AL43))</f>
        <v>K005</v>
      </c>
      <c r="S1" s="156"/>
      <c r="T1" s="156"/>
      <c r="U1" s="156"/>
      <c r="V1" s="156"/>
      <c r="W1" s="156"/>
      <c r="X1" s="156"/>
      <c r="Y1" s="156"/>
      <c r="Z1" s="156"/>
      <c r="AA1" s="157"/>
      <c r="AB1" s="143" t="s">
        <v>3</v>
      </c>
      <c r="AC1" s="144"/>
      <c r="AD1" s="144"/>
      <c r="AE1" s="145"/>
      <c r="AF1" s="137" t="str">
        <f>IF(ISBLANK('表紙'!AL39),"",('表紙'!AL39))</f>
        <v>KS</v>
      </c>
      <c r="AG1" s="138"/>
      <c r="AH1" s="138"/>
      <c r="AI1" s="138"/>
      <c r="AJ1" s="138"/>
      <c r="AK1" s="138"/>
      <c r="AL1" s="138"/>
      <c r="AM1" s="138"/>
      <c r="AN1" s="138"/>
      <c r="AO1" s="139"/>
      <c r="AP1" s="143" t="s">
        <v>15</v>
      </c>
      <c r="AQ1" s="144"/>
      <c r="AR1" s="144"/>
      <c r="AS1" s="145"/>
      <c r="AT1" s="140">
        <f>IF(ISBLANK('表紙'!AL47),"",('表紙'!AL47))</f>
        <v>45056</v>
      </c>
      <c r="AU1" s="141"/>
      <c r="AV1" s="141"/>
      <c r="AW1" s="141"/>
      <c r="AX1" s="141"/>
      <c r="AY1" s="141"/>
      <c r="AZ1" s="141"/>
      <c r="BA1" s="141"/>
      <c r="BB1" s="141"/>
      <c r="BC1" s="142"/>
    </row>
    <row r="2">
      <c r="A2" s="15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  <c r="N2" s="143" t="s">
        <v>9</v>
      </c>
      <c r="O2" s="144"/>
      <c r="P2" s="144"/>
      <c r="Q2" s="145"/>
      <c r="R2" s="155" t="str">
        <f>IF(ISBLANK('表紙'!AL45),"",('表紙'!AL45))</f>
        <v>入出庫登録</v>
      </c>
      <c r="S2" s="156"/>
      <c r="T2" s="156"/>
      <c r="U2" s="156"/>
      <c r="V2" s="156"/>
      <c r="W2" s="156"/>
      <c r="X2" s="156"/>
      <c r="Y2" s="156"/>
      <c r="Z2" s="156"/>
      <c r="AA2" s="157"/>
      <c r="AB2" s="143" t="s">
        <v>5</v>
      </c>
      <c r="AC2" s="144"/>
      <c r="AD2" s="144"/>
      <c r="AE2" s="145"/>
      <c r="AF2" s="137" t="str">
        <f>IF(ISBLANK('表紙'!AL41),"",('表紙'!AL41))</f>
        <v>入出庫登録システム</v>
      </c>
      <c r="AG2" s="138"/>
      <c r="AH2" s="138"/>
      <c r="AI2" s="138"/>
      <c r="AJ2" s="138"/>
      <c r="AK2" s="138"/>
      <c r="AL2" s="138"/>
      <c r="AM2" s="138"/>
      <c r="AN2" s="138"/>
      <c r="AO2" s="139"/>
      <c r="AP2" s="143" t="s">
        <v>12</v>
      </c>
      <c r="AQ2" s="144"/>
      <c r="AR2" s="144"/>
      <c r="AS2" s="145"/>
      <c r="AT2" s="137" t="str">
        <f>IF(ISBLANK('表紙'!AL49),"",('表紙'!AL49))</f>
        <v>篠﨑</v>
      </c>
      <c r="AU2" s="138"/>
      <c r="AV2" s="138"/>
      <c r="AW2" s="138"/>
      <c r="AX2" s="138"/>
      <c r="AY2" s="138"/>
      <c r="AZ2" s="138"/>
      <c r="BA2" s="138"/>
      <c r="BB2" s="138"/>
      <c r="BC2" s="139"/>
    </row>
    <row r="3">
      <c r="B3" s="2"/>
    </row>
    <row r="4">
      <c r="A4" s="13" t="s">
        <v>41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>
      <c r="A5" s="16" t="s">
        <v>26</v>
      </c>
      <c r="B5" s="146" t="s">
        <v>42</v>
      </c>
      <c r="C5" s="146"/>
      <c r="D5" s="146"/>
      <c r="E5" s="146"/>
      <c r="F5" s="146"/>
      <c r="G5" s="146"/>
      <c r="H5" s="146"/>
      <c r="I5" s="146"/>
      <c r="J5" s="146"/>
      <c r="K5" s="146"/>
      <c r="L5" s="134" t="s">
        <v>43</v>
      </c>
      <c r="M5" s="134"/>
      <c r="N5" s="134"/>
      <c r="O5" s="134"/>
      <c r="P5" s="134"/>
      <c r="Q5" s="134" t="s">
        <v>44</v>
      </c>
      <c r="R5" s="134"/>
      <c r="S5" s="134" t="s">
        <v>45</v>
      </c>
      <c r="T5" s="134"/>
      <c r="U5" s="134" t="s">
        <v>46</v>
      </c>
      <c r="V5" s="134"/>
      <c r="W5" s="134"/>
      <c r="X5" s="134"/>
      <c r="Y5" s="134"/>
      <c r="Z5" s="134"/>
      <c r="AA5" s="134"/>
      <c r="AB5" s="134" t="s">
        <v>47</v>
      </c>
      <c r="AC5" s="134"/>
      <c r="AD5" s="134"/>
      <c r="AE5" s="134"/>
      <c r="AF5" s="134"/>
      <c r="AG5" s="134"/>
      <c r="AH5" s="134"/>
      <c r="AI5" s="134"/>
      <c r="AJ5" s="134" t="s">
        <v>48</v>
      </c>
      <c r="AK5" s="134"/>
      <c r="AL5" s="134"/>
      <c r="AM5" s="134"/>
      <c r="AN5" s="134"/>
      <c r="AO5" s="134"/>
      <c r="AP5" s="134"/>
      <c r="AQ5" s="134"/>
      <c r="AR5" s="146" t="s">
        <v>28</v>
      </c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</row>
    <row r="6">
      <c r="A6" s="12">
        <f>ROW()-5</f>
        <v>1</v>
      </c>
      <c r="B6" s="34" t="s">
        <v>49</v>
      </c>
      <c r="C6" s="35"/>
      <c r="D6" s="35"/>
      <c r="E6" s="35"/>
      <c r="F6" s="35"/>
      <c r="G6" s="35"/>
      <c r="H6" s="35"/>
      <c r="I6" s="35"/>
      <c r="J6" s="35"/>
      <c r="K6" s="35"/>
      <c r="L6" s="111" t="s">
        <v>50</v>
      </c>
      <c r="M6" s="111"/>
      <c r="N6" s="111"/>
      <c r="O6" s="111"/>
      <c r="P6" s="111"/>
      <c r="Q6" s="130"/>
      <c r="R6" s="130"/>
      <c r="S6" s="130">
        <v>11</v>
      </c>
      <c r="T6" s="130"/>
      <c r="U6" s="135"/>
      <c r="V6" s="135"/>
      <c r="W6" s="135"/>
      <c r="X6" s="135"/>
      <c r="Y6" s="135"/>
      <c r="Z6" s="135"/>
      <c r="AA6" s="135"/>
      <c r="AB6" s="112" t="s">
        <v>33</v>
      </c>
      <c r="AC6" s="112"/>
      <c r="AD6" s="112"/>
      <c r="AE6" s="112"/>
      <c r="AF6" s="112"/>
      <c r="AG6" s="112"/>
      <c r="AH6" s="112"/>
      <c r="AI6" s="112"/>
      <c r="AJ6" s="147" t="s">
        <v>29</v>
      </c>
      <c r="AK6" s="147"/>
      <c r="AL6" s="147"/>
      <c r="AM6" s="147"/>
      <c r="AN6" s="147"/>
      <c r="AO6" s="147"/>
      <c r="AP6" s="147"/>
      <c r="AQ6" s="147"/>
      <c r="AR6" s="103" t="s">
        <v>51</v>
      </c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</row>
    <row r="7" ht="10">
      <c r="A7" s="12">
        <f>ROW()-5</f>
        <v>2</v>
      </c>
      <c r="B7" s="34" t="s">
        <v>52</v>
      </c>
      <c r="C7" s="35"/>
      <c r="D7" s="35"/>
      <c r="E7" s="35"/>
      <c r="F7" s="35"/>
      <c r="G7" s="35"/>
      <c r="H7" s="35"/>
      <c r="I7" s="35"/>
      <c r="J7" s="35"/>
      <c r="K7" s="35"/>
      <c r="L7" s="111" t="s">
        <v>50</v>
      </c>
      <c r="M7" s="111"/>
      <c r="N7" s="111"/>
      <c r="O7" s="111"/>
      <c r="P7" s="111"/>
      <c r="Q7" s="130"/>
      <c r="R7" s="130"/>
      <c r="S7" s="130">
        <v>20</v>
      </c>
      <c r="T7" s="130"/>
      <c r="U7" s="135"/>
      <c r="V7" s="135"/>
      <c r="W7" s="135"/>
      <c r="X7" s="135"/>
      <c r="Y7" s="135"/>
      <c r="Z7" s="135"/>
      <c r="AA7" s="135"/>
      <c r="AB7" s="112" t="s">
        <v>33</v>
      </c>
      <c r="AC7" s="112"/>
      <c r="AD7" s="112"/>
      <c r="AE7" s="112"/>
      <c r="AF7" s="112"/>
      <c r="AG7" s="112"/>
      <c r="AH7" s="112"/>
      <c r="AI7" s="112"/>
      <c r="AJ7" s="147" t="s">
        <v>53</v>
      </c>
      <c r="AK7" s="147"/>
      <c r="AL7" s="147"/>
      <c r="AM7" s="147"/>
      <c r="AN7" s="147"/>
      <c r="AO7" s="147"/>
      <c r="AP7" s="147"/>
      <c r="AQ7" s="147"/>
      <c r="AR7" s="103" t="s">
        <v>51</v>
      </c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</row>
    <row r="8">
      <c r="A8" s="69">
        <f>ROW()-5</f>
        <v>3</v>
      </c>
      <c r="B8" s="70" t="s">
        <v>54</v>
      </c>
      <c r="C8" s="71"/>
      <c r="D8" s="71"/>
      <c r="E8" s="71"/>
      <c r="F8" s="71"/>
      <c r="G8" s="71"/>
      <c r="H8" s="71"/>
      <c r="I8" s="71"/>
      <c r="J8" s="71"/>
      <c r="K8" s="71"/>
      <c r="L8" s="129" t="s">
        <v>50</v>
      </c>
      <c r="M8" s="129"/>
      <c r="N8" s="129"/>
      <c r="O8" s="129"/>
      <c r="P8" s="129"/>
      <c r="Q8" s="133"/>
      <c r="R8" s="133"/>
      <c r="S8" s="133">
        <v>10</v>
      </c>
      <c r="T8" s="133"/>
      <c r="U8" s="136"/>
      <c r="V8" s="136"/>
      <c r="W8" s="136"/>
      <c r="X8" s="136"/>
      <c r="Y8" s="136"/>
      <c r="Z8" s="136"/>
      <c r="AA8" s="136"/>
      <c r="AB8" s="112" t="s">
        <v>55</v>
      </c>
      <c r="AC8" s="112"/>
      <c r="AD8" s="112"/>
      <c r="AE8" s="112"/>
      <c r="AF8" s="112"/>
      <c r="AG8" s="112"/>
      <c r="AH8" s="112"/>
      <c r="AI8" s="112"/>
      <c r="AJ8" s="147" t="s">
        <v>56</v>
      </c>
      <c r="AK8" s="147"/>
      <c r="AL8" s="147"/>
      <c r="AM8" s="147"/>
      <c r="AN8" s="147"/>
      <c r="AO8" s="147"/>
      <c r="AP8" s="147"/>
      <c r="AQ8" s="147"/>
      <c r="AR8" s="103" t="s">
        <v>51</v>
      </c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</row>
    <row r="9">
      <c r="A9" s="12">
        <f>ROW()-5</f>
        <v>4</v>
      </c>
      <c r="B9" s="34" t="s">
        <v>57</v>
      </c>
      <c r="C9" s="35"/>
      <c r="D9" s="35"/>
      <c r="E9" s="35"/>
      <c r="F9" s="35"/>
      <c r="G9" s="35"/>
      <c r="H9" s="35"/>
      <c r="I9" s="35"/>
      <c r="J9" s="35"/>
      <c r="K9" s="35"/>
      <c r="L9" s="111" t="s">
        <v>50</v>
      </c>
      <c r="M9" s="111"/>
      <c r="N9" s="111"/>
      <c r="O9" s="111"/>
      <c r="P9" s="111"/>
      <c r="Q9" s="130"/>
      <c r="R9" s="130"/>
      <c r="S9" s="130">
        <v>6</v>
      </c>
      <c r="T9" s="130"/>
      <c r="U9" s="135"/>
      <c r="V9" s="135"/>
      <c r="W9" s="135"/>
      <c r="X9" s="135"/>
      <c r="Y9" s="135"/>
      <c r="Z9" s="135"/>
      <c r="AA9" s="135"/>
      <c r="AB9" s="112" t="s">
        <v>33</v>
      </c>
      <c r="AC9" s="112"/>
      <c r="AD9" s="112"/>
      <c r="AE9" s="112"/>
      <c r="AF9" s="112"/>
      <c r="AG9" s="112"/>
      <c r="AH9" s="112"/>
      <c r="AI9" s="112"/>
      <c r="AJ9" s="147" t="s">
        <v>57</v>
      </c>
      <c r="AK9" s="147"/>
      <c r="AL9" s="147"/>
      <c r="AM9" s="147"/>
      <c r="AN9" s="147"/>
      <c r="AO9" s="147"/>
      <c r="AP9" s="147"/>
      <c r="AQ9" s="147"/>
      <c r="AR9" s="103" t="s">
        <v>51</v>
      </c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</row>
    <row r="10" ht="10">
      <c r="A10" s="12">
        <f>ROW()-5</f>
        <v>5</v>
      </c>
      <c r="B10" s="34" t="s">
        <v>58</v>
      </c>
      <c r="C10" s="35"/>
      <c r="D10" s="35"/>
      <c r="E10" s="35"/>
      <c r="F10" s="35"/>
      <c r="G10" s="35"/>
      <c r="H10" s="35"/>
      <c r="I10" s="35"/>
      <c r="J10" s="35"/>
      <c r="K10" s="35"/>
      <c r="L10" s="149" t="s">
        <v>59</v>
      </c>
      <c r="M10" s="149"/>
      <c r="N10" s="149"/>
      <c r="O10" s="149"/>
      <c r="P10" s="149"/>
      <c r="Q10" s="130" t="s">
        <v>60</v>
      </c>
      <c r="R10" s="130"/>
      <c r="S10" s="130" t="s">
        <v>61</v>
      </c>
      <c r="T10" s="130"/>
      <c r="U10" s="111" t="s">
        <v>62</v>
      </c>
      <c r="V10" s="111"/>
      <c r="W10" s="111"/>
      <c r="X10" s="111"/>
      <c r="Y10" s="111"/>
      <c r="Z10" s="111"/>
      <c r="AA10" s="111"/>
      <c r="AB10" s="171" t="s">
        <v>55</v>
      </c>
      <c r="AC10" s="171"/>
      <c r="AD10" s="171"/>
      <c r="AE10" s="171"/>
      <c r="AF10" s="171"/>
      <c r="AG10" s="171"/>
      <c r="AH10" s="171"/>
      <c r="AI10" s="171"/>
      <c r="AJ10" s="172" t="s">
        <v>63</v>
      </c>
      <c r="AK10" s="172"/>
      <c r="AL10" s="172"/>
      <c r="AM10" s="172"/>
      <c r="AN10" s="172"/>
      <c r="AO10" s="172"/>
      <c r="AP10" s="172"/>
      <c r="AQ10" s="172"/>
      <c r="AR10" s="103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</row>
    <row r="11">
      <c r="A11" s="12">
        <f>ROW()-5</f>
        <v>6</v>
      </c>
      <c r="B11" s="34" t="s">
        <v>64</v>
      </c>
      <c r="C11" s="35"/>
      <c r="D11" s="35"/>
      <c r="E11" s="35"/>
      <c r="F11" s="35"/>
      <c r="G11" s="35"/>
      <c r="H11" s="35"/>
      <c r="I11" s="35"/>
      <c r="J11" s="35"/>
      <c r="K11" s="35"/>
      <c r="L11" s="149" t="s">
        <v>50</v>
      </c>
      <c r="M11" s="149"/>
      <c r="N11" s="149"/>
      <c r="O11" s="149"/>
      <c r="P11" s="149"/>
      <c r="Q11" s="130" t="s">
        <v>60</v>
      </c>
      <c r="R11" s="130"/>
      <c r="S11" s="130">
        <v>3</v>
      </c>
      <c r="T11" s="130"/>
      <c r="U11" s="111" t="s">
        <v>62</v>
      </c>
      <c r="V11" s="111"/>
      <c r="W11" s="111"/>
      <c r="X11" s="111"/>
      <c r="Y11" s="111"/>
      <c r="Z11" s="111"/>
      <c r="AA11" s="111"/>
      <c r="AB11" s="148" t="s">
        <v>61</v>
      </c>
      <c r="AC11" s="148"/>
      <c r="AD11" s="148"/>
      <c r="AE11" s="148"/>
      <c r="AF11" s="148"/>
      <c r="AG11" s="148"/>
      <c r="AH11" s="148"/>
      <c r="AI11" s="148"/>
      <c r="AJ11" s="148" t="s">
        <v>61</v>
      </c>
      <c r="AK11" s="148"/>
      <c r="AL11" s="148"/>
      <c r="AM11" s="148"/>
      <c r="AN11" s="148"/>
      <c r="AO11" s="148"/>
      <c r="AP11" s="148"/>
      <c r="AQ11" s="148"/>
      <c r="AR11" s="103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</row>
    <row r="12">
      <c r="A12" s="12">
        <f>ROW()-5</f>
        <v>7</v>
      </c>
      <c r="B12" s="34" t="s">
        <v>28</v>
      </c>
      <c r="C12" s="35"/>
      <c r="D12" s="35"/>
      <c r="E12" s="35"/>
      <c r="F12" s="35"/>
      <c r="G12" s="35"/>
      <c r="H12" s="35"/>
      <c r="I12" s="35"/>
      <c r="J12" s="35"/>
      <c r="K12" s="35"/>
      <c r="L12" s="150" t="s">
        <v>65</v>
      </c>
      <c r="M12" s="150"/>
      <c r="N12" s="150"/>
      <c r="O12" s="150"/>
      <c r="P12" s="150"/>
      <c r="Q12" s="130"/>
      <c r="R12" s="130"/>
      <c r="S12" s="130">
        <v>200</v>
      </c>
      <c r="T12" s="130"/>
      <c r="U12" s="111" t="s">
        <v>62</v>
      </c>
      <c r="V12" s="111"/>
      <c r="W12" s="111"/>
      <c r="X12" s="111"/>
      <c r="Y12" s="111"/>
      <c r="Z12" s="111"/>
      <c r="AA12" s="111"/>
      <c r="AB12" s="148" t="s">
        <v>61</v>
      </c>
      <c r="AC12" s="148"/>
      <c r="AD12" s="148"/>
      <c r="AE12" s="148"/>
      <c r="AF12" s="148"/>
      <c r="AG12" s="148"/>
      <c r="AH12" s="148"/>
      <c r="AI12" s="148"/>
      <c r="AJ12" s="148" t="s">
        <v>61</v>
      </c>
      <c r="AK12" s="148"/>
      <c r="AL12" s="148"/>
      <c r="AM12" s="148"/>
      <c r="AN12" s="148"/>
      <c r="AO12" s="148"/>
      <c r="AP12" s="148"/>
      <c r="AQ12" s="148"/>
      <c r="AR12" s="103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</row>
    <row r="13" ht="10">
      <c r="A13" s="12">
        <f>ROW()-5</f>
        <v>8</v>
      </c>
      <c r="B13" s="34" t="s">
        <v>66</v>
      </c>
      <c r="C13" s="35"/>
      <c r="D13" s="35"/>
      <c r="E13" s="35"/>
      <c r="F13" s="35"/>
      <c r="G13" s="35"/>
      <c r="H13" s="35"/>
      <c r="I13" s="35"/>
      <c r="J13" s="35"/>
      <c r="K13" s="35"/>
      <c r="L13" s="111" t="s">
        <v>67</v>
      </c>
      <c r="M13" s="111"/>
      <c r="N13" s="111"/>
      <c r="O13" s="111"/>
      <c r="P13" s="111"/>
      <c r="Q13" s="130"/>
      <c r="R13" s="130"/>
      <c r="S13" s="130" t="s">
        <v>61</v>
      </c>
      <c r="T13" s="130"/>
      <c r="U13" s="148" t="s">
        <v>61</v>
      </c>
      <c r="V13" s="148"/>
      <c r="W13" s="148"/>
      <c r="X13" s="148"/>
      <c r="Y13" s="148"/>
      <c r="Z13" s="148"/>
      <c r="AA13" s="148"/>
      <c r="AB13" s="148" t="s">
        <v>61</v>
      </c>
      <c r="AC13" s="148"/>
      <c r="AD13" s="148"/>
      <c r="AE13" s="148"/>
      <c r="AF13" s="148"/>
      <c r="AG13" s="148"/>
      <c r="AH13" s="148"/>
      <c r="AI13" s="148"/>
      <c r="AJ13" s="148" t="s">
        <v>61</v>
      </c>
      <c r="AK13" s="148"/>
      <c r="AL13" s="148"/>
      <c r="AM13" s="148"/>
      <c r="AN13" s="148"/>
      <c r="AO13" s="148"/>
      <c r="AP13" s="148"/>
      <c r="AQ13" s="148"/>
      <c r="AR13" s="103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</row>
    <row r="14">
      <c r="A14" s="12">
        <f>ROW()-5</f>
        <v>9</v>
      </c>
      <c r="B14" s="34" t="s">
        <v>68</v>
      </c>
      <c r="C14" s="35"/>
      <c r="D14" s="35"/>
      <c r="E14" s="35"/>
      <c r="F14" s="35"/>
      <c r="G14" s="35"/>
      <c r="H14" s="35"/>
      <c r="I14" s="35"/>
      <c r="J14" s="35"/>
      <c r="K14" s="35"/>
      <c r="L14" s="111" t="s">
        <v>67</v>
      </c>
      <c r="M14" s="111"/>
      <c r="N14" s="111"/>
      <c r="O14" s="111"/>
      <c r="P14" s="111"/>
      <c r="Q14" s="130"/>
      <c r="R14" s="130"/>
      <c r="S14" s="130" t="s">
        <v>61</v>
      </c>
      <c r="T14" s="130"/>
      <c r="U14" s="148" t="s">
        <v>61</v>
      </c>
      <c r="V14" s="148"/>
      <c r="W14" s="148"/>
      <c r="X14" s="148"/>
      <c r="Y14" s="148"/>
      <c r="Z14" s="148"/>
      <c r="AA14" s="148"/>
      <c r="AB14" s="148" t="s">
        <v>61</v>
      </c>
      <c r="AC14" s="148"/>
      <c r="AD14" s="148"/>
      <c r="AE14" s="148"/>
      <c r="AF14" s="148"/>
      <c r="AG14" s="148"/>
      <c r="AH14" s="148"/>
      <c r="AI14" s="148"/>
      <c r="AJ14" s="148" t="s">
        <v>61</v>
      </c>
      <c r="AK14" s="148"/>
      <c r="AL14" s="148"/>
      <c r="AM14" s="148"/>
      <c r="AN14" s="148"/>
      <c r="AO14" s="148"/>
      <c r="AP14" s="148"/>
      <c r="AQ14" s="148"/>
      <c r="AR14" s="103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</row>
    <row r="15">
      <c r="A15" s="12">
        <f>ROW()-5</f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111"/>
      <c r="M15" s="111"/>
      <c r="N15" s="111"/>
      <c r="O15" s="111"/>
      <c r="P15" s="111"/>
      <c r="Q15" s="130"/>
      <c r="R15" s="130"/>
      <c r="S15" s="130"/>
      <c r="T15" s="130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03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</row>
    <row r="16">
      <c r="A16" s="12">
        <f>ROW()-5</f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111"/>
      <c r="M16" s="111"/>
      <c r="N16" s="111"/>
      <c r="O16" s="111"/>
      <c r="P16" s="111"/>
      <c r="Q16" s="130"/>
      <c r="R16" s="130"/>
      <c r="S16" s="130"/>
      <c r="T16" s="130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03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</row>
    <row r="17">
      <c r="A17" s="12">
        <f>ROW()-5</f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129"/>
      <c r="M17" s="129"/>
      <c r="N17" s="129"/>
      <c r="O17" s="129"/>
      <c r="P17" s="129"/>
      <c r="Q17" s="133"/>
      <c r="R17" s="133"/>
      <c r="S17" s="133"/>
      <c r="T17" s="133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03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</row>
    <row r="18">
      <c r="A18" s="12">
        <f>ROW()-5</f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111"/>
      <c r="M18" s="111"/>
      <c r="N18" s="111"/>
      <c r="O18" s="111"/>
      <c r="P18" s="111"/>
      <c r="Q18" s="130"/>
      <c r="R18" s="130"/>
      <c r="S18" s="130"/>
      <c r="T18" s="130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03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</row>
    <row r="19">
      <c r="A19" s="12">
        <f>ROW()-5</f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111"/>
      <c r="M19" s="111"/>
      <c r="N19" s="111"/>
      <c r="O19" s="111"/>
      <c r="P19" s="111"/>
      <c r="Q19" s="130"/>
      <c r="R19" s="130"/>
      <c r="S19" s="130"/>
      <c r="T19" s="130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03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</row>
    <row r="20">
      <c r="A20" s="12">
        <f>ROW()-5</f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111"/>
      <c r="M20" s="111"/>
      <c r="N20" s="111"/>
      <c r="O20" s="111"/>
      <c r="P20" s="111"/>
      <c r="Q20" s="130"/>
      <c r="R20" s="130"/>
      <c r="S20" s="130"/>
      <c r="T20" s="130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03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</row>
    <row r="21">
      <c r="A21" s="12">
        <f>ROW()-5</f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111"/>
      <c r="M21" s="111"/>
      <c r="N21" s="111"/>
      <c r="O21" s="111"/>
      <c r="P21" s="111"/>
      <c r="Q21" s="130"/>
      <c r="R21" s="130"/>
      <c r="S21" s="130"/>
      <c r="T21" s="130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03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</row>
    <row r="22">
      <c r="A22" s="12">
        <f>ROW()-5</f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111"/>
      <c r="M22" s="111"/>
      <c r="N22" s="111"/>
      <c r="O22" s="111"/>
      <c r="P22" s="111"/>
      <c r="Q22" s="130"/>
      <c r="R22" s="130"/>
      <c r="S22" s="130"/>
      <c r="T22" s="130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03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</row>
    <row r="23">
      <c r="A23" s="12">
        <f>ROW()-5</f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5"/>
      <c r="L23" s="111"/>
      <c r="M23" s="111"/>
      <c r="N23" s="111"/>
      <c r="O23" s="111"/>
      <c r="P23" s="111"/>
      <c r="Q23" s="130"/>
      <c r="R23" s="130"/>
      <c r="S23" s="130"/>
      <c r="T23" s="130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03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</row>
    <row r="24">
      <c r="A24" s="12">
        <f>ROW()-5</f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111"/>
      <c r="M24" s="111"/>
      <c r="N24" s="111"/>
      <c r="O24" s="111"/>
      <c r="P24" s="111"/>
      <c r="Q24" s="130"/>
      <c r="R24" s="130"/>
      <c r="S24" s="130"/>
      <c r="T24" s="130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03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</row>
    <row r="25">
      <c r="A25" s="12">
        <f>ROW()-5</f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5"/>
      <c r="L25" s="111"/>
      <c r="M25" s="111"/>
      <c r="N25" s="111"/>
      <c r="O25" s="111"/>
      <c r="P25" s="111"/>
      <c r="Q25" s="130"/>
      <c r="R25" s="130"/>
      <c r="S25" s="130"/>
      <c r="T25" s="130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03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</row>
    <row r="26">
      <c r="A26" s="12">
        <f>ROW()-5</f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111"/>
      <c r="M26" s="111"/>
      <c r="N26" s="111"/>
      <c r="O26" s="111"/>
      <c r="P26" s="111"/>
      <c r="Q26" s="130"/>
      <c r="R26" s="130"/>
      <c r="S26" s="130"/>
      <c r="T26" s="130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03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</row>
    <row r="27">
      <c r="A27" s="12">
        <f>ROW()-5</f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111"/>
      <c r="M27" s="111"/>
      <c r="N27" s="111"/>
      <c r="O27" s="111"/>
      <c r="P27" s="111"/>
      <c r="Q27" s="130"/>
      <c r="R27" s="130"/>
      <c r="S27" s="130"/>
      <c r="T27" s="130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03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</row>
    <row r="28">
      <c r="A28" s="12">
        <f>ROW()-5</f>
        <v>23</v>
      </c>
      <c r="B28" s="124"/>
      <c r="C28" s="124"/>
      <c r="D28" s="124"/>
      <c r="E28" s="124"/>
      <c r="F28" s="124"/>
      <c r="G28" s="124"/>
      <c r="H28" s="124"/>
      <c r="I28" s="124"/>
      <c r="J28" s="124"/>
      <c r="K28" s="101"/>
      <c r="L28" s="111"/>
      <c r="M28" s="111"/>
      <c r="N28" s="111"/>
      <c r="O28" s="111"/>
      <c r="P28" s="111"/>
      <c r="Q28" s="130"/>
      <c r="R28" s="130"/>
      <c r="S28" s="130"/>
      <c r="T28" s="130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03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</row>
    <row r="29">
      <c r="A29" s="12">
        <f>ROW()-5</f>
        <v>24</v>
      </c>
      <c r="B29" s="124"/>
      <c r="C29" s="124"/>
      <c r="D29" s="124"/>
      <c r="E29" s="124"/>
      <c r="F29" s="124"/>
      <c r="G29" s="124"/>
      <c r="H29" s="124"/>
      <c r="I29" s="124"/>
      <c r="J29" s="124"/>
      <c r="K29" s="101"/>
      <c r="L29" s="111"/>
      <c r="M29" s="111"/>
      <c r="N29" s="111"/>
      <c r="O29" s="111"/>
      <c r="P29" s="111"/>
      <c r="Q29" s="130"/>
      <c r="R29" s="130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03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</row>
    <row r="30">
      <c r="A30" s="12">
        <f>ROW()-5</f>
        <v>25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01"/>
      <c r="L30" s="111"/>
      <c r="M30" s="111"/>
      <c r="N30" s="111"/>
      <c r="O30" s="111"/>
      <c r="P30" s="111"/>
      <c r="Q30" s="130"/>
      <c r="R30" s="130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03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</row>
    <row r="31">
      <c r="A31" s="12">
        <f>ROW()-5</f>
        <v>26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01"/>
      <c r="L31" s="111"/>
      <c r="M31" s="111"/>
      <c r="N31" s="111"/>
      <c r="O31" s="111"/>
      <c r="P31" s="111"/>
      <c r="Q31" s="130"/>
      <c r="R31" s="130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03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</row>
    <row r="32">
      <c r="A32" s="12">
        <f>ROW()-5</f>
        <v>27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01"/>
      <c r="L32" s="111"/>
      <c r="M32" s="111"/>
      <c r="N32" s="111"/>
      <c r="O32" s="111"/>
      <c r="P32" s="111"/>
      <c r="Q32" s="130"/>
      <c r="R32" s="130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03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</row>
    <row r="33">
      <c r="A33" s="12">
        <f>ROW()-5</f>
        <v>28</v>
      </c>
      <c r="B33" s="124"/>
      <c r="C33" s="124"/>
      <c r="D33" s="124"/>
      <c r="E33" s="124"/>
      <c r="F33" s="124"/>
      <c r="G33" s="124"/>
      <c r="H33" s="124"/>
      <c r="I33" s="124"/>
      <c r="J33" s="124"/>
      <c r="K33" s="101"/>
      <c r="L33" s="111"/>
      <c r="M33" s="111"/>
      <c r="N33" s="111"/>
      <c r="O33" s="111"/>
      <c r="P33" s="111"/>
      <c r="Q33" s="130"/>
      <c r="R33" s="130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03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</row>
    <row r="34">
      <c r="A34" s="12">
        <f>ROW()-5</f>
        <v>29</v>
      </c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6"/>
      <c r="M34" s="126"/>
      <c r="N34" s="126"/>
      <c r="O34" s="126"/>
      <c r="P34" s="126"/>
      <c r="Q34" s="132"/>
      <c r="R34" s="132"/>
      <c r="S34" s="126"/>
      <c r="T34" s="116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31"/>
      <c r="AO34" s="131"/>
      <c r="AP34" s="131"/>
      <c r="AQ34" s="131"/>
      <c r="AR34" s="103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</row>
    <row r="35">
      <c r="A35" s="12">
        <f>ROW()-5</f>
        <v>30</v>
      </c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5"/>
      <c r="R35" s="125"/>
      <c r="S35" s="124"/>
      <c r="T35" s="10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03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</row>
    <row r="36">
      <c r="A36" s="12">
        <f>ROW()-5</f>
        <v>31</v>
      </c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5"/>
      <c r="R36" s="125"/>
      <c r="S36" s="124"/>
      <c r="T36" s="10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03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</row>
    <row r="37">
      <c r="A37" s="12">
        <f>ROW()-5</f>
        <v>32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5"/>
      <c r="R37" s="125"/>
      <c r="S37" s="124"/>
      <c r="T37" s="10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03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</row>
    <row r="38">
      <c r="A38" s="12">
        <f>ROW()-5</f>
        <v>33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5"/>
      <c r="R38" s="125"/>
      <c r="S38" s="124"/>
      <c r="T38" s="10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03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</row>
    <row r="39">
      <c r="A39" s="12">
        <f>ROW()-5</f>
        <v>34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5"/>
      <c r="R39" s="125"/>
      <c r="S39" s="124"/>
      <c r="T39" s="10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03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</row>
    <row r="40">
      <c r="A40" s="12">
        <f>ROW()-5</f>
        <v>35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5"/>
      <c r="R40" s="125"/>
      <c r="S40" s="124"/>
      <c r="T40" s="10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03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</row>
    <row r="41">
      <c r="A41" s="12">
        <f>ROW()-5</f>
        <v>36</v>
      </c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5"/>
      <c r="R41" s="125"/>
      <c r="S41" s="124"/>
      <c r="T41" s="10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03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</row>
    <row r="42">
      <c r="A42" s="12">
        <f>ROW()-5</f>
        <v>37</v>
      </c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5"/>
      <c r="R42" s="125"/>
      <c r="S42" s="124"/>
      <c r="T42" s="10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03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</row>
    <row r="43">
      <c r="A43" s="12">
        <f>ROW()-5</f>
        <v>38</v>
      </c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5"/>
      <c r="R43" s="125"/>
      <c r="S43" s="124"/>
      <c r="T43" s="10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03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</row>
    <row r="44">
      <c r="A44" s="12">
        <f>ROW()-5</f>
        <v>39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5"/>
      <c r="R44" s="125"/>
      <c r="S44" s="124"/>
      <c r="T44" s="101"/>
      <c r="U44" s="111"/>
      <c r="V44" s="111"/>
      <c r="W44" s="111"/>
      <c r="X44" s="111"/>
      <c r="Y44" s="111"/>
      <c r="Z44" s="111"/>
      <c r="AA44" s="111"/>
      <c r="AB44" s="129"/>
      <c r="AC44" s="129"/>
      <c r="AD44" s="129"/>
      <c r="AE44" s="129"/>
      <c r="AF44" s="129"/>
      <c r="AG44" s="129"/>
      <c r="AH44" s="129"/>
      <c r="AI44" s="129"/>
      <c r="AJ44" s="111"/>
      <c r="AK44" s="111"/>
      <c r="AL44" s="111"/>
      <c r="AM44" s="111"/>
      <c r="AN44" s="111"/>
      <c r="AO44" s="111"/>
      <c r="AP44" s="111"/>
      <c r="AQ44" s="111"/>
      <c r="AR44" s="103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</row>
    <row r="45">
      <c r="A45" s="12">
        <f>ROW()-5</f>
        <v>40</v>
      </c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5"/>
      <c r="R45" s="125"/>
      <c r="S45" s="124"/>
      <c r="T45" s="101"/>
      <c r="U45" s="111"/>
      <c r="V45" s="111"/>
      <c r="W45" s="111"/>
      <c r="X45" s="111"/>
      <c r="Y45" s="111"/>
      <c r="Z45" s="111"/>
      <c r="AA45" s="127"/>
      <c r="AB45" s="111"/>
      <c r="AC45" s="111"/>
      <c r="AD45" s="111"/>
      <c r="AE45" s="111"/>
      <c r="AF45" s="111"/>
      <c r="AG45" s="111"/>
      <c r="AH45" s="111"/>
      <c r="AI45" s="111"/>
      <c r="AJ45" s="128"/>
      <c r="AK45" s="111"/>
      <c r="AL45" s="111"/>
      <c r="AM45" s="111"/>
      <c r="AN45" s="111"/>
      <c r="AO45" s="111"/>
      <c r="AP45" s="111"/>
      <c r="AQ45" s="111"/>
      <c r="AR45" s="103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</row>
    <row r="46">
      <c r="A46" s="12">
        <f>ROW()-5</f>
        <v>41</v>
      </c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5"/>
      <c r="R46" s="125"/>
      <c r="S46" s="124"/>
      <c r="T46" s="101"/>
      <c r="U46" s="111"/>
      <c r="V46" s="111"/>
      <c r="W46" s="111"/>
      <c r="X46" s="111"/>
      <c r="Y46" s="111"/>
      <c r="Z46" s="111"/>
      <c r="AA46" s="127"/>
      <c r="AB46" s="111"/>
      <c r="AC46" s="111"/>
      <c r="AD46" s="111"/>
      <c r="AE46" s="111"/>
      <c r="AF46" s="111"/>
      <c r="AG46" s="111"/>
      <c r="AH46" s="111"/>
      <c r="AI46" s="111"/>
      <c r="AJ46" s="128"/>
      <c r="AK46" s="111"/>
      <c r="AL46" s="111"/>
      <c r="AM46" s="111"/>
      <c r="AN46" s="111"/>
      <c r="AO46" s="111"/>
      <c r="AP46" s="111"/>
      <c r="AQ46" s="111"/>
      <c r="AR46" s="103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</row>
    <row r="47">
      <c r="A47" s="12">
        <f>ROW()-5</f>
        <v>42</v>
      </c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5"/>
      <c r="R47" s="125"/>
      <c r="S47" s="124"/>
      <c r="T47" s="101"/>
      <c r="U47" s="111"/>
      <c r="V47" s="111"/>
      <c r="W47" s="111"/>
      <c r="X47" s="111"/>
      <c r="Y47" s="111"/>
      <c r="Z47" s="111"/>
      <c r="AA47" s="127"/>
      <c r="AB47" s="111"/>
      <c r="AC47" s="111"/>
      <c r="AD47" s="111"/>
      <c r="AE47" s="111"/>
      <c r="AF47" s="111"/>
      <c r="AG47" s="111"/>
      <c r="AH47" s="111"/>
      <c r="AI47" s="111"/>
      <c r="AJ47" s="128"/>
      <c r="AK47" s="111"/>
      <c r="AL47" s="111"/>
      <c r="AM47" s="111"/>
      <c r="AN47" s="111"/>
      <c r="AO47" s="111"/>
      <c r="AP47" s="111"/>
      <c r="AQ47" s="111"/>
      <c r="AR47" s="103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</row>
    <row r="48">
      <c r="A48" s="12">
        <f>ROW()-5</f>
        <v>43</v>
      </c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5"/>
      <c r="R48" s="125"/>
      <c r="S48" s="124"/>
      <c r="T48" s="124"/>
      <c r="U48" s="126"/>
      <c r="V48" s="126"/>
      <c r="W48" s="126"/>
      <c r="X48" s="126"/>
      <c r="Y48" s="126"/>
      <c r="Z48" s="126"/>
      <c r="AA48" s="116"/>
      <c r="AB48" s="111"/>
      <c r="AC48" s="111"/>
      <c r="AD48" s="111"/>
      <c r="AE48" s="111"/>
      <c r="AF48" s="111"/>
      <c r="AG48" s="111"/>
      <c r="AH48" s="111"/>
      <c r="AI48" s="111"/>
      <c r="AJ48" s="118"/>
      <c r="AK48" s="126"/>
      <c r="AL48" s="126"/>
      <c r="AM48" s="126"/>
      <c r="AN48" s="126"/>
      <c r="AO48" s="126"/>
      <c r="AP48" s="126"/>
      <c r="AQ48" s="126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</row>
    <row r="49">
      <c r="A49" s="12">
        <f>ROW()-5</f>
        <v>44</v>
      </c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5"/>
      <c r="R49" s="125"/>
      <c r="S49" s="124"/>
      <c r="T49" s="124"/>
      <c r="U49" s="124"/>
      <c r="V49" s="124"/>
      <c r="W49" s="124"/>
      <c r="X49" s="124"/>
      <c r="Y49" s="124"/>
      <c r="Z49" s="124"/>
      <c r="AA49" s="101"/>
      <c r="AB49" s="111"/>
      <c r="AC49" s="111"/>
      <c r="AD49" s="111"/>
      <c r="AE49" s="111"/>
      <c r="AF49" s="111"/>
      <c r="AG49" s="111"/>
      <c r="AH49" s="111"/>
      <c r="AI49" s="111"/>
      <c r="AJ49" s="103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</row>
    <row r="50">
      <c r="A50" s="12">
        <f>ROW()-5</f>
        <v>45</v>
      </c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5"/>
      <c r="R50" s="125"/>
      <c r="S50" s="124"/>
      <c r="T50" s="124"/>
      <c r="U50" s="124"/>
      <c r="V50" s="124"/>
      <c r="W50" s="124"/>
      <c r="X50" s="124"/>
      <c r="Y50" s="124"/>
      <c r="Z50" s="124"/>
      <c r="AA50" s="101"/>
      <c r="AB50" s="111"/>
      <c r="AC50" s="111"/>
      <c r="AD50" s="111"/>
      <c r="AE50" s="111"/>
      <c r="AF50" s="111"/>
      <c r="AG50" s="111"/>
      <c r="AH50" s="111"/>
      <c r="AI50" s="111"/>
      <c r="AJ50" s="103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</row>
    <row r="51">
      <c r="A51" s="12">
        <f>ROW()-5</f>
        <v>46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5"/>
      <c r="R51" s="125"/>
      <c r="S51" s="124"/>
      <c r="T51" s="124"/>
      <c r="U51" s="124"/>
      <c r="V51" s="124"/>
      <c r="W51" s="124"/>
      <c r="X51" s="124"/>
      <c r="Y51" s="124"/>
      <c r="Z51" s="124"/>
      <c r="AA51" s="101"/>
      <c r="AB51" s="111"/>
      <c r="AC51" s="111"/>
      <c r="AD51" s="111"/>
      <c r="AE51" s="111"/>
      <c r="AF51" s="111"/>
      <c r="AG51" s="111"/>
      <c r="AH51" s="111"/>
      <c r="AI51" s="111"/>
      <c r="AJ51" s="103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</row>
    <row r="52">
      <c r="A52" s="12">
        <f>ROW()-5</f>
        <v>47</v>
      </c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5"/>
      <c r="R52" s="125"/>
      <c r="S52" s="124"/>
      <c r="T52" s="124"/>
      <c r="U52" s="124"/>
      <c r="V52" s="124"/>
      <c r="W52" s="124"/>
      <c r="X52" s="124"/>
      <c r="Y52" s="124"/>
      <c r="Z52" s="124"/>
      <c r="AA52" s="101"/>
      <c r="AB52" s="111"/>
      <c r="AC52" s="111"/>
      <c r="AD52" s="111"/>
      <c r="AE52" s="111"/>
      <c r="AF52" s="111"/>
      <c r="AG52" s="111"/>
      <c r="AH52" s="111"/>
      <c r="AI52" s="111"/>
      <c r="AJ52" s="103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</row>
    <row r="53">
      <c r="A53" s="12">
        <f>ROW()-5</f>
        <v>48</v>
      </c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5"/>
      <c r="R53" s="125"/>
      <c r="S53" s="124"/>
      <c r="T53" s="124"/>
      <c r="U53" s="124"/>
      <c r="V53" s="124"/>
      <c r="W53" s="124"/>
      <c r="X53" s="124"/>
      <c r="Y53" s="124"/>
      <c r="Z53" s="124"/>
      <c r="AA53" s="101"/>
      <c r="AB53" s="111"/>
      <c r="AC53" s="111"/>
      <c r="AD53" s="111"/>
      <c r="AE53" s="111"/>
      <c r="AF53" s="111"/>
      <c r="AG53" s="111"/>
      <c r="AH53" s="111"/>
      <c r="AI53" s="111"/>
      <c r="AJ53" s="103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</row>
    <row r="54">
      <c r="A54" s="12">
        <f>ROW()-5</f>
        <v>49</v>
      </c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5"/>
      <c r="R54" s="125"/>
      <c r="S54" s="124"/>
      <c r="T54" s="124"/>
      <c r="U54" s="124"/>
      <c r="V54" s="124"/>
      <c r="W54" s="124"/>
      <c r="X54" s="124"/>
      <c r="Y54" s="124"/>
      <c r="Z54" s="124"/>
      <c r="AA54" s="124"/>
      <c r="AB54" s="126"/>
      <c r="AC54" s="126"/>
      <c r="AD54" s="126"/>
      <c r="AE54" s="126"/>
      <c r="AF54" s="126"/>
      <c r="AG54" s="126"/>
      <c r="AH54" s="126"/>
      <c r="AI54" s="126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</row>
    <row r="55" ht="10"/>
  </sheetData>
  <mergeCells count="391">
    <mergeCell ref="A1:M2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B29:K29"/>
    <mergeCell ref="L29:P29"/>
    <mergeCell ref="Q29:R29"/>
    <mergeCell ref="S29:T29"/>
    <mergeCell ref="U29:AA29"/>
    <mergeCell ref="AB29:AI29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</mergeCells>
  <phoneticPr fontId="2"/>
  <dataValidations count="3">
    <dataValidation type="list" allowBlank="1" showInputMessage="1" showErrorMessage="1" sqref="M15:P27 M6:P13" xr:uid="{00000000-0002-0000-0400-000000000000}">
      <formula1>"combobox,label,button"</formula1>
    </dataValidation>
    <dataValidation type="list" allowBlank="1" showInputMessage="1" showErrorMessage="1" sqref="M14:P14" xr:uid="{00000000-0002-0000-0400-000001000000}">
      <formula1>"combobox,label,button,link"</formula1>
    </dataValidation>
    <dataValidation allowBlank="1" showInputMessage="1" showErrorMessage="1" sqref="L1:L1048576" xr:uid="{70BF15A9-F7AE-470A-B73D-8C93672EEBC6}"/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29"/>
  <sheetViews>
    <sheetView view="pageBreakPreview" zoomScale="115" zoomScaleSheetLayoutView="115" workbookViewId="0">
      <pane ySplit="3" topLeftCell="A64" activePane="bottomLeft" state="frozen"/>
      <selection pane="bottomLeft" activeCell="A70" sqref="A70"/>
      <selection activeCell="AK12" sqref="AK12"/>
    </sheetView>
  </sheetViews>
  <sheetFormatPr defaultColWidth="2.625" defaultRowHeight="9.4" outlineLevelRow="0" outlineLevelCol="0"/>
  <cols>
    <col min="1" max="5" width="2.625" style="36"/>
    <col min="6" max="6" width="2.875" style="36" customWidth="1"/>
    <col min="7" max="12" width="2.625" style="36"/>
    <col min="13" max="13" width="3.5" style="36" customWidth="1"/>
    <col min="14" max="16384" width="2.625" style="36"/>
  </cols>
  <sheetData>
    <row r="1" ht="9">
      <c r="A1" s="85" t="s">
        <v>0</v>
      </c>
      <c r="B1" s="86"/>
      <c r="C1" s="86"/>
      <c r="D1" s="86"/>
      <c r="E1" s="86"/>
      <c r="F1" s="86"/>
      <c r="G1" s="86"/>
      <c r="H1" s="86"/>
      <c r="I1" s="86"/>
      <c r="J1" s="87"/>
      <c r="K1" s="91" t="s">
        <v>69</v>
      </c>
      <c r="L1" s="91"/>
      <c r="M1" s="91"/>
      <c r="N1" s="91"/>
      <c r="O1" s="99" t="str">
        <f>IF(ISBLANK([1]表紙!AL39),"",([1]表紙!AL39))</f>
        <v>K001</v>
      </c>
      <c r="P1" s="99"/>
      <c r="Q1" s="99"/>
      <c r="R1" s="99"/>
      <c r="S1" s="99"/>
      <c r="T1" s="99"/>
      <c r="U1" s="99"/>
      <c r="V1" s="99"/>
      <c r="W1" s="99"/>
      <c r="X1" s="99"/>
      <c r="Y1" s="91" t="s">
        <v>3</v>
      </c>
      <c r="Z1" s="91"/>
      <c r="AA1" s="91"/>
      <c r="AB1" s="91"/>
      <c r="AC1" s="163" t="str">
        <f>IF(ISBLANK([1]表紙!AL35),"",([1]表紙!AL35))</f>
        <v>KS</v>
      </c>
      <c r="AD1" s="163"/>
      <c r="AE1" s="163"/>
      <c r="AF1" s="163"/>
      <c r="AG1" s="163"/>
      <c r="AH1" s="163"/>
      <c r="AI1" s="163"/>
      <c r="AJ1" s="163"/>
      <c r="AK1" s="163"/>
      <c r="AL1" s="163"/>
      <c r="AM1" s="91" t="s">
        <v>15</v>
      </c>
      <c r="AN1" s="91"/>
      <c r="AO1" s="91"/>
      <c r="AP1" s="91"/>
      <c r="AQ1" s="158">
        <f>IF(ISBLANK('表紙'!AL47),"",('表紙'!AL47))</f>
        <v>45056</v>
      </c>
      <c r="AR1" s="158"/>
      <c r="AS1" s="158"/>
      <c r="AT1" s="158"/>
      <c r="AU1" s="158"/>
      <c r="AV1" s="158"/>
      <c r="AW1" s="158"/>
      <c r="AX1" s="158"/>
      <c r="AY1" s="158"/>
      <c r="AZ1" s="159"/>
    </row>
    <row r="2" ht="15">
      <c r="A2" s="88"/>
      <c r="B2" s="89"/>
      <c r="C2" s="89"/>
      <c r="D2" s="89"/>
      <c r="E2" s="89"/>
      <c r="F2" s="89"/>
      <c r="G2" s="89"/>
      <c r="H2" s="89"/>
      <c r="I2" s="89"/>
      <c r="J2" s="90"/>
      <c r="K2" s="82" t="s">
        <v>70</v>
      </c>
      <c r="L2" s="82"/>
      <c r="M2" s="82"/>
      <c r="N2" s="82"/>
      <c r="O2" s="100" t="s">
        <v>71</v>
      </c>
      <c r="P2" s="100"/>
      <c r="Q2" s="100"/>
      <c r="R2" s="100"/>
      <c r="S2" s="100"/>
      <c r="T2" s="100"/>
      <c r="U2" s="100"/>
      <c r="V2" s="100"/>
      <c r="W2" s="100"/>
      <c r="X2" s="100"/>
      <c r="Y2" s="82" t="s">
        <v>5</v>
      </c>
      <c r="Z2" s="82"/>
      <c r="AA2" s="82"/>
      <c r="AB2" s="82"/>
      <c r="AC2" s="160" t="s">
        <v>72</v>
      </c>
      <c r="AD2" s="161"/>
      <c r="AE2" s="161"/>
      <c r="AF2" s="161"/>
      <c r="AG2" s="161"/>
      <c r="AH2" s="161"/>
      <c r="AI2" s="161"/>
      <c r="AJ2" s="161"/>
      <c r="AK2" s="161"/>
      <c r="AL2" s="161"/>
      <c r="AM2" s="82" t="s">
        <v>12</v>
      </c>
      <c r="AN2" s="82"/>
      <c r="AO2" s="82"/>
      <c r="AP2" s="82"/>
      <c r="AQ2" s="161" t="str">
        <f>IF(ISBLANK('表紙'!AL49),"",('表紙'!AL49))</f>
        <v>篠﨑</v>
      </c>
      <c r="AR2" s="161"/>
      <c r="AS2" s="161"/>
      <c r="AT2" s="161"/>
      <c r="AU2" s="161"/>
      <c r="AV2" s="161"/>
      <c r="AW2" s="161"/>
      <c r="AX2" s="161"/>
      <c r="AY2" s="161"/>
      <c r="AZ2" s="162"/>
    </row>
    <row r="3" customHeight="1" ht="12">
      <c r="B3" s="37"/>
    </row>
    <row r="4">
      <c r="A4" s="38" t="s">
        <v>73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40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>
      <c r="A6" s="44"/>
      <c r="B6" s="45" t="s">
        <v>74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6"/>
    </row>
    <row r="7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</row>
    <row r="8">
      <c r="A8" s="44"/>
      <c r="B8" s="45"/>
      <c r="C8" s="45" t="s">
        <v>75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6"/>
    </row>
    <row r="9">
      <c r="A9" s="44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6"/>
    </row>
    <row r="10">
      <c r="A10" s="44"/>
      <c r="B10" s="45"/>
      <c r="C10" s="45"/>
      <c r="D10" s="45" t="s">
        <v>76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</row>
    <row r="11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</row>
    <row r="12">
      <c r="A12" s="44"/>
      <c r="B12" s="45" t="s">
        <v>77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6"/>
    </row>
    <row r="13">
      <c r="A13" s="4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</row>
    <row r="14">
      <c r="A14" s="44"/>
      <c r="B14" s="45"/>
      <c r="C14" s="45"/>
      <c r="D14" s="177" t="s">
        <v>78</v>
      </c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9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</row>
    <row r="15">
      <c r="A15" s="44"/>
      <c r="B15" s="45"/>
      <c r="C15" s="45"/>
      <c r="D15" s="180" t="s">
        <v>79</v>
      </c>
      <c r="E15" s="181" t="s">
        <v>29</v>
      </c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2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6"/>
    </row>
    <row r="16">
      <c r="A16" s="44"/>
      <c r="B16" s="45"/>
      <c r="C16" s="45"/>
      <c r="D16" s="180" t="s">
        <v>79</v>
      </c>
      <c r="E16" s="181" t="s">
        <v>53</v>
      </c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2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</row>
    <row r="17">
      <c r="A17" s="44"/>
      <c r="B17" s="45"/>
      <c r="C17" s="45"/>
      <c r="D17" s="180" t="s">
        <v>79</v>
      </c>
      <c r="E17" s="181" t="s">
        <v>56</v>
      </c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2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6"/>
    </row>
    <row r="18" ht="10">
      <c r="A18" s="44"/>
      <c r="B18" s="45"/>
      <c r="C18" s="45"/>
      <c r="D18" s="180" t="s">
        <v>80</v>
      </c>
      <c r="E18" s="183" t="s">
        <v>81</v>
      </c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2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6"/>
    </row>
    <row r="19">
      <c r="A19" s="44"/>
      <c r="B19" s="45"/>
      <c r="C19" s="45"/>
      <c r="D19" s="180" t="s">
        <v>79</v>
      </c>
      <c r="E19" s="181" t="s">
        <v>57</v>
      </c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2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6"/>
    </row>
    <row r="20">
      <c r="A20" s="44"/>
      <c r="B20" s="45"/>
      <c r="C20" s="45"/>
      <c r="D20" s="180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2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6"/>
    </row>
    <row r="21">
      <c r="A21" s="44"/>
      <c r="B21" s="45"/>
      <c r="C21" s="45"/>
      <c r="D21" s="184" t="s">
        <v>47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18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6"/>
    </row>
    <row r="22">
      <c r="A22" s="44"/>
      <c r="B22" s="45"/>
      <c r="C22" s="45"/>
      <c r="D22" s="180"/>
      <c r="E22" s="181" t="s">
        <v>33</v>
      </c>
      <c r="F22" s="181"/>
      <c r="G22" s="181"/>
      <c r="H22" s="181"/>
      <c r="I22" s="181"/>
      <c r="J22" s="181" t="s">
        <v>34</v>
      </c>
      <c r="K22" s="181"/>
      <c r="L22" s="181"/>
      <c r="M22" s="181"/>
      <c r="N22" s="181" t="s">
        <v>79</v>
      </c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2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6"/>
    </row>
    <row r="23">
      <c r="A23" s="44"/>
      <c r="B23" s="45"/>
      <c r="C23" s="45"/>
      <c r="D23" s="180"/>
      <c r="E23" s="186" t="s">
        <v>38</v>
      </c>
      <c r="F23" s="181"/>
      <c r="G23" s="181"/>
      <c r="H23" s="181"/>
      <c r="I23" s="181"/>
      <c r="J23" s="181" t="s">
        <v>39</v>
      </c>
      <c r="K23" s="181"/>
      <c r="L23" s="181"/>
      <c r="M23" s="181"/>
      <c r="N23" s="181" t="s">
        <v>80</v>
      </c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2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6"/>
    </row>
    <row r="24">
      <c r="A24" s="44"/>
      <c r="B24" s="45"/>
      <c r="C24" s="45"/>
      <c r="D24" s="180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2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6"/>
    </row>
    <row r="25">
      <c r="A25" s="44"/>
      <c r="B25" s="45"/>
      <c r="C25" s="45"/>
      <c r="D25" s="187" t="s">
        <v>82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188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6"/>
    </row>
    <row r="26" customHeight="1" ht="23">
      <c r="A26" s="44"/>
      <c r="B26" s="45"/>
      <c r="C26" s="45"/>
      <c r="D26" s="189" t="s">
        <v>83</v>
      </c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90"/>
      <c r="AH26" s="60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6"/>
    </row>
    <row r="27">
      <c r="A27" s="44"/>
      <c r="B27" s="45"/>
      <c r="C27" s="45"/>
      <c r="D27" s="187" t="s">
        <v>84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188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6"/>
    </row>
    <row r="28" customHeight="1" ht="23">
      <c r="A28" s="44"/>
      <c r="B28" s="45"/>
      <c r="C28" s="45"/>
      <c r="D28" s="174" t="s">
        <v>85</v>
      </c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60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6"/>
    </row>
    <row r="29">
      <c r="A29" s="44"/>
      <c r="B29" s="45"/>
      <c r="C29" s="45"/>
      <c r="D29" s="62" t="s">
        <v>86</v>
      </c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6"/>
    </row>
    <row r="30">
      <c r="A30" s="44"/>
      <c r="B30" s="45"/>
      <c r="C30" s="45"/>
      <c r="D30" s="180"/>
      <c r="E30" s="181" t="s">
        <v>76</v>
      </c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2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6"/>
    </row>
    <row r="31">
      <c r="A31" s="44"/>
      <c r="B31" s="45"/>
      <c r="C31" s="45"/>
      <c r="D31" s="180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2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6"/>
    </row>
    <row r="32">
      <c r="A32" s="44"/>
      <c r="B32" s="45"/>
      <c r="C32" s="45"/>
      <c r="D32" s="184" t="s">
        <v>87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18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6"/>
    </row>
    <row r="33">
      <c r="A33" s="44"/>
      <c r="B33" s="45"/>
      <c r="C33" s="45"/>
      <c r="D33" s="180"/>
      <c r="E33" s="181" t="s">
        <v>76</v>
      </c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2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6"/>
    </row>
    <row r="34">
      <c r="A34" s="44"/>
      <c r="B34" s="45"/>
      <c r="C34" s="45"/>
      <c r="D34" s="191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3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6"/>
    </row>
    <row r="3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6"/>
    </row>
    <row r="36">
      <c r="A36" s="44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6"/>
    </row>
    <row r="37">
      <c r="A37" s="38" t="s">
        <v>88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40"/>
    </row>
    <row r="38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50"/>
    </row>
    <row r="39">
      <c r="A39" s="44"/>
      <c r="B39" s="45" t="s">
        <v>89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6"/>
    </row>
    <row r="40" ht="12">
      <c r="A40" s="44"/>
      <c r="B40" s="45"/>
      <c r="C40" s="65" t="s">
        <v>90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6"/>
    </row>
    <row r="41" ht="12">
      <c r="A41" s="44"/>
      <c r="B41" s="45"/>
      <c r="C41" s="65" t="s">
        <v>91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6"/>
    </row>
    <row r="42" ht="12">
      <c r="A42" s="44"/>
      <c r="B42" s="45"/>
      <c r="C42" s="175" t="s">
        <v>92</v>
      </c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6"/>
    </row>
    <row r="43">
      <c r="A43" s="44"/>
      <c r="B43" s="45"/>
      <c r="C43" s="45"/>
      <c r="D43" s="45"/>
      <c r="E43" s="45" t="s">
        <v>93</v>
      </c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6"/>
    </row>
    <row r="44">
      <c r="A44" s="44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6"/>
    </row>
    <row r="45">
      <c r="A45" s="51"/>
      <c r="B45" s="52"/>
      <c r="C45" s="52"/>
      <c r="D45" s="49"/>
      <c r="E45" s="52"/>
      <c r="F45" s="52"/>
      <c r="G45" s="52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3"/>
    </row>
    <row r="46">
      <c r="A46" s="51"/>
      <c r="B46" s="52" t="s">
        <v>94</v>
      </c>
      <c r="C46" s="52"/>
      <c r="D46" s="49"/>
      <c r="E46" s="52"/>
      <c r="F46" s="52"/>
      <c r="G46" s="52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3"/>
    </row>
    <row r="47">
      <c r="A47" s="51"/>
      <c r="B47" s="52"/>
      <c r="C47" s="52"/>
      <c r="D47" s="49"/>
      <c r="E47" s="52"/>
      <c r="F47" s="52"/>
      <c r="G47" s="52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3"/>
    </row>
    <row r="48">
      <c r="A48" s="51"/>
      <c r="B48" s="52"/>
      <c r="C48" s="52"/>
      <c r="D48" s="49"/>
      <c r="E48" s="52"/>
      <c r="F48" s="52"/>
      <c r="G48" s="52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3"/>
    </row>
    <row r="49">
      <c r="A49" s="51"/>
      <c r="B49" s="52"/>
      <c r="C49" s="52"/>
      <c r="D49" s="66" t="s">
        <v>95</v>
      </c>
      <c r="E49" s="67"/>
      <c r="F49" s="67"/>
      <c r="G49" s="67"/>
      <c r="H49" s="67" t="s">
        <v>96</v>
      </c>
      <c r="I49" s="67" t="s">
        <v>96</v>
      </c>
      <c r="J49" s="67" t="s">
        <v>96</v>
      </c>
      <c r="K49" s="67" t="s">
        <v>96</v>
      </c>
      <c r="L49" s="67" t="s">
        <v>96</v>
      </c>
      <c r="M49" s="67" t="s">
        <v>96</v>
      </c>
      <c r="N49" s="67" t="s">
        <v>96</v>
      </c>
      <c r="O49" s="67" t="s">
        <v>96</v>
      </c>
      <c r="P49" s="67" t="s">
        <v>96</v>
      </c>
      <c r="Q49" s="67" t="s">
        <v>96</v>
      </c>
      <c r="R49" s="67" t="s">
        <v>96</v>
      </c>
      <c r="S49" s="67" t="s">
        <v>96</v>
      </c>
      <c r="T49" s="67" t="s">
        <v>96</v>
      </c>
      <c r="U49" s="67" t="s">
        <v>96</v>
      </c>
      <c r="V49" s="67" t="s">
        <v>96</v>
      </c>
      <c r="W49" s="67" t="s">
        <v>96</v>
      </c>
      <c r="X49" s="67" t="s">
        <v>96</v>
      </c>
      <c r="Y49" s="67" t="s">
        <v>96</v>
      </c>
      <c r="Z49" s="67" t="s">
        <v>96</v>
      </c>
      <c r="AA49" s="67" t="s">
        <v>96</v>
      </c>
      <c r="AB49" s="67" t="s">
        <v>96</v>
      </c>
      <c r="AC49" s="67" t="s">
        <v>96</v>
      </c>
      <c r="AD49" s="67" t="s">
        <v>96</v>
      </c>
      <c r="AE49" s="67" t="s">
        <v>96</v>
      </c>
      <c r="AF49" s="67" t="s">
        <v>96</v>
      </c>
      <c r="AG49" s="68" t="s">
        <v>96</v>
      </c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3"/>
    </row>
    <row r="50">
      <c r="A50" s="51"/>
      <c r="B50" s="52"/>
      <c r="C50" s="52"/>
      <c r="D50" s="194" t="s">
        <v>96</v>
      </c>
      <c r="E50" s="181" t="s">
        <v>36</v>
      </c>
      <c r="F50" s="181"/>
      <c r="G50" s="181"/>
      <c r="H50" s="181"/>
      <c r="I50" s="181"/>
      <c r="J50" s="181" t="s">
        <v>37</v>
      </c>
      <c r="K50" s="181"/>
      <c r="L50" s="181"/>
      <c r="M50" s="195" t="s">
        <v>96</v>
      </c>
      <c r="N50" s="195" t="s">
        <v>96</v>
      </c>
      <c r="O50" s="195" t="s">
        <v>96</v>
      </c>
      <c r="P50" s="195" t="s">
        <v>96</v>
      </c>
      <c r="Q50" s="195" t="s">
        <v>96</v>
      </c>
      <c r="R50" s="195" t="s">
        <v>96</v>
      </c>
      <c r="S50" s="195" t="s">
        <v>96</v>
      </c>
      <c r="T50" s="195" t="s">
        <v>96</v>
      </c>
      <c r="U50" s="195" t="s">
        <v>96</v>
      </c>
      <c r="V50" s="195" t="s">
        <v>96</v>
      </c>
      <c r="W50" s="195" t="s">
        <v>96</v>
      </c>
      <c r="X50" s="195" t="s">
        <v>96</v>
      </c>
      <c r="Y50" s="195" t="s">
        <v>96</v>
      </c>
      <c r="Z50" s="195" t="s">
        <v>96</v>
      </c>
      <c r="AA50" s="195" t="s">
        <v>96</v>
      </c>
      <c r="AB50" s="195" t="s">
        <v>96</v>
      </c>
      <c r="AC50" s="195" t="s">
        <v>96</v>
      </c>
      <c r="AD50" s="195" t="s">
        <v>96</v>
      </c>
      <c r="AE50" s="195" t="s">
        <v>96</v>
      </c>
      <c r="AF50" s="195" t="s">
        <v>96</v>
      </c>
      <c r="AG50" s="196" t="s">
        <v>96</v>
      </c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  <row r="51">
      <c r="A51" s="51"/>
      <c r="B51" s="52"/>
      <c r="C51" s="52"/>
      <c r="D51" s="194"/>
      <c r="E51" s="181"/>
      <c r="F51" s="181"/>
      <c r="G51" s="181"/>
      <c r="H51" s="181"/>
      <c r="I51" s="181"/>
      <c r="J51" s="181"/>
      <c r="K51" s="181"/>
      <c r="L51" s="181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6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3"/>
    </row>
    <row r="52" customHeight="1" ht="7">
      <c r="A52" s="51"/>
      <c r="B52" s="52"/>
      <c r="C52" s="52"/>
      <c r="D52" s="66" t="s">
        <v>97</v>
      </c>
      <c r="E52" s="67"/>
      <c r="F52" s="67"/>
      <c r="G52" s="67" t="s">
        <v>96</v>
      </c>
      <c r="H52" s="67" t="s">
        <v>96</v>
      </c>
      <c r="I52" s="67" t="s">
        <v>96</v>
      </c>
      <c r="J52" s="67" t="s">
        <v>96</v>
      </c>
      <c r="K52" s="67" t="s">
        <v>96</v>
      </c>
      <c r="L52" s="67" t="s">
        <v>96</v>
      </c>
      <c r="M52" s="67" t="s">
        <v>96</v>
      </c>
      <c r="N52" s="67" t="s">
        <v>96</v>
      </c>
      <c r="O52" s="67" t="s">
        <v>96</v>
      </c>
      <c r="P52" s="67" t="s">
        <v>96</v>
      </c>
      <c r="Q52" s="67" t="s">
        <v>96</v>
      </c>
      <c r="R52" s="67" t="s">
        <v>96</v>
      </c>
      <c r="S52" s="67" t="s">
        <v>96</v>
      </c>
      <c r="T52" s="67" t="s">
        <v>96</v>
      </c>
      <c r="U52" s="67" t="s">
        <v>96</v>
      </c>
      <c r="V52" s="67" t="s">
        <v>96</v>
      </c>
      <c r="W52" s="67" t="s">
        <v>96</v>
      </c>
      <c r="X52" s="67" t="s">
        <v>96</v>
      </c>
      <c r="Y52" s="67" t="s">
        <v>96</v>
      </c>
      <c r="Z52" s="67" t="s">
        <v>96</v>
      </c>
      <c r="AA52" s="67" t="s">
        <v>96</v>
      </c>
      <c r="AB52" s="67" t="s">
        <v>96</v>
      </c>
      <c r="AC52" s="67" t="s">
        <v>96</v>
      </c>
      <c r="AD52" s="67" t="s">
        <v>96</v>
      </c>
      <c r="AE52" s="67" t="s">
        <v>96</v>
      </c>
      <c r="AF52" s="67" t="s">
        <v>96</v>
      </c>
      <c r="AG52" s="68" t="s">
        <v>96</v>
      </c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3"/>
    </row>
    <row r="53" customHeight="1" ht="12">
      <c r="A53" s="51"/>
      <c r="B53" s="52"/>
      <c r="C53" s="52"/>
      <c r="D53" s="194"/>
      <c r="E53" s="195" t="s">
        <v>98</v>
      </c>
      <c r="F53" s="197"/>
      <c r="G53" s="197"/>
      <c r="H53" s="197"/>
      <c r="I53" s="197"/>
      <c r="J53" s="195" t="s">
        <v>99</v>
      </c>
      <c r="K53" s="197"/>
      <c r="L53" s="197"/>
      <c r="M53" s="198" t="s">
        <v>100</v>
      </c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5"/>
      <c r="AB53" s="195"/>
      <c r="AC53" s="195"/>
      <c r="AD53" s="195"/>
      <c r="AE53" s="195"/>
      <c r="AF53" s="195"/>
      <c r="AG53" s="196"/>
      <c r="AH53" s="52"/>
      <c r="AI53" s="52"/>
      <c r="AJ53" s="52"/>
      <c r="AK53" s="52"/>
      <c r="AL53" s="52"/>
      <c r="AM53" s="52"/>
      <c r="AN53" s="52"/>
      <c r="AO53" s="52"/>
      <c r="AP53" s="52"/>
      <c r="AU53" s="52"/>
      <c r="AV53" s="52"/>
      <c r="AW53" s="52"/>
      <c r="AX53" s="52"/>
      <c r="AY53" s="52"/>
      <c r="AZ53" s="53"/>
    </row>
    <row r="54" customHeight="1" ht="12">
      <c r="A54" s="51"/>
      <c r="B54" s="52"/>
      <c r="C54" s="52"/>
      <c r="D54" s="194" t="s">
        <v>96</v>
      </c>
      <c r="E54" s="195" t="s">
        <v>101</v>
      </c>
      <c r="F54" s="195"/>
      <c r="G54" s="195"/>
      <c r="H54" s="195"/>
      <c r="I54" s="195" t="s">
        <v>96</v>
      </c>
      <c r="J54" s="195" t="s">
        <v>99</v>
      </c>
      <c r="K54" s="195" t="s">
        <v>96</v>
      </c>
      <c r="L54" s="195" t="s">
        <v>96</v>
      </c>
      <c r="M54" s="195" t="s">
        <v>102</v>
      </c>
      <c r="N54" s="195"/>
      <c r="O54" s="195"/>
      <c r="P54" s="195"/>
      <c r="Q54" s="195"/>
      <c r="R54" s="195"/>
      <c r="S54" s="195" t="s">
        <v>96</v>
      </c>
      <c r="T54" s="195"/>
      <c r="U54" s="195"/>
      <c r="V54" s="195"/>
      <c r="W54" s="195" t="s">
        <v>96</v>
      </c>
      <c r="X54" s="195" t="s">
        <v>96</v>
      </c>
      <c r="Y54" s="195" t="s">
        <v>96</v>
      </c>
      <c r="Z54" s="195" t="s">
        <v>96</v>
      </c>
      <c r="AA54" s="195" t="s">
        <v>96</v>
      </c>
      <c r="AB54" s="195" t="s">
        <v>96</v>
      </c>
      <c r="AC54" s="195" t="s">
        <v>96</v>
      </c>
      <c r="AD54" s="195" t="s">
        <v>96</v>
      </c>
      <c r="AE54" s="195" t="s">
        <v>96</v>
      </c>
      <c r="AF54" s="195" t="s">
        <v>96</v>
      </c>
      <c r="AG54" s="196" t="s">
        <v>96</v>
      </c>
      <c r="AH54" s="52"/>
      <c r="AI54" s="52"/>
      <c r="AJ54" s="52"/>
      <c r="AK54" s="52"/>
      <c r="AL54" s="52"/>
      <c r="AM54" s="52"/>
      <c r="AN54" s="52"/>
      <c r="AO54" s="52"/>
      <c r="AP54" s="52"/>
      <c r="AU54" s="52"/>
      <c r="AV54" s="52"/>
      <c r="AW54" s="52"/>
      <c r="AX54" s="52"/>
      <c r="AY54" s="52"/>
      <c r="AZ54" s="53"/>
    </row>
    <row r="55" customHeight="1" ht="12">
      <c r="A55" s="51"/>
      <c r="B55" s="52"/>
      <c r="C55" s="52"/>
      <c r="D55" s="194" t="s">
        <v>96</v>
      </c>
      <c r="E55" s="195" t="s">
        <v>64</v>
      </c>
      <c r="F55" s="195"/>
      <c r="G55" s="195"/>
      <c r="H55" s="195" t="s">
        <v>96</v>
      </c>
      <c r="I55" s="195" t="s">
        <v>96</v>
      </c>
      <c r="J55" s="195" t="s">
        <v>99</v>
      </c>
      <c r="K55" s="195" t="s">
        <v>96</v>
      </c>
      <c r="L55" s="195" t="s">
        <v>96</v>
      </c>
      <c r="M55" s="195" t="s">
        <v>103</v>
      </c>
      <c r="N55" s="195"/>
      <c r="O55" s="195"/>
      <c r="P55" s="195"/>
      <c r="Q55" s="195"/>
      <c r="R55" s="195"/>
      <c r="S55" s="195"/>
      <c r="T55" s="195"/>
      <c r="U55" s="195"/>
      <c r="V55" s="195"/>
      <c r="W55" s="195"/>
      <c r="X55" s="195"/>
      <c r="Y55" s="195"/>
      <c r="Z55" s="195"/>
      <c r="AA55" s="195"/>
      <c r="AB55" s="195"/>
      <c r="AC55" s="195"/>
      <c r="AD55" s="195"/>
      <c r="AE55" s="195" t="s">
        <v>96</v>
      </c>
      <c r="AF55" s="195" t="s">
        <v>96</v>
      </c>
      <c r="AG55" s="196" t="s">
        <v>96</v>
      </c>
      <c r="AH55" s="52"/>
      <c r="AI55" s="52"/>
      <c r="AJ55" s="52"/>
      <c r="AK55" s="52"/>
      <c r="AL55" s="52"/>
      <c r="AM55" s="52"/>
      <c r="AN55" s="52"/>
      <c r="AO55" s="52"/>
      <c r="AP55" s="52"/>
      <c r="AU55" s="52"/>
      <c r="AV55" s="52"/>
      <c r="AW55" s="52"/>
      <c r="AX55" s="52"/>
      <c r="AY55" s="52"/>
      <c r="AZ55" s="53"/>
    </row>
    <row r="56" customHeight="1" ht="12">
      <c r="A56" s="51"/>
      <c r="B56" s="52"/>
      <c r="C56" s="52"/>
      <c r="D56" s="194" t="s">
        <v>96</v>
      </c>
      <c r="E56" s="195" t="s">
        <v>28</v>
      </c>
      <c r="F56" s="195"/>
      <c r="G56" s="195" t="s">
        <v>96</v>
      </c>
      <c r="H56" s="195" t="s">
        <v>96</v>
      </c>
      <c r="I56" s="195" t="s">
        <v>96</v>
      </c>
      <c r="J56" s="195" t="s">
        <v>99</v>
      </c>
      <c r="K56" s="195" t="s">
        <v>96</v>
      </c>
      <c r="L56" s="195" t="s">
        <v>96</v>
      </c>
      <c r="M56" s="195" t="s">
        <v>104</v>
      </c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 t="s">
        <v>96</v>
      </c>
      <c r="AF56" s="195" t="s">
        <v>96</v>
      </c>
      <c r="AG56" s="196" t="s">
        <v>96</v>
      </c>
      <c r="AH56" s="52"/>
      <c r="AI56" s="52"/>
      <c r="AJ56" s="52"/>
      <c r="AK56" s="52"/>
      <c r="AL56" s="52"/>
      <c r="AM56" s="52"/>
      <c r="AN56" s="52"/>
      <c r="AO56" s="52"/>
      <c r="AP56" s="52"/>
      <c r="AU56" s="52"/>
      <c r="AV56" s="52"/>
      <c r="AW56" s="52"/>
      <c r="AX56" s="52"/>
      <c r="AY56" s="52"/>
      <c r="AZ56" s="53"/>
    </row>
    <row r="57" customHeight="1" ht="12">
      <c r="A57" s="51"/>
      <c r="B57" s="52"/>
      <c r="C57" s="52"/>
      <c r="D57" s="194" t="s">
        <v>96</v>
      </c>
      <c r="E57" s="195" t="s">
        <v>105</v>
      </c>
      <c r="F57" s="195"/>
      <c r="G57" s="195"/>
      <c r="H57" s="195"/>
      <c r="I57" s="195"/>
      <c r="J57" s="195" t="s">
        <v>99</v>
      </c>
      <c r="K57" s="195"/>
      <c r="L57" s="195"/>
      <c r="M57" s="199" t="s">
        <v>106</v>
      </c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 t="s">
        <v>96</v>
      </c>
      <c r="AF57" s="195" t="s">
        <v>96</v>
      </c>
      <c r="AG57" s="196" t="s">
        <v>96</v>
      </c>
      <c r="AH57" s="52"/>
      <c r="AI57" s="52"/>
      <c r="AJ57" s="52"/>
      <c r="AK57" s="52"/>
      <c r="AL57" s="52"/>
      <c r="AM57" s="52"/>
      <c r="AN57" s="52"/>
      <c r="AO57" s="52"/>
      <c r="AP57" s="52"/>
      <c r="AU57" s="52"/>
      <c r="AV57" s="52"/>
      <c r="AW57" s="52"/>
      <c r="AX57" s="52"/>
      <c r="AY57" s="52"/>
      <c r="AZ57" s="53"/>
    </row>
    <row r="58" customHeight="1" ht="12">
      <c r="A58" s="51"/>
      <c r="B58" s="52"/>
      <c r="C58" s="52"/>
      <c r="D58" s="194" t="s">
        <v>96</v>
      </c>
      <c r="E58" s="195" t="s">
        <v>107</v>
      </c>
      <c r="F58" s="186"/>
      <c r="G58" s="186"/>
      <c r="H58" s="195" t="s">
        <v>96</v>
      </c>
      <c r="I58" s="195" t="s">
        <v>96</v>
      </c>
      <c r="J58" s="195" t="s">
        <v>99</v>
      </c>
      <c r="K58" s="195" t="s">
        <v>96</v>
      </c>
      <c r="L58" s="195" t="s">
        <v>96</v>
      </c>
      <c r="M58" s="195" t="s">
        <v>108</v>
      </c>
      <c r="N58" s="195"/>
      <c r="O58" s="195" t="s">
        <v>96</v>
      </c>
      <c r="P58" s="195" t="s">
        <v>96</v>
      </c>
      <c r="Q58" s="195" t="s">
        <v>96</v>
      </c>
      <c r="R58" s="195" t="s">
        <v>96</v>
      </c>
      <c r="S58" s="195" t="s">
        <v>96</v>
      </c>
      <c r="T58" s="195" t="s">
        <v>96</v>
      </c>
      <c r="U58" s="195" t="s">
        <v>96</v>
      </c>
      <c r="V58" s="195" t="s">
        <v>96</v>
      </c>
      <c r="W58" s="195" t="s">
        <v>96</v>
      </c>
      <c r="X58" s="195" t="s">
        <v>96</v>
      </c>
      <c r="Y58" s="195" t="s">
        <v>96</v>
      </c>
      <c r="Z58" s="195" t="s">
        <v>96</v>
      </c>
      <c r="AA58" s="195" t="s">
        <v>96</v>
      </c>
      <c r="AB58" s="195" t="s">
        <v>96</v>
      </c>
      <c r="AC58" s="195" t="s">
        <v>96</v>
      </c>
      <c r="AD58" s="195" t="s">
        <v>96</v>
      </c>
      <c r="AE58" s="195" t="s">
        <v>96</v>
      </c>
      <c r="AF58" s="195" t="s">
        <v>96</v>
      </c>
      <c r="AG58" s="196" t="s">
        <v>96</v>
      </c>
      <c r="AH58" s="52"/>
      <c r="AI58" s="52"/>
      <c r="AJ58" s="52"/>
      <c r="AK58" s="52"/>
      <c r="AL58" s="52"/>
      <c r="AM58" s="52"/>
      <c r="AN58" s="52"/>
      <c r="AO58" s="52"/>
      <c r="AP58" s="52"/>
      <c r="AU58" s="52"/>
      <c r="AV58" s="52"/>
      <c r="AW58" s="52"/>
      <c r="AX58" s="52"/>
      <c r="AY58" s="52"/>
      <c r="AZ58" s="53"/>
    </row>
    <row r="59" customHeight="1" ht="12">
      <c r="A59" s="51"/>
      <c r="B59" s="52"/>
      <c r="C59" s="52"/>
      <c r="D59" s="194"/>
      <c r="E59" s="195" t="s">
        <v>109</v>
      </c>
      <c r="F59" s="195"/>
      <c r="G59" s="195"/>
      <c r="H59" s="195"/>
      <c r="I59" s="195"/>
      <c r="J59" s="195" t="s">
        <v>99</v>
      </c>
      <c r="K59" s="195"/>
      <c r="L59" s="195"/>
      <c r="M59" s="195" t="s">
        <v>110</v>
      </c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6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3"/>
    </row>
    <row r="60" customHeight="1" ht="12">
      <c r="A60" s="51"/>
      <c r="B60" s="52"/>
      <c r="C60" s="52"/>
      <c r="D60" s="194"/>
      <c r="E60" s="195" t="s">
        <v>111</v>
      </c>
      <c r="F60" s="195"/>
      <c r="G60" s="195"/>
      <c r="H60" s="195"/>
      <c r="I60" s="195"/>
      <c r="J60" s="195" t="s">
        <v>99</v>
      </c>
      <c r="K60" s="195"/>
      <c r="L60" s="195"/>
      <c r="M60" s="195" t="s">
        <v>108</v>
      </c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6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3"/>
    </row>
    <row r="61" customHeight="1" ht="12">
      <c r="A61" s="51"/>
      <c r="B61" s="52"/>
      <c r="C61" s="52"/>
      <c r="D61" s="194"/>
      <c r="E61" s="195" t="s">
        <v>112</v>
      </c>
      <c r="F61" s="195"/>
      <c r="G61" s="195"/>
      <c r="H61" s="195"/>
      <c r="I61" s="195"/>
      <c r="J61" s="195" t="s">
        <v>99</v>
      </c>
      <c r="K61" s="195"/>
      <c r="L61" s="195"/>
      <c r="M61" s="195" t="s">
        <v>110</v>
      </c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5"/>
      <c r="AD61" s="195"/>
      <c r="AE61" s="195"/>
      <c r="AF61" s="195"/>
      <c r="AG61" s="196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</row>
    <row r="62" customHeight="1" ht="12">
      <c r="A62" s="51"/>
      <c r="B62" s="52"/>
      <c r="C62" s="52"/>
      <c r="D62" s="200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</row>
    <row r="63" ht="10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3"/>
    </row>
    <row r="64">
      <c r="A64" s="51"/>
      <c r="B64" s="52" t="s">
        <v>113</v>
      </c>
      <c r="C64" s="52"/>
      <c r="D64" s="49"/>
      <c r="E64" s="52"/>
      <c r="F64" s="52"/>
      <c r="G64" s="52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3"/>
    </row>
    <row r="65">
      <c r="A65" s="51"/>
      <c r="B65" s="52"/>
      <c r="C65" s="52"/>
      <c r="D65" s="49"/>
      <c r="E65" s="52"/>
      <c r="F65" s="52"/>
      <c r="G65" s="52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3"/>
    </row>
    <row r="66">
      <c r="A66" s="51"/>
      <c r="B66" s="52"/>
      <c r="C66" s="52"/>
      <c r="D66" s="66" t="s">
        <v>114</v>
      </c>
      <c r="E66" s="67"/>
      <c r="F66" s="67"/>
      <c r="G66" s="67"/>
      <c r="H66" s="67" t="s">
        <v>96</v>
      </c>
      <c r="I66" s="67" t="s">
        <v>96</v>
      </c>
      <c r="J66" s="67" t="s">
        <v>96</v>
      </c>
      <c r="K66" s="67" t="s">
        <v>96</v>
      </c>
      <c r="L66" s="67" t="s">
        <v>96</v>
      </c>
      <c r="M66" s="67" t="s">
        <v>96</v>
      </c>
      <c r="N66" s="67" t="s">
        <v>96</v>
      </c>
      <c r="O66" s="67" t="s">
        <v>96</v>
      </c>
      <c r="P66" s="67" t="s">
        <v>96</v>
      </c>
      <c r="Q66" s="67" t="s">
        <v>96</v>
      </c>
      <c r="R66" s="67" t="s">
        <v>96</v>
      </c>
      <c r="S66" s="67" t="s">
        <v>96</v>
      </c>
      <c r="T66" s="67" t="s">
        <v>96</v>
      </c>
      <c r="U66" s="67" t="s">
        <v>96</v>
      </c>
      <c r="V66" s="67" t="s">
        <v>96</v>
      </c>
      <c r="W66" s="67" t="s">
        <v>96</v>
      </c>
      <c r="X66" s="67" t="s">
        <v>96</v>
      </c>
      <c r="Y66" s="67" t="s">
        <v>96</v>
      </c>
      <c r="Z66" s="67" t="s">
        <v>96</v>
      </c>
      <c r="AA66" s="67" t="s">
        <v>96</v>
      </c>
      <c r="AB66" s="67" t="s">
        <v>96</v>
      </c>
      <c r="AC66" s="67" t="s">
        <v>96</v>
      </c>
      <c r="AD66" s="67" t="s">
        <v>96</v>
      </c>
      <c r="AE66" s="67" t="s">
        <v>96</v>
      </c>
      <c r="AF66" s="67" t="s">
        <v>96</v>
      </c>
      <c r="AG66" s="68" t="s">
        <v>96</v>
      </c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3"/>
    </row>
    <row r="67">
      <c r="A67" s="51"/>
      <c r="B67" s="52"/>
      <c r="C67" s="52"/>
      <c r="D67" s="194" t="s">
        <v>96</v>
      </c>
      <c r="E67" s="195" t="s">
        <v>33</v>
      </c>
      <c r="F67" s="195"/>
      <c r="G67" s="195"/>
      <c r="H67" s="195" t="s">
        <v>96</v>
      </c>
      <c r="I67" s="195" t="s">
        <v>96</v>
      </c>
      <c r="J67" s="195" t="s">
        <v>115</v>
      </c>
      <c r="K67" s="195"/>
      <c r="L67" s="195"/>
      <c r="M67" s="195"/>
      <c r="N67" s="195" t="s">
        <v>96</v>
      </c>
      <c r="O67" s="195" t="s">
        <v>96</v>
      </c>
      <c r="P67" s="195" t="s">
        <v>96</v>
      </c>
      <c r="Q67" s="195" t="s">
        <v>96</v>
      </c>
      <c r="R67" s="195" t="s">
        <v>96</v>
      </c>
      <c r="S67" s="195" t="s">
        <v>96</v>
      </c>
      <c r="T67" s="195" t="s">
        <v>96</v>
      </c>
      <c r="U67" s="195" t="s">
        <v>96</v>
      </c>
      <c r="V67" s="195" t="s">
        <v>96</v>
      </c>
      <c r="W67" s="195" t="s">
        <v>96</v>
      </c>
      <c r="X67" s="195" t="s">
        <v>96</v>
      </c>
      <c r="Y67" s="195" t="s">
        <v>96</v>
      </c>
      <c r="Z67" s="195" t="s">
        <v>96</v>
      </c>
      <c r="AA67" s="195" t="s">
        <v>96</v>
      </c>
      <c r="AB67" s="195" t="s">
        <v>96</v>
      </c>
      <c r="AC67" s="195" t="s">
        <v>96</v>
      </c>
      <c r="AD67" s="195" t="s">
        <v>96</v>
      </c>
      <c r="AE67" s="195" t="s">
        <v>96</v>
      </c>
      <c r="AF67" s="195" t="s">
        <v>96</v>
      </c>
      <c r="AG67" s="196" t="s">
        <v>96</v>
      </c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3"/>
    </row>
    <row r="68">
      <c r="A68" s="51"/>
      <c r="B68" s="52"/>
      <c r="C68" s="52"/>
      <c r="D68" s="194"/>
      <c r="E68" s="181"/>
      <c r="F68" s="181"/>
      <c r="G68" s="181"/>
      <c r="H68" s="181"/>
      <c r="I68" s="181"/>
      <c r="J68" s="181"/>
      <c r="K68" s="181"/>
      <c r="L68" s="181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95"/>
      <c r="AB68" s="195"/>
      <c r="AC68" s="195"/>
      <c r="AD68" s="195"/>
      <c r="AE68" s="195"/>
      <c r="AF68" s="195"/>
      <c r="AG68" s="196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3"/>
    </row>
    <row r="69">
      <c r="A69" s="51"/>
      <c r="B69" s="52"/>
      <c r="C69" s="52"/>
      <c r="D69" s="66" t="s">
        <v>116</v>
      </c>
      <c r="E69" s="67"/>
      <c r="F69" s="67"/>
      <c r="G69" s="67" t="s">
        <v>96</v>
      </c>
      <c r="H69" s="67" t="s">
        <v>96</v>
      </c>
      <c r="I69" s="67" t="s">
        <v>96</v>
      </c>
      <c r="J69" s="67" t="s">
        <v>96</v>
      </c>
      <c r="K69" s="67" t="s">
        <v>96</v>
      </c>
      <c r="L69" s="67" t="s">
        <v>96</v>
      </c>
      <c r="M69" s="67" t="s">
        <v>96</v>
      </c>
      <c r="N69" s="67" t="s">
        <v>96</v>
      </c>
      <c r="O69" s="67" t="s">
        <v>96</v>
      </c>
      <c r="P69" s="67" t="s">
        <v>96</v>
      </c>
      <c r="Q69" s="67" t="s">
        <v>96</v>
      </c>
      <c r="R69" s="67" t="s">
        <v>96</v>
      </c>
      <c r="S69" s="67" t="s">
        <v>96</v>
      </c>
      <c r="T69" s="67" t="s">
        <v>96</v>
      </c>
      <c r="U69" s="67" t="s">
        <v>96</v>
      </c>
      <c r="V69" s="67" t="s">
        <v>96</v>
      </c>
      <c r="W69" s="67" t="s">
        <v>96</v>
      </c>
      <c r="X69" s="67" t="s">
        <v>96</v>
      </c>
      <c r="Y69" s="67" t="s">
        <v>96</v>
      </c>
      <c r="Z69" s="67" t="s">
        <v>96</v>
      </c>
      <c r="AA69" s="67" t="s">
        <v>96</v>
      </c>
      <c r="AB69" s="67" t="s">
        <v>96</v>
      </c>
      <c r="AC69" s="67" t="s">
        <v>96</v>
      </c>
      <c r="AD69" s="67" t="s">
        <v>96</v>
      </c>
      <c r="AE69" s="67" t="s">
        <v>96</v>
      </c>
      <c r="AF69" s="67" t="s">
        <v>96</v>
      </c>
      <c r="AG69" s="68" t="s">
        <v>96</v>
      </c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3"/>
    </row>
    <row r="70">
      <c r="A70" s="51"/>
      <c r="B70" s="52"/>
      <c r="C70" s="52"/>
      <c r="D70" s="194" t="s">
        <v>96</v>
      </c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 t="s">
        <v>96</v>
      </c>
      <c r="Y70" s="195" t="s">
        <v>96</v>
      </c>
      <c r="Z70" s="195" t="s">
        <v>96</v>
      </c>
      <c r="AA70" s="195" t="s">
        <v>96</v>
      </c>
      <c r="AB70" s="195" t="s">
        <v>96</v>
      </c>
      <c r="AC70" s="195" t="s">
        <v>96</v>
      </c>
      <c r="AD70" s="195" t="s">
        <v>96</v>
      </c>
      <c r="AE70" s="195" t="s">
        <v>96</v>
      </c>
      <c r="AF70" s="195" t="s">
        <v>96</v>
      </c>
      <c r="AG70" s="196" t="s">
        <v>96</v>
      </c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3"/>
    </row>
    <row r="71">
      <c r="A71" s="51"/>
      <c r="B71" s="52"/>
      <c r="C71" s="52"/>
      <c r="D71" s="194" t="s">
        <v>96</v>
      </c>
      <c r="E71" s="195" t="s">
        <v>57</v>
      </c>
      <c r="F71" s="195"/>
      <c r="G71" s="195"/>
      <c r="H71" s="195" t="s">
        <v>99</v>
      </c>
      <c r="I71" s="195"/>
      <c r="J71" s="195"/>
      <c r="K71" s="195" t="s">
        <v>117</v>
      </c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 t="s">
        <v>96</v>
      </c>
      <c r="Y71" s="195" t="s">
        <v>96</v>
      </c>
      <c r="Z71" s="195" t="s">
        <v>96</v>
      </c>
      <c r="AA71" s="195" t="s">
        <v>96</v>
      </c>
      <c r="AB71" s="195" t="s">
        <v>96</v>
      </c>
      <c r="AC71" s="195" t="s">
        <v>96</v>
      </c>
      <c r="AD71" s="195" t="s">
        <v>96</v>
      </c>
      <c r="AE71" s="195" t="s">
        <v>96</v>
      </c>
      <c r="AF71" s="195" t="s">
        <v>96</v>
      </c>
      <c r="AG71" s="196" t="s">
        <v>96</v>
      </c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3"/>
    </row>
    <row r="72">
      <c r="A72" s="51"/>
      <c r="B72" s="52"/>
      <c r="C72" s="52"/>
      <c r="D72" s="194"/>
      <c r="E72" s="195"/>
      <c r="F72" s="195"/>
      <c r="G72" s="195"/>
      <c r="H72" s="195"/>
      <c r="I72" s="195"/>
      <c r="J72" s="195"/>
      <c r="K72" s="195"/>
      <c r="L72" s="195" t="s">
        <v>118</v>
      </c>
      <c r="M72" s="195"/>
      <c r="N72" s="195"/>
      <c r="O72" s="195"/>
      <c r="P72" s="195"/>
      <c r="Q72" s="195"/>
      <c r="R72" s="195"/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6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3"/>
    </row>
    <row r="73">
      <c r="A73" s="51"/>
      <c r="B73" s="52"/>
      <c r="C73" s="52"/>
      <c r="D73" s="194"/>
      <c r="E73" s="195"/>
      <c r="F73" s="195"/>
      <c r="G73" s="195"/>
      <c r="H73" s="195"/>
      <c r="I73" s="195"/>
      <c r="J73" s="195"/>
      <c r="K73" s="195" t="s">
        <v>119</v>
      </c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6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3"/>
    </row>
    <row r="74">
      <c r="A74" s="51"/>
      <c r="B74" s="52"/>
      <c r="C74" s="52"/>
      <c r="D74" s="194"/>
      <c r="E74" s="195"/>
      <c r="F74" s="195"/>
      <c r="G74" s="195"/>
      <c r="H74" s="195"/>
      <c r="I74" s="195"/>
      <c r="J74" s="195"/>
      <c r="K74" s="195"/>
      <c r="L74" s="195" t="s">
        <v>120</v>
      </c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95"/>
      <c r="AB74" s="195"/>
      <c r="AC74" s="195"/>
      <c r="AD74" s="195"/>
      <c r="AE74" s="195"/>
      <c r="AF74" s="195"/>
      <c r="AG74" s="196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3"/>
    </row>
    <row r="75">
      <c r="A75" s="51"/>
      <c r="B75" s="52"/>
      <c r="C75" s="52"/>
      <c r="D75" s="66" t="s">
        <v>121</v>
      </c>
      <c r="E75" s="67"/>
      <c r="F75" s="67"/>
      <c r="G75" s="67" t="s">
        <v>96</v>
      </c>
      <c r="H75" s="67" t="s">
        <v>96</v>
      </c>
      <c r="I75" s="67" t="s">
        <v>96</v>
      </c>
      <c r="J75" s="67" t="s">
        <v>96</v>
      </c>
      <c r="K75" s="67" t="s">
        <v>96</v>
      </c>
      <c r="L75" s="67" t="s">
        <v>96</v>
      </c>
      <c r="M75" s="67" t="s">
        <v>96</v>
      </c>
      <c r="N75" s="67" t="s">
        <v>96</v>
      </c>
      <c r="O75" s="67" t="s">
        <v>96</v>
      </c>
      <c r="P75" s="67" t="s">
        <v>96</v>
      </c>
      <c r="Q75" s="67" t="s">
        <v>96</v>
      </c>
      <c r="R75" s="67" t="s">
        <v>96</v>
      </c>
      <c r="S75" s="67" t="s">
        <v>96</v>
      </c>
      <c r="T75" s="67" t="s">
        <v>96</v>
      </c>
      <c r="U75" s="67" t="s">
        <v>96</v>
      </c>
      <c r="V75" s="67" t="s">
        <v>96</v>
      </c>
      <c r="W75" s="67" t="s">
        <v>96</v>
      </c>
      <c r="X75" s="67" t="s">
        <v>96</v>
      </c>
      <c r="Y75" s="67" t="s">
        <v>96</v>
      </c>
      <c r="Z75" s="67" t="s">
        <v>96</v>
      </c>
      <c r="AA75" s="67" t="s">
        <v>96</v>
      </c>
      <c r="AB75" s="67" t="s">
        <v>96</v>
      </c>
      <c r="AC75" s="67" t="s">
        <v>96</v>
      </c>
      <c r="AD75" s="67" t="s">
        <v>96</v>
      </c>
      <c r="AE75" s="67" t="s">
        <v>96</v>
      </c>
      <c r="AF75" s="67" t="s">
        <v>96</v>
      </c>
      <c r="AG75" s="68" t="s">
        <v>96</v>
      </c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3"/>
    </row>
    <row r="76">
      <c r="A76" s="51"/>
      <c r="B76" s="52"/>
      <c r="C76" s="52"/>
      <c r="D76" s="194" t="s">
        <v>96</v>
      </c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 t="s">
        <v>96</v>
      </c>
      <c r="Y76" s="195" t="s">
        <v>96</v>
      </c>
      <c r="Z76" s="195" t="s">
        <v>96</v>
      </c>
      <c r="AA76" s="195" t="s">
        <v>96</v>
      </c>
      <c r="AB76" s="195" t="s">
        <v>96</v>
      </c>
      <c r="AC76" s="195" t="s">
        <v>96</v>
      </c>
      <c r="AD76" s="195" t="s">
        <v>96</v>
      </c>
      <c r="AE76" s="195" t="s">
        <v>96</v>
      </c>
      <c r="AF76" s="195" t="s">
        <v>96</v>
      </c>
      <c r="AG76" s="196" t="s">
        <v>96</v>
      </c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3"/>
    </row>
    <row r="77">
      <c r="A77" s="51"/>
      <c r="B77" s="52"/>
      <c r="C77" s="52"/>
      <c r="D77" s="194" t="s">
        <v>96</v>
      </c>
      <c r="E77" s="195" t="s">
        <v>122</v>
      </c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 t="s">
        <v>123</v>
      </c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 t="s">
        <v>96</v>
      </c>
      <c r="AB77" s="195" t="s">
        <v>96</v>
      </c>
      <c r="AC77" s="195" t="s">
        <v>96</v>
      </c>
      <c r="AD77" s="195" t="s">
        <v>96</v>
      </c>
      <c r="AE77" s="195" t="s">
        <v>96</v>
      </c>
      <c r="AF77" s="195" t="s">
        <v>96</v>
      </c>
      <c r="AG77" s="196" t="s">
        <v>96</v>
      </c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3"/>
    </row>
    <row r="78">
      <c r="A78" s="51"/>
      <c r="B78" s="52"/>
      <c r="C78" s="52"/>
      <c r="D78" s="200"/>
      <c r="E78" s="201" t="s">
        <v>124</v>
      </c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3"/>
    </row>
    <row r="79" ht="10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3"/>
    </row>
    <row r="80">
      <c r="A80" s="51"/>
      <c r="AZ80" s="55"/>
    </row>
    <row r="81">
      <c r="A81" s="38" t="s">
        <v>125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40"/>
    </row>
    <row r="82">
      <c r="A82" s="54"/>
      <c r="AZ82" s="55"/>
    </row>
    <row r="83">
      <c r="A83" s="54"/>
      <c r="AZ83" s="55"/>
    </row>
    <row r="84" ht="10">
      <c r="A84" s="54"/>
      <c r="C84" s="36" t="s">
        <v>126</v>
      </c>
      <c r="D84" s="176" t="s">
        <v>127</v>
      </c>
      <c r="M84" s="72"/>
      <c r="N84" s="72"/>
      <c r="AZ84" s="55"/>
    </row>
    <row r="85">
      <c r="A85" s="54"/>
      <c r="AZ85" s="55"/>
    </row>
    <row r="86">
      <c r="A86" s="54"/>
      <c r="AZ86" s="55"/>
    </row>
    <row r="87">
      <c r="A87" s="54"/>
      <c r="AZ87" s="55"/>
    </row>
    <row r="88">
      <c r="A88" s="54"/>
      <c r="AZ88" s="55"/>
    </row>
    <row r="89">
      <c r="A89" s="54"/>
      <c r="AZ89" s="55"/>
    </row>
    <row r="90">
      <c r="A90" s="54"/>
      <c r="AZ90" s="55"/>
    </row>
    <row r="91">
      <c r="A91" s="54"/>
      <c r="AZ91" s="55"/>
    </row>
    <row r="92">
      <c r="A92" s="54"/>
      <c r="AZ92" s="55"/>
    </row>
    <row r="93">
      <c r="A93" s="54"/>
      <c r="AZ93" s="55"/>
    </row>
    <row r="94">
      <c r="A94" s="54"/>
      <c r="AZ94" s="55"/>
    </row>
    <row r="95">
      <c r="A95" s="54"/>
      <c r="AZ95" s="55"/>
    </row>
    <row r="96">
      <c r="A96" s="54"/>
      <c r="AZ96" s="55"/>
    </row>
    <row r="97">
      <c r="A97" s="54"/>
      <c r="AZ97" s="55"/>
    </row>
    <row r="98">
      <c r="A98" s="54"/>
      <c r="AZ98" s="55"/>
    </row>
    <row r="99">
      <c r="A99" s="54"/>
      <c r="AZ99" s="55"/>
    </row>
    <row r="100">
      <c r="A100" s="56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8"/>
    </row>
    <row r="101" ht="10"/>
    <row r="105" ht="10"/>
    <row r="106" ht="10"/>
    <row r="107" ht="10"/>
    <row r="108" ht="10"/>
    <row r="109" ht="10"/>
    <row r="113" ht="10"/>
    <row r="123" ht="10"/>
    <row r="128" ht="10"/>
    <row r="129" ht="10"/>
  </sheetData>
  <mergeCells count="15"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D26:AG26"/>
    <mergeCell ref="D28:AG28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/>
  <cp:revision/>
  <dcterms:created xsi:type="dcterms:W3CDTF">2023-05-08T04:21:21Z</dcterms:created>
  <dcterms:modified xsi:type="dcterms:W3CDTF">2023-05-17T00:24:49Z</dcterms:modified>
  <cp:category/>
  <cp:contentStatus/>
</cp:coreProperties>
</file>