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xr:revisionPtr revIDLastSave="0" documentId="8_{7BB0536D-DD93-45C2-9A6F-EB6FD8F95FF1}" xr6:coauthVersionLast="47" xr6:coauthVersionMax="47" xr10:uidLastSave="{00000000-0000-0000-0000-000000000000}"/>
  <bookViews>
    <workbookView xWindow="-28920" yWindow="2355" windowWidth="29040" windowHeight="15720" tabRatio="758" firstSheet="5" activeTab="1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<sst xmlns="http://schemas.openxmlformats.org/spreadsheetml/2006/main" count="816" uniqueCount="158">
  <si>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</si>
  <si>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</si>
  <si>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</si>
  <si>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</si>
  <si>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</si>
  <si>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</si>
  <si>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</si>
  <si>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</si>
  <si>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</si>
  <si>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</si>
  <si>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</si>
  <si>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</si>
  <si>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</si>
  <si>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</si>
  <si>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</si>
  <si>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</si>
  <si>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</si>
  <si>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</si>
  <si>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</si>
  <si>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</si>
  <si>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</si>
  <si>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</si>
  <si>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</si>
  <si>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</si>
  <si>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</si>
  <si>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</si>
  <si>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</si>
  <si>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</si>
  <si>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</si>
  <si>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</si>
  <si>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</si>
  <si>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</si>
  <si>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</si>
  <si>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</si>
  <si>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</si>
  <si>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</si>
  <si>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</si>
  <si>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</si>
  <si>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</si>
  <si>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</si>
  <si>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</si>
  <si>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</si>
  <si>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</si>
  <si>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</si>
  <si>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</si>
  <si>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</si>
  <si>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</si>
  <si>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</si>
  <si>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</si>
  <si>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</si>
  <si>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</si>
  <si>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</si>
  <si>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</si>
  <si>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</si>
  <si>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</si>
  <si>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</si>
  <si>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</si>
  <si>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</si>
  <si>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del_flg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</si>
  <si>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</si>
  <si>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</si>
  <si>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</si>
  <si>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</si>
  <si>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</si>
  <si>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</si>
  <si>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</si>
  <si>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</si>
  <si>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</si>
  <si>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</si>
  <si>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</si>
  <si>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</si>
  <si>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</si>
  <si>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</si>
  <si>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</si>
  <si>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</si>
  <si>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</si>
  <si>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</si>
  <si>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</si>
  <si>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</si>
  <si>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</si>
  <si>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</si>
  <si>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</si>
  <si>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</si>
  <si>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</si>
  <si>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</si>
  <si>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</si>
  <si>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</si>
  <si>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</si>
  <si>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</si>
  <si>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</si>
  <si>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</si>
  <si>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</si>
  <si>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</si>
  <si>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</si>
  <si>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</si>
  <si>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</si>
  <si>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</si>
  <si>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</si>
  <si>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</si>
  <si>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</si>
  <si>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</si>
  <si>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</si>
  <si>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</si>
  <si>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</si>
  <si>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</si>
  <si>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</si>
  <si>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</si>
  <si>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</si>
  <si>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</si>
  <si>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</si>
  <si>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</si>
  <si>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</si>
  <si>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</si>
  <si>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</si>
  <si>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</si>
  <si>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</si>
  <si>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</si>
  <si>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</si>
  <si>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</si>
  <si>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</si>
  <si>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</si>
  <si>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</si>
  <si>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</si>
  <si>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</si>
  <si>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</si>
  <si>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</si>
  <si>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</si>
  <si>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</si>
  <si>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</si>
  <si>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</si>
  <si>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</si>
  <si>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</si>
  <si>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</si>
  <si>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</si>
  <si>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</si>
  <si>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</si>
  <si>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</si>
  <si>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</si>
  <si>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</si>
  <si>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</si>
  <si>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</si>
  <si>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</si>
  <si>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</si>
  <si>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</si>
  <si>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</si>
  <si>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</si>
  <si>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</si>
  <si>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</si>
  <si>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</si>
  <si>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コード区分</t>
    <rPh sb="3" eb="5">
      <t>ｸﾌﾞﾝ</t>
    </rPh>
    <phoneticPr fontId="9" type="noConversion"/>
  </si>
  <si>
    <t>code_kbn</t>
    <phoneticPr fontId="9" type="noConversion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</si>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</sst>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14" fontId="7" fillId="0" borderId="4" xfId="1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7" fillId="0" borderId="1" xfId="1" applyFont="1" applyBorder="1" applyAlignment="1"/>
    <xf numFmtId="0" fontId="7" fillId="0" borderId="4" xfId="1" applyFont="1" applyBorder="1" applyAlignment="1"/>
    <xf numFmtId="0" fontId="7" fillId="0" borderId="5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B5" activePane="bottomLeft" state="frozen"/>
      <selection pane="bottomLeft" activeCell="U13" sqref="U13:AZ13"/>
    </sheetView>
  </sheetViews>
  <sheetFormatPr defaultColWidth="2.625" defaultRowHeight="10.5"/>
  <cols>
    <col min="1" max="16384" width="2.625" style="2"/>
  </cols>
  <sheetData>
    <row r="1" spans="1:52" ht="11.25" thickTop="1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3</v>
      </c>
      <c r="AN1" s="35"/>
      <c r="AO1" s="35"/>
      <c r="AP1" s="35"/>
      <c r="AQ1" s="26" t="str">
        <f>IF(ISBLANK(表紙!AL43),"",(表紙!AL43))</f>
        <v>SK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1.25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28" t="s">
        <v>5</v>
      </c>
      <c r="AN2" s="28"/>
      <c r="AO2" s="28"/>
      <c r="AP2" s="28"/>
      <c r="AQ2" s="29" t="str">
        <f>IF(ISBLANK(表紙!AL45),"",(表紙!AL45))</f>
        <v>倉庫管理システム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/>
    <row r="4" spans="1:52">
      <c r="A4" s="21" t="s">
        <v>11</v>
      </c>
      <c r="B4" s="22"/>
      <c r="C4" s="21" t="s">
        <v>12</v>
      </c>
      <c r="D4" s="23"/>
      <c r="E4" s="23"/>
      <c r="F4" s="22"/>
      <c r="G4" s="21" t="s">
        <v>13</v>
      </c>
      <c r="H4" s="23"/>
      <c r="I4" s="23"/>
      <c r="J4" s="22"/>
      <c r="K4" s="21" t="s">
        <v>14</v>
      </c>
      <c r="L4" s="23"/>
      <c r="M4" s="23"/>
      <c r="N4" s="23"/>
      <c r="O4" s="23"/>
      <c r="P4" s="23"/>
      <c r="Q4" s="23"/>
      <c r="R4" s="23"/>
      <c r="S4" s="23"/>
      <c r="T4" s="22"/>
      <c r="U4" s="21" t="s">
        <v>15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>
      <c r="A5" s="92">
        <f t="shared" ref="A5:A52" si="0">ROW()-4</f>
        <v>1</v>
      </c>
      <c r="B5" s="92"/>
      <c r="C5" s="24">
        <v>44651</v>
      </c>
      <c r="D5" s="24"/>
      <c r="E5" s="24"/>
      <c r="F5" s="24"/>
      <c r="G5" s="92" t="s">
        <v>16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>
      <c r="A6" s="93">
        <f t="shared" si="0"/>
        <v>2</v>
      </c>
      <c r="B6" s="93"/>
      <c r="C6" s="25">
        <v>45057</v>
      </c>
      <c r="D6" s="25"/>
      <c r="E6" s="25"/>
      <c r="F6" s="25"/>
      <c r="G6" s="93" t="s">
        <v>17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 t="s">
        <v>18</v>
      </c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25"/>
      <c r="D7" s="25"/>
      <c r="E7" s="25"/>
      <c r="F7" s="25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25"/>
      <c r="D8" s="25"/>
      <c r="E8" s="25"/>
      <c r="F8" s="2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25"/>
      <c r="D9" s="25"/>
      <c r="E9" s="25"/>
      <c r="F9" s="25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25"/>
      <c r="D10" s="25"/>
      <c r="E10" s="25"/>
      <c r="F10" s="25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25"/>
      <c r="D11" s="25"/>
      <c r="E11" s="25"/>
      <c r="F11" s="25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25"/>
      <c r="D12" s="25"/>
      <c r="E12" s="25"/>
      <c r="F12" s="25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25"/>
      <c r="D13" s="25"/>
      <c r="E13" s="25"/>
      <c r="F13" s="2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25"/>
      <c r="D14" s="25"/>
      <c r="E14" s="25"/>
      <c r="F14" s="25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25"/>
      <c r="D15" s="25"/>
      <c r="E15" s="25"/>
      <c r="F15" s="25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25"/>
      <c r="D16" s="25"/>
      <c r="E16" s="25"/>
      <c r="F16" s="2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25"/>
      <c r="D17" s="25"/>
      <c r="E17" s="25"/>
      <c r="F17" s="2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25"/>
      <c r="D18" s="25"/>
      <c r="E18" s="25"/>
      <c r="F18" s="2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25"/>
      <c r="D19" s="25"/>
      <c r="E19" s="25"/>
      <c r="F19" s="2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25"/>
      <c r="D20" s="25"/>
      <c r="E20" s="25"/>
      <c r="F20" s="25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25"/>
      <c r="D21" s="25"/>
      <c r="E21" s="25"/>
      <c r="F21" s="25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25"/>
      <c r="D22" s="25"/>
      <c r="E22" s="25"/>
      <c r="F22" s="25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25"/>
      <c r="D23" s="25"/>
      <c r="E23" s="25"/>
      <c r="F23" s="25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25"/>
      <c r="D24" s="25"/>
      <c r="E24" s="25"/>
      <c r="F24" s="25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25"/>
      <c r="D25" s="25"/>
      <c r="E25" s="25"/>
      <c r="F25" s="25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25"/>
      <c r="D26" s="25"/>
      <c r="E26" s="25"/>
      <c r="F26" s="25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25"/>
      <c r="D27" s="25"/>
      <c r="E27" s="25"/>
      <c r="F27" s="25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25"/>
      <c r="D28" s="25"/>
      <c r="E28" s="25"/>
      <c r="F28" s="25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25"/>
      <c r="D29" s="25"/>
      <c r="E29" s="25"/>
      <c r="F29" s="25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25"/>
      <c r="D30" s="25"/>
      <c r="E30" s="25"/>
      <c r="F30" s="25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25"/>
      <c r="D31" s="25"/>
      <c r="E31" s="25"/>
      <c r="F31" s="25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25"/>
      <c r="D32" s="25"/>
      <c r="E32" s="25"/>
      <c r="F32" s="25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25"/>
      <c r="D33" s="25"/>
      <c r="E33" s="25"/>
      <c r="F33" s="25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25"/>
      <c r="D34" s="25"/>
      <c r="E34" s="25"/>
      <c r="F34" s="25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25"/>
      <c r="D35" s="25"/>
      <c r="E35" s="25"/>
      <c r="F35" s="25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25"/>
      <c r="D36" s="25"/>
      <c r="E36" s="25"/>
      <c r="F36" s="25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25"/>
      <c r="D37" s="25"/>
      <c r="E37" s="25"/>
      <c r="F37" s="25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25"/>
      <c r="D38" s="25"/>
      <c r="E38" s="25"/>
      <c r="F38" s="25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25"/>
      <c r="D39" s="25"/>
      <c r="E39" s="25"/>
      <c r="F39" s="25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25"/>
      <c r="D40" s="25"/>
      <c r="E40" s="25"/>
      <c r="F40" s="25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25"/>
      <c r="D41" s="25"/>
      <c r="E41" s="25"/>
      <c r="F41" s="25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25"/>
      <c r="D42" s="25"/>
      <c r="E42" s="25"/>
      <c r="F42" s="25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25"/>
      <c r="D43" s="25"/>
      <c r="E43" s="25"/>
      <c r="F43" s="25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25"/>
      <c r="D44" s="25"/>
      <c r="E44" s="25"/>
      <c r="F44" s="25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25"/>
      <c r="D45" s="25"/>
      <c r="E45" s="25"/>
      <c r="F45" s="25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25"/>
      <c r="D46" s="25"/>
      <c r="E46" s="25"/>
      <c r="F46" s="2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25"/>
      <c r="D47" s="25"/>
      <c r="E47" s="25"/>
      <c r="F47" s="25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25"/>
      <c r="D48" s="25"/>
      <c r="E48" s="25"/>
      <c r="F48" s="25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25"/>
      <c r="D49" s="25"/>
      <c r="E49" s="25"/>
      <c r="F49" s="25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25"/>
      <c r="D50" s="25"/>
      <c r="E50" s="25"/>
      <c r="F50" s="25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25"/>
      <c r="D51" s="25"/>
      <c r="E51" s="25"/>
      <c r="F51" s="25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4">
        <f t="shared" si="0"/>
        <v>48</v>
      </c>
      <c r="B52" s="94"/>
      <c r="C52" s="36"/>
      <c r="D52" s="36"/>
      <c r="E52" s="36"/>
      <c r="F52" s="36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pane="bottomLeft" activeCell="W43" sqref="W43:AZ43"/>
      <selection activeCell="A2" sqref="A2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1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40" t="s">
        <v>3</v>
      </c>
      <c r="Z1" s="40"/>
      <c r="AA1" s="40"/>
      <c r="AB1" s="40"/>
      <c r="AC1" s="26" t="str">
        <f>IF(ISBLANK(改訂履歴!AQ1),"",(改訂履歴!AQ1))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1.2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41" t="s">
        <v>5</v>
      </c>
      <c r="Z2" s="41"/>
      <c r="AA2" s="41"/>
      <c r="AB2" s="41"/>
      <c r="AC2" s="29" t="str">
        <f>IF(ISBLANK(改訂履歴!AQ2),"",(改訂履歴!AQ2))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20</v>
      </c>
      <c r="AN2" s="41"/>
      <c r="AO2" s="41"/>
      <c r="AP2" s="41"/>
      <c r="AQ2" s="29" t="s">
        <v>21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/>
    <row r="4" spans="1:52">
      <c r="A4" s="49" t="s">
        <v>22</v>
      </c>
      <c r="B4" s="49"/>
      <c r="C4" s="42" t="s">
        <v>23</v>
      </c>
      <c r="D4" s="43"/>
      <c r="E4" s="43"/>
      <c r="F4" s="43"/>
      <c r="G4" s="43"/>
      <c r="H4" s="43"/>
      <c r="I4" s="43"/>
      <c r="J4" s="43"/>
      <c r="K4" s="43"/>
      <c r="L4" s="44"/>
      <c r="M4" s="42" t="s">
        <v>24</v>
      </c>
      <c r="N4" s="43"/>
      <c r="O4" s="43"/>
      <c r="P4" s="43"/>
      <c r="Q4" s="43"/>
      <c r="R4" s="43"/>
      <c r="S4" s="43"/>
      <c r="T4" s="43"/>
      <c r="U4" s="43"/>
      <c r="V4" s="44"/>
      <c r="W4" s="42" t="s">
        <v>25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</row>
    <row r="5" spans="1:52">
      <c r="A5" s="37">
        <f>ROW()-4</f>
        <v>1</v>
      </c>
      <c r="B5" s="37"/>
      <c r="C5" s="45" t="s">
        <v>26</v>
      </c>
      <c r="D5" s="46"/>
      <c r="E5" s="46"/>
      <c r="F5" s="46"/>
      <c r="G5" s="46"/>
      <c r="H5" s="46"/>
      <c r="I5" s="46"/>
      <c r="J5" s="46"/>
      <c r="K5" s="46"/>
      <c r="L5" s="47"/>
      <c r="M5" s="45" t="s">
        <v>27</v>
      </c>
      <c r="N5" s="46"/>
      <c r="O5" s="46"/>
      <c r="P5" s="46"/>
      <c r="Q5" s="46"/>
      <c r="R5" s="46"/>
      <c r="S5" s="46"/>
      <c r="T5" s="46"/>
      <c r="U5" s="46"/>
      <c r="V5" s="47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>
      <c r="A6" s="37">
        <f>ROW()-4</f>
        <v>2</v>
      </c>
      <c r="B6" s="37"/>
      <c r="C6" s="45" t="s">
        <v>28</v>
      </c>
      <c r="D6" s="46"/>
      <c r="E6" s="46"/>
      <c r="F6" s="46"/>
      <c r="G6" s="46"/>
      <c r="H6" s="46"/>
      <c r="I6" s="46"/>
      <c r="J6" s="46"/>
      <c r="K6" s="46"/>
      <c r="L6" s="47"/>
      <c r="M6" s="45" t="s">
        <v>29</v>
      </c>
      <c r="N6" s="46"/>
      <c r="O6" s="46"/>
      <c r="P6" s="46"/>
      <c r="Q6" s="46"/>
      <c r="R6" s="46"/>
      <c r="S6" s="46"/>
      <c r="T6" s="46"/>
      <c r="U6" s="46"/>
      <c r="V6" s="47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37">
        <f t="shared" ref="A7:A50" si="0">ROW()-4</f>
        <v>3</v>
      </c>
      <c r="B7" s="37"/>
      <c r="C7" s="45" t="s">
        <v>30</v>
      </c>
      <c r="D7" s="46"/>
      <c r="E7" s="46"/>
      <c r="F7" s="46"/>
      <c r="G7" s="46"/>
      <c r="H7" s="46"/>
      <c r="I7" s="46"/>
      <c r="J7" s="46"/>
      <c r="K7" s="46"/>
      <c r="L7" s="47"/>
      <c r="M7" s="48" t="s">
        <v>31</v>
      </c>
      <c r="N7" s="46"/>
      <c r="O7" s="46"/>
      <c r="P7" s="46"/>
      <c r="Q7" s="46"/>
      <c r="R7" s="46"/>
      <c r="S7" s="46"/>
      <c r="T7" s="46"/>
      <c r="U7" s="46"/>
      <c r="V7" s="47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37">
        <f t="shared" si="0"/>
        <v>4</v>
      </c>
      <c r="B8" s="37"/>
      <c r="C8" s="45" t="s">
        <v>32</v>
      </c>
      <c r="D8" s="46"/>
      <c r="E8" s="46"/>
      <c r="F8" s="46"/>
      <c r="G8" s="46"/>
      <c r="H8" s="46"/>
      <c r="I8" s="46"/>
      <c r="J8" s="46"/>
      <c r="K8" s="46"/>
      <c r="L8" s="47"/>
      <c r="M8" s="45" t="s">
        <v>33</v>
      </c>
      <c r="N8" s="46"/>
      <c r="O8" s="46"/>
      <c r="P8" s="46"/>
      <c r="Q8" s="46"/>
      <c r="R8" s="46"/>
      <c r="S8" s="46"/>
      <c r="T8" s="46"/>
      <c r="U8" s="46"/>
      <c r="V8" s="47"/>
      <c r="W8" s="45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37">
        <f t="shared" si="0"/>
        <v>5</v>
      </c>
      <c r="B9" s="37"/>
      <c r="C9" s="45"/>
      <c r="D9" s="46"/>
      <c r="E9" s="46"/>
      <c r="F9" s="46"/>
      <c r="G9" s="46"/>
      <c r="H9" s="46"/>
      <c r="I9" s="46"/>
      <c r="J9" s="46"/>
      <c r="K9" s="46"/>
      <c r="L9" s="47"/>
      <c r="M9" s="45"/>
      <c r="N9" s="46"/>
      <c r="O9" s="46"/>
      <c r="P9" s="46"/>
      <c r="Q9" s="46"/>
      <c r="R9" s="46"/>
      <c r="S9" s="46"/>
      <c r="T9" s="46"/>
      <c r="U9" s="46"/>
      <c r="V9" s="47"/>
      <c r="W9" s="45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37">
        <f t="shared" si="0"/>
        <v>6</v>
      </c>
      <c r="B10" s="37"/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45"/>
      <c r="N10" s="46"/>
      <c r="O10" s="46"/>
      <c r="P10" s="46"/>
      <c r="Q10" s="46"/>
      <c r="R10" s="46"/>
      <c r="S10" s="46"/>
      <c r="T10" s="46"/>
      <c r="U10" s="46"/>
      <c r="V10" s="47"/>
      <c r="W10" s="45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37">
        <f t="shared" si="0"/>
        <v>7</v>
      </c>
      <c r="B11" s="37"/>
      <c r="C11" s="45"/>
      <c r="D11" s="46"/>
      <c r="E11" s="46"/>
      <c r="F11" s="46"/>
      <c r="G11" s="46"/>
      <c r="H11" s="46"/>
      <c r="I11" s="46"/>
      <c r="J11" s="46"/>
      <c r="K11" s="46"/>
      <c r="L11" s="47"/>
      <c r="M11" s="45"/>
      <c r="N11" s="46"/>
      <c r="O11" s="46"/>
      <c r="P11" s="46"/>
      <c r="Q11" s="46"/>
      <c r="R11" s="46"/>
      <c r="S11" s="46"/>
      <c r="T11" s="46"/>
      <c r="U11" s="46"/>
      <c r="V11" s="47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37">
        <f t="shared" si="0"/>
        <v>8</v>
      </c>
      <c r="B12" s="37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45"/>
      <c r="N12" s="46"/>
      <c r="O12" s="46"/>
      <c r="P12" s="46"/>
      <c r="Q12" s="46"/>
      <c r="R12" s="46"/>
      <c r="S12" s="46"/>
      <c r="T12" s="46"/>
      <c r="U12" s="46"/>
      <c r="V12" s="47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37">
        <f t="shared" si="0"/>
        <v>9</v>
      </c>
      <c r="B13" s="37"/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45"/>
      <c r="N13" s="46"/>
      <c r="O13" s="46"/>
      <c r="P13" s="46"/>
      <c r="Q13" s="46"/>
      <c r="R13" s="46"/>
      <c r="S13" s="46"/>
      <c r="T13" s="46"/>
      <c r="U13" s="46"/>
      <c r="V13" s="47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37">
        <f t="shared" si="0"/>
        <v>10</v>
      </c>
      <c r="B14" s="37"/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45"/>
      <c r="N14" s="46"/>
      <c r="O14" s="46"/>
      <c r="P14" s="46"/>
      <c r="Q14" s="46"/>
      <c r="R14" s="46"/>
      <c r="S14" s="46"/>
      <c r="T14" s="46"/>
      <c r="U14" s="46"/>
      <c r="V14" s="47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37">
        <f t="shared" si="0"/>
        <v>11</v>
      </c>
      <c r="B15" s="37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45"/>
      <c r="N15" s="46"/>
      <c r="O15" s="46"/>
      <c r="P15" s="46"/>
      <c r="Q15" s="46"/>
      <c r="R15" s="46"/>
      <c r="S15" s="46"/>
      <c r="T15" s="46"/>
      <c r="U15" s="46"/>
      <c r="V15" s="47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37">
        <f t="shared" si="0"/>
        <v>12</v>
      </c>
      <c r="B16" s="37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45"/>
      <c r="N16" s="46"/>
      <c r="O16" s="46"/>
      <c r="P16" s="46"/>
      <c r="Q16" s="46"/>
      <c r="R16" s="46"/>
      <c r="S16" s="46"/>
      <c r="T16" s="46"/>
      <c r="U16" s="46"/>
      <c r="V16" s="47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37">
        <f t="shared" si="0"/>
        <v>13</v>
      </c>
      <c r="B17" s="37"/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45"/>
      <c r="N17" s="46"/>
      <c r="O17" s="46"/>
      <c r="P17" s="46"/>
      <c r="Q17" s="46"/>
      <c r="R17" s="46"/>
      <c r="S17" s="46"/>
      <c r="T17" s="46"/>
      <c r="U17" s="46"/>
      <c r="V17" s="47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37">
        <f t="shared" si="0"/>
        <v>14</v>
      </c>
      <c r="B18" s="37"/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45"/>
      <c r="N18" s="46"/>
      <c r="O18" s="46"/>
      <c r="P18" s="46"/>
      <c r="Q18" s="46"/>
      <c r="R18" s="46"/>
      <c r="S18" s="46"/>
      <c r="T18" s="46"/>
      <c r="U18" s="46"/>
      <c r="V18" s="47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37">
        <f t="shared" si="0"/>
        <v>15</v>
      </c>
      <c r="B19" s="37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45"/>
      <c r="N19" s="46"/>
      <c r="O19" s="46"/>
      <c r="P19" s="46"/>
      <c r="Q19" s="46"/>
      <c r="R19" s="46"/>
      <c r="S19" s="46"/>
      <c r="T19" s="46"/>
      <c r="U19" s="46"/>
      <c r="V19" s="47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37">
        <f t="shared" si="0"/>
        <v>16</v>
      </c>
      <c r="B20" s="37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45"/>
      <c r="N20" s="46"/>
      <c r="O20" s="46"/>
      <c r="P20" s="46"/>
      <c r="Q20" s="46"/>
      <c r="R20" s="46"/>
      <c r="S20" s="46"/>
      <c r="T20" s="46"/>
      <c r="U20" s="46"/>
      <c r="V20" s="47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37">
        <f t="shared" si="0"/>
        <v>17</v>
      </c>
      <c r="B21" s="37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45"/>
      <c r="N21" s="46"/>
      <c r="O21" s="46"/>
      <c r="P21" s="46"/>
      <c r="Q21" s="46"/>
      <c r="R21" s="46"/>
      <c r="S21" s="46"/>
      <c r="T21" s="46"/>
      <c r="U21" s="46"/>
      <c r="V21" s="47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37">
        <f t="shared" si="0"/>
        <v>18</v>
      </c>
      <c r="B22" s="37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45"/>
      <c r="N22" s="46"/>
      <c r="O22" s="46"/>
      <c r="P22" s="46"/>
      <c r="Q22" s="46"/>
      <c r="R22" s="46"/>
      <c r="S22" s="46"/>
      <c r="T22" s="46"/>
      <c r="U22" s="46"/>
      <c r="V22" s="47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37">
        <f t="shared" si="0"/>
        <v>19</v>
      </c>
      <c r="B23" s="37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45"/>
      <c r="N23" s="46"/>
      <c r="O23" s="46"/>
      <c r="P23" s="46"/>
      <c r="Q23" s="46"/>
      <c r="R23" s="46"/>
      <c r="S23" s="46"/>
      <c r="T23" s="46"/>
      <c r="U23" s="46"/>
      <c r="V23" s="47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37">
        <f t="shared" si="0"/>
        <v>20</v>
      </c>
      <c r="B24" s="37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45"/>
      <c r="N24" s="46"/>
      <c r="O24" s="46"/>
      <c r="P24" s="46"/>
      <c r="Q24" s="46"/>
      <c r="R24" s="46"/>
      <c r="S24" s="46"/>
      <c r="T24" s="46"/>
      <c r="U24" s="46"/>
      <c r="V24" s="47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37">
        <f t="shared" si="0"/>
        <v>21</v>
      </c>
      <c r="B25" s="37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45"/>
      <c r="N25" s="46"/>
      <c r="O25" s="46"/>
      <c r="P25" s="46"/>
      <c r="Q25" s="46"/>
      <c r="R25" s="46"/>
      <c r="S25" s="46"/>
      <c r="T25" s="46"/>
      <c r="U25" s="46"/>
      <c r="V25" s="47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37">
        <f t="shared" si="0"/>
        <v>22</v>
      </c>
      <c r="B26" s="37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45"/>
      <c r="N26" s="46"/>
      <c r="O26" s="46"/>
      <c r="P26" s="46"/>
      <c r="Q26" s="46"/>
      <c r="R26" s="46"/>
      <c r="S26" s="46"/>
      <c r="T26" s="46"/>
      <c r="U26" s="46"/>
      <c r="V26" s="47"/>
      <c r="W26" s="45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37">
        <f t="shared" si="0"/>
        <v>23</v>
      </c>
      <c r="B27" s="37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45"/>
      <c r="N27" s="46"/>
      <c r="O27" s="46"/>
      <c r="P27" s="46"/>
      <c r="Q27" s="46"/>
      <c r="R27" s="46"/>
      <c r="S27" s="46"/>
      <c r="T27" s="46"/>
      <c r="U27" s="46"/>
      <c r="V27" s="47"/>
      <c r="W27" s="45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37">
        <f t="shared" si="0"/>
        <v>24</v>
      </c>
      <c r="B28" s="37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45"/>
      <c r="N28" s="46"/>
      <c r="O28" s="46"/>
      <c r="P28" s="46"/>
      <c r="Q28" s="46"/>
      <c r="R28" s="46"/>
      <c r="S28" s="46"/>
      <c r="T28" s="46"/>
      <c r="U28" s="46"/>
      <c r="V28" s="47"/>
      <c r="W28" s="45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37">
        <f t="shared" si="0"/>
        <v>25</v>
      </c>
      <c r="B29" s="37"/>
      <c r="C29" s="45"/>
      <c r="D29" s="46"/>
      <c r="E29" s="46"/>
      <c r="F29" s="46"/>
      <c r="G29" s="46"/>
      <c r="H29" s="46"/>
      <c r="I29" s="46"/>
      <c r="J29" s="46"/>
      <c r="K29" s="46"/>
      <c r="L29" s="47"/>
      <c r="M29" s="45"/>
      <c r="N29" s="46"/>
      <c r="O29" s="46"/>
      <c r="P29" s="46"/>
      <c r="Q29" s="46"/>
      <c r="R29" s="46"/>
      <c r="S29" s="46"/>
      <c r="T29" s="46"/>
      <c r="U29" s="46"/>
      <c r="V29" s="47"/>
      <c r="W29" s="45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37">
        <f t="shared" si="0"/>
        <v>26</v>
      </c>
      <c r="B30" s="37"/>
      <c r="C30" s="45"/>
      <c r="D30" s="46"/>
      <c r="E30" s="46"/>
      <c r="F30" s="46"/>
      <c r="G30" s="46"/>
      <c r="H30" s="46"/>
      <c r="I30" s="46"/>
      <c r="J30" s="46"/>
      <c r="K30" s="46"/>
      <c r="L30" s="47"/>
      <c r="M30" s="45"/>
      <c r="N30" s="46"/>
      <c r="O30" s="46"/>
      <c r="P30" s="46"/>
      <c r="Q30" s="46"/>
      <c r="R30" s="46"/>
      <c r="S30" s="46"/>
      <c r="T30" s="46"/>
      <c r="U30" s="46"/>
      <c r="V30" s="47"/>
      <c r="W30" s="45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37">
        <f t="shared" si="0"/>
        <v>27</v>
      </c>
      <c r="B31" s="37"/>
      <c r="C31" s="45"/>
      <c r="D31" s="46"/>
      <c r="E31" s="46"/>
      <c r="F31" s="46"/>
      <c r="G31" s="46"/>
      <c r="H31" s="46"/>
      <c r="I31" s="46"/>
      <c r="J31" s="46"/>
      <c r="K31" s="46"/>
      <c r="L31" s="47"/>
      <c r="M31" s="45"/>
      <c r="N31" s="46"/>
      <c r="O31" s="46"/>
      <c r="P31" s="46"/>
      <c r="Q31" s="46"/>
      <c r="R31" s="46"/>
      <c r="S31" s="46"/>
      <c r="T31" s="46"/>
      <c r="U31" s="46"/>
      <c r="V31" s="47"/>
      <c r="W31" s="45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37">
        <f t="shared" si="0"/>
        <v>28</v>
      </c>
      <c r="B32" s="37"/>
      <c r="C32" s="45"/>
      <c r="D32" s="46"/>
      <c r="E32" s="46"/>
      <c r="F32" s="46"/>
      <c r="G32" s="46"/>
      <c r="H32" s="46"/>
      <c r="I32" s="46"/>
      <c r="J32" s="46"/>
      <c r="K32" s="46"/>
      <c r="L32" s="47"/>
      <c r="M32" s="45"/>
      <c r="N32" s="46"/>
      <c r="O32" s="46"/>
      <c r="P32" s="46"/>
      <c r="Q32" s="46"/>
      <c r="R32" s="46"/>
      <c r="S32" s="46"/>
      <c r="T32" s="46"/>
      <c r="U32" s="46"/>
      <c r="V32" s="47"/>
      <c r="W32" s="45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37">
        <f t="shared" si="0"/>
        <v>29</v>
      </c>
      <c r="B33" s="37"/>
      <c r="C33" s="45"/>
      <c r="D33" s="46"/>
      <c r="E33" s="46"/>
      <c r="F33" s="46"/>
      <c r="G33" s="46"/>
      <c r="H33" s="46"/>
      <c r="I33" s="46"/>
      <c r="J33" s="46"/>
      <c r="K33" s="46"/>
      <c r="L33" s="47"/>
      <c r="M33" s="45"/>
      <c r="N33" s="46"/>
      <c r="O33" s="46"/>
      <c r="P33" s="46"/>
      <c r="Q33" s="46"/>
      <c r="R33" s="46"/>
      <c r="S33" s="46"/>
      <c r="T33" s="46"/>
      <c r="U33" s="46"/>
      <c r="V33" s="47"/>
      <c r="W33" s="45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37">
        <f t="shared" si="0"/>
        <v>30</v>
      </c>
      <c r="B34" s="37"/>
      <c r="C34" s="45"/>
      <c r="D34" s="46"/>
      <c r="E34" s="46"/>
      <c r="F34" s="46"/>
      <c r="G34" s="46"/>
      <c r="H34" s="46"/>
      <c r="I34" s="46"/>
      <c r="J34" s="46"/>
      <c r="K34" s="46"/>
      <c r="L34" s="47"/>
      <c r="M34" s="45"/>
      <c r="N34" s="46"/>
      <c r="O34" s="46"/>
      <c r="P34" s="46"/>
      <c r="Q34" s="46"/>
      <c r="R34" s="46"/>
      <c r="S34" s="46"/>
      <c r="T34" s="46"/>
      <c r="U34" s="46"/>
      <c r="V34" s="47"/>
      <c r="W34" s="45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37">
        <f t="shared" si="0"/>
        <v>31</v>
      </c>
      <c r="B35" s="37"/>
      <c r="C35" s="45"/>
      <c r="D35" s="46"/>
      <c r="E35" s="46"/>
      <c r="F35" s="46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6"/>
      <c r="S35" s="46"/>
      <c r="T35" s="46"/>
      <c r="U35" s="46"/>
      <c r="V35" s="47"/>
      <c r="W35" s="45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37">
        <f t="shared" si="0"/>
        <v>32</v>
      </c>
      <c r="B36" s="37"/>
      <c r="C36" s="45"/>
      <c r="D36" s="46"/>
      <c r="E36" s="46"/>
      <c r="F36" s="46"/>
      <c r="G36" s="46"/>
      <c r="H36" s="46"/>
      <c r="I36" s="46"/>
      <c r="J36" s="46"/>
      <c r="K36" s="46"/>
      <c r="L36" s="47"/>
      <c r="M36" s="45"/>
      <c r="N36" s="46"/>
      <c r="O36" s="46"/>
      <c r="P36" s="46"/>
      <c r="Q36" s="46"/>
      <c r="R36" s="46"/>
      <c r="S36" s="46"/>
      <c r="T36" s="46"/>
      <c r="U36" s="46"/>
      <c r="V36" s="47"/>
      <c r="W36" s="45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37">
        <f t="shared" si="0"/>
        <v>33</v>
      </c>
      <c r="B37" s="37"/>
      <c r="C37" s="45"/>
      <c r="D37" s="46"/>
      <c r="E37" s="46"/>
      <c r="F37" s="46"/>
      <c r="G37" s="46"/>
      <c r="H37" s="46"/>
      <c r="I37" s="46"/>
      <c r="J37" s="46"/>
      <c r="K37" s="46"/>
      <c r="L37" s="47"/>
      <c r="M37" s="45"/>
      <c r="N37" s="46"/>
      <c r="O37" s="46"/>
      <c r="P37" s="46"/>
      <c r="Q37" s="46"/>
      <c r="R37" s="46"/>
      <c r="S37" s="46"/>
      <c r="T37" s="46"/>
      <c r="U37" s="46"/>
      <c r="V37" s="47"/>
      <c r="W37" s="45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37">
        <f t="shared" si="0"/>
        <v>34</v>
      </c>
      <c r="B38" s="37"/>
      <c r="C38" s="45"/>
      <c r="D38" s="46"/>
      <c r="E38" s="46"/>
      <c r="F38" s="46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6"/>
      <c r="S38" s="46"/>
      <c r="T38" s="46"/>
      <c r="U38" s="46"/>
      <c r="V38" s="47"/>
      <c r="W38" s="45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37">
        <f t="shared" si="0"/>
        <v>35</v>
      </c>
      <c r="B39" s="37"/>
      <c r="C39" s="45"/>
      <c r="D39" s="46"/>
      <c r="E39" s="46"/>
      <c r="F39" s="46"/>
      <c r="G39" s="46"/>
      <c r="H39" s="46"/>
      <c r="I39" s="46"/>
      <c r="J39" s="46"/>
      <c r="K39" s="46"/>
      <c r="L39" s="47"/>
      <c r="M39" s="45"/>
      <c r="N39" s="46"/>
      <c r="O39" s="46"/>
      <c r="P39" s="46"/>
      <c r="Q39" s="46"/>
      <c r="R39" s="46"/>
      <c r="S39" s="46"/>
      <c r="T39" s="46"/>
      <c r="U39" s="46"/>
      <c r="V39" s="47"/>
      <c r="W39" s="45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37">
        <f t="shared" si="0"/>
        <v>36</v>
      </c>
      <c r="B40" s="37"/>
      <c r="C40" s="45"/>
      <c r="D40" s="46"/>
      <c r="E40" s="46"/>
      <c r="F40" s="46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6"/>
      <c r="U40" s="46"/>
      <c r="V40" s="47"/>
      <c r="W40" s="45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37">
        <f t="shared" si="0"/>
        <v>37</v>
      </c>
      <c r="B41" s="37"/>
      <c r="C41" s="45"/>
      <c r="D41" s="46"/>
      <c r="E41" s="46"/>
      <c r="F41" s="46"/>
      <c r="G41" s="46"/>
      <c r="H41" s="46"/>
      <c r="I41" s="46"/>
      <c r="J41" s="46"/>
      <c r="K41" s="46"/>
      <c r="L41" s="47"/>
      <c r="M41" s="45"/>
      <c r="N41" s="46"/>
      <c r="O41" s="46"/>
      <c r="P41" s="46"/>
      <c r="Q41" s="46"/>
      <c r="R41" s="46"/>
      <c r="S41" s="46"/>
      <c r="T41" s="46"/>
      <c r="U41" s="46"/>
      <c r="V41" s="47"/>
      <c r="W41" s="45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37">
        <f t="shared" si="0"/>
        <v>38</v>
      </c>
      <c r="B42" s="37"/>
      <c r="C42" s="45"/>
      <c r="D42" s="46"/>
      <c r="E42" s="46"/>
      <c r="F42" s="46"/>
      <c r="G42" s="46"/>
      <c r="H42" s="46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6"/>
      <c r="U42" s="46"/>
      <c r="V42" s="47"/>
      <c r="W42" s="45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37">
        <f t="shared" si="0"/>
        <v>39</v>
      </c>
      <c r="B43" s="37"/>
      <c r="C43" s="45"/>
      <c r="D43" s="46"/>
      <c r="E43" s="46"/>
      <c r="F43" s="46"/>
      <c r="G43" s="46"/>
      <c r="H43" s="46"/>
      <c r="I43" s="46"/>
      <c r="J43" s="46"/>
      <c r="K43" s="46"/>
      <c r="L43" s="47"/>
      <c r="M43" s="45"/>
      <c r="N43" s="46"/>
      <c r="O43" s="46"/>
      <c r="P43" s="46"/>
      <c r="Q43" s="46"/>
      <c r="R43" s="46"/>
      <c r="S43" s="46"/>
      <c r="T43" s="46"/>
      <c r="U43" s="46"/>
      <c r="V43" s="47"/>
      <c r="W43" s="45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37">
        <f t="shared" si="0"/>
        <v>40</v>
      </c>
      <c r="B44" s="37"/>
      <c r="C44" s="45"/>
      <c r="D44" s="46"/>
      <c r="E44" s="46"/>
      <c r="F44" s="46"/>
      <c r="G44" s="46"/>
      <c r="H44" s="46"/>
      <c r="I44" s="46"/>
      <c r="J44" s="46"/>
      <c r="K44" s="46"/>
      <c r="L44" s="47"/>
      <c r="M44" s="45"/>
      <c r="N44" s="46"/>
      <c r="O44" s="46"/>
      <c r="P44" s="46"/>
      <c r="Q44" s="46"/>
      <c r="R44" s="46"/>
      <c r="S44" s="46"/>
      <c r="T44" s="46"/>
      <c r="U44" s="46"/>
      <c r="V44" s="47"/>
      <c r="W44" s="45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37">
        <f t="shared" si="0"/>
        <v>41</v>
      </c>
      <c r="B45" s="37"/>
      <c r="C45" s="45"/>
      <c r="D45" s="46"/>
      <c r="E45" s="46"/>
      <c r="F45" s="46"/>
      <c r="G45" s="46"/>
      <c r="H45" s="46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6"/>
      <c r="U45" s="46"/>
      <c r="V45" s="47"/>
      <c r="W45" s="45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37">
        <f t="shared" si="0"/>
        <v>42</v>
      </c>
      <c r="B46" s="37"/>
      <c r="C46" s="45"/>
      <c r="D46" s="46"/>
      <c r="E46" s="46"/>
      <c r="F46" s="46"/>
      <c r="G46" s="46"/>
      <c r="H46" s="46"/>
      <c r="I46" s="46"/>
      <c r="J46" s="46"/>
      <c r="K46" s="46"/>
      <c r="L46" s="47"/>
      <c r="M46" s="45"/>
      <c r="N46" s="46"/>
      <c r="O46" s="46"/>
      <c r="P46" s="46"/>
      <c r="Q46" s="46"/>
      <c r="R46" s="46"/>
      <c r="S46" s="46"/>
      <c r="T46" s="46"/>
      <c r="U46" s="46"/>
      <c r="V46" s="47"/>
      <c r="W46" s="45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37">
        <f t="shared" si="0"/>
        <v>43</v>
      </c>
      <c r="B47" s="37"/>
      <c r="C47" s="45"/>
      <c r="D47" s="46"/>
      <c r="E47" s="46"/>
      <c r="F47" s="46"/>
      <c r="G47" s="46"/>
      <c r="H47" s="46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6"/>
      <c r="U47" s="46"/>
      <c r="V47" s="47"/>
      <c r="W47" s="45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37">
        <f t="shared" si="0"/>
        <v>44</v>
      </c>
      <c r="B48" s="37"/>
      <c r="C48" s="45"/>
      <c r="D48" s="46"/>
      <c r="E48" s="46"/>
      <c r="F48" s="46"/>
      <c r="G48" s="46"/>
      <c r="H48" s="46"/>
      <c r="I48" s="46"/>
      <c r="J48" s="46"/>
      <c r="K48" s="46"/>
      <c r="L48" s="47"/>
      <c r="M48" s="45"/>
      <c r="N48" s="46"/>
      <c r="O48" s="46"/>
      <c r="P48" s="46"/>
      <c r="Q48" s="46"/>
      <c r="R48" s="46"/>
      <c r="S48" s="46"/>
      <c r="T48" s="46"/>
      <c r="U48" s="46"/>
      <c r="V48" s="47"/>
      <c r="W48" s="45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7">
        <f t="shared" si="0"/>
        <v>45</v>
      </c>
      <c r="B49" s="37"/>
      <c r="C49" s="45"/>
      <c r="D49" s="46"/>
      <c r="E49" s="46"/>
      <c r="F49" s="46"/>
      <c r="G49" s="46"/>
      <c r="H49" s="46"/>
      <c r="I49" s="46"/>
      <c r="J49" s="46"/>
      <c r="K49" s="46"/>
      <c r="L49" s="47"/>
      <c r="M49" s="45"/>
      <c r="N49" s="46"/>
      <c r="O49" s="46"/>
      <c r="P49" s="46"/>
      <c r="Q49" s="46"/>
      <c r="R49" s="46"/>
      <c r="S49" s="46"/>
      <c r="T49" s="46"/>
      <c r="U49" s="46"/>
      <c r="V49" s="47"/>
      <c r="W49" s="45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37">
        <f t="shared" si="0"/>
        <v>46</v>
      </c>
      <c r="B50" s="37"/>
      <c r="C50" s="45"/>
      <c r="D50" s="46"/>
      <c r="E50" s="46"/>
      <c r="F50" s="46"/>
      <c r="G50" s="46"/>
      <c r="H50" s="46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7"/>
      <c r="W50" s="45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pane="bottomLeft" activeCell="L16" sqref="L16:T16"/>
      <selection activeCell="A2" sqref="A2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4" t="s">
        <v>34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35</v>
      </c>
      <c r="L1" s="76"/>
      <c r="M1" s="76"/>
      <c r="N1" s="77"/>
      <c r="O1" s="81" t="s">
        <v>26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IF(ISBLANK(改訂履歴!AQ1),"",(改訂履歴!AQ1))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36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1.25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37</v>
      </c>
      <c r="L2" s="79"/>
      <c r="M2" s="79"/>
      <c r="N2" s="80"/>
      <c r="O2" s="61" t="s">
        <v>27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IF(ISBLANK(改訂履歴!AQ2),"",(改訂履歴!AQ2))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74" t="s">
        <v>38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>
      <c r="B3" s="1"/>
    </row>
    <row r="4" spans="1:52">
      <c r="A4" s="70" t="s">
        <v>22</v>
      </c>
      <c r="B4" s="70"/>
      <c r="C4" s="70" t="s">
        <v>39</v>
      </c>
      <c r="D4" s="70"/>
      <c r="E4" s="70"/>
      <c r="F4" s="70"/>
      <c r="G4" s="70"/>
      <c r="H4" s="70"/>
      <c r="I4" s="70"/>
      <c r="J4" s="70"/>
      <c r="K4" s="70"/>
      <c r="L4" s="71" t="s">
        <v>40</v>
      </c>
      <c r="M4" s="72"/>
      <c r="N4" s="72"/>
      <c r="O4" s="72"/>
      <c r="P4" s="72"/>
      <c r="Q4" s="72"/>
      <c r="R4" s="72"/>
      <c r="S4" s="72"/>
      <c r="T4" s="73"/>
      <c r="U4" s="70" t="s">
        <v>41</v>
      </c>
      <c r="V4" s="70"/>
      <c r="W4" s="70"/>
      <c r="X4" s="70"/>
      <c r="Y4" s="70"/>
      <c r="Z4" s="70" t="s">
        <v>42</v>
      </c>
      <c r="AA4" s="70"/>
      <c r="AB4" s="70" t="s">
        <v>43</v>
      </c>
      <c r="AC4" s="70"/>
      <c r="AD4" s="70"/>
      <c r="AE4" s="70" t="s">
        <v>44</v>
      </c>
      <c r="AF4" s="70"/>
      <c r="AG4" s="70" t="s">
        <v>45</v>
      </c>
      <c r="AH4" s="70"/>
      <c r="AI4" s="70" t="s">
        <v>46</v>
      </c>
      <c r="AJ4" s="70"/>
      <c r="AK4" s="70" t="s">
        <v>47</v>
      </c>
      <c r="AL4" s="70"/>
      <c r="AM4" s="70" t="s">
        <v>48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52">
        <f t="shared" ref="A5:A41" si="0">ROW()-4</f>
        <v>1</v>
      </c>
      <c r="B5" s="52"/>
      <c r="C5" s="45" t="s">
        <v>49</v>
      </c>
      <c r="D5" s="46"/>
      <c r="E5" s="46"/>
      <c r="F5" s="46"/>
      <c r="G5" s="46"/>
      <c r="H5" s="46"/>
      <c r="I5" s="46"/>
      <c r="J5" s="46"/>
      <c r="K5" s="47"/>
      <c r="L5" s="45" t="s">
        <v>50</v>
      </c>
      <c r="M5" s="46"/>
      <c r="N5" s="46"/>
      <c r="O5" s="46"/>
      <c r="P5" s="46"/>
      <c r="Q5" s="46"/>
      <c r="R5" s="46"/>
      <c r="S5" s="46"/>
      <c r="T5" s="47"/>
      <c r="U5" s="53" t="s">
        <v>51</v>
      </c>
      <c r="V5" s="54"/>
      <c r="W5" s="54"/>
      <c r="X5" s="54"/>
      <c r="Y5" s="55"/>
      <c r="Z5" s="37">
        <v>10</v>
      </c>
      <c r="AA5" s="37"/>
      <c r="AB5" s="37"/>
      <c r="AC5" s="37"/>
      <c r="AD5" s="37"/>
      <c r="AE5" s="50" t="s">
        <v>52</v>
      </c>
      <c r="AF5" s="50"/>
      <c r="AG5" s="50"/>
      <c r="AH5" s="50"/>
      <c r="AI5" s="50"/>
      <c r="AJ5" s="50"/>
      <c r="AK5" s="50" t="s">
        <v>52</v>
      </c>
      <c r="AL5" s="50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>
      <c r="A6" s="52">
        <f t="shared" si="0"/>
        <v>2</v>
      </c>
      <c r="B6" s="52"/>
      <c r="C6" s="45" t="s">
        <v>53</v>
      </c>
      <c r="D6" s="46"/>
      <c r="E6" s="46"/>
      <c r="F6" s="46"/>
      <c r="G6" s="46"/>
      <c r="H6" s="46"/>
      <c r="I6" s="46"/>
      <c r="J6" s="46"/>
      <c r="K6" s="47"/>
      <c r="L6" s="45" t="s">
        <v>54</v>
      </c>
      <c r="M6" s="46"/>
      <c r="N6" s="46"/>
      <c r="O6" s="46"/>
      <c r="P6" s="46"/>
      <c r="Q6" s="46"/>
      <c r="R6" s="46"/>
      <c r="S6" s="46"/>
      <c r="T6" s="47"/>
      <c r="U6" s="37" t="s">
        <v>51</v>
      </c>
      <c r="V6" s="37"/>
      <c r="W6" s="37"/>
      <c r="X6" s="37"/>
      <c r="Y6" s="37"/>
      <c r="Z6" s="37">
        <v>50</v>
      </c>
      <c r="AA6" s="37"/>
      <c r="AB6" s="37"/>
      <c r="AC6" s="37"/>
      <c r="AD6" s="37"/>
      <c r="AE6" s="50"/>
      <c r="AF6" s="50"/>
      <c r="AG6" s="50"/>
      <c r="AH6" s="50"/>
      <c r="AI6" s="50"/>
      <c r="AJ6" s="50"/>
      <c r="AK6" s="50" t="s">
        <v>52</v>
      </c>
      <c r="AL6" s="50"/>
      <c r="AM6" s="5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>
      <c r="A7" s="52">
        <f t="shared" si="0"/>
        <v>3</v>
      </c>
      <c r="B7" s="52"/>
      <c r="C7" s="45" t="s">
        <v>55</v>
      </c>
      <c r="D7" s="46"/>
      <c r="E7" s="46"/>
      <c r="F7" s="46"/>
      <c r="G7" s="46"/>
      <c r="H7" s="46"/>
      <c r="I7" s="46"/>
      <c r="J7" s="46"/>
      <c r="K7" s="47"/>
      <c r="L7" s="45" t="s">
        <v>56</v>
      </c>
      <c r="M7" s="46"/>
      <c r="N7" s="46"/>
      <c r="O7" s="46"/>
      <c r="P7" s="46"/>
      <c r="Q7" s="46"/>
      <c r="R7" s="46"/>
      <c r="S7" s="46"/>
      <c r="T7" s="47"/>
      <c r="U7" s="37" t="s">
        <v>51</v>
      </c>
      <c r="V7" s="37"/>
      <c r="W7" s="37"/>
      <c r="X7" s="37"/>
      <c r="Y7" s="37"/>
      <c r="Z7" s="37">
        <v>8</v>
      </c>
      <c r="AA7" s="37"/>
      <c r="AB7" s="37"/>
      <c r="AC7" s="37"/>
      <c r="AD7" s="37"/>
      <c r="AE7" s="50"/>
      <c r="AF7" s="50"/>
      <c r="AG7" s="50"/>
      <c r="AH7" s="50"/>
      <c r="AI7" s="50"/>
      <c r="AJ7" s="50"/>
      <c r="AK7" s="50" t="s">
        <v>52</v>
      </c>
      <c r="AL7" s="50"/>
      <c r="AM7" s="5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 ht="13.5">
      <c r="A8" s="52">
        <f t="shared" si="0"/>
        <v>4</v>
      </c>
      <c r="B8" s="52"/>
      <c r="C8" s="45" t="s">
        <v>57</v>
      </c>
      <c r="D8" s="46"/>
      <c r="E8" s="46"/>
      <c r="F8" s="46"/>
      <c r="G8" s="46"/>
      <c r="H8" s="46"/>
      <c r="I8" s="46"/>
      <c r="J8" s="46"/>
      <c r="K8" s="47"/>
      <c r="L8" s="45" t="s">
        <v>58</v>
      </c>
      <c r="M8" s="46"/>
      <c r="N8" s="46"/>
      <c r="O8" s="46"/>
      <c r="P8" s="46"/>
      <c r="Q8" s="46"/>
      <c r="R8" s="46"/>
      <c r="S8" s="46"/>
      <c r="T8" s="47"/>
      <c r="U8" s="37" t="s">
        <v>59</v>
      </c>
      <c r="V8" s="37"/>
      <c r="W8" s="37"/>
      <c r="X8" s="37"/>
      <c r="Y8" s="37"/>
      <c r="Z8" s="37">
        <v>1</v>
      </c>
      <c r="AA8" s="37"/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 t="s">
        <v>52</v>
      </c>
      <c r="AL8" s="50"/>
      <c r="AM8" s="58" t="s">
        <v>60</v>
      </c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>
      <c r="A9" s="52">
        <f t="shared" si="0"/>
        <v>5</v>
      </c>
      <c r="B9" s="52"/>
      <c r="C9" s="45" t="s">
        <v>61</v>
      </c>
      <c r="D9" s="46"/>
      <c r="E9" s="46"/>
      <c r="F9" s="46"/>
      <c r="G9" s="46"/>
      <c r="H9" s="46"/>
      <c r="I9" s="46"/>
      <c r="J9" s="46"/>
      <c r="K9" s="47"/>
      <c r="L9" s="45" t="s">
        <v>62</v>
      </c>
      <c r="M9" s="46"/>
      <c r="N9" s="46"/>
      <c r="O9" s="46"/>
      <c r="P9" s="46"/>
      <c r="Q9" s="46"/>
      <c r="R9" s="46"/>
      <c r="S9" s="46"/>
      <c r="T9" s="47"/>
      <c r="U9" s="37" t="s">
        <v>63</v>
      </c>
      <c r="V9" s="37"/>
      <c r="W9" s="37"/>
      <c r="X9" s="37"/>
      <c r="Y9" s="37"/>
      <c r="Z9" s="37"/>
      <c r="AA9" s="37"/>
      <c r="AB9" s="37"/>
      <c r="AC9" s="37"/>
      <c r="AD9" s="37"/>
      <c r="AE9" s="50"/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>
      <c r="A10" s="52">
        <f t="shared" si="0"/>
        <v>6</v>
      </c>
      <c r="B10" s="52"/>
      <c r="C10" s="45" t="s">
        <v>64</v>
      </c>
      <c r="D10" s="46"/>
      <c r="E10" s="46"/>
      <c r="F10" s="46"/>
      <c r="G10" s="46"/>
      <c r="H10" s="46"/>
      <c r="I10" s="46"/>
      <c r="J10" s="46"/>
      <c r="K10" s="47"/>
      <c r="L10" s="45" t="s">
        <v>65</v>
      </c>
      <c r="M10" s="46"/>
      <c r="N10" s="46"/>
      <c r="O10" s="46"/>
      <c r="P10" s="46"/>
      <c r="Q10" s="46"/>
      <c r="R10" s="46"/>
      <c r="S10" s="46"/>
      <c r="T10" s="47"/>
      <c r="U10" s="45" t="s">
        <v>51</v>
      </c>
      <c r="V10" s="46"/>
      <c r="W10" s="46"/>
      <c r="X10" s="46"/>
      <c r="Y10" s="47"/>
      <c r="Z10" s="37">
        <v>11</v>
      </c>
      <c r="AA10" s="37"/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>
      <c r="A11" s="52">
        <f t="shared" si="0"/>
        <v>7</v>
      </c>
      <c r="B11" s="52"/>
      <c r="C11" s="45" t="s">
        <v>66</v>
      </c>
      <c r="D11" s="46"/>
      <c r="E11" s="46"/>
      <c r="F11" s="46"/>
      <c r="G11" s="46"/>
      <c r="H11" s="46"/>
      <c r="I11" s="46"/>
      <c r="J11" s="46"/>
      <c r="K11" s="47"/>
      <c r="L11" s="45" t="s">
        <v>67</v>
      </c>
      <c r="M11" s="46"/>
      <c r="N11" s="46"/>
      <c r="O11" s="46"/>
      <c r="P11" s="46"/>
      <c r="Q11" s="46"/>
      <c r="R11" s="46"/>
      <c r="S11" s="46"/>
      <c r="T11" s="47"/>
      <c r="U11" s="37" t="s">
        <v>63</v>
      </c>
      <c r="V11" s="37"/>
      <c r="W11" s="37"/>
      <c r="X11" s="37"/>
      <c r="Y11" s="37"/>
      <c r="Z11" s="37"/>
      <c r="AA11" s="37"/>
      <c r="AB11" s="37"/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51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>
      <c r="A12" s="52">
        <f t="shared" si="0"/>
        <v>8</v>
      </c>
      <c r="B12" s="52"/>
      <c r="C12" s="45" t="s">
        <v>68</v>
      </c>
      <c r="D12" s="46"/>
      <c r="E12" s="46"/>
      <c r="F12" s="46"/>
      <c r="G12" s="46"/>
      <c r="H12" s="46"/>
      <c r="I12" s="46"/>
      <c r="J12" s="46"/>
      <c r="K12" s="47"/>
      <c r="L12" s="45" t="s">
        <v>69</v>
      </c>
      <c r="M12" s="46"/>
      <c r="N12" s="46"/>
      <c r="O12" s="46"/>
      <c r="P12" s="46"/>
      <c r="Q12" s="46"/>
      <c r="R12" s="46"/>
      <c r="S12" s="46"/>
      <c r="T12" s="47"/>
      <c r="U12" s="37" t="s">
        <v>51</v>
      </c>
      <c r="V12" s="37"/>
      <c r="W12" s="37"/>
      <c r="X12" s="37"/>
      <c r="Y12" s="37"/>
      <c r="Z12" s="37">
        <v>11</v>
      </c>
      <c r="AA12" s="37"/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>
      <c r="A13" s="52">
        <f t="shared" si="0"/>
        <v>9</v>
      </c>
      <c r="B13" s="52"/>
      <c r="C13" s="45"/>
      <c r="D13" s="46"/>
      <c r="E13" s="46"/>
      <c r="F13" s="46"/>
      <c r="G13" s="46"/>
      <c r="H13" s="46"/>
      <c r="I13" s="46"/>
      <c r="J13" s="46"/>
      <c r="K13" s="47"/>
      <c r="L13" s="45"/>
      <c r="M13" s="46"/>
      <c r="N13" s="46"/>
      <c r="O13" s="46"/>
      <c r="P13" s="46"/>
      <c r="Q13" s="46"/>
      <c r="R13" s="46"/>
      <c r="S13" s="46"/>
      <c r="T13" s="4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>
      <c r="A14" s="52">
        <f t="shared" si="0"/>
        <v>10</v>
      </c>
      <c r="B14" s="52"/>
      <c r="C14" s="45"/>
      <c r="D14" s="46"/>
      <c r="E14" s="46"/>
      <c r="F14" s="46"/>
      <c r="G14" s="46"/>
      <c r="H14" s="46"/>
      <c r="I14" s="46"/>
      <c r="J14" s="46"/>
      <c r="K14" s="47"/>
      <c r="L14" s="45"/>
      <c r="M14" s="46"/>
      <c r="N14" s="46"/>
      <c r="O14" s="46"/>
      <c r="P14" s="46"/>
      <c r="Q14" s="46"/>
      <c r="R14" s="46"/>
      <c r="S14" s="46"/>
      <c r="T14" s="4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>
      <c r="A15" s="52">
        <f t="shared" si="0"/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6"/>
      <c r="S15" s="46"/>
      <c r="T15" s="4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>
      <c r="A16" s="52">
        <f t="shared" si="0"/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51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>
      <c r="A17" s="52">
        <f t="shared" si="0"/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>
      <c r="A18" s="52">
        <f t="shared" si="0"/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>
      <c r="A19" s="52">
        <f t="shared" si="0"/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>
      <c r="A20" s="52">
        <f t="shared" si="0"/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51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>
      <c r="A21" s="52">
        <f t="shared" si="0"/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>
      <c r="A22" s="52">
        <f t="shared" si="0"/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>
      <c r="A23" s="52">
        <f t="shared" si="0"/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>
      <c r="A24" s="52">
        <f t="shared" si="0"/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51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>
      <c r="A25" s="52">
        <f t="shared" si="0"/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>
      <c r="A26" s="52">
        <f t="shared" si="0"/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>
      <c r="A27" s="52">
        <f t="shared" si="0"/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>
      <c r="A28" s="52">
        <f t="shared" si="0"/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52">
        <f t="shared" si="0"/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51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>
      <c r="A30" s="52">
        <f t="shared" si="0"/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>
      <c r="A31" s="52">
        <f t="shared" si="0"/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>
      <c r="A32" s="52">
        <f t="shared" si="0"/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>
      <c r="A33" s="52">
        <f t="shared" si="0"/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51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>
      <c r="A34" s="52">
        <f t="shared" si="0"/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>
      <c r="A35" s="52">
        <f t="shared" si="0"/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>
      <c r="A36" s="52">
        <f t="shared" si="0"/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>
      <c r="A37" s="52">
        <f t="shared" si="0"/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51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>
      <c r="A38" s="52">
        <f t="shared" si="0"/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>
      <c r="A39" s="52">
        <f t="shared" si="0"/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>
      <c r="A40" s="52">
        <f t="shared" si="0"/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>
      <c r="A41" s="52">
        <f t="shared" si="0"/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>
      <c r="B42" s="1"/>
    </row>
    <row r="43" spans="1:52">
      <c r="B43" s="1"/>
      <c r="U43" s="60" t="s">
        <v>70</v>
      </c>
      <c r="V43" s="60"/>
      <c r="W43" s="60"/>
      <c r="X43" s="60"/>
      <c r="Y43" s="60"/>
      <c r="Z43" s="59">
        <f>SUM(Z5:AA41)</f>
        <v>91</v>
      </c>
      <c r="AA43" s="59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pane="bottomLeft" activeCell="L8" sqref="L8:T8"/>
      <selection activeCell="A2" sqref="A2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4" t="s">
        <v>34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35</v>
      </c>
      <c r="L1" s="76"/>
      <c r="M1" s="76"/>
      <c r="N1" s="77"/>
      <c r="O1" s="81" t="s">
        <v>71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IF(ISBLANK(改訂履歴!AQ1),"",(改訂履歴!AQ1))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36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1.25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37</v>
      </c>
      <c r="L2" s="79"/>
      <c r="M2" s="79"/>
      <c r="N2" s="80"/>
      <c r="O2" s="61" t="s">
        <v>72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IF(ISBLANK(改訂履歴!AQ2),"",(改訂履歴!AQ2))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73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>
      <c r="B3" s="1"/>
    </row>
    <row r="4" spans="1:52">
      <c r="A4" s="70" t="s">
        <v>22</v>
      </c>
      <c r="B4" s="70"/>
      <c r="C4" s="70" t="s">
        <v>39</v>
      </c>
      <c r="D4" s="70"/>
      <c r="E4" s="70"/>
      <c r="F4" s="70"/>
      <c r="G4" s="70"/>
      <c r="H4" s="70"/>
      <c r="I4" s="70"/>
      <c r="J4" s="70"/>
      <c r="K4" s="70"/>
      <c r="L4" s="71" t="s">
        <v>40</v>
      </c>
      <c r="M4" s="72"/>
      <c r="N4" s="72"/>
      <c r="O4" s="72"/>
      <c r="P4" s="72"/>
      <c r="Q4" s="72"/>
      <c r="R4" s="72"/>
      <c r="S4" s="72"/>
      <c r="T4" s="73"/>
      <c r="U4" s="70" t="s">
        <v>41</v>
      </c>
      <c r="V4" s="70"/>
      <c r="W4" s="70"/>
      <c r="X4" s="70"/>
      <c r="Y4" s="70"/>
      <c r="Z4" s="70" t="s">
        <v>42</v>
      </c>
      <c r="AA4" s="70"/>
      <c r="AB4" s="70" t="s">
        <v>43</v>
      </c>
      <c r="AC4" s="70"/>
      <c r="AD4" s="70"/>
      <c r="AE4" s="70" t="s">
        <v>44</v>
      </c>
      <c r="AF4" s="70"/>
      <c r="AG4" s="70" t="s">
        <v>45</v>
      </c>
      <c r="AH4" s="70"/>
      <c r="AI4" s="70" t="s">
        <v>46</v>
      </c>
      <c r="AJ4" s="70"/>
      <c r="AK4" s="70" t="s">
        <v>47</v>
      </c>
      <c r="AL4" s="70"/>
      <c r="AM4" s="70" t="s">
        <v>48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52">
        <f t="shared" ref="A5:A44" si="0">ROW()-4</f>
        <v>1</v>
      </c>
      <c r="B5" s="52"/>
      <c r="C5" s="45" t="s">
        <v>74</v>
      </c>
      <c r="D5" s="46"/>
      <c r="E5" s="46"/>
      <c r="F5" s="46"/>
      <c r="G5" s="46"/>
      <c r="H5" s="46"/>
      <c r="I5" s="46"/>
      <c r="J5" s="46"/>
      <c r="K5" s="47"/>
      <c r="L5" s="45" t="s">
        <v>75</v>
      </c>
      <c r="M5" s="46" t="s">
        <v>76</v>
      </c>
      <c r="N5" s="46" t="s">
        <v>76</v>
      </c>
      <c r="O5" s="46" t="s">
        <v>76</v>
      </c>
      <c r="P5" s="46" t="s">
        <v>76</v>
      </c>
      <c r="Q5" s="46" t="s">
        <v>76</v>
      </c>
      <c r="R5" s="46" t="s">
        <v>76</v>
      </c>
      <c r="S5" s="46" t="s">
        <v>76</v>
      </c>
      <c r="T5" s="47" t="s">
        <v>76</v>
      </c>
      <c r="U5" s="45" t="s">
        <v>77</v>
      </c>
      <c r="V5" s="46" t="s">
        <v>78</v>
      </c>
      <c r="W5" s="46" t="s">
        <v>78</v>
      </c>
      <c r="X5" s="46" t="s">
        <v>78</v>
      </c>
      <c r="Y5" s="47" t="s">
        <v>78</v>
      </c>
      <c r="Z5" s="45">
        <v>11</v>
      </c>
      <c r="AA5" s="47">
        <v>10</v>
      </c>
      <c r="AB5" s="37"/>
      <c r="AC5" s="37"/>
      <c r="AD5" s="37"/>
      <c r="AE5" s="50" t="s">
        <v>52</v>
      </c>
      <c r="AF5" s="50"/>
      <c r="AG5" s="50"/>
      <c r="AH5" s="50"/>
      <c r="AI5" s="50"/>
      <c r="AJ5" s="50"/>
      <c r="AK5" s="50" t="s">
        <v>79</v>
      </c>
      <c r="AL5" s="50"/>
      <c r="AM5" s="8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>
      <c r="A6" s="52">
        <f t="shared" si="0"/>
        <v>2</v>
      </c>
      <c r="B6" s="52"/>
      <c r="C6" s="45" t="s">
        <v>80</v>
      </c>
      <c r="D6" s="46"/>
      <c r="E6" s="46"/>
      <c r="F6" s="46"/>
      <c r="G6" s="46"/>
      <c r="H6" s="46"/>
      <c r="I6" s="46"/>
      <c r="J6" s="46"/>
      <c r="K6" s="47"/>
      <c r="L6" s="45" t="s">
        <v>81</v>
      </c>
      <c r="M6" s="46" t="s">
        <v>76</v>
      </c>
      <c r="N6" s="46" t="s">
        <v>76</v>
      </c>
      <c r="O6" s="46" t="s">
        <v>76</v>
      </c>
      <c r="P6" s="46" t="s">
        <v>76</v>
      </c>
      <c r="Q6" s="46" t="s">
        <v>76</v>
      </c>
      <c r="R6" s="46" t="s">
        <v>76</v>
      </c>
      <c r="S6" s="46" t="s">
        <v>76</v>
      </c>
      <c r="T6" s="47" t="s">
        <v>76</v>
      </c>
      <c r="U6" s="45" t="s">
        <v>82</v>
      </c>
      <c r="V6" s="46" t="s">
        <v>78</v>
      </c>
      <c r="W6" s="46" t="s">
        <v>78</v>
      </c>
      <c r="X6" s="46" t="s">
        <v>78</v>
      </c>
      <c r="Y6" s="47" t="s">
        <v>78</v>
      </c>
      <c r="Z6" s="45">
        <v>11</v>
      </c>
      <c r="AA6" s="47">
        <v>10</v>
      </c>
      <c r="AB6" s="37"/>
      <c r="AC6" s="37"/>
      <c r="AD6" s="37"/>
      <c r="AE6" s="50" t="s">
        <v>52</v>
      </c>
      <c r="AF6" s="50"/>
      <c r="AG6" s="50"/>
      <c r="AH6" s="50"/>
      <c r="AI6" s="50"/>
      <c r="AJ6" s="50"/>
      <c r="AK6" s="50" t="s">
        <v>79</v>
      </c>
      <c r="AL6" s="50"/>
      <c r="AM6" s="86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2">
        <f t="shared" si="0"/>
        <v>3</v>
      </c>
      <c r="B7" s="52"/>
      <c r="C7" s="45" t="s">
        <v>83</v>
      </c>
      <c r="D7" s="46" t="s">
        <v>84</v>
      </c>
      <c r="E7" s="46" t="s">
        <v>84</v>
      </c>
      <c r="F7" s="46" t="s">
        <v>84</v>
      </c>
      <c r="G7" s="46" t="s">
        <v>84</v>
      </c>
      <c r="H7" s="46" t="s">
        <v>84</v>
      </c>
      <c r="I7" s="46" t="s">
        <v>84</v>
      </c>
      <c r="J7" s="46" t="s">
        <v>84</v>
      </c>
      <c r="K7" s="47" t="s">
        <v>84</v>
      </c>
      <c r="L7" s="45" t="s">
        <v>85</v>
      </c>
      <c r="M7" s="46" t="s">
        <v>76</v>
      </c>
      <c r="N7" s="46" t="s">
        <v>76</v>
      </c>
      <c r="O7" s="46" t="s">
        <v>76</v>
      </c>
      <c r="P7" s="46" t="s">
        <v>76</v>
      </c>
      <c r="Q7" s="46" t="s">
        <v>76</v>
      </c>
      <c r="R7" s="46" t="s">
        <v>76</v>
      </c>
      <c r="S7" s="46" t="s">
        <v>76</v>
      </c>
      <c r="T7" s="47" t="s">
        <v>76</v>
      </c>
      <c r="U7" s="45" t="s">
        <v>82</v>
      </c>
      <c r="V7" s="46" t="s">
        <v>78</v>
      </c>
      <c r="W7" s="46" t="s">
        <v>78</v>
      </c>
      <c r="X7" s="46" t="s">
        <v>78</v>
      </c>
      <c r="Y7" s="47" t="s">
        <v>78</v>
      </c>
      <c r="Z7" s="45">
        <v>20</v>
      </c>
      <c r="AA7" s="47">
        <v>10</v>
      </c>
      <c r="AB7" s="37"/>
      <c r="AC7" s="37"/>
      <c r="AD7" s="37"/>
      <c r="AE7" s="84"/>
      <c r="AF7" s="85"/>
      <c r="AG7" s="50"/>
      <c r="AH7" s="50"/>
      <c r="AI7" s="50"/>
      <c r="AJ7" s="50"/>
      <c r="AK7" s="50" t="s">
        <v>79</v>
      </c>
      <c r="AL7" s="50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>
      <c r="A8" s="52">
        <f t="shared" si="0"/>
        <v>4</v>
      </c>
      <c r="B8" s="52"/>
      <c r="C8" s="45" t="s">
        <v>86</v>
      </c>
      <c r="D8" s="46" t="s">
        <v>87</v>
      </c>
      <c r="E8" s="46" t="s">
        <v>87</v>
      </c>
      <c r="F8" s="46" t="s">
        <v>87</v>
      </c>
      <c r="G8" s="46" t="s">
        <v>87</v>
      </c>
      <c r="H8" s="46" t="s">
        <v>87</v>
      </c>
      <c r="I8" s="46" t="s">
        <v>87</v>
      </c>
      <c r="J8" s="46" t="s">
        <v>87</v>
      </c>
      <c r="K8" s="47" t="s">
        <v>87</v>
      </c>
      <c r="L8" s="45" t="s">
        <v>88</v>
      </c>
      <c r="M8" s="46" t="s">
        <v>89</v>
      </c>
      <c r="N8" s="46" t="s">
        <v>89</v>
      </c>
      <c r="O8" s="46" t="s">
        <v>89</v>
      </c>
      <c r="P8" s="46" t="s">
        <v>89</v>
      </c>
      <c r="Q8" s="46" t="s">
        <v>89</v>
      </c>
      <c r="R8" s="46" t="s">
        <v>89</v>
      </c>
      <c r="S8" s="46" t="s">
        <v>89</v>
      </c>
      <c r="T8" s="47" t="s">
        <v>89</v>
      </c>
      <c r="U8" s="45" t="s">
        <v>77</v>
      </c>
      <c r="V8" s="46" t="s">
        <v>78</v>
      </c>
      <c r="W8" s="46" t="s">
        <v>78</v>
      </c>
      <c r="X8" s="46" t="s">
        <v>78</v>
      </c>
      <c r="Y8" s="47" t="s">
        <v>78</v>
      </c>
      <c r="Z8" s="45">
        <v>10</v>
      </c>
      <c r="AA8" s="47">
        <v>2</v>
      </c>
      <c r="AB8" s="37"/>
      <c r="AC8" s="37"/>
      <c r="AD8" s="37"/>
      <c r="AE8" s="50"/>
      <c r="AF8" s="50"/>
      <c r="AG8" s="50"/>
      <c r="AH8" s="50"/>
      <c r="AI8" s="50"/>
      <c r="AJ8" s="50"/>
      <c r="AK8" s="50" t="s">
        <v>79</v>
      </c>
      <c r="AL8" s="50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>
      <c r="A9" s="52">
        <f t="shared" si="0"/>
        <v>5</v>
      </c>
      <c r="B9" s="52"/>
      <c r="C9" s="45" t="s">
        <v>90</v>
      </c>
      <c r="D9" s="46" t="s">
        <v>91</v>
      </c>
      <c r="E9" s="46" t="s">
        <v>91</v>
      </c>
      <c r="F9" s="46" t="s">
        <v>91</v>
      </c>
      <c r="G9" s="46" t="s">
        <v>91</v>
      </c>
      <c r="H9" s="46" t="s">
        <v>91</v>
      </c>
      <c r="I9" s="46" t="s">
        <v>91</v>
      </c>
      <c r="J9" s="46" t="s">
        <v>91</v>
      </c>
      <c r="K9" s="47" t="s">
        <v>91</v>
      </c>
      <c r="L9" s="45" t="s">
        <v>92</v>
      </c>
      <c r="M9" s="46" t="s">
        <v>93</v>
      </c>
      <c r="N9" s="46" t="s">
        <v>93</v>
      </c>
      <c r="O9" s="46" t="s">
        <v>93</v>
      </c>
      <c r="P9" s="46" t="s">
        <v>93</v>
      </c>
      <c r="Q9" s="46" t="s">
        <v>93</v>
      </c>
      <c r="R9" s="46" t="s">
        <v>93</v>
      </c>
      <c r="S9" s="46" t="s">
        <v>93</v>
      </c>
      <c r="T9" s="47" t="s">
        <v>93</v>
      </c>
      <c r="U9" s="45" t="s">
        <v>77</v>
      </c>
      <c r="V9" s="46" t="s">
        <v>94</v>
      </c>
      <c r="W9" s="46" t="s">
        <v>94</v>
      </c>
      <c r="X9" s="46" t="s">
        <v>94</v>
      </c>
      <c r="Y9" s="47" t="s">
        <v>94</v>
      </c>
      <c r="Z9" s="45">
        <v>11</v>
      </c>
      <c r="AA9" s="47">
        <v>1</v>
      </c>
      <c r="AB9" s="37">
        <v>0</v>
      </c>
      <c r="AC9" s="37"/>
      <c r="AD9" s="37"/>
      <c r="AE9" s="50"/>
      <c r="AF9" s="50"/>
      <c r="AG9" s="50"/>
      <c r="AH9" s="50"/>
      <c r="AI9" s="50"/>
      <c r="AJ9" s="50"/>
      <c r="AK9" s="50" t="s">
        <v>79</v>
      </c>
      <c r="AL9" s="50"/>
      <c r="AM9" s="51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>
      <c r="A10" s="52">
        <f t="shared" si="0"/>
        <v>6</v>
      </c>
      <c r="B10" s="52"/>
      <c r="C10" s="45" t="s">
        <v>95</v>
      </c>
      <c r="D10" s="46" t="s">
        <v>96</v>
      </c>
      <c r="E10" s="46" t="s">
        <v>96</v>
      </c>
      <c r="F10" s="46" t="s">
        <v>96</v>
      </c>
      <c r="G10" s="46" t="s">
        <v>96</v>
      </c>
      <c r="H10" s="46" t="s">
        <v>96</v>
      </c>
      <c r="I10" s="46" t="s">
        <v>96</v>
      </c>
      <c r="J10" s="46" t="s">
        <v>96</v>
      </c>
      <c r="K10" s="47" t="s">
        <v>96</v>
      </c>
      <c r="L10" s="45" t="s">
        <v>97</v>
      </c>
      <c r="M10" s="46" t="s">
        <v>98</v>
      </c>
      <c r="N10" s="46" t="s">
        <v>98</v>
      </c>
      <c r="O10" s="46" t="s">
        <v>98</v>
      </c>
      <c r="P10" s="46" t="s">
        <v>98</v>
      </c>
      <c r="Q10" s="46" t="s">
        <v>98</v>
      </c>
      <c r="R10" s="46" t="s">
        <v>98</v>
      </c>
      <c r="S10" s="46" t="s">
        <v>98</v>
      </c>
      <c r="T10" s="47" t="s">
        <v>98</v>
      </c>
      <c r="U10" s="45" t="s">
        <v>82</v>
      </c>
      <c r="V10" s="46" t="s">
        <v>94</v>
      </c>
      <c r="W10" s="46" t="s">
        <v>94</v>
      </c>
      <c r="X10" s="46" t="s">
        <v>94</v>
      </c>
      <c r="Y10" s="47" t="s">
        <v>94</v>
      </c>
      <c r="Z10" s="45">
        <v>200</v>
      </c>
      <c r="AA10" s="47">
        <v>1</v>
      </c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>
      <c r="A11" s="52">
        <f t="shared" si="0"/>
        <v>7</v>
      </c>
      <c r="B11" s="52"/>
      <c r="C11" s="45" t="s">
        <v>99</v>
      </c>
      <c r="D11" s="46" t="s">
        <v>96</v>
      </c>
      <c r="E11" s="46" t="s">
        <v>96</v>
      </c>
      <c r="F11" s="46" t="s">
        <v>96</v>
      </c>
      <c r="G11" s="46" t="s">
        <v>96</v>
      </c>
      <c r="H11" s="46" t="s">
        <v>96</v>
      </c>
      <c r="I11" s="46" t="s">
        <v>96</v>
      </c>
      <c r="J11" s="46" t="s">
        <v>96</v>
      </c>
      <c r="K11" s="47" t="s">
        <v>96</v>
      </c>
      <c r="L11" s="45" t="s">
        <v>100</v>
      </c>
      <c r="M11" s="46" t="s">
        <v>98</v>
      </c>
      <c r="N11" s="46" t="s">
        <v>98</v>
      </c>
      <c r="O11" s="46" t="s">
        <v>98</v>
      </c>
      <c r="P11" s="46" t="s">
        <v>98</v>
      </c>
      <c r="Q11" s="46" t="s">
        <v>98</v>
      </c>
      <c r="R11" s="46" t="s">
        <v>98</v>
      </c>
      <c r="S11" s="46" t="s">
        <v>98</v>
      </c>
      <c r="T11" s="47" t="s">
        <v>98</v>
      </c>
      <c r="U11" s="45" t="s">
        <v>101</v>
      </c>
      <c r="V11" s="46" t="s">
        <v>94</v>
      </c>
      <c r="W11" s="46" t="s">
        <v>94</v>
      </c>
      <c r="X11" s="46" t="s">
        <v>94</v>
      </c>
      <c r="Y11" s="47" t="s">
        <v>94</v>
      </c>
      <c r="Z11" s="45">
        <v>1</v>
      </c>
      <c r="AA11" s="47">
        <v>1</v>
      </c>
      <c r="AB11" s="37">
        <v>0</v>
      </c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 t="s">
        <v>102</v>
      </c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>
      <c r="A12" s="52">
        <f t="shared" si="0"/>
        <v>8</v>
      </c>
      <c r="B12" s="52"/>
      <c r="C12" s="45" t="s">
        <v>103</v>
      </c>
      <c r="D12" s="46" t="s">
        <v>104</v>
      </c>
      <c r="E12" s="46" t="s">
        <v>104</v>
      </c>
      <c r="F12" s="46" t="s">
        <v>104</v>
      </c>
      <c r="G12" s="46" t="s">
        <v>104</v>
      </c>
      <c r="H12" s="46" t="s">
        <v>104</v>
      </c>
      <c r="I12" s="46" t="s">
        <v>104</v>
      </c>
      <c r="J12" s="46" t="s">
        <v>104</v>
      </c>
      <c r="K12" s="47" t="s">
        <v>104</v>
      </c>
      <c r="L12" s="45" t="s">
        <v>105</v>
      </c>
      <c r="M12" s="46" t="s">
        <v>106</v>
      </c>
      <c r="N12" s="46" t="s">
        <v>106</v>
      </c>
      <c r="O12" s="46" t="s">
        <v>106</v>
      </c>
      <c r="P12" s="46" t="s">
        <v>106</v>
      </c>
      <c r="Q12" s="46" t="s">
        <v>106</v>
      </c>
      <c r="R12" s="46" t="s">
        <v>106</v>
      </c>
      <c r="S12" s="46" t="s">
        <v>106</v>
      </c>
      <c r="T12" s="47" t="s">
        <v>106</v>
      </c>
      <c r="U12" s="45" t="s">
        <v>107</v>
      </c>
      <c r="V12" s="46" t="s">
        <v>108</v>
      </c>
      <c r="W12" s="46" t="s">
        <v>108</v>
      </c>
      <c r="X12" s="46" t="s">
        <v>108</v>
      </c>
      <c r="Y12" s="47" t="s">
        <v>108</v>
      </c>
      <c r="Z12" s="45"/>
      <c r="AA12" s="47"/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>
      <c r="A13" s="52">
        <f t="shared" si="0"/>
        <v>9</v>
      </c>
      <c r="B13" s="52"/>
      <c r="C13" s="45" t="s">
        <v>109</v>
      </c>
      <c r="D13" s="46" t="s">
        <v>110</v>
      </c>
      <c r="E13" s="46" t="s">
        <v>110</v>
      </c>
      <c r="F13" s="46" t="s">
        <v>110</v>
      </c>
      <c r="G13" s="46" t="s">
        <v>110</v>
      </c>
      <c r="H13" s="46" t="s">
        <v>110</v>
      </c>
      <c r="I13" s="46" t="s">
        <v>110</v>
      </c>
      <c r="J13" s="46" t="s">
        <v>110</v>
      </c>
      <c r="K13" s="47" t="s">
        <v>110</v>
      </c>
      <c r="L13" s="45" t="s">
        <v>111</v>
      </c>
      <c r="M13" s="46" t="s">
        <v>112</v>
      </c>
      <c r="N13" s="46" t="s">
        <v>112</v>
      </c>
      <c r="O13" s="46" t="s">
        <v>112</v>
      </c>
      <c r="P13" s="46" t="s">
        <v>112</v>
      </c>
      <c r="Q13" s="46" t="s">
        <v>112</v>
      </c>
      <c r="R13" s="46" t="s">
        <v>112</v>
      </c>
      <c r="S13" s="46" t="s">
        <v>112</v>
      </c>
      <c r="T13" s="47" t="s">
        <v>112</v>
      </c>
      <c r="U13" s="45" t="s">
        <v>82</v>
      </c>
      <c r="V13" s="46" t="s">
        <v>78</v>
      </c>
      <c r="W13" s="46" t="s">
        <v>78</v>
      </c>
      <c r="X13" s="46" t="s">
        <v>78</v>
      </c>
      <c r="Y13" s="47" t="s">
        <v>78</v>
      </c>
      <c r="Z13" s="45">
        <v>11</v>
      </c>
      <c r="AA13" s="47">
        <v>10</v>
      </c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>
      <c r="A14" s="52">
        <f t="shared" si="0"/>
        <v>10</v>
      </c>
      <c r="B14" s="52"/>
      <c r="C14" s="45" t="s">
        <v>113</v>
      </c>
      <c r="D14" s="46" t="s">
        <v>114</v>
      </c>
      <c r="E14" s="46" t="s">
        <v>114</v>
      </c>
      <c r="F14" s="46" t="s">
        <v>114</v>
      </c>
      <c r="G14" s="46" t="s">
        <v>114</v>
      </c>
      <c r="H14" s="46" t="s">
        <v>114</v>
      </c>
      <c r="I14" s="46" t="s">
        <v>114</v>
      </c>
      <c r="J14" s="46" t="s">
        <v>114</v>
      </c>
      <c r="K14" s="47" t="s">
        <v>114</v>
      </c>
      <c r="L14" s="45" t="s">
        <v>115</v>
      </c>
      <c r="M14" s="46" t="s">
        <v>116</v>
      </c>
      <c r="N14" s="46" t="s">
        <v>116</v>
      </c>
      <c r="O14" s="46" t="s">
        <v>116</v>
      </c>
      <c r="P14" s="46" t="s">
        <v>116</v>
      </c>
      <c r="Q14" s="46" t="s">
        <v>116</v>
      </c>
      <c r="R14" s="46" t="s">
        <v>116</v>
      </c>
      <c r="S14" s="46" t="s">
        <v>116</v>
      </c>
      <c r="T14" s="47" t="s">
        <v>116</v>
      </c>
      <c r="U14" s="45" t="s">
        <v>107</v>
      </c>
      <c r="V14" s="46" t="s">
        <v>108</v>
      </c>
      <c r="W14" s="46" t="s">
        <v>108</v>
      </c>
      <c r="X14" s="46" t="s">
        <v>108</v>
      </c>
      <c r="Y14" s="47" t="s">
        <v>108</v>
      </c>
      <c r="Z14" s="45"/>
      <c r="AA14" s="4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51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>
      <c r="A15" s="52">
        <f t="shared" si="0"/>
        <v>11</v>
      </c>
      <c r="B15" s="52"/>
      <c r="C15" s="45" t="s">
        <v>117</v>
      </c>
      <c r="D15" s="46" t="s">
        <v>118</v>
      </c>
      <c r="E15" s="46" t="s">
        <v>118</v>
      </c>
      <c r="F15" s="46" t="s">
        <v>118</v>
      </c>
      <c r="G15" s="46" t="s">
        <v>118</v>
      </c>
      <c r="H15" s="46" t="s">
        <v>118</v>
      </c>
      <c r="I15" s="46" t="s">
        <v>118</v>
      </c>
      <c r="J15" s="46" t="s">
        <v>118</v>
      </c>
      <c r="K15" s="47" t="s">
        <v>118</v>
      </c>
      <c r="L15" s="45" t="s">
        <v>119</v>
      </c>
      <c r="M15" s="46" t="s">
        <v>120</v>
      </c>
      <c r="N15" s="46" t="s">
        <v>120</v>
      </c>
      <c r="O15" s="46" t="s">
        <v>120</v>
      </c>
      <c r="P15" s="46" t="s">
        <v>120</v>
      </c>
      <c r="Q15" s="46" t="s">
        <v>120</v>
      </c>
      <c r="R15" s="46" t="s">
        <v>120</v>
      </c>
      <c r="S15" s="46" t="s">
        <v>120</v>
      </c>
      <c r="T15" s="47" t="s">
        <v>120</v>
      </c>
      <c r="U15" s="45" t="s">
        <v>82</v>
      </c>
      <c r="V15" s="46" t="s">
        <v>78</v>
      </c>
      <c r="W15" s="46" t="s">
        <v>78</v>
      </c>
      <c r="X15" s="46" t="s">
        <v>78</v>
      </c>
      <c r="Y15" s="47" t="s">
        <v>78</v>
      </c>
      <c r="Z15" s="45">
        <v>11</v>
      </c>
      <c r="AA15" s="47">
        <v>10</v>
      </c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>
      <c r="A16" s="52">
        <f t="shared" si="0"/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>
      <c r="A17" s="52">
        <f t="shared" si="0"/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>
      <c r="A18" s="52">
        <f t="shared" si="0"/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>
      <c r="A19" s="52">
        <f t="shared" si="0"/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51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>
      <c r="A20" s="52">
        <f t="shared" si="0"/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>
      <c r="A21" s="52">
        <f t="shared" si="0"/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>
      <c r="A22" s="52">
        <f t="shared" si="0"/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>
      <c r="A23" s="52">
        <f t="shared" si="0"/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51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>
      <c r="A24" s="52">
        <f t="shared" si="0"/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>
      <c r="A25" s="52">
        <f t="shared" si="0"/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>
      <c r="A26" s="52">
        <f t="shared" si="0"/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>
      <c r="A27" s="52">
        <f t="shared" si="0"/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51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>
      <c r="A28" s="52">
        <f t="shared" si="0"/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52">
        <f t="shared" si="0"/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>
      <c r="A30" s="52">
        <f t="shared" si="0"/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>
      <c r="A31" s="52">
        <f t="shared" si="0"/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>
      <c r="A32" s="52">
        <f t="shared" si="0"/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51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>
      <c r="A33" s="52">
        <f t="shared" si="0"/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>
      <c r="A34" s="52">
        <f t="shared" si="0"/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>
      <c r="A35" s="52">
        <f t="shared" si="0"/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>
      <c r="A36" s="52">
        <f t="shared" si="0"/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51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>
      <c r="A37" s="52">
        <f t="shared" si="0"/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>
      <c r="A38" s="52">
        <f t="shared" si="0"/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>
      <c r="A39" s="52">
        <f t="shared" si="0"/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>
      <c r="A40" s="52">
        <f t="shared" si="0"/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51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>
      <c r="A41" s="52">
        <f t="shared" si="0"/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>
      <c r="A42" s="52">
        <f t="shared" si="0"/>
        <v>38</v>
      </c>
      <c r="B42" s="52"/>
      <c r="C42" s="45"/>
      <c r="D42" s="46"/>
      <c r="E42" s="46"/>
      <c r="F42" s="46"/>
      <c r="G42" s="46"/>
      <c r="H42" s="46"/>
      <c r="I42" s="46"/>
      <c r="J42" s="46"/>
      <c r="K42" s="47"/>
      <c r="L42" s="45"/>
      <c r="M42" s="46"/>
      <c r="N42" s="46"/>
      <c r="O42" s="46"/>
      <c r="P42" s="46"/>
      <c r="Q42" s="46"/>
      <c r="R42" s="46"/>
      <c r="S42" s="46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50"/>
      <c r="AF42" s="50"/>
      <c r="AG42" s="50"/>
      <c r="AH42" s="50"/>
      <c r="AI42" s="50"/>
      <c r="AJ42" s="50"/>
      <c r="AK42" s="50"/>
      <c r="AL42" s="50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1:52">
      <c r="A43" s="52">
        <f t="shared" si="0"/>
        <v>39</v>
      </c>
      <c r="B43" s="52"/>
      <c r="C43" s="45"/>
      <c r="D43" s="46"/>
      <c r="E43" s="46"/>
      <c r="F43" s="46"/>
      <c r="G43" s="46"/>
      <c r="H43" s="46"/>
      <c r="I43" s="46"/>
      <c r="J43" s="46"/>
      <c r="K43" s="47"/>
      <c r="L43" s="45"/>
      <c r="M43" s="46"/>
      <c r="N43" s="46"/>
      <c r="O43" s="46"/>
      <c r="P43" s="46"/>
      <c r="Q43" s="46"/>
      <c r="R43" s="46"/>
      <c r="S43" s="46"/>
      <c r="T43" s="4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50"/>
      <c r="AF43" s="50"/>
      <c r="AG43" s="50"/>
      <c r="AH43" s="50"/>
      <c r="AI43" s="50"/>
      <c r="AJ43" s="50"/>
      <c r="AK43" s="50"/>
      <c r="AL43" s="50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spans="1:52">
      <c r="A44" s="52">
        <f t="shared" si="0"/>
        <v>40</v>
      </c>
      <c r="B44" s="52"/>
      <c r="C44" s="45"/>
      <c r="D44" s="46"/>
      <c r="E44" s="46"/>
      <c r="F44" s="46"/>
      <c r="G44" s="46"/>
      <c r="H44" s="46"/>
      <c r="I44" s="46"/>
      <c r="J44" s="46"/>
      <c r="K44" s="47"/>
      <c r="L44" s="45"/>
      <c r="M44" s="46"/>
      <c r="N44" s="46"/>
      <c r="O44" s="46"/>
      <c r="P44" s="46"/>
      <c r="Q44" s="46"/>
      <c r="R44" s="46"/>
      <c r="S44" s="46"/>
      <c r="T44" s="4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50"/>
      <c r="AF44" s="50"/>
      <c r="AG44" s="50"/>
      <c r="AH44" s="50"/>
      <c r="AI44" s="50"/>
      <c r="AJ44" s="50"/>
      <c r="AK44" s="50"/>
      <c r="AL44" s="50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spans="1:52">
      <c r="B45" s="1"/>
    </row>
    <row r="46" spans="1:52">
      <c r="B46" s="1"/>
      <c r="U46" s="60" t="s">
        <v>70</v>
      </c>
      <c r="V46" s="60"/>
      <c r="W46" s="60"/>
      <c r="X46" s="60"/>
      <c r="Y46" s="60"/>
      <c r="Z46" s="59">
        <f>SUM(Z7:AA44)</f>
        <v>299</v>
      </c>
      <c r="AA46" s="59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pane="bottomLeft" activeCell="L7" sqref="L7:T7"/>
      <selection activeCell="A2" sqref="A2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64" t="s">
        <v>34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35</v>
      </c>
      <c r="L1" s="76"/>
      <c r="M1" s="76"/>
      <c r="N1" s="77"/>
      <c r="O1" s="81" t="s">
        <v>121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IF(ISBLANK(改訂履歴!AQ1),"",(改訂履歴!AQ1))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36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1.25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37</v>
      </c>
      <c r="L2" s="79"/>
      <c r="M2" s="79"/>
      <c r="N2" s="80"/>
      <c r="O2" s="61" t="s">
        <v>122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IF(ISBLANK(改訂履歴!AQ2),"",(改訂履歴!AQ2))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73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>
      <c r="B3" s="1"/>
    </row>
    <row r="4" spans="1:52">
      <c r="A4" s="70" t="s">
        <v>22</v>
      </c>
      <c r="B4" s="70"/>
      <c r="C4" s="70" t="s">
        <v>39</v>
      </c>
      <c r="D4" s="70"/>
      <c r="E4" s="70"/>
      <c r="F4" s="70"/>
      <c r="G4" s="70"/>
      <c r="H4" s="70"/>
      <c r="I4" s="70"/>
      <c r="J4" s="70"/>
      <c r="K4" s="70"/>
      <c r="L4" s="71" t="s">
        <v>40</v>
      </c>
      <c r="M4" s="72"/>
      <c r="N4" s="72"/>
      <c r="O4" s="72"/>
      <c r="P4" s="72"/>
      <c r="Q4" s="72"/>
      <c r="R4" s="72"/>
      <c r="S4" s="72"/>
      <c r="T4" s="73"/>
      <c r="U4" s="70" t="s">
        <v>41</v>
      </c>
      <c r="V4" s="70"/>
      <c r="W4" s="70"/>
      <c r="X4" s="70"/>
      <c r="Y4" s="70"/>
      <c r="Z4" s="70" t="s">
        <v>42</v>
      </c>
      <c r="AA4" s="70"/>
      <c r="AB4" s="70" t="s">
        <v>43</v>
      </c>
      <c r="AC4" s="70"/>
      <c r="AD4" s="70"/>
      <c r="AE4" s="70" t="s">
        <v>44</v>
      </c>
      <c r="AF4" s="70"/>
      <c r="AG4" s="70" t="s">
        <v>45</v>
      </c>
      <c r="AH4" s="70"/>
      <c r="AI4" s="70" t="s">
        <v>46</v>
      </c>
      <c r="AJ4" s="70"/>
      <c r="AK4" s="70" t="s">
        <v>47</v>
      </c>
      <c r="AL4" s="70"/>
      <c r="AM4" s="70" t="s">
        <v>48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52">
        <f t="shared" ref="A5:A38" si="0">ROW()-4</f>
        <v>1</v>
      </c>
      <c r="B5" s="52"/>
      <c r="C5" s="45" t="s">
        <v>80</v>
      </c>
      <c r="D5" s="46"/>
      <c r="E5" s="46"/>
      <c r="F5" s="46"/>
      <c r="G5" s="46"/>
      <c r="H5" s="46"/>
      <c r="I5" s="46"/>
      <c r="J5" s="46"/>
      <c r="K5" s="47"/>
      <c r="L5" s="45" t="s">
        <v>123</v>
      </c>
      <c r="M5" s="46" t="s">
        <v>76</v>
      </c>
      <c r="N5" s="46" t="s">
        <v>76</v>
      </c>
      <c r="O5" s="46" t="s">
        <v>76</v>
      </c>
      <c r="P5" s="46" t="s">
        <v>76</v>
      </c>
      <c r="Q5" s="46" t="s">
        <v>76</v>
      </c>
      <c r="R5" s="46" t="s">
        <v>76</v>
      </c>
      <c r="S5" s="46" t="s">
        <v>76</v>
      </c>
      <c r="T5" s="47" t="s">
        <v>76</v>
      </c>
      <c r="U5" s="45" t="s">
        <v>124</v>
      </c>
      <c r="V5" s="46" t="s">
        <v>78</v>
      </c>
      <c r="W5" s="46" t="s">
        <v>78</v>
      </c>
      <c r="X5" s="46" t="s">
        <v>78</v>
      </c>
      <c r="Y5" s="47" t="s">
        <v>78</v>
      </c>
      <c r="Z5" s="45">
        <v>11</v>
      </c>
      <c r="AA5" s="47">
        <v>10</v>
      </c>
      <c r="AB5" s="37"/>
      <c r="AC5" s="37"/>
      <c r="AD5" s="37"/>
      <c r="AE5" s="50" t="s">
        <v>125</v>
      </c>
      <c r="AF5" s="50"/>
      <c r="AG5" s="50"/>
      <c r="AH5" s="50"/>
      <c r="AI5" s="50"/>
      <c r="AJ5" s="50"/>
      <c r="AK5" s="50" t="s">
        <v>125</v>
      </c>
      <c r="AL5" s="50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>
      <c r="A6" s="90">
        <v>2</v>
      </c>
      <c r="B6" s="91"/>
      <c r="C6" s="45" t="s">
        <v>126</v>
      </c>
      <c r="D6" s="46"/>
      <c r="E6" s="46"/>
      <c r="F6" s="46"/>
      <c r="G6" s="46"/>
      <c r="H6" s="46"/>
      <c r="I6" s="46"/>
      <c r="J6" s="46"/>
      <c r="K6" s="47"/>
      <c r="L6" s="45" t="s">
        <v>127</v>
      </c>
      <c r="M6" s="46"/>
      <c r="N6" s="46"/>
      <c r="O6" s="46"/>
      <c r="P6" s="46"/>
      <c r="Q6" s="46"/>
      <c r="R6" s="46"/>
      <c r="S6" s="46"/>
      <c r="T6" s="47"/>
      <c r="U6" s="45" t="s">
        <v>128</v>
      </c>
      <c r="V6" s="46"/>
      <c r="W6" s="46"/>
      <c r="X6" s="46"/>
      <c r="Y6" s="47"/>
      <c r="Z6" s="45">
        <v>10</v>
      </c>
      <c r="AA6" s="47"/>
      <c r="AB6" s="45">
        <v>0</v>
      </c>
      <c r="AC6" s="46"/>
      <c r="AD6" s="47"/>
      <c r="AE6" s="84" t="s">
        <v>125</v>
      </c>
      <c r="AF6" s="85"/>
      <c r="AG6" s="84"/>
      <c r="AH6" s="85"/>
      <c r="AI6" s="84"/>
      <c r="AJ6" s="85"/>
      <c r="AK6" s="84"/>
      <c r="AL6" s="85"/>
      <c r="AM6" s="87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9"/>
    </row>
    <row r="7" spans="1:52">
      <c r="A7" s="52">
        <f t="shared" si="0"/>
        <v>3</v>
      </c>
      <c r="B7" s="52"/>
      <c r="C7" s="45" t="s">
        <v>129</v>
      </c>
      <c r="D7" s="46" t="s">
        <v>130</v>
      </c>
      <c r="E7" s="46" t="s">
        <v>130</v>
      </c>
      <c r="F7" s="46" t="s">
        <v>130</v>
      </c>
      <c r="G7" s="46" t="s">
        <v>130</v>
      </c>
      <c r="H7" s="46" t="s">
        <v>130</v>
      </c>
      <c r="I7" s="46" t="s">
        <v>130</v>
      </c>
      <c r="J7" s="46" t="s">
        <v>130</v>
      </c>
      <c r="K7" s="47" t="s">
        <v>130</v>
      </c>
      <c r="L7" s="45" t="s">
        <v>131</v>
      </c>
      <c r="M7" s="46" t="s">
        <v>132</v>
      </c>
      <c r="N7" s="46" t="s">
        <v>132</v>
      </c>
      <c r="O7" s="46" t="s">
        <v>132</v>
      </c>
      <c r="P7" s="46" t="s">
        <v>132</v>
      </c>
      <c r="Q7" s="46" t="s">
        <v>132</v>
      </c>
      <c r="R7" s="46" t="s">
        <v>132</v>
      </c>
      <c r="S7" s="46" t="s">
        <v>132</v>
      </c>
      <c r="T7" s="47" t="s">
        <v>132</v>
      </c>
      <c r="U7" s="45" t="s">
        <v>128</v>
      </c>
      <c r="V7" s="46" t="s">
        <v>78</v>
      </c>
      <c r="W7" s="46" t="s">
        <v>78</v>
      </c>
      <c r="X7" s="46" t="s">
        <v>78</v>
      </c>
      <c r="Y7" s="47" t="s">
        <v>78</v>
      </c>
      <c r="Z7" s="45">
        <v>1</v>
      </c>
      <c r="AA7" s="47">
        <v>5</v>
      </c>
      <c r="AB7" s="37"/>
      <c r="AC7" s="37"/>
      <c r="AD7" s="37"/>
      <c r="AE7" s="50" t="s">
        <v>125</v>
      </c>
      <c r="AF7" s="50"/>
      <c r="AG7" s="50"/>
      <c r="AH7" s="50"/>
      <c r="AI7" s="50"/>
      <c r="AJ7" s="50"/>
      <c r="AK7" s="50" t="s">
        <v>125</v>
      </c>
      <c r="AL7" s="50"/>
      <c r="AM7" s="37" t="s">
        <v>133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>
      <c r="A8" s="52">
        <f t="shared" si="0"/>
        <v>4</v>
      </c>
      <c r="B8" s="52"/>
      <c r="C8" s="45" t="s">
        <v>134</v>
      </c>
      <c r="D8" s="46" t="s">
        <v>135</v>
      </c>
      <c r="E8" s="46" t="s">
        <v>135</v>
      </c>
      <c r="F8" s="46" t="s">
        <v>135</v>
      </c>
      <c r="G8" s="46" t="s">
        <v>135</v>
      </c>
      <c r="H8" s="46" t="s">
        <v>135</v>
      </c>
      <c r="I8" s="46" t="s">
        <v>135</v>
      </c>
      <c r="J8" s="46" t="s">
        <v>135</v>
      </c>
      <c r="K8" s="47" t="s">
        <v>135</v>
      </c>
      <c r="L8" s="45" t="s">
        <v>136</v>
      </c>
      <c r="M8" s="46" t="s">
        <v>137</v>
      </c>
      <c r="N8" s="46" t="s">
        <v>137</v>
      </c>
      <c r="O8" s="46" t="s">
        <v>137</v>
      </c>
      <c r="P8" s="46" t="s">
        <v>137</v>
      </c>
      <c r="Q8" s="46" t="s">
        <v>137</v>
      </c>
      <c r="R8" s="46" t="s">
        <v>137</v>
      </c>
      <c r="S8" s="46" t="s">
        <v>137</v>
      </c>
      <c r="T8" s="47" t="s">
        <v>137</v>
      </c>
      <c r="U8" s="45" t="s">
        <v>128</v>
      </c>
      <c r="V8" s="46" t="s">
        <v>78</v>
      </c>
      <c r="W8" s="46" t="s">
        <v>78</v>
      </c>
      <c r="X8" s="46" t="s">
        <v>78</v>
      </c>
      <c r="Y8" s="47" t="s">
        <v>78</v>
      </c>
      <c r="Z8" s="45">
        <v>11</v>
      </c>
      <c r="AA8" s="47">
        <v>5</v>
      </c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/>
      <c r="AL8" s="50"/>
      <c r="AM8" s="5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>
      <c r="A9" s="52">
        <f t="shared" si="0"/>
        <v>5</v>
      </c>
      <c r="B9" s="52"/>
      <c r="C9" s="45" t="s">
        <v>48</v>
      </c>
      <c r="D9" s="46" t="s">
        <v>48</v>
      </c>
      <c r="E9" s="46" t="s">
        <v>48</v>
      </c>
      <c r="F9" s="46" t="s">
        <v>48</v>
      </c>
      <c r="G9" s="46" t="s">
        <v>48</v>
      </c>
      <c r="H9" s="46" t="s">
        <v>48</v>
      </c>
      <c r="I9" s="46" t="s">
        <v>48</v>
      </c>
      <c r="J9" s="46" t="s">
        <v>48</v>
      </c>
      <c r="K9" s="47" t="s">
        <v>48</v>
      </c>
      <c r="L9" s="45" t="s">
        <v>138</v>
      </c>
      <c r="M9" s="46" t="s">
        <v>137</v>
      </c>
      <c r="N9" s="46" t="s">
        <v>137</v>
      </c>
      <c r="O9" s="46" t="s">
        <v>137</v>
      </c>
      <c r="P9" s="46" t="s">
        <v>137</v>
      </c>
      <c r="Q9" s="46" t="s">
        <v>137</v>
      </c>
      <c r="R9" s="46" t="s">
        <v>137</v>
      </c>
      <c r="S9" s="46" t="s">
        <v>137</v>
      </c>
      <c r="T9" s="47" t="s">
        <v>137</v>
      </c>
      <c r="U9" s="45" t="s">
        <v>128</v>
      </c>
      <c r="V9" s="46" t="s">
        <v>78</v>
      </c>
      <c r="W9" s="46" t="s">
        <v>78</v>
      </c>
      <c r="X9" s="46" t="s">
        <v>78</v>
      </c>
      <c r="Y9" s="47" t="s">
        <v>78</v>
      </c>
      <c r="Z9" s="45">
        <v>11</v>
      </c>
      <c r="AA9" s="47">
        <v>5</v>
      </c>
      <c r="AB9" s="37">
        <v>0</v>
      </c>
      <c r="AC9" s="37"/>
      <c r="AD9" s="37"/>
      <c r="AE9" s="50" t="s">
        <v>125</v>
      </c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>
      <c r="A10" s="52">
        <f t="shared" si="0"/>
        <v>6</v>
      </c>
      <c r="B10" s="52"/>
      <c r="C10" s="45" t="s">
        <v>96</v>
      </c>
      <c r="D10" s="46" t="s">
        <v>96</v>
      </c>
      <c r="E10" s="46" t="s">
        <v>96</v>
      </c>
      <c r="F10" s="46" t="s">
        <v>96</v>
      </c>
      <c r="G10" s="46" t="s">
        <v>96</v>
      </c>
      <c r="H10" s="46" t="s">
        <v>96</v>
      </c>
      <c r="I10" s="46" t="s">
        <v>96</v>
      </c>
      <c r="J10" s="46" t="s">
        <v>96</v>
      </c>
      <c r="K10" s="47" t="s">
        <v>96</v>
      </c>
      <c r="L10" s="45" t="s">
        <v>139</v>
      </c>
      <c r="M10" s="46" t="s">
        <v>140</v>
      </c>
      <c r="N10" s="46" t="s">
        <v>140</v>
      </c>
      <c r="O10" s="46" t="s">
        <v>140</v>
      </c>
      <c r="P10" s="46" t="s">
        <v>140</v>
      </c>
      <c r="Q10" s="46" t="s">
        <v>140</v>
      </c>
      <c r="R10" s="46" t="s">
        <v>140</v>
      </c>
      <c r="S10" s="46" t="s">
        <v>140</v>
      </c>
      <c r="T10" s="47" t="s">
        <v>140</v>
      </c>
      <c r="U10" s="45" t="s">
        <v>124</v>
      </c>
      <c r="V10" s="46" t="s">
        <v>78</v>
      </c>
      <c r="W10" s="46" t="s">
        <v>78</v>
      </c>
      <c r="X10" s="46" t="s">
        <v>78</v>
      </c>
      <c r="Y10" s="47" t="s">
        <v>78</v>
      </c>
      <c r="Z10" s="45">
        <v>200</v>
      </c>
      <c r="AA10" s="47">
        <v>200</v>
      </c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 t="s">
        <v>102</v>
      </c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>
      <c r="A11" s="52">
        <f t="shared" si="0"/>
        <v>7</v>
      </c>
      <c r="B11" s="52"/>
      <c r="C11" s="45" t="s">
        <v>104</v>
      </c>
      <c r="D11" s="46" t="s">
        <v>104</v>
      </c>
      <c r="E11" s="46" t="s">
        <v>104</v>
      </c>
      <c r="F11" s="46" t="s">
        <v>104</v>
      </c>
      <c r="G11" s="46" t="s">
        <v>104</v>
      </c>
      <c r="H11" s="46" t="s">
        <v>104</v>
      </c>
      <c r="I11" s="46" t="s">
        <v>104</v>
      </c>
      <c r="J11" s="46" t="s">
        <v>104</v>
      </c>
      <c r="K11" s="47" t="s">
        <v>104</v>
      </c>
      <c r="L11" s="45" t="s">
        <v>141</v>
      </c>
      <c r="M11" s="46" t="s">
        <v>98</v>
      </c>
      <c r="N11" s="46" t="s">
        <v>98</v>
      </c>
      <c r="O11" s="46" t="s">
        <v>98</v>
      </c>
      <c r="P11" s="46" t="s">
        <v>98</v>
      </c>
      <c r="Q11" s="46" t="s">
        <v>98</v>
      </c>
      <c r="R11" s="46" t="s">
        <v>98</v>
      </c>
      <c r="S11" s="46" t="s">
        <v>98</v>
      </c>
      <c r="T11" s="47" t="s">
        <v>98</v>
      </c>
      <c r="U11" s="45" t="s">
        <v>142</v>
      </c>
      <c r="V11" s="46" t="s">
        <v>94</v>
      </c>
      <c r="W11" s="46" t="s">
        <v>94</v>
      </c>
      <c r="X11" s="46" t="s">
        <v>94</v>
      </c>
      <c r="Y11" s="47" t="s">
        <v>94</v>
      </c>
      <c r="Z11" s="45">
        <v>1</v>
      </c>
      <c r="AA11" s="47">
        <v>1</v>
      </c>
      <c r="AB11" s="37">
        <v>0</v>
      </c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>
      <c r="A12" s="52">
        <f t="shared" si="0"/>
        <v>8</v>
      </c>
      <c r="B12" s="52"/>
      <c r="C12" s="45" t="s">
        <v>110</v>
      </c>
      <c r="D12" s="46" t="s">
        <v>110</v>
      </c>
      <c r="E12" s="46" t="s">
        <v>110</v>
      </c>
      <c r="F12" s="46" t="s">
        <v>110</v>
      </c>
      <c r="G12" s="46" t="s">
        <v>110</v>
      </c>
      <c r="H12" s="46" t="s">
        <v>110</v>
      </c>
      <c r="I12" s="46" t="s">
        <v>110</v>
      </c>
      <c r="J12" s="46" t="s">
        <v>110</v>
      </c>
      <c r="K12" s="47" t="s">
        <v>110</v>
      </c>
      <c r="L12" s="45" t="s">
        <v>143</v>
      </c>
      <c r="M12" s="46" t="s">
        <v>106</v>
      </c>
      <c r="N12" s="46" t="s">
        <v>106</v>
      </c>
      <c r="O12" s="46" t="s">
        <v>106</v>
      </c>
      <c r="P12" s="46" t="s">
        <v>106</v>
      </c>
      <c r="Q12" s="46" t="s">
        <v>106</v>
      </c>
      <c r="R12" s="46" t="s">
        <v>106</v>
      </c>
      <c r="S12" s="46" t="s">
        <v>106</v>
      </c>
      <c r="T12" s="47" t="s">
        <v>106</v>
      </c>
      <c r="U12" s="45" t="s">
        <v>144</v>
      </c>
      <c r="V12" s="46" t="s">
        <v>108</v>
      </c>
      <c r="W12" s="46" t="s">
        <v>108</v>
      </c>
      <c r="X12" s="46" t="s">
        <v>108</v>
      </c>
      <c r="Y12" s="47" t="s">
        <v>108</v>
      </c>
      <c r="Z12" s="45"/>
      <c r="AA12" s="47"/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>
      <c r="A13" s="52">
        <f t="shared" si="0"/>
        <v>9</v>
      </c>
      <c r="B13" s="52"/>
      <c r="C13" s="45" t="s">
        <v>113</v>
      </c>
      <c r="D13" s="46" t="s">
        <v>114</v>
      </c>
      <c r="E13" s="46" t="s">
        <v>114</v>
      </c>
      <c r="F13" s="46" t="s">
        <v>114</v>
      </c>
      <c r="G13" s="46" t="s">
        <v>114</v>
      </c>
      <c r="H13" s="46" t="s">
        <v>114</v>
      </c>
      <c r="I13" s="46" t="s">
        <v>114</v>
      </c>
      <c r="J13" s="46" t="s">
        <v>114</v>
      </c>
      <c r="K13" s="47" t="s">
        <v>114</v>
      </c>
      <c r="L13" s="45" t="s">
        <v>145</v>
      </c>
      <c r="M13" s="46" t="s">
        <v>112</v>
      </c>
      <c r="N13" s="46" t="s">
        <v>112</v>
      </c>
      <c r="O13" s="46" t="s">
        <v>112</v>
      </c>
      <c r="P13" s="46" t="s">
        <v>112</v>
      </c>
      <c r="Q13" s="46" t="s">
        <v>112</v>
      </c>
      <c r="R13" s="46" t="s">
        <v>112</v>
      </c>
      <c r="S13" s="46" t="s">
        <v>112</v>
      </c>
      <c r="T13" s="47" t="s">
        <v>112</v>
      </c>
      <c r="U13" s="45" t="s">
        <v>124</v>
      </c>
      <c r="V13" s="46" t="s">
        <v>78</v>
      </c>
      <c r="W13" s="46" t="s">
        <v>78</v>
      </c>
      <c r="X13" s="46" t="s">
        <v>78</v>
      </c>
      <c r="Y13" s="47" t="s">
        <v>78</v>
      </c>
      <c r="Z13" s="45">
        <v>11</v>
      </c>
      <c r="AA13" s="47">
        <v>10</v>
      </c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51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>
      <c r="A14" s="52">
        <f t="shared" si="0"/>
        <v>10</v>
      </c>
      <c r="B14" s="52"/>
      <c r="C14" s="45" t="s">
        <v>117</v>
      </c>
      <c r="D14" s="46" t="s">
        <v>118</v>
      </c>
      <c r="E14" s="46" t="s">
        <v>118</v>
      </c>
      <c r="F14" s="46" t="s">
        <v>118</v>
      </c>
      <c r="G14" s="46" t="s">
        <v>118</v>
      </c>
      <c r="H14" s="46" t="s">
        <v>118</v>
      </c>
      <c r="I14" s="46" t="s">
        <v>118</v>
      </c>
      <c r="J14" s="46" t="s">
        <v>118</v>
      </c>
      <c r="K14" s="47" t="s">
        <v>118</v>
      </c>
      <c r="L14" s="45" t="s">
        <v>146</v>
      </c>
      <c r="M14" s="46" t="s">
        <v>116</v>
      </c>
      <c r="N14" s="46" t="s">
        <v>116</v>
      </c>
      <c r="O14" s="46" t="s">
        <v>116</v>
      </c>
      <c r="P14" s="46" t="s">
        <v>116</v>
      </c>
      <c r="Q14" s="46" t="s">
        <v>116</v>
      </c>
      <c r="R14" s="46" t="s">
        <v>116</v>
      </c>
      <c r="S14" s="46" t="s">
        <v>116</v>
      </c>
      <c r="T14" s="47" t="s">
        <v>116</v>
      </c>
      <c r="U14" s="45" t="s">
        <v>144</v>
      </c>
      <c r="V14" s="46" t="s">
        <v>108</v>
      </c>
      <c r="W14" s="46" t="s">
        <v>108</v>
      </c>
      <c r="X14" s="46" t="s">
        <v>108</v>
      </c>
      <c r="Y14" s="47" t="s">
        <v>108</v>
      </c>
      <c r="Z14" s="45"/>
      <c r="AA14" s="4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>
      <c r="A15" s="52">
        <f t="shared" si="0"/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 t="s">
        <v>147</v>
      </c>
      <c r="M15" s="46" t="s">
        <v>120</v>
      </c>
      <c r="N15" s="46" t="s">
        <v>120</v>
      </c>
      <c r="O15" s="46" t="s">
        <v>120</v>
      </c>
      <c r="P15" s="46" t="s">
        <v>120</v>
      </c>
      <c r="Q15" s="46" t="s">
        <v>120</v>
      </c>
      <c r="R15" s="46" t="s">
        <v>120</v>
      </c>
      <c r="S15" s="46" t="s">
        <v>120</v>
      </c>
      <c r="T15" s="47" t="s">
        <v>120</v>
      </c>
      <c r="U15" s="45" t="s">
        <v>124</v>
      </c>
      <c r="V15" s="46" t="s">
        <v>78</v>
      </c>
      <c r="W15" s="46" t="s">
        <v>78</v>
      </c>
      <c r="X15" s="46" t="s">
        <v>78</v>
      </c>
      <c r="Y15" s="47" t="s">
        <v>78</v>
      </c>
      <c r="Z15" s="45">
        <v>11</v>
      </c>
      <c r="AA15" s="47">
        <v>10</v>
      </c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>
      <c r="A16" s="52">
        <f t="shared" si="0"/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>
      <c r="A17" s="52">
        <f t="shared" si="0"/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51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>
      <c r="A18" s="52">
        <f t="shared" si="0"/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>
      <c r="A19" s="52">
        <f t="shared" si="0"/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>
      <c r="A20" s="52">
        <f t="shared" si="0"/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>
      <c r="A21" s="52">
        <f t="shared" si="0"/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5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>
      <c r="A22" s="52">
        <f t="shared" si="0"/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>
      <c r="A23" s="52">
        <f t="shared" si="0"/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>
      <c r="A24" s="52">
        <f t="shared" si="0"/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>
      <c r="A25" s="52">
        <f t="shared" si="0"/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>
      <c r="A26" s="52">
        <f t="shared" si="0"/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51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>
      <c r="A27" s="52">
        <f t="shared" si="0"/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>
      <c r="A28" s="52">
        <f t="shared" si="0"/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52">
        <f t="shared" si="0"/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>
      <c r="A30" s="52">
        <f t="shared" si="0"/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51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>
      <c r="A31" s="52">
        <f t="shared" si="0"/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>
      <c r="A32" s="52">
        <f t="shared" si="0"/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>
      <c r="A33" s="52">
        <f t="shared" si="0"/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>
      <c r="A34" s="52">
        <f t="shared" si="0"/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51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>
      <c r="A35" s="52">
        <f t="shared" si="0"/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>
      <c r="A36" s="52">
        <f t="shared" si="0"/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>
      <c r="A37" s="52">
        <f t="shared" si="0"/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>
      <c r="A38" s="52">
        <f t="shared" si="0"/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>
      <c r="B39" s="1"/>
    </row>
    <row r="40" spans="1:52">
      <c r="B40" s="1"/>
      <c r="U40" s="60" t="s">
        <v>70</v>
      </c>
      <c r="V40" s="60"/>
      <c r="W40" s="60"/>
      <c r="X40" s="60"/>
      <c r="Y40" s="60"/>
      <c r="Z40" s="59">
        <f>SUM(Z5:AA38)</f>
        <v>513</v>
      </c>
      <c r="AA40" s="59"/>
    </row>
  </sheetData>
  <mergeCells count="400"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4"/>
  <sheetViews>
    <sheetView zoomScale="145" zoomScaleNormal="145" workbookViewId="0">
      <pane ySplit="4" topLeftCell="A5" activePane="bottomLeft" state="frozen"/>
      <selection pane="bottomLeft" activeCell="AB7" sqref="AB7:AD7"/>
      <selection activeCell="A2" sqref="A2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64" t="s">
        <v>34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35</v>
      </c>
      <c r="L1" s="76"/>
      <c r="M1" s="76"/>
      <c r="N1" s="77"/>
      <c r="O1" s="81" t="s">
        <v>148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IF(ISBLANK(改訂履歴!AQ1),"",(改訂履歴!AQ1))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36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1.25" customHeight="1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37</v>
      </c>
      <c r="L2" s="79"/>
      <c r="M2" s="79"/>
      <c r="N2" s="80"/>
      <c r="O2" s="61" t="s">
        <v>33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IF(ISBLANK(改訂履歴!AQ2),"",(改訂履歴!AQ2))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38</v>
      </c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1.25" thickTop="1">
      <c r="B3" s="1"/>
    </row>
    <row r="4" spans="1:52">
      <c r="A4" s="70" t="s">
        <v>22</v>
      </c>
      <c r="B4" s="70"/>
      <c r="C4" s="70" t="s">
        <v>39</v>
      </c>
      <c r="D4" s="70"/>
      <c r="E4" s="70"/>
      <c r="F4" s="70"/>
      <c r="G4" s="70"/>
      <c r="H4" s="70"/>
      <c r="I4" s="70"/>
      <c r="J4" s="70"/>
      <c r="K4" s="70"/>
      <c r="L4" s="71" t="s">
        <v>40</v>
      </c>
      <c r="M4" s="72"/>
      <c r="N4" s="72"/>
      <c r="O4" s="72"/>
      <c r="P4" s="72"/>
      <c r="Q4" s="72"/>
      <c r="R4" s="72"/>
      <c r="S4" s="72"/>
      <c r="T4" s="73"/>
      <c r="U4" s="70" t="s">
        <v>41</v>
      </c>
      <c r="V4" s="70"/>
      <c r="W4" s="70"/>
      <c r="X4" s="70"/>
      <c r="Y4" s="70"/>
      <c r="Z4" s="70" t="s">
        <v>42</v>
      </c>
      <c r="AA4" s="70"/>
      <c r="AB4" s="70" t="s">
        <v>43</v>
      </c>
      <c r="AC4" s="70"/>
      <c r="AD4" s="70"/>
      <c r="AE4" s="70" t="s">
        <v>44</v>
      </c>
      <c r="AF4" s="70"/>
      <c r="AG4" s="70" t="s">
        <v>45</v>
      </c>
      <c r="AH4" s="70"/>
      <c r="AI4" s="70" t="s">
        <v>46</v>
      </c>
      <c r="AJ4" s="70"/>
      <c r="AK4" s="70" t="s">
        <v>47</v>
      </c>
      <c r="AL4" s="70"/>
      <c r="AM4" s="70" t="s">
        <v>48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52">
        <f t="shared" ref="A5:A42" si="0">ROW()-4</f>
        <v>1</v>
      </c>
      <c r="B5" s="52"/>
      <c r="C5" s="45" t="s">
        <v>149</v>
      </c>
      <c r="D5" s="46" t="s">
        <v>87</v>
      </c>
      <c r="E5" s="46" t="s">
        <v>87</v>
      </c>
      <c r="F5" s="46" t="s">
        <v>87</v>
      </c>
      <c r="G5" s="46" t="s">
        <v>87</v>
      </c>
      <c r="H5" s="46" t="s">
        <v>87</v>
      </c>
      <c r="I5" s="46" t="s">
        <v>87</v>
      </c>
      <c r="J5" s="46" t="s">
        <v>87</v>
      </c>
      <c r="K5" s="47" t="s">
        <v>87</v>
      </c>
      <c r="L5" s="45" t="s">
        <v>150</v>
      </c>
      <c r="M5" s="46" t="s">
        <v>89</v>
      </c>
      <c r="N5" s="46" t="s">
        <v>89</v>
      </c>
      <c r="O5" s="46" t="s">
        <v>89</v>
      </c>
      <c r="P5" s="46" t="s">
        <v>89</v>
      </c>
      <c r="Q5" s="46" t="s">
        <v>89</v>
      </c>
      <c r="R5" s="46" t="s">
        <v>89</v>
      </c>
      <c r="S5" s="46" t="s">
        <v>89</v>
      </c>
      <c r="T5" s="47" t="s">
        <v>89</v>
      </c>
      <c r="U5" s="45" t="s">
        <v>82</v>
      </c>
      <c r="V5" s="46" t="s">
        <v>78</v>
      </c>
      <c r="W5" s="46" t="s">
        <v>78</v>
      </c>
      <c r="X5" s="46" t="s">
        <v>78</v>
      </c>
      <c r="Y5" s="47" t="s">
        <v>78</v>
      </c>
      <c r="Z5" s="45">
        <v>10</v>
      </c>
      <c r="AA5" s="47">
        <v>2</v>
      </c>
      <c r="AB5" s="37"/>
      <c r="AC5" s="37"/>
      <c r="AD5" s="37"/>
      <c r="AE5" s="50" t="s">
        <v>79</v>
      </c>
      <c r="AF5" s="50"/>
      <c r="AG5" s="50"/>
      <c r="AH5" s="50"/>
      <c r="AI5" s="50"/>
      <c r="AJ5" s="50"/>
      <c r="AK5" s="50" t="s">
        <v>79</v>
      </c>
      <c r="AL5" s="50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1:52">
      <c r="A6" s="52">
        <f t="shared" si="0"/>
        <v>2</v>
      </c>
      <c r="B6" s="52"/>
      <c r="C6" s="45" t="s">
        <v>151</v>
      </c>
      <c r="D6" s="46" t="s">
        <v>87</v>
      </c>
      <c r="E6" s="46" t="s">
        <v>87</v>
      </c>
      <c r="F6" s="46" t="s">
        <v>87</v>
      </c>
      <c r="G6" s="46" t="s">
        <v>87</v>
      </c>
      <c r="H6" s="46" t="s">
        <v>87</v>
      </c>
      <c r="I6" s="46" t="s">
        <v>87</v>
      </c>
      <c r="J6" s="46" t="s">
        <v>87</v>
      </c>
      <c r="K6" s="47" t="s">
        <v>87</v>
      </c>
      <c r="L6" s="45" t="s">
        <v>152</v>
      </c>
      <c r="M6" s="46" t="s">
        <v>89</v>
      </c>
      <c r="N6" s="46" t="s">
        <v>89</v>
      </c>
      <c r="O6" s="46" t="s">
        <v>89</v>
      </c>
      <c r="P6" s="46" t="s">
        <v>89</v>
      </c>
      <c r="Q6" s="46" t="s">
        <v>89</v>
      </c>
      <c r="R6" s="46" t="s">
        <v>89</v>
      </c>
      <c r="S6" s="46" t="s">
        <v>89</v>
      </c>
      <c r="T6" s="47" t="s">
        <v>89</v>
      </c>
      <c r="U6" s="45" t="s">
        <v>82</v>
      </c>
      <c r="V6" s="46" t="s">
        <v>78</v>
      </c>
      <c r="W6" s="46" t="s">
        <v>78</v>
      </c>
      <c r="X6" s="46" t="s">
        <v>78</v>
      </c>
      <c r="Y6" s="47" t="s">
        <v>78</v>
      </c>
      <c r="Z6" s="45">
        <v>10</v>
      </c>
      <c r="AA6" s="47">
        <v>2</v>
      </c>
      <c r="AB6" s="37"/>
      <c r="AC6" s="37"/>
      <c r="AD6" s="37"/>
      <c r="AE6" s="50" t="s">
        <v>79</v>
      </c>
      <c r="AF6" s="50"/>
      <c r="AG6" s="50"/>
      <c r="AH6" s="50"/>
      <c r="AI6" s="50"/>
      <c r="AJ6" s="50"/>
      <c r="AK6" s="50" t="s">
        <v>79</v>
      </c>
      <c r="AL6" s="50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>
      <c r="A7" s="52">
        <f t="shared" si="0"/>
        <v>3</v>
      </c>
      <c r="B7" s="52"/>
      <c r="C7" s="45" t="s">
        <v>153</v>
      </c>
      <c r="D7" s="46" t="s">
        <v>154</v>
      </c>
      <c r="E7" s="46" t="s">
        <v>154</v>
      </c>
      <c r="F7" s="46" t="s">
        <v>154</v>
      </c>
      <c r="G7" s="46" t="s">
        <v>154</v>
      </c>
      <c r="H7" s="46" t="s">
        <v>154</v>
      </c>
      <c r="I7" s="46" t="s">
        <v>154</v>
      </c>
      <c r="J7" s="46" t="s">
        <v>154</v>
      </c>
      <c r="K7" s="47" t="s">
        <v>154</v>
      </c>
      <c r="L7" s="45" t="s">
        <v>155</v>
      </c>
      <c r="M7" s="46" t="s">
        <v>156</v>
      </c>
      <c r="N7" s="46" t="s">
        <v>156</v>
      </c>
      <c r="O7" s="46" t="s">
        <v>156</v>
      </c>
      <c r="P7" s="46" t="s">
        <v>156</v>
      </c>
      <c r="Q7" s="46" t="s">
        <v>156</v>
      </c>
      <c r="R7" s="46" t="s">
        <v>156</v>
      </c>
      <c r="S7" s="46" t="s">
        <v>156</v>
      </c>
      <c r="T7" s="47" t="s">
        <v>156</v>
      </c>
      <c r="U7" s="45" t="s">
        <v>82</v>
      </c>
      <c r="V7" s="46" t="s">
        <v>78</v>
      </c>
      <c r="W7" s="46" t="s">
        <v>78</v>
      </c>
      <c r="X7" s="46" t="s">
        <v>78</v>
      </c>
      <c r="Y7" s="47" t="s">
        <v>78</v>
      </c>
      <c r="Z7" s="45">
        <v>100</v>
      </c>
      <c r="AA7" s="47">
        <v>100</v>
      </c>
      <c r="AB7" s="37"/>
      <c r="AC7" s="37"/>
      <c r="AD7" s="37"/>
      <c r="AE7" s="50"/>
      <c r="AF7" s="50"/>
      <c r="AG7" s="50"/>
      <c r="AH7" s="50"/>
      <c r="AI7" s="50"/>
      <c r="AJ7" s="50"/>
      <c r="AK7" s="50" t="s">
        <v>79</v>
      </c>
      <c r="AL7" s="50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>
      <c r="A8" s="52">
        <f t="shared" si="0"/>
        <v>4</v>
      </c>
      <c r="B8" s="52"/>
      <c r="C8" s="45" t="s">
        <v>57</v>
      </c>
      <c r="D8" s="46" t="s">
        <v>96</v>
      </c>
      <c r="E8" s="46" t="s">
        <v>96</v>
      </c>
      <c r="F8" s="46" t="s">
        <v>96</v>
      </c>
      <c r="G8" s="46" t="s">
        <v>96</v>
      </c>
      <c r="H8" s="46" t="s">
        <v>96</v>
      </c>
      <c r="I8" s="46" t="s">
        <v>96</v>
      </c>
      <c r="J8" s="46" t="s">
        <v>96</v>
      </c>
      <c r="K8" s="47" t="s">
        <v>96</v>
      </c>
      <c r="L8" s="45" t="s">
        <v>100</v>
      </c>
      <c r="M8" s="46" t="s">
        <v>98</v>
      </c>
      <c r="N8" s="46" t="s">
        <v>98</v>
      </c>
      <c r="O8" s="46" t="s">
        <v>98</v>
      </c>
      <c r="P8" s="46" t="s">
        <v>98</v>
      </c>
      <c r="Q8" s="46" t="s">
        <v>98</v>
      </c>
      <c r="R8" s="46" t="s">
        <v>98</v>
      </c>
      <c r="S8" s="46" t="s">
        <v>98</v>
      </c>
      <c r="T8" s="47" t="s">
        <v>98</v>
      </c>
      <c r="U8" s="45" t="s">
        <v>101</v>
      </c>
      <c r="V8" s="46" t="s">
        <v>94</v>
      </c>
      <c r="W8" s="46" t="s">
        <v>94</v>
      </c>
      <c r="X8" s="46" t="s">
        <v>94</v>
      </c>
      <c r="Y8" s="47" t="s">
        <v>94</v>
      </c>
      <c r="Z8" s="45">
        <v>1</v>
      </c>
      <c r="AA8" s="47">
        <v>1</v>
      </c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/>
      <c r="AL8" s="50"/>
      <c r="AM8" s="51" t="s">
        <v>157</v>
      </c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>
      <c r="A9" s="52">
        <f t="shared" si="0"/>
        <v>5</v>
      </c>
      <c r="B9" s="52"/>
      <c r="C9" s="45" t="s">
        <v>104</v>
      </c>
      <c r="D9" s="46" t="s">
        <v>104</v>
      </c>
      <c r="E9" s="46" t="s">
        <v>104</v>
      </c>
      <c r="F9" s="46" t="s">
        <v>104</v>
      </c>
      <c r="G9" s="46" t="s">
        <v>104</v>
      </c>
      <c r="H9" s="46" t="s">
        <v>104</v>
      </c>
      <c r="I9" s="46" t="s">
        <v>104</v>
      </c>
      <c r="J9" s="46" t="s">
        <v>104</v>
      </c>
      <c r="K9" s="47" t="s">
        <v>104</v>
      </c>
      <c r="L9" s="45" t="s">
        <v>105</v>
      </c>
      <c r="M9" s="46" t="s">
        <v>106</v>
      </c>
      <c r="N9" s="46" t="s">
        <v>106</v>
      </c>
      <c r="O9" s="46" t="s">
        <v>106</v>
      </c>
      <c r="P9" s="46" t="s">
        <v>106</v>
      </c>
      <c r="Q9" s="46" t="s">
        <v>106</v>
      </c>
      <c r="R9" s="46" t="s">
        <v>106</v>
      </c>
      <c r="S9" s="46" t="s">
        <v>106</v>
      </c>
      <c r="T9" s="47" t="s">
        <v>106</v>
      </c>
      <c r="U9" s="45" t="s">
        <v>107</v>
      </c>
      <c r="V9" s="46" t="s">
        <v>108</v>
      </c>
      <c r="W9" s="46" t="s">
        <v>108</v>
      </c>
      <c r="X9" s="46" t="s">
        <v>108</v>
      </c>
      <c r="Y9" s="47" t="s">
        <v>108</v>
      </c>
      <c r="Z9" s="45"/>
      <c r="AA9" s="47"/>
      <c r="AB9" s="37"/>
      <c r="AC9" s="37"/>
      <c r="AD9" s="37"/>
      <c r="AE9" s="50"/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>
      <c r="A10" s="52">
        <f t="shared" si="0"/>
        <v>6</v>
      </c>
      <c r="B10" s="52"/>
      <c r="C10" s="45" t="s">
        <v>110</v>
      </c>
      <c r="D10" s="46" t="s">
        <v>110</v>
      </c>
      <c r="E10" s="46" t="s">
        <v>110</v>
      </c>
      <c r="F10" s="46" t="s">
        <v>110</v>
      </c>
      <c r="G10" s="46" t="s">
        <v>110</v>
      </c>
      <c r="H10" s="46" t="s">
        <v>110</v>
      </c>
      <c r="I10" s="46" t="s">
        <v>110</v>
      </c>
      <c r="J10" s="46" t="s">
        <v>110</v>
      </c>
      <c r="K10" s="47" t="s">
        <v>110</v>
      </c>
      <c r="L10" s="45" t="s">
        <v>111</v>
      </c>
      <c r="M10" s="46" t="s">
        <v>112</v>
      </c>
      <c r="N10" s="46" t="s">
        <v>112</v>
      </c>
      <c r="O10" s="46" t="s">
        <v>112</v>
      </c>
      <c r="P10" s="46" t="s">
        <v>112</v>
      </c>
      <c r="Q10" s="46" t="s">
        <v>112</v>
      </c>
      <c r="R10" s="46" t="s">
        <v>112</v>
      </c>
      <c r="S10" s="46" t="s">
        <v>112</v>
      </c>
      <c r="T10" s="47" t="s">
        <v>112</v>
      </c>
      <c r="U10" s="45" t="s">
        <v>82</v>
      </c>
      <c r="V10" s="46" t="s">
        <v>78</v>
      </c>
      <c r="W10" s="46" t="s">
        <v>78</v>
      </c>
      <c r="X10" s="46" t="s">
        <v>78</v>
      </c>
      <c r="Y10" s="47" t="s">
        <v>78</v>
      </c>
      <c r="Z10" s="45">
        <v>11</v>
      </c>
      <c r="AA10" s="47">
        <v>10</v>
      </c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>
      <c r="A11" s="52">
        <f t="shared" si="0"/>
        <v>7</v>
      </c>
      <c r="B11" s="52"/>
      <c r="C11" s="45" t="s">
        <v>114</v>
      </c>
      <c r="D11" s="46" t="s">
        <v>114</v>
      </c>
      <c r="E11" s="46" t="s">
        <v>114</v>
      </c>
      <c r="F11" s="46" t="s">
        <v>114</v>
      </c>
      <c r="G11" s="46" t="s">
        <v>114</v>
      </c>
      <c r="H11" s="46" t="s">
        <v>114</v>
      </c>
      <c r="I11" s="46" t="s">
        <v>114</v>
      </c>
      <c r="J11" s="46" t="s">
        <v>114</v>
      </c>
      <c r="K11" s="47" t="s">
        <v>114</v>
      </c>
      <c r="L11" s="45" t="s">
        <v>115</v>
      </c>
      <c r="M11" s="46" t="s">
        <v>116</v>
      </c>
      <c r="N11" s="46" t="s">
        <v>116</v>
      </c>
      <c r="O11" s="46" t="s">
        <v>116</v>
      </c>
      <c r="P11" s="46" t="s">
        <v>116</v>
      </c>
      <c r="Q11" s="46" t="s">
        <v>116</v>
      </c>
      <c r="R11" s="46" t="s">
        <v>116</v>
      </c>
      <c r="S11" s="46" t="s">
        <v>116</v>
      </c>
      <c r="T11" s="47" t="s">
        <v>116</v>
      </c>
      <c r="U11" s="45" t="s">
        <v>107</v>
      </c>
      <c r="V11" s="46" t="s">
        <v>108</v>
      </c>
      <c r="W11" s="46" t="s">
        <v>108</v>
      </c>
      <c r="X11" s="46" t="s">
        <v>108</v>
      </c>
      <c r="Y11" s="47" t="s">
        <v>108</v>
      </c>
      <c r="Z11" s="45"/>
      <c r="AA11" s="47"/>
      <c r="AB11" s="37"/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>
      <c r="A12" s="52">
        <f t="shared" si="0"/>
        <v>8</v>
      </c>
      <c r="B12" s="52"/>
      <c r="C12" s="45" t="s">
        <v>118</v>
      </c>
      <c r="D12" s="46" t="s">
        <v>118</v>
      </c>
      <c r="E12" s="46" t="s">
        <v>118</v>
      </c>
      <c r="F12" s="46" t="s">
        <v>118</v>
      </c>
      <c r="G12" s="46" t="s">
        <v>118</v>
      </c>
      <c r="H12" s="46" t="s">
        <v>118</v>
      </c>
      <c r="I12" s="46" t="s">
        <v>118</v>
      </c>
      <c r="J12" s="46" t="s">
        <v>118</v>
      </c>
      <c r="K12" s="47" t="s">
        <v>118</v>
      </c>
      <c r="L12" s="45" t="s">
        <v>119</v>
      </c>
      <c r="M12" s="46" t="s">
        <v>120</v>
      </c>
      <c r="N12" s="46" t="s">
        <v>120</v>
      </c>
      <c r="O12" s="46" t="s">
        <v>120</v>
      </c>
      <c r="P12" s="46" t="s">
        <v>120</v>
      </c>
      <c r="Q12" s="46" t="s">
        <v>120</v>
      </c>
      <c r="R12" s="46" t="s">
        <v>120</v>
      </c>
      <c r="S12" s="46" t="s">
        <v>120</v>
      </c>
      <c r="T12" s="47" t="s">
        <v>120</v>
      </c>
      <c r="U12" s="45" t="s">
        <v>82</v>
      </c>
      <c r="V12" s="46" t="s">
        <v>78</v>
      </c>
      <c r="W12" s="46" t="s">
        <v>78</v>
      </c>
      <c r="X12" s="46" t="s">
        <v>78</v>
      </c>
      <c r="Y12" s="47" t="s">
        <v>78</v>
      </c>
      <c r="Z12" s="45">
        <v>11</v>
      </c>
      <c r="AA12" s="47">
        <v>10</v>
      </c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51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>
      <c r="A13" s="52">
        <f t="shared" si="0"/>
        <v>9</v>
      </c>
      <c r="B13" s="52"/>
      <c r="C13" s="45"/>
      <c r="D13" s="46"/>
      <c r="E13" s="46"/>
      <c r="F13" s="46"/>
      <c r="G13" s="46"/>
      <c r="H13" s="46"/>
      <c r="I13" s="46"/>
      <c r="J13" s="46"/>
      <c r="K13" s="47"/>
      <c r="L13" s="45"/>
      <c r="M13" s="46"/>
      <c r="N13" s="46"/>
      <c r="O13" s="46"/>
      <c r="P13" s="46"/>
      <c r="Q13" s="46"/>
      <c r="R13" s="46"/>
      <c r="S13" s="46"/>
      <c r="T13" s="4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>
      <c r="A14" s="52">
        <f t="shared" si="0"/>
        <v>10</v>
      </c>
      <c r="B14" s="52"/>
      <c r="C14" s="45"/>
      <c r="D14" s="46"/>
      <c r="E14" s="46"/>
      <c r="F14" s="46"/>
      <c r="G14" s="46"/>
      <c r="H14" s="46"/>
      <c r="I14" s="46"/>
      <c r="J14" s="46"/>
      <c r="K14" s="47"/>
      <c r="L14" s="45"/>
      <c r="M14" s="46"/>
      <c r="N14" s="46"/>
      <c r="O14" s="46"/>
      <c r="P14" s="46"/>
      <c r="Q14" s="46"/>
      <c r="R14" s="46"/>
      <c r="S14" s="46"/>
      <c r="T14" s="4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>
      <c r="A15" s="52">
        <f t="shared" si="0"/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6"/>
      <c r="S15" s="46"/>
      <c r="T15" s="4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>
      <c r="A16" s="52">
        <f t="shared" si="0"/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>
      <c r="A17" s="52">
        <f t="shared" si="0"/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51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>
      <c r="A18" s="52">
        <f t="shared" si="0"/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>
      <c r="A19" s="52">
        <f t="shared" si="0"/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>
      <c r="A20" s="52">
        <f t="shared" si="0"/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>
      <c r="A21" s="52">
        <f t="shared" si="0"/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5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>
      <c r="A22" s="52">
        <f t="shared" si="0"/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>
      <c r="A23" s="52">
        <f t="shared" si="0"/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>
      <c r="A24" s="52">
        <f t="shared" si="0"/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>
      <c r="A25" s="52">
        <f t="shared" si="0"/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51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>
      <c r="A26" s="52">
        <f t="shared" si="0"/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>
      <c r="A27" s="52">
        <f t="shared" si="0"/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>
      <c r="A28" s="52">
        <f t="shared" si="0"/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52">
        <f t="shared" si="0"/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>
      <c r="A30" s="52">
        <f t="shared" si="0"/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51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>
      <c r="A31" s="52">
        <f t="shared" si="0"/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>
      <c r="A32" s="52">
        <f t="shared" si="0"/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>
      <c r="A33" s="52">
        <f t="shared" si="0"/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>
      <c r="A34" s="52">
        <f t="shared" si="0"/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51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>
      <c r="A35" s="52">
        <f t="shared" si="0"/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>
      <c r="A36" s="52">
        <f t="shared" si="0"/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>
      <c r="A37" s="52">
        <f t="shared" si="0"/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>
      <c r="A38" s="52">
        <f t="shared" si="0"/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5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>
      <c r="A39" s="52">
        <f t="shared" si="0"/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>
      <c r="A40" s="52">
        <f t="shared" si="0"/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>
      <c r="A41" s="52">
        <f t="shared" si="0"/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>
      <c r="A42" s="52">
        <f t="shared" si="0"/>
        <v>38</v>
      </c>
      <c r="B42" s="52"/>
      <c r="C42" s="45"/>
      <c r="D42" s="46"/>
      <c r="E42" s="46"/>
      <c r="F42" s="46"/>
      <c r="G42" s="46"/>
      <c r="H42" s="46"/>
      <c r="I42" s="46"/>
      <c r="J42" s="46"/>
      <c r="K42" s="47"/>
      <c r="L42" s="45"/>
      <c r="M42" s="46"/>
      <c r="N42" s="46"/>
      <c r="O42" s="46"/>
      <c r="P42" s="46"/>
      <c r="Q42" s="46"/>
      <c r="R42" s="46"/>
      <c r="S42" s="46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50"/>
      <c r="AF42" s="50"/>
      <c r="AG42" s="50"/>
      <c r="AH42" s="50"/>
      <c r="AI42" s="50"/>
      <c r="AJ42" s="50"/>
      <c r="AK42" s="50"/>
      <c r="AL42" s="50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1:52">
      <c r="B43" s="1"/>
    </row>
    <row r="44" spans="1:52">
      <c r="B44" s="1"/>
      <c r="U44" s="60" t="s">
        <v>70</v>
      </c>
      <c r="V44" s="60"/>
      <c r="W44" s="60"/>
      <c r="X44" s="60"/>
      <c r="Y44" s="60"/>
      <c r="Z44" s="59">
        <f>SUM(Z7:AA42)</f>
        <v>244</v>
      </c>
      <c r="AA44" s="59"/>
    </row>
  </sheetData>
  <mergeCells count="444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/>
  <cp:revision/>
  <dcterms:created xsi:type="dcterms:W3CDTF">2002-02-23T02:02:23Z</dcterms:created>
  <dcterms:modified xsi:type="dcterms:W3CDTF">2023-05-11T00:13:21Z</dcterms:modified>
  <cp:category/>
  <cp:contentStatus/>
</cp:coreProperties>
</file>