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ague-my.sharepoint.com/personal/kss-19200160_nsgcl_jp/Documents/ドキュメント/詳細設計書まとめ/"/>
    </mc:Choice>
  </mc:AlternateContent>
  <xr:revisionPtr revIDLastSave="395" documentId="8_{B566BD14-9596-4344-9106-0A5ED13852FC}" xr6:coauthVersionLast="47" xr6:coauthVersionMax="47" xr10:uidLastSave="{4F4AA5A5-AD30-454A-AE3E-069F9AE6FD83}"/>
  <bookViews>
    <workbookView xWindow="-108" yWindow="-108" windowWidth="23256" windowHeight="12456" activeTab="3" xr2:uid="{FD457AF4-D9D7-4C5B-9954-4D72DFD2FBAD}"/>
  </bookViews>
  <sheets>
    <sheet name="表紙 " sheetId="4" r:id="rId1"/>
    <sheet name="改訂履歴" sheetId="5" r:id="rId2"/>
    <sheet name="IO関連" sheetId="6" r:id="rId3"/>
    <sheet name="画面イメージ" sheetId="9" r:id="rId4"/>
    <sheet name="画面項目" sheetId="7" r:id="rId5"/>
    <sheet name="イベント処理" sheetId="8" r:id="rId6"/>
  </sheets>
  <externalReferences>
    <externalReference r:id="rId7"/>
  </externalReferences>
  <definedNames>
    <definedName name="_xlnm.Print_Area" localSheetId="5">イベント処理!$A$1:$AZ$177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6" l="1"/>
  <c r="A61" i="6" l="1"/>
  <c r="A57" i="6"/>
  <c r="A56" i="6"/>
  <c r="A55" i="6"/>
  <c r="A54" i="6"/>
  <c r="A53" i="6"/>
  <c r="A52" i="6"/>
  <c r="A51" i="6"/>
  <c r="A50" i="6"/>
  <c r="A47" i="6"/>
  <c r="A43" i="6"/>
  <c r="A42" i="6"/>
  <c r="A41" i="6"/>
  <c r="A40" i="6"/>
  <c r="A39" i="6"/>
  <c r="A38" i="6"/>
  <c r="A37" i="6"/>
  <c r="A36" i="6"/>
  <c r="O1" i="9"/>
  <c r="AC1" i="9"/>
  <c r="AQ1" i="9"/>
  <c r="O2" i="9"/>
  <c r="AC2" i="9"/>
  <c r="AQ2" i="9"/>
  <c r="AQ1" i="8" l="1"/>
  <c r="AQ2" i="8"/>
  <c r="R1" i="7"/>
  <c r="AF1" i="7"/>
  <c r="AT1" i="7"/>
  <c r="R2" i="7"/>
  <c r="AF2" i="7"/>
  <c r="AT2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O1" i="6"/>
  <c r="AC1" i="6"/>
  <c r="AQ1" i="6"/>
  <c r="O2" i="6"/>
  <c r="AC2" i="6"/>
  <c r="A22" i="6"/>
  <c r="A23" i="6"/>
  <c r="A24" i="6"/>
  <c r="A25" i="6"/>
  <c r="A26" i="6"/>
  <c r="A27" i="6"/>
  <c r="A28" i="6"/>
  <c r="A29" i="6"/>
  <c r="A33" i="6"/>
  <c r="AC1" i="5"/>
  <c r="AQ1" i="5"/>
  <c r="AC2" i="5"/>
  <c r="AQ2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</calcChain>
</file>

<file path=xl/sharedStrings.xml><?xml version="1.0" encoding="utf-8"?>
<sst xmlns="http://schemas.openxmlformats.org/spreadsheetml/2006/main" count="286" uniqueCount="194">
  <si>
    <t>作業内容</t>
    <rPh sb="0" eb="4">
      <t>サギョウナイヨウ</t>
    </rPh>
    <phoneticPr fontId="1"/>
  </si>
  <si>
    <t>勤務状態</t>
    <rPh sb="0" eb="2">
      <t>キンム</t>
    </rPh>
    <rPh sb="2" eb="4">
      <t>ジョウタイ</t>
    </rPh>
    <phoneticPr fontId="1"/>
  </si>
  <si>
    <t>残業時間</t>
    <rPh sb="0" eb="4">
      <t>ザンギョウジカン</t>
    </rPh>
    <phoneticPr fontId="1"/>
  </si>
  <si>
    <t>日付</t>
    <rPh sb="0" eb="2">
      <t>ヒヅケ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</si>
  <si>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4"/>
  </si>
  <si>
    <t>論理名称</t>
    <rPh sb="0" eb="2">
      <t>ロンリ</t>
    </rPh>
    <rPh sb="2" eb="4">
      <t>メイショウ</t>
    </rPh>
    <phoneticPr fontId="4"/>
  </si>
  <si>
    <t>システムID</t>
    <phoneticPr fontId="4"/>
  </si>
  <si>
    <t>物理名称</t>
    <rPh sb="0" eb="2">
      <t>ブツリ</t>
    </rPh>
    <rPh sb="2" eb="4">
      <t>メイショウ</t>
    </rPh>
    <phoneticPr fontId="4"/>
  </si>
  <si>
    <t>システム名称</t>
    <rPh sb="4" eb="6">
      <t>メイショウ</t>
    </rPh>
    <phoneticPr fontId="4"/>
  </si>
  <si>
    <t>改訂者</t>
    <rPh sb="0" eb="2">
      <t>カイテイ</t>
    </rPh>
    <rPh sb="2" eb="3">
      <t>シャ</t>
    </rPh>
    <phoneticPr fontId="4"/>
  </si>
  <si>
    <t>物理名称</t>
    <phoneticPr fontId="4"/>
  </si>
  <si>
    <t>論理名称</t>
    <phoneticPr fontId="4"/>
  </si>
  <si>
    <t>勤怠管理システム</t>
    <phoneticPr fontId="4"/>
  </si>
  <si>
    <t>D2001</t>
    <phoneticPr fontId="4"/>
  </si>
  <si>
    <t>管理番号</t>
    <rPh sb="0" eb="2">
      <t>カンリ</t>
    </rPh>
    <rPh sb="2" eb="4">
      <t>バンゴウ</t>
    </rPh>
    <phoneticPr fontId="4"/>
  </si>
  <si>
    <t>勤怠実績</t>
    <rPh sb="0" eb="4">
      <t>キンタイジッセキ</t>
    </rPh>
    <phoneticPr fontId="4"/>
  </si>
  <si>
    <t>SYM</t>
    <phoneticPr fontId="4"/>
  </si>
  <si>
    <t>改訂内容</t>
  </si>
  <si>
    <t>対象</t>
  </si>
  <si>
    <t>改訂者</t>
  </si>
  <si>
    <t>改訂日</t>
  </si>
  <si>
    <t>項番</t>
    <phoneticPr fontId="12"/>
  </si>
  <si>
    <t>新規作成</t>
    <rPh sb="0" eb="4">
      <t>シンキサクセイ</t>
    </rPh>
    <phoneticPr fontId="1"/>
  </si>
  <si>
    <t>備考</t>
    <rPh sb="0" eb="2">
      <t>ビコウ</t>
    </rPh>
    <phoneticPr fontId="4"/>
  </si>
  <si>
    <t>I/O</t>
    <phoneticPr fontId="4"/>
  </si>
  <si>
    <t>No</t>
    <phoneticPr fontId="4"/>
  </si>
  <si>
    <t>ファイル一覧</t>
    <rPh sb="4" eb="6">
      <t>イチラン</t>
    </rPh>
    <phoneticPr fontId="4"/>
  </si>
  <si>
    <t>テーブル一覧</t>
    <rPh sb="4" eb="6">
      <t>イチラン</t>
    </rPh>
    <phoneticPr fontId="4"/>
  </si>
  <si>
    <t>I</t>
    <phoneticPr fontId="4"/>
  </si>
  <si>
    <t>社員ID　</t>
    <phoneticPr fontId="4"/>
  </si>
  <si>
    <t>パラメータ一覧</t>
    <rPh sb="5" eb="7">
      <t>イチラン</t>
    </rPh>
    <phoneticPr fontId="4"/>
  </si>
  <si>
    <t>ログインボタン</t>
    <phoneticPr fontId="4"/>
  </si>
  <si>
    <t>I/O関連図</t>
    <rPh sb="3" eb="5">
      <t>カンレン</t>
    </rPh>
    <rPh sb="5" eb="6">
      <t>ズ</t>
    </rPh>
    <phoneticPr fontId="4"/>
  </si>
  <si>
    <t>改訂日</t>
    <rPh sb="0" eb="2">
      <t>カイテイ</t>
    </rPh>
    <rPh sb="2" eb="3">
      <t>ビ</t>
    </rPh>
    <phoneticPr fontId="4"/>
  </si>
  <si>
    <t>知野</t>
    <rPh sb="0" eb="2">
      <t>チノ</t>
    </rPh>
    <phoneticPr fontId="4"/>
  </si>
  <si>
    <t>勤怠情報登録・更新</t>
    <rPh sb="0" eb="4">
      <t>キンタイジョウホウ</t>
    </rPh>
    <rPh sb="4" eb="6">
      <t>トウロク</t>
    </rPh>
    <rPh sb="7" eb="9">
      <t>コウシン</t>
    </rPh>
    <phoneticPr fontId="1"/>
  </si>
  <si>
    <t>button</t>
  </si>
  <si>
    <t>combobox</t>
  </si>
  <si>
    <t>label</t>
  </si>
  <si>
    <t>フィールド</t>
    <phoneticPr fontId="4"/>
  </si>
  <si>
    <t>テーブル</t>
    <phoneticPr fontId="4"/>
  </si>
  <si>
    <t>初期値</t>
    <phoneticPr fontId="4"/>
  </si>
  <si>
    <t>桁数</t>
    <rPh sb="0" eb="2">
      <t>ケタスウ</t>
    </rPh>
    <phoneticPr fontId="4"/>
  </si>
  <si>
    <t>必須</t>
    <rPh sb="0" eb="2">
      <t>ヒッス</t>
    </rPh>
    <phoneticPr fontId="4"/>
  </si>
  <si>
    <t>分類</t>
    <rPh sb="0" eb="2">
      <t>ブンルイ</t>
    </rPh>
    <phoneticPr fontId="4"/>
  </si>
  <si>
    <t>項目名称</t>
    <rPh sb="0" eb="2">
      <t>コウモク</t>
    </rPh>
    <rPh sb="2" eb="4">
      <t>メイショウ</t>
    </rPh>
    <phoneticPr fontId="4"/>
  </si>
  <si>
    <t>画面項目</t>
    <rPh sb="0" eb="2">
      <t>ガメン</t>
    </rPh>
    <rPh sb="2" eb="4">
      <t>コウモク</t>
    </rPh>
    <phoneticPr fontId="4"/>
  </si>
  <si>
    <t>1.6.ログアウトボタンクリック処理</t>
    <rPh sb="2" eb="4">
      <t>サクジョ</t>
    </rPh>
    <phoneticPr fontId="13"/>
  </si>
  <si>
    <t>なし</t>
    <phoneticPr fontId="13"/>
  </si>
  <si>
    <t>活性化</t>
    <rPh sb="0" eb="2">
      <t>カッセイ</t>
    </rPh>
    <rPh sb="2" eb="3">
      <t>カ</t>
    </rPh>
    <phoneticPr fontId="13"/>
  </si>
  <si>
    <t>項目名</t>
    <rPh sb="0" eb="2">
      <t>コウモク</t>
    </rPh>
    <rPh sb="2" eb="3">
      <t>メイ</t>
    </rPh>
    <phoneticPr fontId="13"/>
  </si>
  <si>
    <t>No</t>
    <phoneticPr fontId="13"/>
  </si>
  <si>
    <t>ソート順</t>
    <rPh sb="3" eb="4">
      <t>ジュン</t>
    </rPh>
    <phoneticPr fontId="13"/>
  </si>
  <si>
    <t>集約条件</t>
    <rPh sb="0" eb="2">
      <t>シュウヤク</t>
    </rPh>
    <rPh sb="2" eb="4">
      <t>ジョウケン</t>
    </rPh>
    <phoneticPr fontId="13"/>
  </si>
  <si>
    <t>抽出条件</t>
    <rPh sb="0" eb="2">
      <t>チュウシュツ</t>
    </rPh>
    <rPh sb="2" eb="4">
      <t>ジョウケン</t>
    </rPh>
    <phoneticPr fontId="13"/>
  </si>
  <si>
    <t>テーブル</t>
    <phoneticPr fontId="13"/>
  </si>
  <si>
    <t>抽出項目</t>
    <rPh sb="0" eb="2">
      <t>チュウシュツ</t>
    </rPh>
    <rPh sb="2" eb="4">
      <t>コウモク</t>
    </rPh>
    <phoneticPr fontId="13"/>
  </si>
  <si>
    <t>1.1.画面制御</t>
    <rPh sb="4" eb="6">
      <t>ガメン</t>
    </rPh>
    <rPh sb="6" eb="8">
      <t>セイギョ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</si>
  <si>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</si>
  <si>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改訂者</t>
    <rPh sb="0" eb="2">
      <t>カイテイ</t>
    </rPh>
    <rPh sb="2" eb="3">
      <t>シャ</t>
    </rPh>
    <phoneticPr fontId="13"/>
  </si>
  <si>
    <t>勤怠管理システム</t>
  </si>
  <si>
    <t>システム名称</t>
    <rPh sb="4" eb="6">
      <t>メイショウ</t>
    </rPh>
    <phoneticPr fontId="13"/>
  </si>
  <si>
    <t>画面名称</t>
    <rPh sb="0" eb="2">
      <t>ガメン</t>
    </rPh>
    <rPh sb="2" eb="4">
      <t>メイショウ</t>
    </rPh>
    <phoneticPr fontId="13"/>
  </si>
  <si>
    <t>改訂日</t>
    <rPh sb="0" eb="2">
      <t>カイテイ</t>
    </rPh>
    <rPh sb="2" eb="3">
      <t>ビ</t>
    </rPh>
    <phoneticPr fontId="13"/>
  </si>
  <si>
    <t>KS</t>
  </si>
  <si>
    <t>システムID</t>
    <phoneticPr fontId="13"/>
  </si>
  <si>
    <t>K001</t>
  </si>
  <si>
    <t>画面ID</t>
    <rPh sb="0" eb="2">
      <t>ガメン</t>
    </rPh>
    <phoneticPr fontId="13"/>
  </si>
  <si>
    <t>詳細設計書</t>
    <rPh sb="0" eb="2">
      <t>ショウサイ</t>
    </rPh>
    <rPh sb="2" eb="4">
      <t>セッケイ</t>
    </rPh>
    <rPh sb="4" eb="5">
      <t>ショ</t>
    </rPh>
    <phoneticPr fontId="13"/>
  </si>
  <si>
    <t>勤怠情報管理</t>
    <rPh sb="0" eb="6">
      <t>キンタイジョウホウカンリ</t>
    </rPh>
    <phoneticPr fontId="4"/>
  </si>
  <si>
    <t>日付</t>
    <rPh sb="0" eb="2">
      <t>ヒヅケ</t>
    </rPh>
    <phoneticPr fontId="4"/>
  </si>
  <si>
    <t>社員ID</t>
    <rPh sb="0" eb="2">
      <t>シャイン</t>
    </rPh>
    <phoneticPr fontId="4"/>
  </si>
  <si>
    <t>ユーザー名</t>
    <rPh sb="4" eb="5">
      <t>メイ</t>
    </rPh>
    <phoneticPr fontId="4"/>
  </si>
  <si>
    <t>勤怠承認</t>
    <phoneticPr fontId="4"/>
  </si>
  <si>
    <t>勤怠情報</t>
    <phoneticPr fontId="4"/>
  </si>
  <si>
    <t>社員情報</t>
    <phoneticPr fontId="4"/>
  </si>
  <si>
    <t>ログアウト</t>
    <phoneticPr fontId="4"/>
  </si>
  <si>
    <t>所属部門</t>
    <rPh sb="0" eb="2">
      <t>ショゾク</t>
    </rPh>
    <rPh sb="2" eb="4">
      <t>ブモン</t>
    </rPh>
    <phoneticPr fontId="4"/>
  </si>
  <si>
    <t>Symmetrix</t>
    <phoneticPr fontId="4"/>
  </si>
  <si>
    <t>画面イメージ</t>
    <phoneticPr fontId="4"/>
  </si>
  <si>
    <t>氏名</t>
    <rPh sb="0" eb="2">
      <t>シメイ</t>
    </rPh>
    <phoneticPr fontId="4"/>
  </si>
  <si>
    <t>休憩時間</t>
    <rPh sb="0" eb="4">
      <t>キュウケイジカン</t>
    </rPh>
    <phoneticPr fontId="4"/>
  </si>
  <si>
    <t>残業時間</t>
    <rPh sb="0" eb="4">
      <t>ザンギョウジカン</t>
    </rPh>
    <phoneticPr fontId="4"/>
  </si>
  <si>
    <t>登録</t>
    <rPh sb="0" eb="2">
      <t>トウロク</t>
    </rPh>
    <phoneticPr fontId="1"/>
  </si>
  <si>
    <t>更新</t>
    <rPh sb="0" eb="2">
      <t>コウシン</t>
    </rPh>
    <phoneticPr fontId="1"/>
  </si>
  <si>
    <t>〇</t>
    <phoneticPr fontId="1"/>
  </si>
  <si>
    <t>勤怠情報一覧(日別)に遷移ボタン</t>
    <rPh sb="0" eb="4">
      <t>キンタイジョウホウ</t>
    </rPh>
    <rPh sb="4" eb="6">
      <t>イチラン</t>
    </rPh>
    <rPh sb="7" eb="9">
      <t>ヒベツ</t>
    </rPh>
    <rPh sb="11" eb="13">
      <t>センイ</t>
    </rPh>
    <phoneticPr fontId="4"/>
  </si>
  <si>
    <t>修正ボタン</t>
    <rPh sb="0" eb="2">
      <t>シュウセイ</t>
    </rPh>
    <phoneticPr fontId="1"/>
  </si>
  <si>
    <t>氏名　</t>
    <rPh sb="0" eb="2">
      <t>シメイ</t>
    </rPh>
    <phoneticPr fontId="4"/>
  </si>
  <si>
    <t>休憩時間</t>
    <rPh sb="0" eb="4">
      <t>キュウケイジカン</t>
    </rPh>
    <phoneticPr fontId="1"/>
  </si>
  <si>
    <t>EMPLOYEES_ID</t>
    <phoneticPr fontId="4"/>
  </si>
  <si>
    <t>勤務状態</t>
    <rPh sb="0" eb="4">
      <t>キンムジョウタイ</t>
    </rPh>
    <phoneticPr fontId="1"/>
  </si>
  <si>
    <t>EMPLOYEES_NAME</t>
    <phoneticPr fontId="4"/>
  </si>
  <si>
    <t>所属部門ID</t>
    <rPh sb="0" eb="4">
      <t>ショゾクブモン</t>
    </rPh>
    <phoneticPr fontId="1"/>
  </si>
  <si>
    <t>DEPT_ID</t>
    <phoneticPr fontId="1"/>
  </si>
  <si>
    <t>ATTENDANCE_DATE</t>
    <phoneticPr fontId="1"/>
  </si>
  <si>
    <t>勤怠実績</t>
    <rPh sb="0" eb="4">
      <t>キンタイジッセキ</t>
    </rPh>
    <phoneticPr fontId="1"/>
  </si>
  <si>
    <t>出勤状態</t>
    <rPh sb="0" eb="2">
      <t>シュッキン</t>
    </rPh>
    <rPh sb="2" eb="4">
      <t>ジョウタイ</t>
    </rPh>
    <phoneticPr fontId="1"/>
  </si>
  <si>
    <t>勤怠年月</t>
    <rPh sb="0" eb="2">
      <t>キンタイ</t>
    </rPh>
    <rPh sb="2" eb="4">
      <t>ネンゲツ</t>
    </rPh>
    <phoneticPr fontId="1"/>
  </si>
  <si>
    <t>T_ATTENDANCE</t>
    <phoneticPr fontId="1"/>
  </si>
  <si>
    <t>T_STATUS</t>
    <phoneticPr fontId="1"/>
  </si>
  <si>
    <t>T_ATTENDANCE_YM</t>
    <phoneticPr fontId="1"/>
  </si>
  <si>
    <t>-</t>
    <phoneticPr fontId="1"/>
  </si>
  <si>
    <t>O</t>
    <phoneticPr fontId="4"/>
  </si>
  <si>
    <t>修正不可</t>
    <rPh sb="0" eb="2">
      <t>シュウセイ</t>
    </rPh>
    <rPh sb="2" eb="4">
      <t>フカ</t>
    </rPh>
    <phoneticPr fontId="1"/>
  </si>
  <si>
    <t>改訂日</t>
    <rPh sb="0" eb="2">
      <t>カイテイ</t>
    </rPh>
    <rPh sb="2" eb="3">
      <t>ヒ</t>
    </rPh>
    <phoneticPr fontId="4"/>
  </si>
  <si>
    <t>勤怠情報登録・更新</t>
    <rPh sb="0" eb="6">
      <t>キンタイジョウホウトウロク</t>
    </rPh>
    <rPh sb="7" eb="9">
      <t>コウシン</t>
    </rPh>
    <phoneticPr fontId="4"/>
  </si>
  <si>
    <t>勤務状態</t>
    <rPh sb="0" eb="4">
      <t>キンムジョウタイ</t>
    </rPh>
    <phoneticPr fontId="1"/>
  </si>
  <si>
    <t>作業内容</t>
    <rPh sb="0" eb="4">
      <t>サギョウナイヨウ</t>
    </rPh>
    <phoneticPr fontId="1"/>
  </si>
  <si>
    <t>登録</t>
    <rPh sb="0" eb="2">
      <t>トウロク</t>
    </rPh>
    <phoneticPr fontId="13"/>
  </si>
  <si>
    <t>更新</t>
    <rPh sb="0" eb="2">
      <t>コウシン</t>
    </rPh>
    <phoneticPr fontId="13"/>
  </si>
  <si>
    <t>勤怠実績</t>
    <rPh sb="0" eb="2">
      <t>ｷﾝﾀｲ</t>
    </rPh>
    <rPh sb="2" eb="4">
      <t>ｼﾞｯｾｷ</t>
    </rPh>
    <phoneticPr fontId="15" type="noConversion"/>
  </si>
  <si>
    <t>勤怠情報登録・更新</t>
    <rPh sb="0" eb="6">
      <t>キンタイジョウホウトウロク</t>
    </rPh>
    <rPh sb="7" eb="9">
      <t>コウシン</t>
    </rPh>
    <phoneticPr fontId="1"/>
  </si>
  <si>
    <t>・登録されている内容を入力された内容に更新する。</t>
    <rPh sb="1" eb="3">
      <t>トウロク</t>
    </rPh>
    <rPh sb="8" eb="10">
      <t>ナイヨウ</t>
    </rPh>
    <rPh sb="11" eb="13">
      <t>ニュウリョク</t>
    </rPh>
    <rPh sb="16" eb="18">
      <t>ナイヨウ</t>
    </rPh>
    <rPh sb="19" eb="21">
      <t>コウシン</t>
    </rPh>
    <phoneticPr fontId="1"/>
  </si>
  <si>
    <t>・画面を閉じて、ログイン画面を表示する。</t>
    <rPh sb="1" eb="3">
      <t>ガメン</t>
    </rPh>
    <rPh sb="4" eb="5">
      <t>ト</t>
    </rPh>
    <rPh sb="12" eb="14">
      <t>ガメン</t>
    </rPh>
    <rPh sb="15" eb="17">
      <t>ヒョウジ</t>
    </rPh>
    <phoneticPr fontId="1"/>
  </si>
  <si>
    <t>なし</t>
    <phoneticPr fontId="15" type="noConversion"/>
  </si>
  <si>
    <t>日付　</t>
    <rPh sb="0" eb="2">
      <t>ﾋﾂﾞｹ</t>
    </rPh>
    <phoneticPr fontId="15" type="noConversion"/>
  </si>
  <si>
    <t>休憩時間　</t>
    <rPh sb="0" eb="4">
      <t>ｷｭｳｹｲｼﾞｶﾝ</t>
    </rPh>
    <phoneticPr fontId="15" type="noConversion"/>
  </si>
  <si>
    <t>残業時間　</t>
    <rPh sb="0" eb="4">
      <t>ザンギョウジカン</t>
    </rPh>
    <phoneticPr fontId="1"/>
  </si>
  <si>
    <t>登録モード</t>
    <rPh sb="0" eb="2">
      <t>トウロク</t>
    </rPh>
    <phoneticPr fontId="1"/>
  </si>
  <si>
    <t>更新モード</t>
    <rPh sb="0" eb="2">
      <t>コウシン</t>
    </rPh>
    <phoneticPr fontId="1"/>
  </si>
  <si>
    <t>2.更新ボタンクリック処理</t>
    <rPh sb="2" eb="4">
      <t>コウシン</t>
    </rPh>
    <rPh sb="11" eb="13">
      <t>ショリ</t>
    </rPh>
    <phoneticPr fontId="1"/>
  </si>
  <si>
    <t>2.1.ログアウトボタンクリック処理</t>
    <rPh sb="16" eb="18">
      <t>ショリ</t>
    </rPh>
    <phoneticPr fontId="1"/>
  </si>
  <si>
    <t>2.登録ボタンクリック処理</t>
    <rPh sb="2" eb="4">
      <t>トウロク</t>
    </rPh>
    <phoneticPr fontId="13"/>
  </si>
  <si>
    <t>出勤時間</t>
    <rPh sb="0" eb="2">
      <t>シュッキン</t>
    </rPh>
    <rPh sb="2" eb="4">
      <t>ジカン</t>
    </rPh>
    <phoneticPr fontId="4"/>
  </si>
  <si>
    <t>退勤時間</t>
    <rPh sb="0" eb="2">
      <t>タイキン</t>
    </rPh>
    <rPh sb="2" eb="4">
      <t>ジカン</t>
    </rPh>
    <phoneticPr fontId="4"/>
  </si>
  <si>
    <t>出勤時間　</t>
    <rPh sb="0" eb="2">
      <t>ｼｭｯｷﾝ</t>
    </rPh>
    <rPh sb="2" eb="4">
      <t>ｼﾞｶﾝ</t>
    </rPh>
    <phoneticPr fontId="15" type="noConversion"/>
  </si>
  <si>
    <t>退勤時間　</t>
    <rPh sb="0" eb="2">
      <t>ﾀｲｷﾝ</t>
    </rPh>
    <rPh sb="2" eb="4">
      <t>ｼﾞｶﾝ</t>
    </rPh>
    <phoneticPr fontId="15" type="noConversion"/>
  </si>
  <si>
    <t>1.1.1.表示・非表示制御</t>
    <rPh sb="6" eb="8">
      <t>ヒョウジ</t>
    </rPh>
    <rPh sb="9" eb="12">
      <t>ヒヒョウジ</t>
    </rPh>
    <rPh sb="12" eb="14">
      <t>セイギョ</t>
    </rPh>
    <phoneticPr fontId="13"/>
  </si>
  <si>
    <t>表示</t>
    <rPh sb="0" eb="2">
      <t>ヒョウジ</t>
    </rPh>
    <phoneticPr fontId="13"/>
  </si>
  <si>
    <t>非表示</t>
    <rPh sb="0" eb="3">
      <t>ヒヒョウジ</t>
    </rPh>
    <phoneticPr fontId="1"/>
  </si>
  <si>
    <t>非表示</t>
    <rPh sb="0" eb="3">
      <t>ヒヒョウジ</t>
    </rPh>
    <phoneticPr fontId="13"/>
  </si>
  <si>
    <t>表示</t>
    <rPh sb="0" eb="2">
      <t>ヒョウジ</t>
    </rPh>
    <phoneticPr fontId="1"/>
  </si>
  <si>
    <t>2.2.閉じるボタン処理</t>
    <rPh sb="4" eb="5">
      <t>ト</t>
    </rPh>
    <rPh sb="10" eb="12">
      <t>ショリ</t>
    </rPh>
    <phoneticPr fontId="1"/>
  </si>
  <si>
    <t>・閉じるボタンをクリックしたら、”勤怠情報一覧（日別）画面に戻る。</t>
    <rPh sb="1" eb="2">
      <t>ト</t>
    </rPh>
    <rPh sb="17" eb="19">
      <t>キンタイ</t>
    </rPh>
    <rPh sb="19" eb="21">
      <t>ジョウホウ</t>
    </rPh>
    <rPh sb="21" eb="23">
      <t>イチラン</t>
    </rPh>
    <rPh sb="24" eb="25">
      <t>ヒ</t>
    </rPh>
    <rPh sb="25" eb="26">
      <t>ベツ</t>
    </rPh>
    <rPh sb="27" eb="29">
      <t>ガメン</t>
    </rPh>
    <rPh sb="30" eb="31">
      <t>モド</t>
    </rPh>
    <phoneticPr fontId="1"/>
  </si>
  <si>
    <t>・勤怠情報をDBに更新</t>
    <rPh sb="1" eb="3">
      <t>キンタイ</t>
    </rPh>
    <phoneticPr fontId="1"/>
  </si>
  <si>
    <t>部門ID</t>
    <rPh sb="0" eb="2">
      <t>ブモン</t>
    </rPh>
    <phoneticPr fontId="4"/>
  </si>
  <si>
    <t>出勤時間</t>
    <rPh sb="0" eb="4">
      <t>シュッキンジカン</t>
    </rPh>
    <phoneticPr fontId="1"/>
  </si>
  <si>
    <t>退勤時間</t>
    <rPh sb="0" eb="4">
      <t>タイキンジカン</t>
    </rPh>
    <phoneticPr fontId="1"/>
  </si>
  <si>
    <t>更新モード</t>
    <rPh sb="0" eb="2">
      <t>コウシン</t>
    </rPh>
    <phoneticPr fontId="1"/>
  </si>
  <si>
    <t>追加ボタン</t>
    <rPh sb="0" eb="2">
      <t>ツイカ</t>
    </rPh>
    <phoneticPr fontId="1"/>
  </si>
  <si>
    <t>date</t>
  </si>
  <si>
    <t>textbox</t>
  </si>
  <si>
    <t>textarea</t>
  </si>
  <si>
    <t>登録モード</t>
    <rPh sb="0" eb="2">
      <t>トウロク</t>
    </rPh>
    <phoneticPr fontId="1"/>
  </si>
  <si>
    <t>1.2.勤怠詳細情報を取得（更新モードの場合）</t>
    <rPh sb="4" eb="6">
      <t>キンタイ</t>
    </rPh>
    <rPh sb="6" eb="8">
      <t>ショウサイ</t>
    </rPh>
    <rPh sb="8" eb="10">
      <t>ジョウホウ</t>
    </rPh>
    <rPh sb="11" eb="13">
      <t>シュトク</t>
    </rPh>
    <rPh sb="14" eb="16">
      <t>コウシン</t>
    </rPh>
    <rPh sb="20" eb="22">
      <t>バアイ</t>
    </rPh>
    <phoneticPr fontId="13"/>
  </si>
  <si>
    <t>2.1単項目チェック</t>
    <rPh sb="3" eb="6">
      <t>タンコウモク</t>
    </rPh>
    <phoneticPr fontId="1"/>
  </si>
  <si>
    <t>①日付の妥当性チェック</t>
    <rPh sb="1" eb="3">
      <t>ヒヅケ</t>
    </rPh>
    <rPh sb="4" eb="7">
      <t>ダトウセイ</t>
    </rPh>
    <phoneticPr fontId="1"/>
  </si>
  <si>
    <t>未来日の場合</t>
    <rPh sb="0" eb="3">
      <t>ミライビ</t>
    </rPh>
    <rPh sb="4" eb="6">
      <t>バアイ</t>
    </rPh>
    <phoneticPr fontId="1"/>
  </si>
  <si>
    <t>出勤の場合、</t>
    <rPh sb="0" eb="2">
      <t>シュッキン</t>
    </rPh>
    <rPh sb="3" eb="5">
      <t>バアイ</t>
    </rPh>
    <phoneticPr fontId="1"/>
  </si>
  <si>
    <t>休暇　事前申請必要</t>
    <rPh sb="0" eb="2">
      <t>キュウカ</t>
    </rPh>
    <rPh sb="3" eb="9">
      <t>ジゼンシンセイヒツヨウ</t>
    </rPh>
    <phoneticPr fontId="1"/>
  </si>
  <si>
    <t>OK</t>
    <phoneticPr fontId="1"/>
  </si>
  <si>
    <t>NG</t>
    <phoneticPr fontId="1"/>
  </si>
  <si>
    <t>出勤時間</t>
    <rPh sb="0" eb="4">
      <t>シュッキンジカン</t>
    </rPh>
    <phoneticPr fontId="1"/>
  </si>
  <si>
    <t>②  9:00          6:00</t>
    <phoneticPr fontId="1"/>
  </si>
  <si>
    <t>退勤時間</t>
    <rPh sb="0" eb="4">
      <t>タイキンジカン</t>
    </rPh>
    <phoneticPr fontId="1"/>
  </si>
  <si>
    <t>出勤時間＜＝</t>
    <rPh sb="0" eb="4">
      <t>シュッキンジカン</t>
    </rPh>
    <phoneticPr fontId="1"/>
  </si>
  <si>
    <t>③退勤時間ー出勤時間＜休憩時間</t>
    <rPh sb="1" eb="5">
      <t>タイキンジカン</t>
    </rPh>
    <rPh sb="6" eb="10">
      <t>シュッキンジカン</t>
    </rPh>
    <rPh sb="11" eb="15">
      <t>キュウケイジカン</t>
    </rPh>
    <phoneticPr fontId="1"/>
  </si>
  <si>
    <t>退勤時間ー出勤時間ー９≠残業時間</t>
    <rPh sb="0" eb="4">
      <t>タイキンジカン</t>
    </rPh>
    <rPh sb="5" eb="9">
      <t>シュッキンジカン</t>
    </rPh>
    <rPh sb="12" eb="16">
      <t>ザンギョウジカン</t>
    </rPh>
    <phoneticPr fontId="1"/>
  </si>
  <si>
    <t>入力された内容で登録する。</t>
    <rPh sb="0" eb="2">
      <t>ニュウリョク</t>
    </rPh>
    <rPh sb="5" eb="7">
      <t>ナイヨウ</t>
    </rPh>
    <rPh sb="8" eb="10">
      <t>トウロク</t>
    </rPh>
    <phoneticPr fontId="1"/>
  </si>
  <si>
    <t>登録項目</t>
    <rPh sb="0" eb="4">
      <t>トウロクコウモク</t>
    </rPh>
    <phoneticPr fontId="1"/>
  </si>
  <si>
    <t>社員ID</t>
    <rPh sb="0" eb="2">
      <t>シャイン</t>
    </rPh>
    <phoneticPr fontId="1"/>
  </si>
  <si>
    <t>＜－</t>
    <phoneticPr fontId="1"/>
  </si>
  <si>
    <t>入力引数社員ID</t>
    <rPh sb="0" eb="6">
      <t>ニュウリョクヒキスウシャイン</t>
    </rPh>
    <phoneticPr fontId="1"/>
  </si>
  <si>
    <t>日付</t>
    <rPh sb="0" eb="2">
      <t>ヒヅケ</t>
    </rPh>
    <phoneticPr fontId="1"/>
  </si>
  <si>
    <t>休憩時間</t>
    <rPh sb="0" eb="4">
      <t>キュウケイジカン</t>
    </rPh>
    <phoneticPr fontId="1"/>
  </si>
  <si>
    <t>実働時間</t>
    <rPh sb="0" eb="4">
      <t>ジツドウジカン</t>
    </rPh>
    <phoneticPr fontId="1"/>
  </si>
  <si>
    <t>残業時間</t>
    <rPh sb="0" eb="4">
      <t>ザンギョウジカン</t>
    </rPh>
    <phoneticPr fontId="1"/>
  </si>
  <si>
    <t>欠勤時間</t>
    <rPh sb="0" eb="4">
      <t>ケッキンジカン</t>
    </rPh>
    <phoneticPr fontId="1"/>
  </si>
  <si>
    <t>状態ID</t>
    <rPh sb="0" eb="2">
      <t>ジョウタイ</t>
    </rPh>
    <phoneticPr fontId="1"/>
  </si>
  <si>
    <t>作業内容</t>
    <rPh sb="0" eb="4">
      <t>サギョウナイヨウ</t>
    </rPh>
    <phoneticPr fontId="1"/>
  </si>
  <si>
    <t>削除フラグ</t>
    <rPh sb="0" eb="2">
      <t>サクジョ</t>
    </rPh>
    <phoneticPr fontId="1"/>
  </si>
  <si>
    <t>作成日時</t>
    <rPh sb="0" eb="4">
      <t>サクセイニチジ</t>
    </rPh>
    <phoneticPr fontId="1"/>
  </si>
  <si>
    <t>作成者</t>
    <rPh sb="0" eb="3">
      <t>サクセイシャ</t>
    </rPh>
    <phoneticPr fontId="1"/>
  </si>
  <si>
    <t>更新日時</t>
    <rPh sb="0" eb="4">
      <t>コウシンニチジ</t>
    </rPh>
    <phoneticPr fontId="1"/>
  </si>
  <si>
    <t>更新者</t>
    <rPh sb="0" eb="3">
      <t>コウシンシャ</t>
    </rPh>
    <phoneticPr fontId="1"/>
  </si>
  <si>
    <t>画面.日付</t>
    <rPh sb="0" eb="2">
      <t>ガメン</t>
    </rPh>
    <rPh sb="3" eb="5">
      <t>ヒヅケ</t>
    </rPh>
    <phoneticPr fontId="1"/>
  </si>
  <si>
    <t>画面.出勤時間</t>
    <rPh sb="0" eb="2">
      <t>ガメン</t>
    </rPh>
    <rPh sb="3" eb="7">
      <t>シュッキンジカン</t>
    </rPh>
    <phoneticPr fontId="1"/>
  </si>
  <si>
    <t>システム日時</t>
    <rPh sb="4" eb="6">
      <t>ニチジ</t>
    </rPh>
    <phoneticPr fontId="1"/>
  </si>
  <si>
    <t>ログインユーザID</t>
    <phoneticPr fontId="1"/>
  </si>
  <si>
    <t>勤怠実績</t>
    <rPh sb="0" eb="4">
      <t>キンタイジッセキ</t>
    </rPh>
    <phoneticPr fontId="1"/>
  </si>
  <si>
    <t>登録テーブル</t>
    <phoneticPr fontId="1"/>
  </si>
  <si>
    <t>勤怠情報一覧（日別）に遷移</t>
    <rPh sb="0" eb="4">
      <t>キンタイジョウホウ</t>
    </rPh>
    <rPh sb="4" eb="6">
      <t>イチラン</t>
    </rPh>
    <rPh sb="7" eb="9">
      <t>ヒベツ</t>
    </rPh>
    <rPh sb="11" eb="13">
      <t>センイ</t>
    </rPh>
    <phoneticPr fontId="1"/>
  </si>
  <si>
    <t>更新項目</t>
    <rPh sb="0" eb="4">
      <t>コウシンコウモク</t>
    </rPh>
    <phoneticPr fontId="1"/>
  </si>
  <si>
    <t>更新テーブル</t>
    <rPh sb="0" eb="2">
      <t>コウシン</t>
    </rPh>
    <phoneticPr fontId="1"/>
  </si>
  <si>
    <t>更新条件</t>
    <rPh sb="0" eb="4">
      <t>コウシンジョウケン</t>
    </rPh>
    <phoneticPr fontId="1"/>
  </si>
  <si>
    <t>社員ID　＝　入力引数.社員ID　AND</t>
    <rPh sb="0" eb="2">
      <t>シャイン</t>
    </rPh>
    <rPh sb="7" eb="11">
      <t>ニュウリョクヒキスウ</t>
    </rPh>
    <rPh sb="12" eb="14">
      <t>シャイン</t>
    </rPh>
    <phoneticPr fontId="1"/>
  </si>
  <si>
    <t>日付　＝　入力引数.日付　AND</t>
    <rPh sb="0" eb="2">
      <t>ヒヅケ</t>
    </rPh>
    <rPh sb="5" eb="9">
      <t>ニュウリョクヒキスウ</t>
    </rPh>
    <rPh sb="10" eb="12">
      <t>ヒヅケ</t>
    </rPh>
    <phoneticPr fontId="1"/>
  </si>
  <si>
    <t>削除フラグ　＝　’０’</t>
    <rPh sb="0" eb="2">
      <t>サクジョ</t>
    </rPh>
    <phoneticPr fontId="1"/>
  </si>
  <si>
    <t>社員ID = 入力引数.社員ID AND
日付 = 入力引数.日付 AND
削除フラグ = ’０’</t>
    <rPh sb="0" eb="2">
      <t>ｼｬｲﾝ</t>
    </rPh>
    <rPh sb="7" eb="11">
      <t>ﾆｭｳﾘｮｸﾋｷｽｳ</t>
    </rPh>
    <rPh sb="12" eb="14">
      <t>ｼｬｲﾝ</t>
    </rPh>
    <rPh sb="21" eb="23">
      <t>ﾋﾂﾞｹ</t>
    </rPh>
    <rPh sb="26" eb="30">
      <t>ﾆｭｳﾘｮｸﾋｷｽｳ</t>
    </rPh>
    <rPh sb="31" eb="33">
      <t>ﾋﾂﾞｹ</t>
    </rPh>
    <rPh sb="38" eb="40">
      <t>ｻｸｼﾞｮ</t>
    </rPh>
    <phoneticPr fontId="15" type="noConversion"/>
  </si>
  <si>
    <t>・勤怠情報一覧（日別）に遷移する。</t>
    <rPh sb="1" eb="7">
      <t>キンタイジョウホウイチラン</t>
    </rPh>
    <rPh sb="8" eb="10">
      <t>ヒベツ</t>
    </rPh>
    <rPh sb="12" eb="14">
      <t>センイ</t>
    </rPh>
    <phoneticPr fontId="1"/>
  </si>
  <si>
    <t>知野</t>
    <rPh sb="0" eb="2">
      <t>チノ</t>
    </rPh>
    <phoneticPr fontId="1"/>
  </si>
  <si>
    <t>勤怠情報登録・更新</t>
    <rPh sb="0" eb="6">
      <t>キンタイジョウホウトウロク</t>
    </rPh>
    <rPh sb="7" eb="9">
      <t>コウシン</t>
    </rPh>
    <phoneticPr fontId="1"/>
  </si>
  <si>
    <t>修正</t>
    <rPh sb="0" eb="2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</si>
</sst>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2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u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9"/>
      <color theme="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4"/>
      <color theme="0"/>
      <name val="ＭＳ ゴシック"/>
      <family val="3"/>
      <charset val="128"/>
    </font>
    <font>
      <sz val="14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b/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65D7FF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7" fillId="0" borderId="0"/>
    <xf numFmtId="0" fontId="10" fillId="0" borderId="0"/>
    <xf numFmtId="0" fontId="11" fillId="0" borderId="0"/>
    <xf numFmtId="0" fontId="14" fillId="0" borderId="0"/>
  </cellStyleXfs>
  <cellXfs count="204">
    <xf numFmtId="0" fontId="0" fillId="0" borderId="0" xfId="0">
      <alignment vertical="center"/>
    </xf>
    <xf numFmtId="0" fontId="6" fillId="0" borderId="0" xfId="2" applyFont="1"/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0" xfId="3" applyFont="1"/>
    <xf numFmtId="0" fontId="6" fillId="0" borderId="6" xfId="3" applyFont="1" applyBorder="1" applyAlignment="1">
      <alignment vertical="top"/>
    </xf>
    <xf numFmtId="0" fontId="5" fillId="2" borderId="24" xfId="3" applyFont="1" applyFill="1" applyBorder="1" applyAlignment="1">
      <alignment horizontal="center" vertical="top"/>
    </xf>
    <xf numFmtId="0" fontId="5" fillId="2" borderId="7" xfId="3" applyFont="1" applyFill="1" applyBorder="1" applyAlignment="1">
      <alignment vertical="top"/>
    </xf>
    <xf numFmtId="0" fontId="5" fillId="2" borderId="12" xfId="3" applyFont="1" applyFill="1" applyBorder="1" applyAlignment="1">
      <alignment vertical="top"/>
    </xf>
    <xf numFmtId="0" fontId="5" fillId="2" borderId="8" xfId="3" applyFont="1" applyFill="1" applyBorder="1" applyAlignment="1">
      <alignment vertical="top"/>
    </xf>
    <xf numFmtId="0" fontId="6" fillId="0" borderId="4" xfId="3" applyFont="1" applyBorder="1" applyAlignment="1">
      <alignment vertical="top"/>
    </xf>
    <xf numFmtId="0" fontId="6" fillId="0" borderId="0" xfId="3" applyFont="1" applyAlignment="1">
      <alignment vertical="top"/>
    </xf>
    <xf numFmtId="0" fontId="6" fillId="0" borderId="5" xfId="3" applyFont="1" applyBorder="1" applyAlignment="1">
      <alignment vertical="top"/>
    </xf>
    <xf numFmtId="0" fontId="6" fillId="0" borderId="0" xfId="3" applyFont="1" applyAlignment="1">
      <alignment vertical="center"/>
    </xf>
    <xf numFmtId="0" fontId="6" fillId="0" borderId="9" xfId="3" applyFont="1" applyBorder="1" applyAlignment="1">
      <alignment vertical="top"/>
    </xf>
    <xf numFmtId="0" fontId="6" fillId="0" borderId="10" xfId="3" applyFont="1" applyBorder="1" applyAlignment="1">
      <alignment vertical="top"/>
    </xf>
    <xf numFmtId="0" fontId="6" fillId="0" borderId="11" xfId="3" applyFont="1" applyBorder="1" applyAlignment="1">
      <alignment vertical="top"/>
    </xf>
    <xf numFmtId="0" fontId="5" fillId="2" borderId="7" xfId="3" applyFont="1" applyFill="1" applyBorder="1" applyAlignment="1">
      <alignment vertical="center"/>
    </xf>
    <xf numFmtId="0" fontId="5" fillId="2" borderId="12" xfId="3" applyFont="1" applyFill="1" applyBorder="1" applyAlignment="1">
      <alignment vertical="center"/>
    </xf>
    <xf numFmtId="0" fontId="5" fillId="2" borderId="8" xfId="3" applyFont="1" applyFill="1" applyBorder="1" applyAlignment="1">
      <alignment vertical="center"/>
    </xf>
    <xf numFmtId="0" fontId="6" fillId="3" borderId="7" xfId="3" applyFont="1" applyFill="1" applyBorder="1" applyAlignment="1">
      <alignment vertical="top"/>
    </xf>
    <xf numFmtId="0" fontId="6" fillId="3" borderId="12" xfId="3" applyFont="1" applyFill="1" applyBorder="1" applyAlignment="1">
      <alignment vertical="top"/>
    </xf>
    <xf numFmtId="0" fontId="6" fillId="3" borderId="8" xfId="3" applyFont="1" applyFill="1" applyBorder="1" applyAlignment="1">
      <alignment vertical="top"/>
    </xf>
    <xf numFmtId="0" fontId="5" fillId="2" borderId="6" xfId="3" applyFont="1" applyFill="1" applyBorder="1" applyAlignment="1">
      <alignment horizontal="center" vertical="top"/>
    </xf>
    <xf numFmtId="0" fontId="6" fillId="0" borderId="0" xfId="5" applyFont="1"/>
    <xf numFmtId="0" fontId="6" fillId="0" borderId="1" xfId="5" applyFont="1" applyBorder="1"/>
    <xf numFmtId="0" fontId="6" fillId="0" borderId="2" xfId="5" applyFont="1" applyBorder="1"/>
    <xf numFmtId="0" fontId="6" fillId="0" borderId="3" xfId="5" applyFont="1" applyBorder="1"/>
    <xf numFmtId="0" fontId="6" fillId="0" borderId="4" xfId="5" applyFont="1" applyBorder="1"/>
    <xf numFmtId="0" fontId="6" fillId="0" borderId="5" xfId="5" applyFont="1" applyBorder="1"/>
    <xf numFmtId="0" fontId="5" fillId="2" borderId="7" xfId="5" applyFont="1" applyFill="1" applyBorder="1" applyAlignment="1">
      <alignment vertical="center"/>
    </xf>
    <xf numFmtId="0" fontId="5" fillId="2" borderId="12" xfId="5" applyFont="1" applyFill="1" applyBorder="1" applyAlignment="1">
      <alignment vertical="center"/>
    </xf>
    <xf numFmtId="0" fontId="5" fillId="2" borderId="8" xfId="5" applyFont="1" applyFill="1" applyBorder="1" applyAlignment="1">
      <alignment vertical="center"/>
    </xf>
    <xf numFmtId="0" fontId="6" fillId="0" borderId="0" xfId="5" applyFont="1" applyAlignment="1">
      <alignment vertical="top"/>
    </xf>
    <xf numFmtId="0" fontId="6" fillId="0" borderId="4" xfId="5" applyFont="1" applyBorder="1" applyAlignment="1">
      <alignment vertical="top"/>
    </xf>
    <xf numFmtId="0" fontId="6" fillId="0" borderId="5" xfId="5" applyFont="1" applyBorder="1" applyAlignment="1">
      <alignment vertical="top"/>
    </xf>
    <xf numFmtId="0" fontId="6" fillId="0" borderId="9" xfId="5" applyFont="1" applyBorder="1" applyAlignment="1">
      <alignment vertical="top"/>
    </xf>
    <xf numFmtId="0" fontId="6" fillId="0" borderId="10" xfId="5" applyFont="1" applyBorder="1" applyAlignment="1">
      <alignment vertical="top"/>
    </xf>
    <xf numFmtId="0" fontId="6" fillId="0" borderId="11" xfId="5" applyFont="1" applyBorder="1" applyAlignment="1">
      <alignment vertical="top"/>
    </xf>
    <xf numFmtId="0" fontId="6" fillId="3" borderId="4" xfId="5" applyFont="1" applyFill="1" applyBorder="1" applyAlignment="1">
      <alignment vertical="top"/>
    </xf>
    <xf numFmtId="0" fontId="6" fillId="3" borderId="0" xfId="5" applyFont="1" applyFill="1" applyAlignment="1">
      <alignment vertical="top"/>
    </xf>
    <xf numFmtId="0" fontId="6" fillId="3" borderId="5" xfId="5" applyFont="1" applyFill="1" applyBorder="1" applyAlignment="1">
      <alignment vertical="top"/>
    </xf>
    <xf numFmtId="0" fontId="6" fillId="3" borderId="7" xfId="5" applyFont="1" applyFill="1" applyBorder="1" applyAlignment="1">
      <alignment vertical="top"/>
    </xf>
    <xf numFmtId="0" fontId="6" fillId="3" borderId="12" xfId="5" applyFont="1" applyFill="1" applyBorder="1" applyAlignment="1">
      <alignment vertical="top"/>
    </xf>
    <xf numFmtId="0" fontId="6" fillId="3" borderId="8" xfId="5" applyFont="1" applyFill="1" applyBorder="1" applyAlignment="1">
      <alignment vertical="top"/>
    </xf>
    <xf numFmtId="0" fontId="6" fillId="3" borderId="8" xfId="5" applyFont="1" applyFill="1" applyBorder="1" applyAlignment="1">
      <alignment horizontal="center" vertical="top"/>
    </xf>
    <xf numFmtId="0" fontId="6" fillId="4" borderId="7" xfId="5" applyFont="1" applyFill="1" applyBorder="1" applyAlignment="1">
      <alignment vertical="top"/>
    </xf>
    <xf numFmtId="0" fontId="6" fillId="4" borderId="12" xfId="5" applyFont="1" applyFill="1" applyBorder="1" applyAlignment="1">
      <alignment vertical="top"/>
    </xf>
    <xf numFmtId="0" fontId="6" fillId="4" borderId="8" xfId="5" applyFont="1" applyFill="1" applyBorder="1" applyAlignment="1">
      <alignment vertical="top"/>
    </xf>
    <xf numFmtId="0" fontId="6" fillId="4" borderId="8" xfId="5" applyFont="1" applyFill="1" applyBorder="1" applyAlignment="1">
      <alignment horizontal="center" vertical="top"/>
    </xf>
    <xf numFmtId="0" fontId="6" fillId="3" borderId="1" xfId="5" applyFont="1" applyFill="1" applyBorder="1" applyAlignment="1">
      <alignment vertical="top"/>
    </xf>
    <xf numFmtId="0" fontId="6" fillId="3" borderId="2" xfId="5" applyFont="1" applyFill="1" applyBorder="1" applyAlignment="1">
      <alignment vertical="top"/>
    </xf>
    <xf numFmtId="0" fontId="6" fillId="3" borderId="3" xfId="5" applyFont="1" applyFill="1" applyBorder="1" applyAlignment="1">
      <alignment vertical="top"/>
    </xf>
    <xf numFmtId="0" fontId="6" fillId="3" borderId="9" xfId="5" applyFont="1" applyFill="1" applyBorder="1" applyAlignment="1">
      <alignment vertical="top"/>
    </xf>
    <xf numFmtId="0" fontId="6" fillId="3" borderId="10" xfId="5" applyFont="1" applyFill="1" applyBorder="1" applyAlignment="1">
      <alignment vertical="top"/>
    </xf>
    <xf numFmtId="0" fontId="6" fillId="3" borderId="11" xfId="5" applyFont="1" applyFill="1" applyBorder="1" applyAlignment="1">
      <alignment vertical="top"/>
    </xf>
    <xf numFmtId="0" fontId="6" fillId="0" borderId="0" xfId="5" applyFont="1" applyAlignment="1">
      <alignment vertical="center"/>
    </xf>
    <xf numFmtId="0" fontId="6" fillId="0" borderId="1" xfId="3" applyFont="1" applyBorder="1" applyAlignment="1">
      <alignment vertical="top"/>
    </xf>
    <xf numFmtId="0" fontId="6" fillId="0" borderId="2" xfId="3" applyFont="1" applyBorder="1" applyAlignment="1">
      <alignment vertical="top"/>
    </xf>
    <xf numFmtId="0" fontId="6" fillId="0" borderId="3" xfId="3" applyFont="1" applyBorder="1" applyAlignment="1">
      <alignment vertical="top"/>
    </xf>
    <xf numFmtId="0" fontId="6" fillId="0" borderId="27" xfId="3" applyFont="1" applyBorder="1" applyAlignment="1">
      <alignment vertical="top"/>
    </xf>
    <xf numFmtId="0" fontId="6" fillId="0" borderId="28" xfId="3" applyFont="1" applyBorder="1" applyAlignment="1">
      <alignment vertical="top"/>
    </xf>
    <xf numFmtId="0" fontId="6" fillId="0" borderId="29" xfId="3" applyFont="1" applyBorder="1" applyAlignment="1">
      <alignment vertical="top"/>
    </xf>
    <xf numFmtId="0" fontId="6" fillId="0" borderId="30" xfId="3" applyFont="1" applyBorder="1" applyAlignment="1">
      <alignment vertical="top"/>
    </xf>
    <xf numFmtId="0" fontId="6" fillId="0" borderId="31" xfId="3" applyFont="1" applyBorder="1" applyAlignment="1">
      <alignment vertical="top"/>
    </xf>
    <xf numFmtId="0" fontId="10" fillId="0" borderId="0" xfId="3" applyAlignment="1">
      <alignment vertical="center"/>
    </xf>
    <xf numFmtId="0" fontId="17" fillId="0" borderId="0" xfId="3" applyFont="1" applyAlignment="1">
      <alignment vertical="center"/>
    </xf>
    <xf numFmtId="0" fontId="19" fillId="0" borderId="0" xfId="3" applyFont="1" applyAlignment="1">
      <alignment vertical="center"/>
    </xf>
    <xf numFmtId="0" fontId="20" fillId="0" borderId="0" xfId="3" applyFont="1" applyAlignment="1">
      <alignment horizontal="center" vertical="center"/>
    </xf>
    <xf numFmtId="0" fontId="20" fillId="0" borderId="0" xfId="3" applyFont="1" applyAlignment="1">
      <alignment vertical="center"/>
    </xf>
    <xf numFmtId="49" fontId="10" fillId="0" borderId="0" xfId="3" applyNumberFormat="1" applyAlignment="1">
      <alignment vertical="center"/>
    </xf>
    <xf numFmtId="0" fontId="6" fillId="0" borderId="30" xfId="3" applyFont="1" applyBorder="1" applyAlignment="1">
      <alignment vertical="center"/>
    </xf>
    <xf numFmtId="0" fontId="6" fillId="0" borderId="31" xfId="3" applyFont="1" applyBorder="1" applyAlignment="1">
      <alignment vertical="center"/>
    </xf>
    <xf numFmtId="0" fontId="9" fillId="0" borderId="31" xfId="3" applyFont="1" applyBorder="1" applyAlignment="1">
      <alignment vertical="center"/>
    </xf>
    <xf numFmtId="0" fontId="22" fillId="0" borderId="0" xfId="3" applyFont="1" applyAlignment="1">
      <alignment vertical="center"/>
    </xf>
    <xf numFmtId="0" fontId="22" fillId="0" borderId="0" xfId="3" applyFont="1" applyAlignment="1">
      <alignment vertical="top"/>
    </xf>
    <xf numFmtId="0" fontId="6" fillId="0" borderId="32" xfId="3" applyFont="1" applyBorder="1" applyAlignment="1">
      <alignment vertical="top"/>
    </xf>
    <xf numFmtId="0" fontId="6" fillId="0" borderId="33" xfId="3" applyFont="1" applyBorder="1" applyAlignment="1">
      <alignment vertical="top"/>
    </xf>
    <xf numFmtId="0" fontId="6" fillId="0" borderId="34" xfId="3" applyFont="1" applyBorder="1" applyAlignment="1">
      <alignment vertical="top"/>
    </xf>
    <xf numFmtId="0" fontId="16" fillId="0" borderId="0" xfId="3" applyFont="1" applyAlignment="1">
      <alignment vertical="center"/>
    </xf>
    <xf numFmtId="0" fontId="18" fillId="0" borderId="0" xfId="3" applyFont="1" applyAlignment="1">
      <alignment vertical="center"/>
    </xf>
    <xf numFmtId="0" fontId="5" fillId="0" borderId="0" xfId="5" applyFont="1" applyAlignment="1">
      <alignment vertical="center"/>
    </xf>
    <xf numFmtId="0" fontId="28" fillId="0" borderId="0" xfId="5" applyFont="1"/>
    <xf numFmtId="0" fontId="29" fillId="0" borderId="0" xfId="5" applyFont="1"/>
    <xf numFmtId="0" fontId="29" fillId="0" borderId="0" xfId="5" applyFont="1" applyAlignment="1">
      <alignment vertical="top"/>
    </xf>
    <xf numFmtId="0" fontId="6" fillId="3" borderId="5" xfId="5" applyFont="1" applyFill="1" applyBorder="1" applyAlignment="1">
      <alignment vertical="top" wrapText="1"/>
    </xf>
    <xf numFmtId="0" fontId="6" fillId="6" borderId="0" xfId="5" applyFont="1" applyFill="1"/>
    <xf numFmtId="0" fontId="27" fillId="6" borderId="0" xfId="5" applyFont="1" applyFill="1"/>
    <xf numFmtId="0" fontId="8" fillId="2" borderId="6" xfId="2" applyFont="1" applyFill="1" applyBorder="1" applyAlignment="1">
      <alignment vertical="center"/>
    </xf>
    <xf numFmtId="0" fontId="2" fillId="0" borderId="6" xfId="2" applyFont="1" applyBorder="1" applyAlignment="1">
      <alignment vertical="center"/>
    </xf>
    <xf numFmtId="14" fontId="2" fillId="0" borderId="6" xfId="2" applyNumberFormat="1" applyFont="1" applyBorder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6" fillId="0" borderId="23" xfId="4" applyFont="1" applyBorder="1"/>
    <xf numFmtId="0" fontId="5" fillId="2" borderId="5" xfId="4" applyFont="1" applyFill="1" applyBorder="1" applyAlignment="1">
      <alignment horizontal="center"/>
    </xf>
    <xf numFmtId="0" fontId="5" fillId="2" borderId="0" xfId="4" applyFont="1" applyFill="1" applyAlignment="1">
      <alignment horizontal="center"/>
    </xf>
    <xf numFmtId="0" fontId="5" fillId="2" borderId="4" xfId="4" applyFont="1" applyFill="1" applyBorder="1" applyAlignment="1">
      <alignment horizontal="center"/>
    </xf>
    <xf numFmtId="14" fontId="6" fillId="0" borderId="23" xfId="4" applyNumberFormat="1" applyFont="1" applyBorder="1" applyAlignment="1">
      <alignment horizontal="center"/>
    </xf>
    <xf numFmtId="0" fontId="6" fillId="0" borderId="22" xfId="4" applyFont="1" applyBorder="1"/>
    <xf numFmtId="14" fontId="6" fillId="0" borderId="22" xfId="4" applyNumberFormat="1" applyFont="1" applyBorder="1" applyAlignment="1">
      <alignment horizontal="center"/>
    </xf>
    <xf numFmtId="0" fontId="3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6" fillId="0" borderId="16" xfId="3" applyFont="1" applyBorder="1" applyAlignment="1">
      <alignment horizontal="center"/>
    </xf>
    <xf numFmtId="0" fontId="5" fillId="2" borderId="20" xfId="1" applyFont="1" applyFill="1" applyBorder="1" applyAlignment="1">
      <alignment horizontal="center" vertical="center"/>
    </xf>
    <xf numFmtId="0" fontId="6" fillId="0" borderId="20" xfId="3" applyFont="1" applyBorder="1" applyAlignment="1">
      <alignment horizontal="center"/>
    </xf>
    <xf numFmtId="0" fontId="6" fillId="0" borderId="21" xfId="4" applyFont="1" applyBorder="1"/>
    <xf numFmtId="14" fontId="6" fillId="0" borderId="21" xfId="4" applyNumberFormat="1" applyFont="1" applyBorder="1" applyAlignment="1">
      <alignment horizontal="center"/>
    </xf>
    <xf numFmtId="0" fontId="6" fillId="0" borderId="8" xfId="3" applyFont="1" applyBorder="1" applyAlignment="1">
      <alignment vertical="top"/>
    </xf>
    <xf numFmtId="0" fontId="6" fillId="0" borderId="12" xfId="3" applyFont="1" applyBorder="1" applyAlignment="1">
      <alignment vertical="top"/>
    </xf>
    <xf numFmtId="0" fontId="6" fillId="0" borderId="7" xfId="3" applyFont="1" applyBorder="1" applyAlignment="1">
      <alignment vertical="top"/>
    </xf>
    <xf numFmtId="0" fontId="6" fillId="0" borderId="8" xfId="3" applyFont="1" applyBorder="1" applyAlignment="1">
      <alignment horizontal="center" vertical="top"/>
    </xf>
    <xf numFmtId="0" fontId="6" fillId="0" borderId="7" xfId="3" applyFont="1" applyBorder="1" applyAlignment="1">
      <alignment horizontal="center" vertical="top"/>
    </xf>
    <xf numFmtId="0" fontId="5" fillId="2" borderId="8" xfId="3" applyFont="1" applyFill="1" applyBorder="1" applyAlignment="1">
      <alignment horizontal="center" vertical="top"/>
    </xf>
    <xf numFmtId="0" fontId="5" fillId="2" borderId="12" xfId="3" applyFont="1" applyFill="1" applyBorder="1" applyAlignment="1">
      <alignment horizontal="center" vertical="top"/>
    </xf>
    <xf numFmtId="0" fontId="5" fillId="2" borderId="7" xfId="3" applyFont="1" applyFill="1" applyBorder="1" applyAlignment="1">
      <alignment horizontal="center" vertical="top"/>
    </xf>
    <xf numFmtId="0" fontId="6" fillId="0" borderId="16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14" fontId="6" fillId="0" borderId="16" xfId="3" applyNumberFormat="1" applyFont="1" applyBorder="1" applyAlignment="1">
      <alignment horizontal="center"/>
    </xf>
    <xf numFmtId="14" fontId="6" fillId="0" borderId="26" xfId="3" applyNumberFormat="1" applyFont="1" applyBorder="1" applyAlignment="1">
      <alignment horizontal="center"/>
    </xf>
    <xf numFmtId="0" fontId="6" fillId="0" borderId="25" xfId="3" applyFont="1" applyBorder="1" applyAlignment="1">
      <alignment horizontal="center"/>
    </xf>
    <xf numFmtId="0" fontId="10" fillId="0" borderId="0" xfId="3" applyAlignment="1">
      <alignment vertical="center"/>
    </xf>
    <xf numFmtId="0" fontId="19" fillId="0" borderId="0" xfId="3" applyFont="1" applyAlignment="1">
      <alignment vertical="center"/>
    </xf>
    <xf numFmtId="0" fontId="9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5" borderId="34" xfId="3" applyFont="1" applyFill="1" applyBorder="1" applyAlignment="1">
      <alignment horizontal="center" vertical="center"/>
    </xf>
    <xf numFmtId="0" fontId="21" fillId="5" borderId="33" xfId="3" applyFont="1" applyFill="1" applyBorder="1" applyAlignment="1">
      <alignment horizontal="center" vertical="center"/>
    </xf>
    <xf numFmtId="0" fontId="21" fillId="5" borderId="32" xfId="3" applyFont="1" applyFill="1" applyBorder="1" applyAlignment="1">
      <alignment horizontal="center" vertical="center"/>
    </xf>
    <xf numFmtId="0" fontId="21" fillId="5" borderId="31" xfId="3" applyFont="1" applyFill="1" applyBorder="1" applyAlignment="1">
      <alignment horizontal="center" vertical="center"/>
    </xf>
    <xf numFmtId="0" fontId="21" fillId="5" borderId="0" xfId="3" applyFont="1" applyFill="1" applyAlignment="1">
      <alignment horizontal="center" vertical="center"/>
    </xf>
    <xf numFmtId="0" fontId="21" fillId="5" borderId="30" xfId="3" applyFont="1" applyFill="1" applyBorder="1" applyAlignment="1">
      <alignment horizontal="center" vertical="center"/>
    </xf>
    <xf numFmtId="0" fontId="21" fillId="5" borderId="29" xfId="3" applyFont="1" applyFill="1" applyBorder="1" applyAlignment="1">
      <alignment horizontal="center" vertical="center"/>
    </xf>
    <xf numFmtId="0" fontId="21" fillId="5" borderId="28" xfId="3" applyFont="1" applyFill="1" applyBorder="1" applyAlignment="1">
      <alignment horizontal="center" vertical="center"/>
    </xf>
    <xf numFmtId="0" fontId="21" fillId="5" borderId="27" xfId="3" applyFont="1" applyFill="1" applyBorder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6" fillId="0" borderId="0" xfId="3" applyFont="1" applyAlignment="1">
      <alignment horizontal="left" vertical="center"/>
    </xf>
    <xf numFmtId="0" fontId="23" fillId="0" borderId="0" xfId="3" applyFont="1" applyAlignment="1">
      <alignment vertical="center"/>
    </xf>
    <xf numFmtId="0" fontId="3" fillId="0" borderId="35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6" fillId="0" borderId="6" xfId="3" applyFont="1" applyBorder="1" applyAlignment="1">
      <alignment vertical="top"/>
    </xf>
    <xf numFmtId="0" fontId="6" fillId="0" borderId="6" xfId="3" applyFont="1" applyBorder="1" applyAlignment="1">
      <alignment horizontal="center" vertical="top"/>
    </xf>
    <xf numFmtId="0" fontId="6" fillId="0" borderId="8" xfId="3" applyFont="1" applyBorder="1" applyAlignment="1">
      <alignment horizontal="center"/>
    </xf>
    <xf numFmtId="0" fontId="6" fillId="0" borderId="12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14" fontId="6" fillId="0" borderId="8" xfId="3" applyNumberFormat="1" applyFont="1" applyBorder="1" applyAlignment="1">
      <alignment horizontal="center"/>
    </xf>
    <xf numFmtId="14" fontId="6" fillId="0" borderId="12" xfId="3" applyNumberFormat="1" applyFont="1" applyBorder="1" applyAlignment="1">
      <alignment horizontal="center"/>
    </xf>
    <xf numFmtId="14" fontId="6" fillId="0" borderId="7" xfId="3" applyNumberFormat="1" applyFont="1" applyBorder="1" applyAlignment="1">
      <alignment horizontal="center"/>
    </xf>
    <xf numFmtId="0" fontId="5" fillId="2" borderId="8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6" xfId="3" applyFont="1" applyFill="1" applyBorder="1" applyAlignment="1">
      <alignment horizontal="center" vertical="top"/>
    </xf>
    <xf numFmtId="0" fontId="3" fillId="0" borderId="11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3" borderId="0" xfId="5" applyFont="1" applyFill="1" applyAlignment="1">
      <alignment horizontal="left" vertical="top" wrapText="1"/>
    </xf>
    <xf numFmtId="0" fontId="27" fillId="6" borderId="5" xfId="5" applyFont="1" applyFill="1" applyBorder="1" applyAlignment="1">
      <alignment horizontal="left" vertical="center"/>
    </xf>
    <xf numFmtId="0" fontId="6" fillId="6" borderId="0" xfId="5" applyFont="1" applyFill="1" applyAlignment="1">
      <alignment horizontal="left" vertical="center"/>
    </xf>
    <xf numFmtId="0" fontId="6" fillId="6" borderId="4" xfId="5" applyFont="1" applyFill="1" applyBorder="1" applyAlignment="1">
      <alignment horizontal="left" vertical="center"/>
    </xf>
    <xf numFmtId="14" fontId="6" fillId="0" borderId="16" xfId="5" applyNumberFormat="1" applyFont="1" applyBorder="1" applyAlignment="1">
      <alignment horizontal="center"/>
    </xf>
    <xf numFmtId="14" fontId="6" fillId="0" borderId="26" xfId="5" applyNumberFormat="1" applyFont="1" applyBorder="1" applyAlignment="1">
      <alignment horizontal="center"/>
    </xf>
    <xf numFmtId="0" fontId="6" fillId="0" borderId="20" xfId="5" applyFont="1" applyBorder="1" applyAlignment="1">
      <alignment horizontal="center"/>
    </xf>
    <xf numFmtId="0" fontId="6" fillId="0" borderId="25" xfId="5" applyFont="1" applyBorder="1" applyAlignment="1">
      <alignment horizontal="center"/>
    </xf>
    <xf numFmtId="0" fontId="6" fillId="0" borderId="16" xfId="5" applyFont="1" applyBorder="1" applyAlignment="1">
      <alignment horizontal="center"/>
    </xf>
    <xf numFmtId="0" fontId="6" fillId="0" borderId="12" xfId="3" applyFont="1" applyBorder="1"/>
    <xf numFmtId="0" fontId="6" fillId="0" borderId="7" xfId="3" applyFont="1" applyBorder="1"/>
    <xf numFmtId="0" fontId="6" fillId="0" borderId="0" xfId="5" applyFont="1" applyFill="1" applyBorder="1" applyAlignment="1">
      <alignment horizontal="center" vertical="top"/>
    </xf>
    <xf numFmtId="0" fontId="30" fillId="0" borderId="0" xfId="5" applyFont="1"/>
    <xf numFmtId="0" fontId="30" fillId="7" borderId="8" xfId="5" applyFont="1" applyFill="1" applyBorder="1"/>
    <xf numFmtId="0" fontId="30" fillId="7" borderId="12" xfId="5" applyFont="1" applyFill="1" applyBorder="1"/>
    <xf numFmtId="0" fontId="30" fillId="7" borderId="7" xfId="5" applyFont="1" applyFill="1" applyBorder="1"/>
    <xf numFmtId="0" fontId="6" fillId="0" borderId="11" xfId="5" applyFont="1" applyBorder="1"/>
    <xf numFmtId="0" fontId="6" fillId="0" borderId="10" xfId="5" applyFont="1" applyBorder="1"/>
    <xf numFmtId="0" fontId="6" fillId="0" borderId="9" xfId="5" applyFont="1" applyBorder="1"/>
    <xf numFmtId="0" fontId="6" fillId="0" borderId="0" xfId="5" applyFont="1" applyBorder="1"/>
    <xf numFmtId="0" fontId="6" fillId="7" borderId="8" xfId="5" applyFont="1" applyFill="1" applyBorder="1"/>
    <xf numFmtId="0" fontId="6" fillId="7" borderId="12" xfId="5" applyFont="1" applyFill="1" applyBorder="1"/>
    <xf numFmtId="0" fontId="6" fillId="7" borderId="7" xfId="5" applyFont="1" applyFill="1" applyBorder="1"/>
    <xf numFmtId="0" fontId="27" fillId="6" borderId="0" xfId="5" applyFont="1" applyFill="1" applyBorder="1" applyAlignment="1">
      <alignment horizontal="left" vertical="center"/>
    </xf>
    <xf numFmtId="0" fontId="27" fillId="6" borderId="4" xfId="5" applyFont="1" applyFill="1" applyBorder="1" applyAlignment="1">
      <alignment horizontal="left" vertical="center"/>
    </xf>
    <xf numFmtId="0" fontId="6" fillId="0" borderId="8" xfId="5" applyFont="1" applyBorder="1"/>
    <xf numFmtId="0" fontId="6" fillId="0" borderId="12" xfId="5" applyFont="1" applyBorder="1"/>
    <xf numFmtId="0" fontId="6" fillId="0" borderId="7" xfId="5" applyFont="1" applyBorder="1"/>
    <xf numFmtId="0" fontId="30" fillId="0" borderId="8" xfId="5" applyFont="1" applyBorder="1"/>
    <xf numFmtId="0" fontId="30" fillId="0" borderId="12" xfId="5" applyFont="1" applyBorder="1"/>
    <xf numFmtId="0" fontId="30" fillId="0" borderId="7" xfId="5" applyFont="1" applyBorder="1"/>
  </cellXfs>
  <cellStyles count="6">
    <cellStyle name="常规 2" xfId="5" xr:uid="{617C6FE1-B333-45AE-8835-AA3C0D77924B}"/>
    <cellStyle name="標準" xfId="0" builtinId="0"/>
    <cellStyle name="標準 2" xfId="3" xr:uid="{1BB5B4A6-FCC8-4DAA-9A13-B9FF46938B47}"/>
    <cellStyle name="標準_ﾌﾟﾛｸﾞﾗﾑ一覧" xfId="4" xr:uid="{DE5C92AE-4984-4D69-B156-7B3CE08047D0}"/>
    <cellStyle name="標準_受入登録（詳細）2000バージョン" xfId="1" xr:uid="{51A2D4CF-2AE9-4D1D-A1C8-D28F07BB73D4}"/>
    <cellStyle name="標準_詳細設計書_サンプル" xfId="2" xr:uid="{09154DFA-325E-42DF-B368-C59581017FEC}"/>
  </cellStyles>
  <dxfs count="0"/>
  <tableStyles count="0" defaultTableStyle="TableStyleMedium2" defaultPivotStyle="PivotStyleLight16"/>
  <colors>
    <mruColors>
      <color rgb="FF65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EAACBC0-40D7-45F5-AB41-CAA1A07E0F49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47198E58-1FD8-4DB3-103E-54D88F607F2F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3F4C773E-B1B0-6CA9-4427-12AD3B2BEBB4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27231CFE-D2E2-3EFD-0CE6-F86D6645572D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33D4350-28C9-4DAF-8F30-5B5BB7F2C0E1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EF3CF116-DF00-1EBC-B16F-49292F1B4FF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D2A1E897-E926-0EE9-D7E7-678E9FDC836C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706F462B-692C-7E64-8EE9-A05CCD9593C1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</xdr:row>
      <xdr:rowOff>6350</xdr:rowOff>
    </xdr:from>
    <xdr:to>
      <xdr:col>7</xdr:col>
      <xdr:colOff>19050</xdr:colOff>
      <xdr:row>8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2DD44407-3EA6-4356-8E5B-C6EF67946A99}"/>
            </a:ext>
          </a:extLst>
        </xdr:cNvPr>
        <xdr:cNvSpPr/>
      </xdr:nvSpPr>
      <xdr:spPr bwMode="auto">
        <a:xfrm>
          <a:off x="171450" y="749300"/>
          <a:ext cx="11493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7</xdr:col>
      <xdr:colOff>19050</xdr:colOff>
      <xdr:row>7</xdr:row>
      <xdr:rowOff>24398</xdr:rowOff>
    </xdr:from>
    <xdr:to>
      <xdr:col>12</xdr:col>
      <xdr:colOff>120984</xdr:colOff>
      <xdr:row>7</xdr:row>
      <xdr:rowOff>31750</xdr:rowOff>
    </xdr:to>
    <xdr:cxnSp macro="">
      <xdr:nvCxnSpPr>
        <xdr:cNvPr id="3" name="直接箭头连接符 3">
          <a:extLst>
            <a:ext uri="{FF2B5EF4-FFF2-40B4-BE49-F238E27FC236}">
              <a16:creationId xmlns:a16="http://schemas.microsoft.com/office/drawing/2014/main" id="{0790F68B-9B23-4292-90B9-7AA15B50B98F}"/>
            </a:ext>
          </a:extLst>
        </xdr:cNvPr>
        <xdr:cNvCxnSpPr>
          <a:stCxn id="2" idx="3"/>
          <a:endCxn id="4" idx="1"/>
        </xdr:cNvCxnSpPr>
      </xdr:nvCxnSpPr>
      <xdr:spPr bwMode="auto">
        <a:xfrm flipV="1">
          <a:off x="1320800" y="887998"/>
          <a:ext cx="1022684" cy="73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120984</xdr:colOff>
      <xdr:row>6</xdr:row>
      <xdr:rowOff>2006</xdr:rowOff>
    </xdr:from>
    <xdr:to>
      <xdr:col>21</xdr:col>
      <xdr:colOff>88899</xdr:colOff>
      <xdr:row>8</xdr:row>
      <xdr:rowOff>46790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CC46251F-BF57-478A-877A-B3DE461DC05D}"/>
            </a:ext>
          </a:extLst>
        </xdr:cNvPr>
        <xdr:cNvSpPr/>
      </xdr:nvSpPr>
      <xdr:spPr bwMode="auto">
        <a:xfrm>
          <a:off x="2343484" y="744956"/>
          <a:ext cx="1625265" cy="28608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月別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32</xdr:col>
      <xdr:colOff>25400</xdr:colOff>
      <xdr:row>5</xdr:row>
      <xdr:rowOff>76200</xdr:rowOff>
    </xdr:from>
    <xdr:to>
      <xdr:col>41</xdr:col>
      <xdr:colOff>76200</xdr:colOff>
      <xdr:row>8</xdr:row>
      <xdr:rowOff>57150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ADD29EC5-3695-4E26-A8EA-F2741BE9BF22}"/>
            </a:ext>
          </a:extLst>
        </xdr:cNvPr>
        <xdr:cNvSpPr/>
      </xdr:nvSpPr>
      <xdr:spPr bwMode="auto">
        <a:xfrm>
          <a:off x="5930900" y="698500"/>
          <a:ext cx="1708150" cy="342900"/>
        </a:xfrm>
        <a:prstGeom prst="rect">
          <a:avLst/>
        </a:prstGeom>
        <a:solidFill>
          <a:schemeClr val="accent4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日別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21</xdr:col>
      <xdr:colOff>88899</xdr:colOff>
      <xdr:row>7</xdr:row>
      <xdr:rowOff>6350</xdr:rowOff>
    </xdr:from>
    <xdr:to>
      <xdr:col>32</xdr:col>
      <xdr:colOff>25400</xdr:colOff>
      <xdr:row>7</xdr:row>
      <xdr:rowOff>24398</xdr:rowOff>
    </xdr:to>
    <xdr:cxnSp macro="">
      <xdr:nvCxnSpPr>
        <xdr:cNvPr id="6" name="直接箭头连接符 8">
          <a:extLst>
            <a:ext uri="{FF2B5EF4-FFF2-40B4-BE49-F238E27FC236}">
              <a16:creationId xmlns:a16="http://schemas.microsoft.com/office/drawing/2014/main" id="{534CC2B2-D456-4B4C-A30E-D5685C6D3A87}"/>
            </a:ext>
          </a:extLst>
        </xdr:cNvPr>
        <xdr:cNvCxnSpPr>
          <a:stCxn id="4" idx="3"/>
          <a:endCxn id="5" idx="1"/>
        </xdr:cNvCxnSpPr>
      </xdr:nvCxnSpPr>
      <xdr:spPr bwMode="auto">
        <a:xfrm flipV="1">
          <a:off x="3968749" y="869950"/>
          <a:ext cx="1962151" cy="1804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114300</xdr:colOff>
      <xdr:row>11</xdr:row>
      <xdr:rowOff>63500</xdr:rowOff>
    </xdr:from>
    <xdr:to>
      <xdr:col>27</xdr:col>
      <xdr:colOff>82550</xdr:colOff>
      <xdr:row>14</xdr:row>
      <xdr:rowOff>69850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1D519A5E-85EE-16CE-2F87-FD7C2CCDCD83}"/>
            </a:ext>
          </a:extLst>
        </xdr:cNvPr>
        <xdr:cNvSpPr/>
      </xdr:nvSpPr>
      <xdr:spPr>
        <a:xfrm>
          <a:off x="3797300" y="1409700"/>
          <a:ext cx="1257300" cy="3683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勤怠情報登録</a:t>
          </a:r>
        </a:p>
      </xdr:txBody>
    </xdr:sp>
    <xdr:clientData/>
  </xdr:twoCellAnchor>
  <xdr:twoCellAnchor>
    <xdr:from>
      <xdr:col>27</xdr:col>
      <xdr:colOff>82550</xdr:colOff>
      <xdr:row>8</xdr:row>
      <xdr:rowOff>57151</xdr:rowOff>
    </xdr:from>
    <xdr:to>
      <xdr:col>36</xdr:col>
      <xdr:colOff>142875</xdr:colOff>
      <xdr:row>13</xdr:row>
      <xdr:rowOff>6351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9A24BF3A-DB95-5F21-4774-75B1BE3FBE12}"/>
            </a:ext>
          </a:extLst>
        </xdr:cNvPr>
        <xdr:cNvCxnSpPr>
          <a:stCxn id="5" idx="2"/>
          <a:endCxn id="27" idx="3"/>
        </xdr:cNvCxnSpPr>
      </xdr:nvCxnSpPr>
      <xdr:spPr>
        <a:xfrm rot="5400000">
          <a:off x="5649913" y="458788"/>
          <a:ext cx="552450" cy="171767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88900</xdr:colOff>
      <xdr:row>8</xdr:row>
      <xdr:rowOff>57151</xdr:rowOff>
    </xdr:from>
    <xdr:to>
      <xdr:col>36</xdr:col>
      <xdr:colOff>142875</xdr:colOff>
      <xdr:row>16</xdr:row>
      <xdr:rowOff>114301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58DD2DB0-D171-5A2D-7761-2360019DB57B}"/>
            </a:ext>
          </a:extLst>
        </xdr:cNvPr>
        <xdr:cNvCxnSpPr>
          <a:stCxn id="5" idx="2"/>
          <a:endCxn id="45" idx="3"/>
        </xdr:cNvCxnSpPr>
      </xdr:nvCxnSpPr>
      <xdr:spPr>
        <a:xfrm rot="5400000">
          <a:off x="5418138" y="696913"/>
          <a:ext cx="1022350" cy="171132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120650</xdr:colOff>
      <xdr:row>15</xdr:row>
      <xdr:rowOff>50800</xdr:rowOff>
    </xdr:from>
    <xdr:to>
      <xdr:col>27</xdr:col>
      <xdr:colOff>88900</xdr:colOff>
      <xdr:row>18</xdr:row>
      <xdr:rowOff>57150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F80D86A-6BD4-16E7-B877-C08874CFACAF}"/>
            </a:ext>
          </a:extLst>
        </xdr:cNvPr>
        <xdr:cNvSpPr/>
      </xdr:nvSpPr>
      <xdr:spPr>
        <a:xfrm>
          <a:off x="3803650" y="1879600"/>
          <a:ext cx="1257300" cy="3683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勤怠情報更新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119744</xdr:colOff>
          <xdr:row>16</xdr:row>
          <xdr:rowOff>87086</xdr:rowOff>
        </xdr:from>
        <xdr:to>
          <xdr:col>42</xdr:col>
          <xdr:colOff>54429</xdr:colOff>
          <xdr:row>57</xdr:row>
          <xdr:rowOff>10885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B74B814B-901B-C2C0-F010-D622B193CC1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基本情報登録・更新（レイアウト）'!$A$10:$O$41" spid="_x0000_s324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970315" y="2068286"/>
              <a:ext cx="5856514" cy="585651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league-my.sharepoint.com/personal/kss-19200160_nsgcl_jp/Documents/&#12489;&#12461;&#12517;&#12513;&#12531;&#12488;/&#22522;&#26412;&#35373;&#35336;&#26360;_&#21220;&#24608;&#24773;&#22577;&#30331;&#37682;&#12539;&#26356;&#26032;(ver1.0,&#30693;&#37326;).xlsx" TargetMode="External"/><Relationship Id="rId1" Type="http://schemas.openxmlformats.org/officeDocument/2006/relationships/externalLinkPath" Target="/personal/kss-19200160_nsgcl_jp/Documents/&#12489;&#12461;&#12517;&#12513;&#12531;&#12488;/&#22522;&#26412;&#35373;&#35336;&#26360;_&#21220;&#24608;&#24773;&#22577;&#30331;&#37682;&#12539;&#26356;&#26032;(ver1.0,&#30693;&#37326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基本情報登録・更新（レイアウト）"/>
      <sheetName val="書式文字"/>
    </sheetNames>
    <sheetDataSet>
      <sheetData sheetId="0"/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0991-0830-4157-B432-3470DDEB72BF}">
  <dimension ref="A1:AZ52"/>
  <sheetViews>
    <sheetView topLeftCell="A30" zoomScale="115" zoomScaleNormal="115" workbookViewId="0">
      <selection activeCell="AL45" sqref="AL45:AY46"/>
    </sheetView>
  </sheetViews>
  <sheetFormatPr defaultColWidth="2.3984375" defaultRowHeight="9.6"/>
  <cols>
    <col min="1" max="16384" width="2.3984375" style="1"/>
  </cols>
  <sheetData>
    <row r="1" spans="1:52" ht="10.5" customHeight="1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1"/>
    </row>
    <row r="2" spans="1:52" ht="10.5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</row>
    <row r="3" spans="1:52" ht="10.5" customHeight="1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10.5" customHeight="1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5"/>
    </row>
    <row r="5" spans="1:52" ht="10.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5"/>
    </row>
    <row r="6" spans="1:52" ht="10.5" customHeight="1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</row>
    <row r="7" spans="1:52" ht="10.5" customHeight="1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 ht="10.5" customHeight="1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</row>
    <row r="9" spans="1:52" ht="10.5" customHeight="1">
      <c r="A9" s="10"/>
      <c r="B9" s="9"/>
      <c r="C9" s="9"/>
      <c r="D9" s="9"/>
      <c r="E9" s="9"/>
      <c r="F9" s="9"/>
      <c r="G9" s="9"/>
      <c r="H9" s="9"/>
      <c r="I9" s="101" t="s">
        <v>4</v>
      </c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9"/>
      <c r="AT9" s="9"/>
      <c r="AU9" s="9"/>
      <c r="AV9" s="9"/>
      <c r="AW9" s="9"/>
      <c r="AX9" s="9"/>
      <c r="AY9" s="9"/>
      <c r="AZ9" s="8"/>
    </row>
    <row r="10" spans="1:52" ht="10.5" customHeight="1">
      <c r="A10" s="10"/>
      <c r="B10" s="9"/>
      <c r="C10" s="9"/>
      <c r="D10" s="9"/>
      <c r="E10" s="9"/>
      <c r="F10" s="9"/>
      <c r="G10" s="9"/>
      <c r="H10" s="9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9"/>
      <c r="AT10" s="9"/>
      <c r="AU10" s="9"/>
      <c r="AV10" s="9"/>
      <c r="AW10" s="9"/>
      <c r="AX10" s="9"/>
      <c r="AY10" s="9"/>
      <c r="AZ10" s="8"/>
    </row>
    <row r="11" spans="1:52" ht="10.5" customHeight="1">
      <c r="A11" s="10"/>
      <c r="B11" s="9"/>
      <c r="C11" s="9"/>
      <c r="D11" s="9"/>
      <c r="E11" s="9"/>
      <c r="F11" s="9"/>
      <c r="G11" s="9"/>
      <c r="H11" s="9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9"/>
      <c r="AT11" s="9"/>
      <c r="AU11" s="9"/>
      <c r="AV11" s="9"/>
      <c r="AW11" s="9"/>
      <c r="AX11" s="9"/>
      <c r="AY11" s="9"/>
      <c r="AZ11" s="8"/>
    </row>
    <row r="12" spans="1:52" ht="10.5" customHeight="1">
      <c r="A12" s="10"/>
      <c r="B12" s="9"/>
      <c r="C12" s="9"/>
      <c r="D12" s="9"/>
      <c r="E12" s="9"/>
      <c r="F12" s="9"/>
      <c r="G12" s="9"/>
      <c r="H12" s="9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9"/>
      <c r="AT12" s="9"/>
      <c r="AU12" s="9"/>
      <c r="AV12" s="9"/>
      <c r="AW12" s="9"/>
      <c r="AX12" s="9"/>
      <c r="AY12" s="9"/>
      <c r="AZ12" s="8"/>
    </row>
    <row r="13" spans="1:52" ht="10.5" customHeight="1">
      <c r="A13" s="10"/>
      <c r="B13" s="9"/>
      <c r="C13" s="9"/>
      <c r="D13" s="9"/>
      <c r="E13" s="9"/>
      <c r="F13" s="9"/>
      <c r="G13" s="9"/>
      <c r="H13" s="9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9"/>
      <c r="AT13" s="9"/>
      <c r="AU13" s="9"/>
      <c r="AV13" s="9"/>
      <c r="AW13" s="9"/>
      <c r="AX13" s="9"/>
      <c r="AY13" s="9"/>
      <c r="AZ13" s="8"/>
    </row>
    <row r="14" spans="1:52" ht="10.5" customHeight="1">
      <c r="A14" s="10"/>
      <c r="B14" s="9"/>
      <c r="C14" s="9"/>
      <c r="D14" s="9"/>
      <c r="E14" s="9"/>
      <c r="F14" s="9"/>
      <c r="G14" s="9"/>
      <c r="H14" s="9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9"/>
      <c r="AT14" s="9"/>
      <c r="AU14" s="9"/>
      <c r="AV14" s="9"/>
      <c r="AW14" s="9"/>
      <c r="AX14" s="9"/>
      <c r="AY14" s="9"/>
      <c r="AZ14" s="8"/>
    </row>
    <row r="15" spans="1:52" ht="10.5" customHeight="1">
      <c r="A15" s="10"/>
      <c r="B15" s="9"/>
      <c r="C15" s="9"/>
      <c r="D15" s="9"/>
      <c r="E15" s="9"/>
      <c r="F15" s="9"/>
      <c r="G15" s="9"/>
      <c r="H15" s="9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9"/>
      <c r="AT15" s="9"/>
      <c r="AU15" s="9"/>
      <c r="AV15" s="9"/>
      <c r="AW15" s="9"/>
      <c r="AX15" s="9"/>
      <c r="AY15" s="9"/>
      <c r="AZ15" s="8"/>
    </row>
    <row r="16" spans="1:52" ht="10.5" customHeight="1">
      <c r="A16" s="10"/>
      <c r="B16" s="9"/>
      <c r="C16" s="9"/>
      <c r="D16" s="9"/>
      <c r="E16" s="9"/>
      <c r="F16" s="9"/>
      <c r="G16" s="9"/>
      <c r="H16" s="9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9"/>
      <c r="AT16" s="9"/>
      <c r="AU16" s="9"/>
      <c r="AV16" s="9"/>
      <c r="AW16" s="9"/>
      <c r="AX16" s="9"/>
      <c r="AY16" s="9"/>
      <c r="AZ16" s="8"/>
    </row>
    <row r="17" spans="1:52" ht="10.5" customHeight="1">
      <c r="A17" s="10"/>
      <c r="B17" s="9"/>
      <c r="C17" s="9"/>
      <c r="D17" s="9"/>
      <c r="E17" s="9"/>
      <c r="F17" s="9"/>
      <c r="G17" s="9"/>
      <c r="H17" s="9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9"/>
      <c r="AT17" s="9"/>
      <c r="AU17" s="9"/>
      <c r="AV17" s="9"/>
      <c r="AW17" s="9"/>
      <c r="AX17" s="9"/>
      <c r="AY17" s="9"/>
      <c r="AZ17" s="8"/>
    </row>
    <row r="18" spans="1:52" ht="10.5" customHeight="1">
      <c r="A18" s="10"/>
      <c r="B18" s="9"/>
      <c r="C18" s="9"/>
      <c r="D18" s="9"/>
      <c r="E18" s="9"/>
      <c r="F18" s="9"/>
      <c r="G18" s="9"/>
      <c r="H18" s="9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9"/>
      <c r="AT18" s="9"/>
      <c r="AU18" s="9"/>
      <c r="AV18" s="9"/>
      <c r="AW18" s="9"/>
      <c r="AX18" s="9"/>
      <c r="AY18" s="9"/>
      <c r="AZ18" s="8"/>
    </row>
    <row r="19" spans="1:52" ht="10.5" customHeight="1">
      <c r="A19" s="10"/>
      <c r="B19" s="9"/>
      <c r="C19" s="9"/>
      <c r="D19" s="9"/>
      <c r="E19" s="9"/>
      <c r="F19" s="9"/>
      <c r="G19" s="9"/>
      <c r="H19" s="9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9"/>
      <c r="AT19" s="9"/>
      <c r="AU19" s="9"/>
      <c r="AV19" s="9"/>
      <c r="AW19" s="9"/>
      <c r="AX19" s="9"/>
      <c r="AY19" s="9"/>
      <c r="AZ19" s="8"/>
    </row>
    <row r="20" spans="1:52" ht="10.5" customHeight="1">
      <c r="A20" s="10"/>
      <c r="B20" s="9"/>
      <c r="C20" s="9"/>
      <c r="D20" s="9"/>
      <c r="E20" s="9"/>
      <c r="F20" s="9"/>
      <c r="G20" s="9"/>
      <c r="H20" s="9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9"/>
      <c r="AT20" s="9"/>
      <c r="AU20" s="9"/>
      <c r="AV20" s="9"/>
      <c r="AW20" s="9"/>
      <c r="AX20" s="9"/>
      <c r="AY20" s="9"/>
      <c r="AZ20" s="8"/>
    </row>
    <row r="21" spans="1:52" ht="10.5" customHeight="1">
      <c r="A21" s="7"/>
      <c r="B21" s="6"/>
      <c r="C21" s="6"/>
      <c r="D21" s="6"/>
      <c r="E21" s="6"/>
      <c r="F21" s="6"/>
      <c r="G21" s="6"/>
      <c r="H21" s="6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6"/>
      <c r="AT21" s="6"/>
      <c r="AU21" s="6"/>
      <c r="AV21" s="6"/>
      <c r="AW21" s="6"/>
      <c r="AX21" s="6"/>
      <c r="AY21" s="6"/>
      <c r="AZ21" s="5"/>
    </row>
    <row r="22" spans="1:52" ht="10.5" customHeight="1">
      <c r="A22" s="7"/>
      <c r="B22" s="6"/>
      <c r="C22" s="6"/>
      <c r="D22" s="6"/>
      <c r="E22" s="6"/>
      <c r="F22" s="6"/>
      <c r="G22" s="6"/>
      <c r="H22" s="6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6"/>
      <c r="AT22" s="6"/>
      <c r="AU22" s="6"/>
      <c r="AV22" s="6"/>
      <c r="AW22" s="6"/>
      <c r="AX22" s="6"/>
      <c r="AY22" s="6"/>
      <c r="AZ22" s="5"/>
    </row>
    <row r="23" spans="1:52" ht="10.5" customHeight="1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5"/>
    </row>
    <row r="24" spans="1:52" ht="10.5" customHeight="1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5"/>
    </row>
    <row r="25" spans="1:52" ht="10.5" customHeight="1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5"/>
    </row>
    <row r="26" spans="1:52" ht="10.5" customHeight="1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5"/>
    </row>
    <row r="27" spans="1:52" ht="10.5" customHeight="1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0.5" customHeight="1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5"/>
    </row>
    <row r="29" spans="1:52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5"/>
    </row>
    <row r="30" spans="1:52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5"/>
    </row>
    <row r="31" spans="1:52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5"/>
    </row>
    <row r="33" spans="1:52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5"/>
    </row>
    <row r="36" spans="1:52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5"/>
    </row>
    <row r="37" spans="1:52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98" t="s">
        <v>14</v>
      </c>
      <c r="AG37" s="98"/>
      <c r="AH37" s="98"/>
      <c r="AI37" s="98"/>
      <c r="AJ37" s="98"/>
      <c r="AK37" s="98"/>
      <c r="AL37" s="99" t="s">
        <v>13</v>
      </c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5"/>
    </row>
    <row r="38" spans="1:52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98"/>
      <c r="AG38" s="98"/>
      <c r="AH38" s="98"/>
      <c r="AI38" s="98"/>
      <c r="AJ38" s="98"/>
      <c r="AK38" s="98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5"/>
    </row>
    <row r="39" spans="1:52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98" t="s">
        <v>6</v>
      </c>
      <c r="AG39" s="98"/>
      <c r="AH39" s="98"/>
      <c r="AI39" s="98"/>
      <c r="AJ39" s="98"/>
      <c r="AK39" s="98"/>
      <c r="AL39" s="99" t="s">
        <v>16</v>
      </c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5"/>
    </row>
    <row r="40" spans="1:52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98"/>
      <c r="AG40" s="98"/>
      <c r="AH40" s="98"/>
      <c r="AI40" s="98"/>
      <c r="AJ40" s="98"/>
      <c r="AK40" s="98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5"/>
    </row>
    <row r="41" spans="1:52" ht="10.5" customHeight="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98" t="s">
        <v>8</v>
      </c>
      <c r="AG41" s="98"/>
      <c r="AH41" s="98"/>
      <c r="AI41" s="98"/>
      <c r="AJ41" s="98"/>
      <c r="AK41" s="98"/>
      <c r="AL41" s="99" t="s">
        <v>12</v>
      </c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5"/>
    </row>
    <row r="42" spans="1:52" ht="10.5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98"/>
      <c r="AG42" s="98"/>
      <c r="AH42" s="98"/>
      <c r="AI42" s="98"/>
      <c r="AJ42" s="98"/>
      <c r="AK42" s="98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5"/>
    </row>
    <row r="43" spans="1:52" ht="10.5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98" t="s">
        <v>11</v>
      </c>
      <c r="AG43" s="98"/>
      <c r="AH43" s="98"/>
      <c r="AI43" s="98"/>
      <c r="AJ43" s="98"/>
      <c r="AK43" s="98"/>
      <c r="AL43" s="99" t="s">
        <v>15</v>
      </c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5"/>
    </row>
    <row r="44" spans="1:52" ht="10.5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98"/>
      <c r="AG44" s="98"/>
      <c r="AH44" s="98"/>
      <c r="AI44" s="98"/>
      <c r="AJ44" s="98"/>
      <c r="AK44" s="98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5"/>
    </row>
    <row r="45" spans="1:52" ht="10.5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8" t="s">
        <v>10</v>
      </c>
      <c r="AG45" s="98"/>
      <c r="AH45" s="98"/>
      <c r="AI45" s="98"/>
      <c r="AJ45" s="98"/>
      <c r="AK45" s="98"/>
      <c r="AL45" s="99" t="s">
        <v>69</v>
      </c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5"/>
    </row>
    <row r="46" spans="1:52" ht="10.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8"/>
      <c r="AG46" s="98"/>
      <c r="AH46" s="98"/>
      <c r="AI46" s="98"/>
      <c r="AJ46" s="98"/>
      <c r="AK46" s="98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5"/>
    </row>
    <row r="47" spans="1:52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8" t="s">
        <v>105</v>
      </c>
      <c r="AG47" s="98"/>
      <c r="AH47" s="98"/>
      <c r="AI47" s="98"/>
      <c r="AJ47" s="98"/>
      <c r="AK47" s="98"/>
      <c r="AL47" s="100">
        <v>44724</v>
      </c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5"/>
    </row>
    <row r="48" spans="1:52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8"/>
      <c r="AG48" s="98"/>
      <c r="AH48" s="98"/>
      <c r="AI48" s="98"/>
      <c r="AJ48" s="98"/>
      <c r="AK48" s="98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5"/>
    </row>
    <row r="49" spans="1:5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8" t="s">
        <v>9</v>
      </c>
      <c r="AG49" s="98"/>
      <c r="AH49" s="98"/>
      <c r="AI49" s="98"/>
      <c r="AJ49" s="98"/>
      <c r="AK49" s="98"/>
      <c r="AL49" s="99" t="s">
        <v>34</v>
      </c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5"/>
    </row>
    <row r="50" spans="1:5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8"/>
      <c r="AG50" s="98"/>
      <c r="AH50" s="98"/>
      <c r="AI50" s="98"/>
      <c r="AJ50" s="98"/>
      <c r="AK50" s="98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5"/>
    </row>
    <row r="51" spans="1:5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5"/>
    </row>
    <row r="52" spans="1:52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2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7274-BAB7-45B7-BB62-CDBFC03804C5}">
  <dimension ref="A1:AZ52"/>
  <sheetViews>
    <sheetView workbookViewId="0">
      <pane ySplit="4" topLeftCell="A5" activePane="bottomLeft" state="frozen"/>
      <selection pane="bottomLeft" activeCell="U11" sqref="U11:AZ11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109" t="s">
        <v>4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Y1" s="115" t="s">
        <v>5</v>
      </c>
      <c r="Z1" s="115"/>
      <c r="AA1" s="115"/>
      <c r="AB1" s="115"/>
      <c r="AC1" s="116" t="str">
        <f>IF(ISBLANK('表紙 '!AL43),"",('表紙 '!AL43))</f>
        <v>勤怠実績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6</v>
      </c>
      <c r="AN1" s="115"/>
      <c r="AO1" s="115"/>
      <c r="AP1" s="115"/>
      <c r="AQ1" s="116" t="str">
        <f>IF(ISBLANK('表紙 '!AL39),"",('表紙 '!AL39))</f>
        <v>SYM</v>
      </c>
      <c r="AR1" s="116"/>
      <c r="AS1" s="116"/>
      <c r="AT1" s="116"/>
      <c r="AU1" s="116"/>
      <c r="AV1" s="116"/>
      <c r="AW1" s="116"/>
      <c r="AX1" s="116"/>
      <c r="AY1" s="116"/>
      <c r="AZ1" s="116"/>
    </row>
    <row r="2" spans="1:52" ht="10.199999999999999" thickBot="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4"/>
      <c r="Y2" s="117" t="s">
        <v>7</v>
      </c>
      <c r="Z2" s="117"/>
      <c r="AA2" s="117"/>
      <c r="AB2" s="117"/>
      <c r="AC2" s="118" t="str">
        <f>IF(ISBLANK('表紙 '!AL45),"",('表紙 '!AL45))</f>
        <v>勤怠情報管理</v>
      </c>
      <c r="AD2" s="118"/>
      <c r="AE2" s="118"/>
      <c r="AF2" s="118"/>
      <c r="AG2" s="118"/>
      <c r="AH2" s="118"/>
      <c r="AI2" s="118"/>
      <c r="AJ2" s="118"/>
      <c r="AK2" s="118"/>
      <c r="AL2" s="118"/>
      <c r="AM2" s="117" t="s">
        <v>8</v>
      </c>
      <c r="AN2" s="117"/>
      <c r="AO2" s="117"/>
      <c r="AP2" s="117"/>
      <c r="AQ2" s="118" t="str">
        <f>IF(ISBLANK('表紙 '!AL41),"",('表紙 '!AL41))</f>
        <v>勤怠管理システム</v>
      </c>
      <c r="AR2" s="118"/>
      <c r="AS2" s="118"/>
      <c r="AT2" s="118"/>
      <c r="AU2" s="118"/>
      <c r="AV2" s="118"/>
      <c r="AW2" s="118"/>
      <c r="AX2" s="118"/>
      <c r="AY2" s="118"/>
      <c r="AZ2" s="118"/>
    </row>
    <row r="3" spans="1:52" ht="10.199999999999999" thickTop="1"/>
    <row r="4" spans="1:52">
      <c r="A4" s="103" t="s">
        <v>21</v>
      </c>
      <c r="B4" s="105"/>
      <c r="C4" s="103" t="s">
        <v>20</v>
      </c>
      <c r="D4" s="104"/>
      <c r="E4" s="104"/>
      <c r="F4" s="105"/>
      <c r="G4" s="103" t="s">
        <v>19</v>
      </c>
      <c r="H4" s="104"/>
      <c r="I4" s="104"/>
      <c r="J4" s="105"/>
      <c r="K4" s="103" t="s">
        <v>18</v>
      </c>
      <c r="L4" s="104"/>
      <c r="M4" s="104"/>
      <c r="N4" s="104"/>
      <c r="O4" s="104"/>
      <c r="P4" s="104"/>
      <c r="Q4" s="104"/>
      <c r="R4" s="104"/>
      <c r="S4" s="104"/>
      <c r="T4" s="105"/>
      <c r="U4" s="103" t="s">
        <v>17</v>
      </c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</row>
    <row r="5" spans="1:52">
      <c r="A5" s="102">
        <f t="shared" ref="A5:A52" si="0">ROW()-4</f>
        <v>1</v>
      </c>
      <c r="B5" s="102"/>
      <c r="C5" s="106">
        <v>44718</v>
      </c>
      <c r="D5" s="106"/>
      <c r="E5" s="106"/>
      <c r="F5" s="106"/>
      <c r="G5" s="102" t="s">
        <v>34</v>
      </c>
      <c r="H5" s="102"/>
      <c r="I5" s="102"/>
      <c r="J5" s="102"/>
      <c r="K5" s="102" t="s">
        <v>35</v>
      </c>
      <c r="L5" s="102"/>
      <c r="M5" s="102"/>
      <c r="N5" s="102"/>
      <c r="O5" s="102"/>
      <c r="P5" s="102"/>
      <c r="Q5" s="102"/>
      <c r="R5" s="102"/>
      <c r="S5" s="102"/>
      <c r="T5" s="102"/>
      <c r="U5" s="102" t="s">
        <v>22</v>
      </c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</row>
    <row r="6" spans="1:52">
      <c r="A6" s="107">
        <f t="shared" si="0"/>
        <v>2</v>
      </c>
      <c r="B6" s="107"/>
      <c r="C6" s="108">
        <v>44724</v>
      </c>
      <c r="D6" s="108"/>
      <c r="E6" s="108"/>
      <c r="F6" s="108"/>
      <c r="G6" s="107" t="s">
        <v>191</v>
      </c>
      <c r="H6" s="107"/>
      <c r="I6" s="107"/>
      <c r="J6" s="107"/>
      <c r="K6" s="107" t="s">
        <v>192</v>
      </c>
      <c r="L6" s="107"/>
      <c r="M6" s="107"/>
      <c r="N6" s="107"/>
      <c r="O6" s="107"/>
      <c r="P6" s="107"/>
      <c r="Q6" s="107"/>
      <c r="R6" s="107"/>
      <c r="S6" s="107"/>
      <c r="T6" s="107"/>
      <c r="U6" s="107" t="s">
        <v>193</v>
      </c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</row>
    <row r="7" spans="1:52">
      <c r="A7" s="107">
        <f t="shared" si="0"/>
        <v>3</v>
      </c>
      <c r="B7" s="107"/>
      <c r="C7" s="108"/>
      <c r="D7" s="108"/>
      <c r="E7" s="108"/>
      <c r="F7" s="108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</row>
    <row r="8" spans="1:52">
      <c r="A8" s="107">
        <f t="shared" si="0"/>
        <v>4</v>
      </c>
      <c r="B8" s="107"/>
      <c r="C8" s="108"/>
      <c r="D8" s="108"/>
      <c r="E8" s="108"/>
      <c r="F8" s="108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</row>
    <row r="9" spans="1:52">
      <c r="A9" s="107">
        <f t="shared" si="0"/>
        <v>5</v>
      </c>
      <c r="B9" s="107"/>
      <c r="C9" s="108"/>
      <c r="D9" s="108"/>
      <c r="E9" s="108"/>
      <c r="F9" s="108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</row>
    <row r="10" spans="1:52">
      <c r="A10" s="107">
        <f t="shared" si="0"/>
        <v>6</v>
      </c>
      <c r="B10" s="107"/>
      <c r="C10" s="108"/>
      <c r="D10" s="108"/>
      <c r="E10" s="108"/>
      <c r="F10" s="108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</row>
    <row r="11" spans="1:52">
      <c r="A11" s="107">
        <f t="shared" si="0"/>
        <v>7</v>
      </c>
      <c r="B11" s="107"/>
      <c r="C11" s="108"/>
      <c r="D11" s="108"/>
      <c r="E11" s="108"/>
      <c r="F11" s="108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</row>
    <row r="12" spans="1:52">
      <c r="A12" s="107">
        <f t="shared" si="0"/>
        <v>8</v>
      </c>
      <c r="B12" s="107"/>
      <c r="C12" s="108"/>
      <c r="D12" s="108"/>
      <c r="E12" s="108"/>
      <c r="F12" s="108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</row>
    <row r="13" spans="1:52">
      <c r="A13" s="107">
        <f t="shared" si="0"/>
        <v>9</v>
      </c>
      <c r="B13" s="107"/>
      <c r="C13" s="108"/>
      <c r="D13" s="108"/>
      <c r="E13" s="108"/>
      <c r="F13" s="108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</row>
    <row r="14" spans="1:52">
      <c r="A14" s="107">
        <f t="shared" si="0"/>
        <v>10</v>
      </c>
      <c r="B14" s="107"/>
      <c r="C14" s="108"/>
      <c r="D14" s="108"/>
      <c r="E14" s="108"/>
      <c r="F14" s="108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</row>
    <row r="15" spans="1:52">
      <c r="A15" s="107">
        <f t="shared" si="0"/>
        <v>11</v>
      </c>
      <c r="B15" s="107"/>
      <c r="C15" s="108"/>
      <c r="D15" s="108"/>
      <c r="E15" s="108"/>
      <c r="F15" s="108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</row>
    <row r="16" spans="1:52">
      <c r="A16" s="107">
        <f t="shared" si="0"/>
        <v>12</v>
      </c>
      <c r="B16" s="107"/>
      <c r="C16" s="108"/>
      <c r="D16" s="108"/>
      <c r="E16" s="108"/>
      <c r="F16" s="108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</row>
    <row r="17" spans="1:52">
      <c r="A17" s="107">
        <f t="shared" si="0"/>
        <v>13</v>
      </c>
      <c r="B17" s="107"/>
      <c r="C17" s="108"/>
      <c r="D17" s="108"/>
      <c r="E17" s="108"/>
      <c r="F17" s="108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</row>
    <row r="18" spans="1:52">
      <c r="A18" s="107">
        <f t="shared" si="0"/>
        <v>14</v>
      </c>
      <c r="B18" s="107"/>
      <c r="C18" s="108"/>
      <c r="D18" s="108"/>
      <c r="E18" s="108"/>
      <c r="F18" s="108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</row>
    <row r="19" spans="1:52">
      <c r="A19" s="107">
        <f t="shared" si="0"/>
        <v>15</v>
      </c>
      <c r="B19" s="107"/>
      <c r="C19" s="108"/>
      <c r="D19" s="108"/>
      <c r="E19" s="108"/>
      <c r="F19" s="108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</row>
    <row r="20" spans="1:52">
      <c r="A20" s="107">
        <f t="shared" si="0"/>
        <v>16</v>
      </c>
      <c r="B20" s="107"/>
      <c r="C20" s="108"/>
      <c r="D20" s="108"/>
      <c r="E20" s="108"/>
      <c r="F20" s="108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</row>
    <row r="21" spans="1:52">
      <c r="A21" s="107">
        <f t="shared" si="0"/>
        <v>17</v>
      </c>
      <c r="B21" s="107"/>
      <c r="C21" s="108"/>
      <c r="D21" s="108"/>
      <c r="E21" s="108"/>
      <c r="F21" s="108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</row>
    <row r="22" spans="1:52">
      <c r="A22" s="107">
        <f t="shared" si="0"/>
        <v>18</v>
      </c>
      <c r="B22" s="107"/>
      <c r="C22" s="108"/>
      <c r="D22" s="108"/>
      <c r="E22" s="108"/>
      <c r="F22" s="108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</row>
    <row r="23" spans="1:52">
      <c r="A23" s="107">
        <f t="shared" si="0"/>
        <v>19</v>
      </c>
      <c r="B23" s="107"/>
      <c r="C23" s="108"/>
      <c r="D23" s="108"/>
      <c r="E23" s="108"/>
      <c r="F23" s="108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</row>
    <row r="24" spans="1:52">
      <c r="A24" s="107">
        <f t="shared" si="0"/>
        <v>20</v>
      </c>
      <c r="B24" s="107"/>
      <c r="C24" s="108"/>
      <c r="D24" s="108"/>
      <c r="E24" s="108"/>
      <c r="F24" s="108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</row>
    <row r="25" spans="1:52">
      <c r="A25" s="107">
        <f t="shared" si="0"/>
        <v>21</v>
      </c>
      <c r="B25" s="107"/>
      <c r="C25" s="108"/>
      <c r="D25" s="108"/>
      <c r="E25" s="108"/>
      <c r="F25" s="108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</row>
    <row r="26" spans="1:52">
      <c r="A26" s="107">
        <f t="shared" si="0"/>
        <v>22</v>
      </c>
      <c r="B26" s="107"/>
      <c r="C26" s="108"/>
      <c r="D26" s="108"/>
      <c r="E26" s="108"/>
      <c r="F26" s="108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</row>
    <row r="27" spans="1:52">
      <c r="A27" s="107">
        <f t="shared" si="0"/>
        <v>23</v>
      </c>
      <c r="B27" s="107"/>
      <c r="C27" s="108"/>
      <c r="D27" s="108"/>
      <c r="E27" s="108"/>
      <c r="F27" s="108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</row>
    <row r="28" spans="1:52">
      <c r="A28" s="107">
        <f t="shared" si="0"/>
        <v>24</v>
      </c>
      <c r="B28" s="107"/>
      <c r="C28" s="108"/>
      <c r="D28" s="108"/>
      <c r="E28" s="108"/>
      <c r="F28" s="108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</row>
    <row r="29" spans="1:52">
      <c r="A29" s="107">
        <f t="shared" si="0"/>
        <v>25</v>
      </c>
      <c r="B29" s="107"/>
      <c r="C29" s="108"/>
      <c r="D29" s="108"/>
      <c r="E29" s="108"/>
      <c r="F29" s="108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</row>
    <row r="30" spans="1:52">
      <c r="A30" s="107">
        <f t="shared" si="0"/>
        <v>26</v>
      </c>
      <c r="B30" s="107"/>
      <c r="C30" s="108"/>
      <c r="D30" s="108"/>
      <c r="E30" s="108"/>
      <c r="F30" s="108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</row>
    <row r="31" spans="1:52">
      <c r="A31" s="107">
        <f t="shared" si="0"/>
        <v>27</v>
      </c>
      <c r="B31" s="107"/>
      <c r="C31" s="108"/>
      <c r="D31" s="108"/>
      <c r="E31" s="108"/>
      <c r="F31" s="108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</row>
    <row r="32" spans="1:52">
      <c r="A32" s="107">
        <f t="shared" si="0"/>
        <v>28</v>
      </c>
      <c r="B32" s="107"/>
      <c r="C32" s="108"/>
      <c r="D32" s="108"/>
      <c r="E32" s="108"/>
      <c r="F32" s="108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</row>
    <row r="33" spans="1:52">
      <c r="A33" s="107">
        <f t="shared" si="0"/>
        <v>29</v>
      </c>
      <c r="B33" s="107"/>
      <c r="C33" s="108"/>
      <c r="D33" s="108"/>
      <c r="E33" s="108"/>
      <c r="F33" s="108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</row>
    <row r="34" spans="1:52">
      <c r="A34" s="107">
        <f t="shared" si="0"/>
        <v>30</v>
      </c>
      <c r="B34" s="107"/>
      <c r="C34" s="108"/>
      <c r="D34" s="108"/>
      <c r="E34" s="108"/>
      <c r="F34" s="108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</row>
    <row r="35" spans="1:52">
      <c r="A35" s="107">
        <f t="shared" si="0"/>
        <v>31</v>
      </c>
      <c r="B35" s="107"/>
      <c r="C35" s="108"/>
      <c r="D35" s="108"/>
      <c r="E35" s="108"/>
      <c r="F35" s="108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</row>
    <row r="36" spans="1:52">
      <c r="A36" s="107">
        <f t="shared" si="0"/>
        <v>32</v>
      </c>
      <c r="B36" s="107"/>
      <c r="C36" s="108"/>
      <c r="D36" s="108"/>
      <c r="E36" s="108"/>
      <c r="F36" s="108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</row>
    <row r="37" spans="1:52">
      <c r="A37" s="107">
        <f t="shared" si="0"/>
        <v>33</v>
      </c>
      <c r="B37" s="107"/>
      <c r="C37" s="108"/>
      <c r="D37" s="108"/>
      <c r="E37" s="108"/>
      <c r="F37" s="108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</row>
    <row r="38" spans="1:52">
      <c r="A38" s="107">
        <f t="shared" si="0"/>
        <v>34</v>
      </c>
      <c r="B38" s="107"/>
      <c r="C38" s="108"/>
      <c r="D38" s="108"/>
      <c r="E38" s="108"/>
      <c r="F38" s="108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</row>
    <row r="39" spans="1:52">
      <c r="A39" s="107">
        <f t="shared" si="0"/>
        <v>35</v>
      </c>
      <c r="B39" s="107"/>
      <c r="C39" s="108"/>
      <c r="D39" s="108"/>
      <c r="E39" s="108"/>
      <c r="F39" s="108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</row>
    <row r="40" spans="1:52">
      <c r="A40" s="107">
        <f t="shared" si="0"/>
        <v>36</v>
      </c>
      <c r="B40" s="107"/>
      <c r="C40" s="108"/>
      <c r="D40" s="108"/>
      <c r="E40" s="108"/>
      <c r="F40" s="108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</row>
    <row r="41" spans="1:52">
      <c r="A41" s="107">
        <f t="shared" si="0"/>
        <v>37</v>
      </c>
      <c r="B41" s="107"/>
      <c r="C41" s="108"/>
      <c r="D41" s="108"/>
      <c r="E41" s="108"/>
      <c r="F41" s="108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</row>
    <row r="42" spans="1:52">
      <c r="A42" s="107">
        <f t="shared" si="0"/>
        <v>38</v>
      </c>
      <c r="B42" s="107"/>
      <c r="C42" s="108"/>
      <c r="D42" s="108"/>
      <c r="E42" s="108"/>
      <c r="F42" s="108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</row>
    <row r="43" spans="1:52">
      <c r="A43" s="107">
        <f t="shared" si="0"/>
        <v>39</v>
      </c>
      <c r="B43" s="107"/>
      <c r="C43" s="108"/>
      <c r="D43" s="108"/>
      <c r="E43" s="108"/>
      <c r="F43" s="108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</row>
    <row r="44" spans="1:52">
      <c r="A44" s="107">
        <f t="shared" si="0"/>
        <v>40</v>
      </c>
      <c r="B44" s="107"/>
      <c r="C44" s="108"/>
      <c r="D44" s="108"/>
      <c r="E44" s="108"/>
      <c r="F44" s="108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</row>
    <row r="45" spans="1:52">
      <c r="A45" s="107">
        <f t="shared" si="0"/>
        <v>41</v>
      </c>
      <c r="B45" s="107"/>
      <c r="C45" s="108"/>
      <c r="D45" s="108"/>
      <c r="E45" s="108"/>
      <c r="F45" s="108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</row>
    <row r="46" spans="1:52">
      <c r="A46" s="107">
        <f t="shared" si="0"/>
        <v>42</v>
      </c>
      <c r="B46" s="107"/>
      <c r="C46" s="108"/>
      <c r="D46" s="108"/>
      <c r="E46" s="108"/>
      <c r="F46" s="108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</row>
    <row r="47" spans="1:52">
      <c r="A47" s="107">
        <f t="shared" si="0"/>
        <v>43</v>
      </c>
      <c r="B47" s="107"/>
      <c r="C47" s="108"/>
      <c r="D47" s="108"/>
      <c r="E47" s="108"/>
      <c r="F47" s="108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</row>
    <row r="48" spans="1:52">
      <c r="A48" s="107">
        <f t="shared" si="0"/>
        <v>44</v>
      </c>
      <c r="B48" s="107"/>
      <c r="C48" s="108"/>
      <c r="D48" s="108"/>
      <c r="E48" s="108"/>
      <c r="F48" s="108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</row>
    <row r="49" spans="1:52">
      <c r="A49" s="107">
        <f t="shared" si="0"/>
        <v>45</v>
      </c>
      <c r="B49" s="107"/>
      <c r="C49" s="108"/>
      <c r="D49" s="108"/>
      <c r="E49" s="108"/>
      <c r="F49" s="108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</row>
    <row r="50" spans="1:52">
      <c r="A50" s="107">
        <f t="shared" si="0"/>
        <v>46</v>
      </c>
      <c r="B50" s="107"/>
      <c r="C50" s="108"/>
      <c r="D50" s="108"/>
      <c r="E50" s="108"/>
      <c r="F50" s="108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</row>
    <row r="51" spans="1:52">
      <c r="A51" s="107">
        <f t="shared" si="0"/>
        <v>47</v>
      </c>
      <c r="B51" s="107"/>
      <c r="C51" s="108"/>
      <c r="D51" s="108"/>
      <c r="E51" s="108"/>
      <c r="F51" s="108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</row>
    <row r="52" spans="1:52">
      <c r="A52" s="119">
        <f t="shared" si="0"/>
        <v>48</v>
      </c>
      <c r="B52" s="119"/>
      <c r="C52" s="120"/>
      <c r="D52" s="120"/>
      <c r="E52" s="120"/>
      <c r="F52" s="120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</row>
  </sheetData>
  <mergeCells count="254"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C51:F51"/>
    <mergeCell ref="G51:J51"/>
    <mergeCell ref="K51:T51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U47:AZ47"/>
    <mergeCell ref="Y2:AB2"/>
    <mergeCell ref="AC2:AL2"/>
    <mergeCell ref="AM2:AP2"/>
    <mergeCell ref="AQ2:AZ2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8FCE-2039-4D64-8940-29591FF209BE}">
  <dimension ref="A1:AZ61"/>
  <sheetViews>
    <sheetView topLeftCell="A22" zoomScale="120" zoomScaleNormal="120" workbookViewId="0">
      <selection activeCell="AF12" sqref="AF12"/>
    </sheetView>
  </sheetViews>
  <sheetFormatPr defaultColWidth="2.3984375" defaultRowHeight="9.6"/>
  <cols>
    <col min="1" max="1" width="2.59765625" style="14" bestFit="1" customWidth="1"/>
    <col min="2" max="16384" width="2.3984375" style="14"/>
  </cols>
  <sheetData>
    <row r="1" spans="1:52" ht="10.199999999999999" thickTop="1">
      <c r="A1" s="109" t="s">
        <v>4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5</v>
      </c>
      <c r="L1" s="115"/>
      <c r="M1" s="115"/>
      <c r="N1" s="115"/>
      <c r="O1" s="129" t="str">
        <f>IF(ISBLANK('表紙 '!AL43),"",('表紙 '!AL43))</f>
        <v>勤怠実績</v>
      </c>
      <c r="P1" s="129"/>
      <c r="Q1" s="129"/>
      <c r="R1" s="129"/>
      <c r="S1" s="129"/>
      <c r="T1" s="129"/>
      <c r="U1" s="129"/>
      <c r="V1" s="129"/>
      <c r="W1" s="129"/>
      <c r="X1" s="129"/>
      <c r="Y1" s="115" t="s">
        <v>6</v>
      </c>
      <c r="Z1" s="115"/>
      <c r="AA1" s="115"/>
      <c r="AB1" s="115"/>
      <c r="AC1" s="116" t="str">
        <f>IF(ISBLANK('表紙 '!AL39),"",('表紙 '!AL39))</f>
        <v>SYM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33</v>
      </c>
      <c r="AN1" s="115"/>
      <c r="AO1" s="115"/>
      <c r="AP1" s="115"/>
      <c r="AQ1" s="131">
        <f>IF(ISBLANK('表紙 '!AL47),"",('表紙 '!AL47))</f>
        <v>44724</v>
      </c>
      <c r="AR1" s="131"/>
      <c r="AS1" s="131"/>
      <c r="AT1" s="131"/>
      <c r="AU1" s="131"/>
      <c r="AV1" s="131"/>
      <c r="AW1" s="131"/>
      <c r="AX1" s="131"/>
      <c r="AY1" s="131"/>
      <c r="AZ1" s="132"/>
    </row>
    <row r="2" spans="1:52" ht="10.199999999999999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117" t="s">
        <v>7</v>
      </c>
      <c r="L2" s="117"/>
      <c r="M2" s="117"/>
      <c r="N2" s="117"/>
      <c r="O2" s="130" t="str">
        <f>IF(ISBLANK('表紙 '!AL45),"",('表紙 '!AL45))</f>
        <v>勤怠情報管理</v>
      </c>
      <c r="P2" s="130"/>
      <c r="Q2" s="130"/>
      <c r="R2" s="130"/>
      <c r="S2" s="130"/>
      <c r="T2" s="130"/>
      <c r="U2" s="130"/>
      <c r="V2" s="130"/>
      <c r="W2" s="130"/>
      <c r="X2" s="130"/>
      <c r="Y2" s="117" t="s">
        <v>8</v>
      </c>
      <c r="Z2" s="117"/>
      <c r="AA2" s="117"/>
      <c r="AB2" s="117"/>
      <c r="AC2" s="118" t="str">
        <f>IF(ISBLANK('表紙 '!AL41),"",('表紙 '!AL41))</f>
        <v>勤怠管理システム</v>
      </c>
      <c r="AD2" s="118"/>
      <c r="AE2" s="118"/>
      <c r="AF2" s="118"/>
      <c r="AG2" s="118"/>
      <c r="AH2" s="118"/>
      <c r="AI2" s="118"/>
      <c r="AJ2" s="118"/>
      <c r="AK2" s="118"/>
      <c r="AL2" s="118"/>
      <c r="AM2" s="117" t="s">
        <v>9</v>
      </c>
      <c r="AN2" s="117"/>
      <c r="AO2" s="117"/>
      <c r="AP2" s="117"/>
      <c r="AQ2" s="118" t="str">
        <f>IF(ISBLANK('表紙 '!AL49),"",('表紙 '!AL49))</f>
        <v>知野</v>
      </c>
      <c r="AR2" s="118"/>
      <c r="AS2" s="118"/>
      <c r="AT2" s="118"/>
      <c r="AU2" s="118"/>
      <c r="AV2" s="118"/>
      <c r="AW2" s="118"/>
      <c r="AX2" s="118"/>
      <c r="AY2" s="118"/>
      <c r="AZ2" s="133"/>
    </row>
    <row r="3" spans="1:52" ht="10.199999999999999" thickTop="1">
      <c r="B3" s="23"/>
    </row>
    <row r="4" spans="1:52">
      <c r="A4" s="29" t="s">
        <v>32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7"/>
    </row>
    <row r="5" spans="1:5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5"/>
      <c r="AS5" s="25"/>
      <c r="AT5" s="25"/>
      <c r="AU5" s="25"/>
      <c r="AV5" s="25"/>
      <c r="AW5" s="25"/>
      <c r="AX5" s="25"/>
      <c r="AY5" s="25"/>
      <c r="AZ5" s="24"/>
    </row>
    <row r="6" spans="1:52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</row>
    <row r="7" spans="1:52">
      <c r="A7" s="22"/>
      <c r="B7" s="21"/>
      <c r="C7" s="21"/>
      <c r="D7" s="21"/>
      <c r="E7" s="21"/>
      <c r="F7" s="21"/>
      <c r="G7" s="21"/>
      <c r="H7" s="21"/>
      <c r="I7" s="21" t="s">
        <v>31</v>
      </c>
      <c r="J7" s="21"/>
      <c r="K7" s="21"/>
      <c r="L7" s="21"/>
      <c r="M7" s="21"/>
      <c r="N7" s="21"/>
      <c r="S7" s="21"/>
      <c r="T7" s="21"/>
      <c r="U7" s="21"/>
      <c r="V7" s="21"/>
      <c r="W7" s="21"/>
      <c r="X7" s="21" t="s">
        <v>86</v>
      </c>
      <c r="Y7" s="21"/>
      <c r="Z7" s="21"/>
      <c r="AA7" s="21"/>
      <c r="AB7" s="21"/>
      <c r="AF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0"/>
    </row>
    <row r="8" spans="1:52">
      <c r="A8" s="22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3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0"/>
    </row>
    <row r="9" spans="1:52">
      <c r="A9" s="22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</row>
    <row r="10" spans="1:52">
      <c r="A10" s="22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</row>
    <row r="11" spans="1:52">
      <c r="A11" s="22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</row>
    <row r="12" spans="1:52">
      <c r="A12" s="22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</row>
    <row r="13" spans="1:52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 t="s">
        <v>140</v>
      </c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</row>
    <row r="14" spans="1:52">
      <c r="AR14" s="21"/>
      <c r="AS14" s="21"/>
      <c r="AT14" s="21"/>
      <c r="AU14" s="21"/>
      <c r="AV14" s="21"/>
      <c r="AW14" s="21"/>
      <c r="AX14" s="21"/>
      <c r="AY14" s="21"/>
      <c r="AZ14" s="20"/>
    </row>
    <row r="15" spans="1:52">
      <c r="AR15" s="21"/>
      <c r="AS15" s="21"/>
      <c r="AT15" s="21"/>
      <c r="AU15" s="21"/>
      <c r="AV15" s="21"/>
      <c r="AW15" s="21"/>
      <c r="AX15" s="21"/>
      <c r="AY15" s="21"/>
      <c r="AZ15" s="20"/>
    </row>
    <row r="16" spans="1:52">
      <c r="A16" s="22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</row>
    <row r="17" spans="1:52">
      <c r="A17" s="22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 t="s">
        <v>87</v>
      </c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</row>
    <row r="18" spans="1:52">
      <c r="A18" s="2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</row>
    <row r="19" spans="1:52">
      <c r="A19" s="22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</row>
    <row r="20" spans="1:52">
      <c r="A20" s="19" t="s">
        <v>30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7"/>
    </row>
    <row r="21" spans="1:52">
      <c r="A21" s="16" t="s">
        <v>25</v>
      </c>
      <c r="B21" s="126" t="s">
        <v>5</v>
      </c>
      <c r="C21" s="127"/>
      <c r="D21" s="127"/>
      <c r="E21" s="127"/>
      <c r="F21" s="127"/>
      <c r="G21" s="127"/>
      <c r="H21" s="127"/>
      <c r="I21" s="127"/>
      <c r="J21" s="127"/>
      <c r="K21" s="128"/>
      <c r="L21" s="126" t="s">
        <v>7</v>
      </c>
      <c r="M21" s="127"/>
      <c r="N21" s="127"/>
      <c r="O21" s="127"/>
      <c r="P21" s="127"/>
      <c r="Q21" s="127"/>
      <c r="R21" s="127"/>
      <c r="S21" s="127"/>
      <c r="T21" s="127"/>
      <c r="U21" s="128"/>
      <c r="V21" s="126" t="s">
        <v>24</v>
      </c>
      <c r="W21" s="128"/>
      <c r="X21" s="126" t="s">
        <v>23</v>
      </c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8"/>
    </row>
    <row r="22" spans="1:52">
      <c r="A22" s="15">
        <f t="shared" ref="A22:A29" si="0">ROW()-21</f>
        <v>1</v>
      </c>
      <c r="B22" s="121" t="s">
        <v>29</v>
      </c>
      <c r="C22" s="122"/>
      <c r="D22" s="122"/>
      <c r="E22" s="122"/>
      <c r="F22" s="122"/>
      <c r="G22" s="122"/>
      <c r="H22" s="122"/>
      <c r="I22" s="122"/>
      <c r="J22" s="122"/>
      <c r="K22" s="123"/>
      <c r="L22" s="121" t="s">
        <v>90</v>
      </c>
      <c r="M22" s="122"/>
      <c r="N22" s="122"/>
      <c r="O22" s="122"/>
      <c r="P22" s="122"/>
      <c r="Q22" s="122"/>
      <c r="R22" s="122"/>
      <c r="S22" s="122"/>
      <c r="T22" s="122"/>
      <c r="U22" s="123"/>
      <c r="V22" s="124" t="s">
        <v>28</v>
      </c>
      <c r="W22" s="125"/>
      <c r="X22" s="121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15">
        <f t="shared" si="0"/>
        <v>2</v>
      </c>
      <c r="B23" s="121" t="s">
        <v>88</v>
      </c>
      <c r="C23" s="122"/>
      <c r="D23" s="122"/>
      <c r="E23" s="122"/>
      <c r="F23" s="122"/>
      <c r="G23" s="122"/>
      <c r="H23" s="122"/>
      <c r="I23" s="122"/>
      <c r="J23" s="122"/>
      <c r="K23" s="123"/>
      <c r="L23" s="121" t="s">
        <v>92</v>
      </c>
      <c r="M23" s="122"/>
      <c r="N23" s="122"/>
      <c r="O23" s="122"/>
      <c r="P23" s="122"/>
      <c r="Q23" s="122"/>
      <c r="R23" s="122"/>
      <c r="S23" s="122"/>
      <c r="T23" s="122"/>
      <c r="U23" s="123"/>
      <c r="V23" s="124" t="s">
        <v>28</v>
      </c>
      <c r="W23" s="125"/>
      <c r="X23" s="121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15">
        <f t="shared" si="0"/>
        <v>3</v>
      </c>
      <c r="B24" s="121" t="s">
        <v>93</v>
      </c>
      <c r="C24" s="122"/>
      <c r="D24" s="122"/>
      <c r="E24" s="122"/>
      <c r="F24" s="122"/>
      <c r="G24" s="122"/>
      <c r="H24" s="122"/>
      <c r="I24" s="122"/>
      <c r="J24" s="122"/>
      <c r="K24" s="123"/>
      <c r="L24" s="121" t="s">
        <v>94</v>
      </c>
      <c r="M24" s="122"/>
      <c r="N24" s="122"/>
      <c r="O24" s="122"/>
      <c r="P24" s="122"/>
      <c r="Q24" s="122"/>
      <c r="R24" s="122"/>
      <c r="S24" s="122"/>
      <c r="T24" s="122"/>
      <c r="U24" s="123"/>
      <c r="V24" s="124" t="s">
        <v>28</v>
      </c>
      <c r="W24" s="125"/>
      <c r="X24" s="121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15">
        <f t="shared" si="0"/>
        <v>4</v>
      </c>
      <c r="B25" s="121" t="s">
        <v>3</v>
      </c>
      <c r="C25" s="122"/>
      <c r="D25" s="122"/>
      <c r="E25" s="122"/>
      <c r="F25" s="122"/>
      <c r="G25" s="122"/>
      <c r="H25" s="122"/>
      <c r="I25" s="122"/>
      <c r="J25" s="122"/>
      <c r="K25" s="123"/>
      <c r="L25" s="121" t="s">
        <v>95</v>
      </c>
      <c r="M25" s="122"/>
      <c r="N25" s="122"/>
      <c r="O25" s="122"/>
      <c r="P25" s="122"/>
      <c r="Q25" s="122"/>
      <c r="R25" s="122"/>
      <c r="S25" s="122"/>
      <c r="T25" s="122"/>
      <c r="U25" s="123"/>
      <c r="V25" s="124" t="s">
        <v>28</v>
      </c>
      <c r="W25" s="125"/>
      <c r="X25" s="121" t="s">
        <v>139</v>
      </c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15">
        <f t="shared" si="0"/>
        <v>5</v>
      </c>
      <c r="B26" s="121"/>
      <c r="C26" s="122"/>
      <c r="D26" s="122"/>
      <c r="E26" s="122"/>
      <c r="F26" s="122"/>
      <c r="G26" s="122"/>
      <c r="H26" s="122"/>
      <c r="I26" s="122"/>
      <c r="J26" s="122"/>
      <c r="K26" s="123"/>
      <c r="L26" s="121"/>
      <c r="M26" s="122"/>
      <c r="N26" s="122"/>
      <c r="O26" s="122"/>
      <c r="P26" s="122"/>
      <c r="Q26" s="122"/>
      <c r="R26" s="122"/>
      <c r="S26" s="122"/>
      <c r="T26" s="122"/>
      <c r="U26" s="123"/>
      <c r="V26" s="124"/>
      <c r="W26" s="125"/>
      <c r="X26" s="121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15">
        <f t="shared" si="0"/>
        <v>6</v>
      </c>
      <c r="B27" s="121"/>
      <c r="C27" s="122"/>
      <c r="D27" s="122"/>
      <c r="E27" s="122"/>
      <c r="F27" s="122"/>
      <c r="G27" s="122"/>
      <c r="H27" s="122"/>
      <c r="I27" s="122"/>
      <c r="J27" s="122"/>
      <c r="K27" s="123"/>
      <c r="L27" s="121"/>
      <c r="M27" s="122"/>
      <c r="N27" s="122"/>
      <c r="O27" s="122"/>
      <c r="P27" s="122"/>
      <c r="Q27" s="122"/>
      <c r="R27" s="122"/>
      <c r="S27" s="122"/>
      <c r="T27" s="122"/>
      <c r="U27" s="123"/>
      <c r="V27" s="124"/>
      <c r="W27" s="125"/>
      <c r="X27" s="121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15">
        <f t="shared" si="0"/>
        <v>7</v>
      </c>
      <c r="B28" s="121"/>
      <c r="C28" s="122"/>
      <c r="D28" s="122"/>
      <c r="E28" s="122"/>
      <c r="F28" s="122"/>
      <c r="G28" s="122"/>
      <c r="H28" s="122"/>
      <c r="I28" s="122"/>
      <c r="J28" s="122"/>
      <c r="K28" s="123"/>
      <c r="L28" s="121"/>
      <c r="M28" s="122"/>
      <c r="N28" s="122"/>
      <c r="O28" s="122"/>
      <c r="P28" s="122"/>
      <c r="Q28" s="122"/>
      <c r="R28" s="122"/>
      <c r="S28" s="122"/>
      <c r="T28" s="122"/>
      <c r="U28" s="123"/>
      <c r="V28" s="124"/>
      <c r="W28" s="125"/>
      <c r="X28" s="121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15">
        <f t="shared" si="0"/>
        <v>8</v>
      </c>
      <c r="B29" s="121"/>
      <c r="C29" s="122"/>
      <c r="D29" s="122"/>
      <c r="E29" s="122"/>
      <c r="F29" s="122"/>
      <c r="G29" s="122"/>
      <c r="H29" s="122"/>
      <c r="I29" s="122"/>
      <c r="J29" s="122"/>
      <c r="K29" s="123"/>
      <c r="L29" s="121"/>
      <c r="M29" s="122"/>
      <c r="N29" s="122"/>
      <c r="O29" s="122"/>
      <c r="P29" s="122"/>
      <c r="Q29" s="122"/>
      <c r="R29" s="122"/>
      <c r="S29" s="122"/>
      <c r="T29" s="122"/>
      <c r="U29" s="123"/>
      <c r="V29" s="124"/>
      <c r="W29" s="125"/>
      <c r="X29" s="121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15">
        <v>9</v>
      </c>
      <c r="B30" s="121"/>
      <c r="C30" s="122"/>
      <c r="D30" s="122"/>
      <c r="E30" s="122"/>
      <c r="F30" s="122"/>
      <c r="G30" s="122"/>
      <c r="H30" s="122"/>
      <c r="I30" s="122"/>
      <c r="J30" s="122"/>
      <c r="K30" s="123"/>
      <c r="L30" s="121"/>
      <c r="M30" s="122"/>
      <c r="N30" s="122"/>
      <c r="O30" s="122"/>
      <c r="P30" s="122"/>
      <c r="Q30" s="122"/>
      <c r="R30" s="122"/>
      <c r="S30" s="122"/>
      <c r="T30" s="122"/>
      <c r="U30" s="123"/>
      <c r="V30" s="124"/>
      <c r="W30" s="125"/>
      <c r="X30" s="121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15">
        <v>10</v>
      </c>
      <c r="B31" s="121"/>
      <c r="C31" s="122"/>
      <c r="D31" s="122"/>
      <c r="E31" s="122"/>
      <c r="F31" s="122"/>
      <c r="G31" s="122"/>
      <c r="H31" s="122"/>
      <c r="I31" s="122"/>
      <c r="J31" s="122"/>
      <c r="K31" s="123"/>
      <c r="L31" s="121"/>
      <c r="M31" s="122"/>
      <c r="N31" s="122"/>
      <c r="O31" s="122"/>
      <c r="P31" s="122"/>
      <c r="Q31" s="122"/>
      <c r="R31" s="122"/>
      <c r="S31" s="122"/>
      <c r="T31" s="122"/>
      <c r="U31" s="123"/>
      <c r="V31" s="124"/>
      <c r="W31" s="125"/>
      <c r="X31" s="121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>
      <c r="A32" s="15">
        <v>11</v>
      </c>
      <c r="B32" s="121"/>
      <c r="C32" s="122"/>
      <c r="D32" s="122"/>
      <c r="E32" s="122"/>
      <c r="F32" s="122"/>
      <c r="G32" s="122"/>
      <c r="H32" s="122"/>
      <c r="I32" s="122"/>
      <c r="J32" s="122"/>
      <c r="K32" s="123"/>
      <c r="L32" s="121"/>
      <c r="M32" s="122"/>
      <c r="N32" s="122"/>
      <c r="O32" s="122"/>
      <c r="P32" s="122"/>
      <c r="Q32" s="122"/>
      <c r="R32" s="122"/>
      <c r="S32" s="122"/>
      <c r="T32" s="122"/>
      <c r="U32" s="123"/>
      <c r="V32" s="124"/>
      <c r="W32" s="125"/>
      <c r="X32" s="121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3"/>
    </row>
    <row r="33" spans="1:52">
      <c r="A33" s="15">
        <f>ROW()-21</f>
        <v>12</v>
      </c>
      <c r="B33" s="121"/>
      <c r="C33" s="122"/>
      <c r="D33" s="122"/>
      <c r="E33" s="122"/>
      <c r="F33" s="122"/>
      <c r="G33" s="122"/>
      <c r="H33" s="122"/>
      <c r="I33" s="122"/>
      <c r="J33" s="122"/>
      <c r="K33" s="123"/>
      <c r="L33" s="121"/>
      <c r="M33" s="122"/>
      <c r="N33" s="122"/>
      <c r="O33" s="122"/>
      <c r="P33" s="122"/>
      <c r="Q33" s="122"/>
      <c r="R33" s="122"/>
      <c r="S33" s="122"/>
      <c r="T33" s="122"/>
      <c r="U33" s="123"/>
      <c r="V33" s="124"/>
      <c r="W33" s="125"/>
      <c r="X33" s="121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19" t="s">
        <v>27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7"/>
    </row>
    <row r="35" spans="1:52">
      <c r="A35" s="16" t="s">
        <v>25</v>
      </c>
      <c r="B35" s="126" t="s">
        <v>5</v>
      </c>
      <c r="C35" s="127"/>
      <c r="D35" s="127"/>
      <c r="E35" s="127"/>
      <c r="F35" s="127"/>
      <c r="G35" s="127"/>
      <c r="H35" s="127"/>
      <c r="I35" s="127"/>
      <c r="J35" s="127"/>
      <c r="K35" s="128"/>
      <c r="L35" s="126" t="s">
        <v>7</v>
      </c>
      <c r="M35" s="127"/>
      <c r="N35" s="127"/>
      <c r="O35" s="127"/>
      <c r="P35" s="127"/>
      <c r="Q35" s="127"/>
      <c r="R35" s="127"/>
      <c r="S35" s="127"/>
      <c r="T35" s="127"/>
      <c r="U35" s="128"/>
      <c r="V35" s="126" t="s">
        <v>24</v>
      </c>
      <c r="W35" s="128"/>
      <c r="X35" s="126" t="s">
        <v>23</v>
      </c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8"/>
    </row>
    <row r="36" spans="1:52">
      <c r="A36" s="15">
        <f t="shared" ref="A36:A43" si="1">ROW()-35</f>
        <v>1</v>
      </c>
      <c r="B36" s="121" t="s">
        <v>96</v>
      </c>
      <c r="C36" s="122"/>
      <c r="D36" s="122"/>
      <c r="E36" s="122"/>
      <c r="F36" s="122"/>
      <c r="G36" s="122"/>
      <c r="H36" s="122"/>
      <c r="I36" s="122"/>
      <c r="J36" s="122"/>
      <c r="K36" s="123"/>
      <c r="L36" s="121" t="s">
        <v>99</v>
      </c>
      <c r="M36" s="122"/>
      <c r="N36" s="122"/>
      <c r="O36" s="122"/>
      <c r="P36" s="122"/>
      <c r="Q36" s="122"/>
      <c r="R36" s="122"/>
      <c r="S36" s="122"/>
      <c r="T36" s="122"/>
      <c r="U36" s="123"/>
      <c r="V36" s="124" t="s">
        <v>24</v>
      </c>
      <c r="W36" s="125"/>
      <c r="X36" s="121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15">
        <f t="shared" si="1"/>
        <v>2</v>
      </c>
      <c r="B37" s="121" t="s">
        <v>97</v>
      </c>
      <c r="C37" s="122"/>
      <c r="D37" s="122"/>
      <c r="E37" s="122"/>
      <c r="F37" s="122"/>
      <c r="G37" s="122"/>
      <c r="H37" s="122"/>
      <c r="I37" s="122"/>
      <c r="J37" s="122"/>
      <c r="K37" s="123"/>
      <c r="L37" s="121" t="s">
        <v>100</v>
      </c>
      <c r="M37" s="122"/>
      <c r="N37" s="122"/>
      <c r="O37" s="122"/>
      <c r="P37" s="122"/>
      <c r="Q37" s="122"/>
      <c r="R37" s="122"/>
      <c r="S37" s="122"/>
      <c r="T37" s="122"/>
      <c r="U37" s="123"/>
      <c r="V37" s="124" t="s">
        <v>103</v>
      </c>
      <c r="W37" s="125"/>
      <c r="X37" s="121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15">
        <f t="shared" si="1"/>
        <v>3</v>
      </c>
      <c r="B38" s="121" t="s">
        <v>98</v>
      </c>
      <c r="C38" s="122"/>
      <c r="D38" s="122"/>
      <c r="E38" s="122"/>
      <c r="F38" s="122"/>
      <c r="G38" s="122"/>
      <c r="H38" s="122"/>
      <c r="I38" s="122"/>
      <c r="J38" s="122"/>
      <c r="K38" s="123"/>
      <c r="L38" s="121" t="s">
        <v>101</v>
      </c>
      <c r="M38" s="122"/>
      <c r="N38" s="122"/>
      <c r="O38" s="122"/>
      <c r="P38" s="122"/>
      <c r="Q38" s="122"/>
      <c r="R38" s="122"/>
      <c r="S38" s="122"/>
      <c r="T38" s="122"/>
      <c r="U38" s="123"/>
      <c r="V38" s="124" t="s">
        <v>28</v>
      </c>
      <c r="W38" s="125"/>
      <c r="X38" s="121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15">
        <f t="shared" si="1"/>
        <v>4</v>
      </c>
      <c r="B39" s="156"/>
      <c r="C39" s="157"/>
      <c r="D39" s="157"/>
      <c r="E39" s="157"/>
      <c r="F39" s="157"/>
      <c r="G39" s="157"/>
      <c r="H39" s="157"/>
      <c r="I39" s="157"/>
      <c r="J39" s="157"/>
      <c r="K39" s="158"/>
      <c r="L39" s="156"/>
      <c r="M39" s="157"/>
      <c r="N39" s="157"/>
      <c r="O39" s="157"/>
      <c r="P39" s="157"/>
      <c r="Q39" s="157"/>
      <c r="R39" s="157"/>
      <c r="S39" s="157"/>
      <c r="T39" s="157"/>
      <c r="U39" s="158"/>
      <c r="V39" s="182"/>
      <c r="W39" s="183"/>
      <c r="X39" s="121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15">
        <f t="shared" si="1"/>
        <v>5</v>
      </c>
      <c r="B40" s="156"/>
      <c r="C40" s="157"/>
      <c r="D40" s="157"/>
      <c r="E40" s="157"/>
      <c r="F40" s="157"/>
      <c r="G40" s="157"/>
      <c r="H40" s="157"/>
      <c r="I40" s="157"/>
      <c r="J40" s="157"/>
      <c r="K40" s="158"/>
      <c r="L40" s="156"/>
      <c r="M40" s="157"/>
      <c r="N40" s="157"/>
      <c r="O40" s="157"/>
      <c r="P40" s="157"/>
      <c r="Q40" s="157"/>
      <c r="R40" s="157"/>
      <c r="S40" s="157"/>
      <c r="T40" s="157"/>
      <c r="U40" s="158"/>
      <c r="V40" s="156"/>
      <c r="W40" s="158"/>
      <c r="X40" s="121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15">
        <f t="shared" si="1"/>
        <v>6</v>
      </c>
      <c r="B41" s="156"/>
      <c r="C41" s="157"/>
      <c r="D41" s="157"/>
      <c r="E41" s="157"/>
      <c r="F41" s="157"/>
      <c r="G41" s="157"/>
      <c r="H41" s="157"/>
      <c r="I41" s="157"/>
      <c r="J41" s="157"/>
      <c r="K41" s="158"/>
      <c r="L41" s="156"/>
      <c r="M41" s="157"/>
      <c r="N41" s="157"/>
      <c r="O41" s="157"/>
      <c r="P41" s="157"/>
      <c r="Q41" s="157"/>
      <c r="R41" s="157"/>
      <c r="S41" s="157"/>
      <c r="T41" s="157"/>
      <c r="U41" s="158"/>
      <c r="V41" s="156"/>
      <c r="W41" s="158"/>
      <c r="X41" s="121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15">
        <f t="shared" si="1"/>
        <v>7</v>
      </c>
      <c r="B42" s="121"/>
      <c r="C42" s="122"/>
      <c r="D42" s="122"/>
      <c r="E42" s="122"/>
      <c r="F42" s="122"/>
      <c r="G42" s="122"/>
      <c r="H42" s="122"/>
      <c r="I42" s="122"/>
      <c r="J42" s="122"/>
      <c r="K42" s="123"/>
      <c r="L42" s="121"/>
      <c r="M42" s="122"/>
      <c r="N42" s="122"/>
      <c r="O42" s="122"/>
      <c r="P42" s="122"/>
      <c r="Q42" s="122"/>
      <c r="R42" s="122"/>
      <c r="S42" s="122"/>
      <c r="T42" s="122"/>
      <c r="U42" s="123"/>
      <c r="V42" s="124"/>
      <c r="W42" s="125"/>
      <c r="X42" s="121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>
      <c r="A43" s="15">
        <f t="shared" si="1"/>
        <v>8</v>
      </c>
      <c r="B43" s="121"/>
      <c r="C43" s="122"/>
      <c r="D43" s="122"/>
      <c r="E43" s="122"/>
      <c r="F43" s="122"/>
      <c r="G43" s="122"/>
      <c r="H43" s="122"/>
      <c r="I43" s="122"/>
      <c r="J43" s="122"/>
      <c r="K43" s="123"/>
      <c r="L43" s="121"/>
      <c r="M43" s="122"/>
      <c r="N43" s="122"/>
      <c r="O43" s="122"/>
      <c r="P43" s="122"/>
      <c r="Q43" s="122"/>
      <c r="R43" s="122"/>
      <c r="S43" s="122"/>
      <c r="T43" s="122"/>
      <c r="U43" s="123"/>
      <c r="V43" s="124"/>
      <c r="W43" s="125"/>
      <c r="X43" s="121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3"/>
    </row>
    <row r="44" spans="1:52">
      <c r="A44" s="15">
        <v>9</v>
      </c>
      <c r="B44" s="121"/>
      <c r="C44" s="122"/>
      <c r="D44" s="122"/>
      <c r="E44" s="122"/>
      <c r="F44" s="122"/>
      <c r="G44" s="122"/>
      <c r="H44" s="122"/>
      <c r="I44" s="122"/>
      <c r="J44" s="122"/>
      <c r="K44" s="123"/>
      <c r="L44" s="121"/>
      <c r="M44" s="122"/>
      <c r="N44" s="122"/>
      <c r="O44" s="122"/>
      <c r="P44" s="122"/>
      <c r="Q44" s="122"/>
      <c r="R44" s="122"/>
      <c r="S44" s="122"/>
      <c r="T44" s="122"/>
      <c r="U44" s="123"/>
      <c r="V44" s="124"/>
      <c r="W44" s="125"/>
      <c r="X44" s="121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15">
        <v>10</v>
      </c>
      <c r="B45" s="121"/>
      <c r="C45" s="122"/>
      <c r="D45" s="122"/>
      <c r="E45" s="122"/>
      <c r="F45" s="122"/>
      <c r="G45" s="122"/>
      <c r="H45" s="122"/>
      <c r="I45" s="122"/>
      <c r="J45" s="122"/>
      <c r="K45" s="123"/>
      <c r="L45" s="121"/>
      <c r="M45" s="122"/>
      <c r="N45" s="122"/>
      <c r="O45" s="122"/>
      <c r="P45" s="122"/>
      <c r="Q45" s="122"/>
      <c r="R45" s="122"/>
      <c r="S45" s="122"/>
      <c r="T45" s="122"/>
      <c r="U45" s="123"/>
      <c r="V45" s="124"/>
      <c r="W45" s="125"/>
      <c r="X45" s="121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15">
        <v>11</v>
      </c>
      <c r="B46" s="121"/>
      <c r="C46" s="122"/>
      <c r="D46" s="122"/>
      <c r="E46" s="122"/>
      <c r="F46" s="122"/>
      <c r="G46" s="122"/>
      <c r="H46" s="122"/>
      <c r="I46" s="122"/>
      <c r="J46" s="122"/>
      <c r="K46" s="123"/>
      <c r="L46" s="121"/>
      <c r="M46" s="122"/>
      <c r="N46" s="122"/>
      <c r="O46" s="122"/>
      <c r="P46" s="122"/>
      <c r="Q46" s="122"/>
      <c r="R46" s="122"/>
      <c r="S46" s="122"/>
      <c r="T46" s="122"/>
      <c r="U46" s="123"/>
      <c r="V46" s="124"/>
      <c r="W46" s="125"/>
      <c r="X46" s="121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15">
        <f>ROW()-35</f>
        <v>12</v>
      </c>
      <c r="B47" s="121"/>
      <c r="C47" s="122"/>
      <c r="D47" s="122"/>
      <c r="E47" s="122"/>
      <c r="F47" s="122"/>
      <c r="G47" s="122"/>
      <c r="H47" s="122"/>
      <c r="I47" s="122"/>
      <c r="J47" s="122"/>
      <c r="K47" s="123"/>
      <c r="L47" s="121"/>
      <c r="M47" s="122"/>
      <c r="N47" s="122"/>
      <c r="O47" s="122"/>
      <c r="P47" s="122"/>
      <c r="Q47" s="122"/>
      <c r="R47" s="122"/>
      <c r="S47" s="122"/>
      <c r="T47" s="122"/>
      <c r="U47" s="123"/>
      <c r="V47" s="124"/>
      <c r="W47" s="125"/>
      <c r="X47" s="121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19" t="s">
        <v>26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7"/>
    </row>
    <row r="49" spans="1:52">
      <c r="A49" s="16" t="s">
        <v>25</v>
      </c>
      <c r="B49" s="126" t="s">
        <v>5</v>
      </c>
      <c r="C49" s="127"/>
      <c r="D49" s="127"/>
      <c r="E49" s="127"/>
      <c r="F49" s="127"/>
      <c r="G49" s="127"/>
      <c r="H49" s="127"/>
      <c r="I49" s="127"/>
      <c r="J49" s="127"/>
      <c r="K49" s="128"/>
      <c r="L49" s="126" t="s">
        <v>7</v>
      </c>
      <c r="M49" s="127"/>
      <c r="N49" s="127"/>
      <c r="O49" s="127"/>
      <c r="P49" s="127"/>
      <c r="Q49" s="127"/>
      <c r="R49" s="127"/>
      <c r="S49" s="127"/>
      <c r="T49" s="127"/>
      <c r="U49" s="128"/>
      <c r="V49" s="126" t="s">
        <v>24</v>
      </c>
      <c r="W49" s="128"/>
      <c r="X49" s="126" t="s">
        <v>23</v>
      </c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8"/>
    </row>
    <row r="50" spans="1:52">
      <c r="A50" s="15">
        <f t="shared" ref="A50:A57" si="2">ROW()-49</f>
        <v>1</v>
      </c>
      <c r="B50" s="121"/>
      <c r="C50" s="122"/>
      <c r="D50" s="122"/>
      <c r="E50" s="122"/>
      <c r="F50" s="122"/>
      <c r="G50" s="122"/>
      <c r="H50" s="122"/>
      <c r="I50" s="122"/>
      <c r="J50" s="122"/>
      <c r="K50" s="123"/>
      <c r="L50" s="121"/>
      <c r="M50" s="122"/>
      <c r="N50" s="122"/>
      <c r="O50" s="122"/>
      <c r="P50" s="122"/>
      <c r="Q50" s="122"/>
      <c r="R50" s="122"/>
      <c r="S50" s="122"/>
      <c r="T50" s="122"/>
      <c r="U50" s="123"/>
      <c r="V50" s="124"/>
      <c r="W50" s="125"/>
      <c r="X50" s="121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3"/>
    </row>
    <row r="51" spans="1:52">
      <c r="A51" s="15">
        <f t="shared" si="2"/>
        <v>2</v>
      </c>
      <c r="B51" s="121"/>
      <c r="C51" s="122"/>
      <c r="D51" s="122"/>
      <c r="E51" s="122"/>
      <c r="F51" s="122"/>
      <c r="G51" s="122"/>
      <c r="H51" s="122"/>
      <c r="I51" s="122"/>
      <c r="J51" s="122"/>
      <c r="K51" s="123"/>
      <c r="L51" s="121"/>
      <c r="M51" s="122"/>
      <c r="N51" s="122"/>
      <c r="O51" s="122"/>
      <c r="P51" s="122"/>
      <c r="Q51" s="122"/>
      <c r="R51" s="122"/>
      <c r="S51" s="122"/>
      <c r="T51" s="122"/>
      <c r="U51" s="123"/>
      <c r="V51" s="124"/>
      <c r="W51" s="125"/>
      <c r="X51" s="121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>
      <c r="A52" s="15">
        <f t="shared" si="2"/>
        <v>3</v>
      </c>
      <c r="B52" s="121"/>
      <c r="C52" s="122"/>
      <c r="D52" s="122"/>
      <c r="E52" s="122"/>
      <c r="F52" s="122"/>
      <c r="G52" s="122"/>
      <c r="H52" s="122"/>
      <c r="I52" s="122"/>
      <c r="J52" s="122"/>
      <c r="K52" s="123"/>
      <c r="L52" s="121"/>
      <c r="M52" s="122"/>
      <c r="N52" s="122"/>
      <c r="O52" s="122"/>
      <c r="P52" s="122"/>
      <c r="Q52" s="122"/>
      <c r="R52" s="122"/>
      <c r="S52" s="122"/>
      <c r="T52" s="122"/>
      <c r="U52" s="123"/>
      <c r="V52" s="124"/>
      <c r="W52" s="125"/>
      <c r="X52" s="121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3"/>
    </row>
    <row r="53" spans="1:52">
      <c r="A53" s="15">
        <f t="shared" si="2"/>
        <v>4</v>
      </c>
      <c r="B53" s="121"/>
      <c r="C53" s="122"/>
      <c r="D53" s="122"/>
      <c r="E53" s="122"/>
      <c r="F53" s="122"/>
      <c r="G53" s="122"/>
      <c r="H53" s="122"/>
      <c r="I53" s="122"/>
      <c r="J53" s="122"/>
      <c r="K53" s="123"/>
      <c r="L53" s="121"/>
      <c r="M53" s="122"/>
      <c r="N53" s="122"/>
      <c r="O53" s="122"/>
      <c r="P53" s="122"/>
      <c r="Q53" s="122"/>
      <c r="R53" s="122"/>
      <c r="S53" s="122"/>
      <c r="T53" s="122"/>
      <c r="U53" s="123"/>
      <c r="V53" s="124"/>
      <c r="W53" s="125"/>
      <c r="X53" s="121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3"/>
    </row>
    <row r="54" spans="1:52">
      <c r="A54" s="15">
        <f t="shared" si="2"/>
        <v>5</v>
      </c>
      <c r="B54" s="121"/>
      <c r="C54" s="122"/>
      <c r="D54" s="122"/>
      <c r="E54" s="122"/>
      <c r="F54" s="122"/>
      <c r="G54" s="122"/>
      <c r="H54" s="122"/>
      <c r="I54" s="122"/>
      <c r="J54" s="122"/>
      <c r="K54" s="123"/>
      <c r="L54" s="121"/>
      <c r="M54" s="122"/>
      <c r="N54" s="122"/>
      <c r="O54" s="122"/>
      <c r="P54" s="122"/>
      <c r="Q54" s="122"/>
      <c r="R54" s="122"/>
      <c r="S54" s="122"/>
      <c r="T54" s="122"/>
      <c r="U54" s="123"/>
      <c r="V54" s="124"/>
      <c r="W54" s="125"/>
      <c r="X54" s="121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3"/>
    </row>
    <row r="55" spans="1:52">
      <c r="A55" s="15">
        <f t="shared" si="2"/>
        <v>6</v>
      </c>
      <c r="B55" s="121"/>
      <c r="C55" s="122"/>
      <c r="D55" s="122"/>
      <c r="E55" s="122"/>
      <c r="F55" s="122"/>
      <c r="G55" s="122"/>
      <c r="H55" s="122"/>
      <c r="I55" s="122"/>
      <c r="J55" s="122"/>
      <c r="K55" s="123"/>
      <c r="L55" s="121"/>
      <c r="M55" s="122"/>
      <c r="N55" s="122"/>
      <c r="O55" s="122"/>
      <c r="P55" s="122"/>
      <c r="Q55" s="122"/>
      <c r="R55" s="122"/>
      <c r="S55" s="122"/>
      <c r="T55" s="122"/>
      <c r="U55" s="123"/>
      <c r="V55" s="124"/>
      <c r="W55" s="125"/>
      <c r="X55" s="121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2"/>
      <c r="AM55" s="122"/>
      <c r="AN55" s="122"/>
      <c r="AO55" s="122"/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3"/>
    </row>
    <row r="56" spans="1:52">
      <c r="A56" s="15">
        <f t="shared" si="2"/>
        <v>7</v>
      </c>
      <c r="B56" s="121"/>
      <c r="C56" s="122"/>
      <c r="D56" s="122"/>
      <c r="E56" s="122"/>
      <c r="F56" s="122"/>
      <c r="G56" s="122"/>
      <c r="H56" s="122"/>
      <c r="I56" s="122"/>
      <c r="J56" s="122"/>
      <c r="K56" s="123"/>
      <c r="L56" s="121"/>
      <c r="M56" s="122"/>
      <c r="N56" s="122"/>
      <c r="O56" s="122"/>
      <c r="P56" s="122"/>
      <c r="Q56" s="122"/>
      <c r="R56" s="122"/>
      <c r="S56" s="122"/>
      <c r="T56" s="122"/>
      <c r="U56" s="123"/>
      <c r="V56" s="124"/>
      <c r="W56" s="125"/>
      <c r="X56" s="121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3"/>
    </row>
    <row r="57" spans="1:52">
      <c r="A57" s="15">
        <f t="shared" si="2"/>
        <v>8</v>
      </c>
      <c r="B57" s="121"/>
      <c r="C57" s="122"/>
      <c r="D57" s="122"/>
      <c r="E57" s="122"/>
      <c r="F57" s="122"/>
      <c r="G57" s="122"/>
      <c r="H57" s="122"/>
      <c r="I57" s="122"/>
      <c r="J57" s="122"/>
      <c r="K57" s="123"/>
      <c r="L57" s="121"/>
      <c r="M57" s="122"/>
      <c r="N57" s="122"/>
      <c r="O57" s="122"/>
      <c r="P57" s="122"/>
      <c r="Q57" s="122"/>
      <c r="R57" s="122"/>
      <c r="S57" s="122"/>
      <c r="T57" s="122"/>
      <c r="U57" s="123"/>
      <c r="V57" s="124"/>
      <c r="W57" s="125"/>
      <c r="X57" s="121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3"/>
    </row>
    <row r="58" spans="1:52">
      <c r="A58" s="15">
        <v>9</v>
      </c>
      <c r="B58" s="121"/>
      <c r="C58" s="122"/>
      <c r="D58" s="122"/>
      <c r="E58" s="122"/>
      <c r="F58" s="122"/>
      <c r="G58" s="122"/>
      <c r="H58" s="122"/>
      <c r="I58" s="122"/>
      <c r="J58" s="122"/>
      <c r="K58" s="123"/>
      <c r="L58" s="121"/>
      <c r="M58" s="122"/>
      <c r="N58" s="122"/>
      <c r="O58" s="122"/>
      <c r="P58" s="122"/>
      <c r="Q58" s="122"/>
      <c r="R58" s="122"/>
      <c r="S58" s="122"/>
      <c r="T58" s="122"/>
      <c r="U58" s="123"/>
      <c r="V58" s="124"/>
      <c r="W58" s="125"/>
      <c r="X58" s="121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3"/>
    </row>
    <row r="59" spans="1:52">
      <c r="A59" s="15">
        <v>10</v>
      </c>
      <c r="B59" s="121"/>
      <c r="C59" s="122"/>
      <c r="D59" s="122"/>
      <c r="E59" s="122"/>
      <c r="F59" s="122"/>
      <c r="G59" s="122"/>
      <c r="H59" s="122"/>
      <c r="I59" s="122"/>
      <c r="J59" s="122"/>
      <c r="K59" s="123"/>
      <c r="L59" s="121"/>
      <c r="M59" s="122"/>
      <c r="N59" s="122"/>
      <c r="O59" s="122"/>
      <c r="P59" s="122"/>
      <c r="Q59" s="122"/>
      <c r="R59" s="122"/>
      <c r="S59" s="122"/>
      <c r="T59" s="122"/>
      <c r="U59" s="123"/>
      <c r="V59" s="124"/>
      <c r="W59" s="125"/>
      <c r="X59" s="121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3"/>
    </row>
    <row r="60" spans="1:52">
      <c r="A60" s="15">
        <v>11</v>
      </c>
      <c r="B60" s="121"/>
      <c r="C60" s="122"/>
      <c r="D60" s="122"/>
      <c r="E60" s="122"/>
      <c r="F60" s="122"/>
      <c r="G60" s="122"/>
      <c r="H60" s="122"/>
      <c r="I60" s="122"/>
      <c r="J60" s="122"/>
      <c r="K60" s="123"/>
      <c r="L60" s="121"/>
      <c r="M60" s="122"/>
      <c r="N60" s="122"/>
      <c r="O60" s="122"/>
      <c r="P60" s="122"/>
      <c r="Q60" s="122"/>
      <c r="R60" s="122"/>
      <c r="S60" s="122"/>
      <c r="T60" s="122"/>
      <c r="U60" s="123"/>
      <c r="V60" s="124"/>
      <c r="W60" s="125"/>
      <c r="X60" s="121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2"/>
      <c r="AL60" s="122"/>
      <c r="AM60" s="122"/>
      <c r="AN60" s="122"/>
      <c r="AO60" s="122"/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3"/>
    </row>
    <row r="61" spans="1:52">
      <c r="A61" s="15">
        <f>ROW()-49</f>
        <v>12</v>
      </c>
      <c r="B61" s="121"/>
      <c r="C61" s="122"/>
      <c r="D61" s="122"/>
      <c r="E61" s="122"/>
      <c r="F61" s="122"/>
      <c r="G61" s="122"/>
      <c r="H61" s="122"/>
      <c r="I61" s="122"/>
      <c r="J61" s="122"/>
      <c r="K61" s="123"/>
      <c r="L61" s="121"/>
      <c r="M61" s="122"/>
      <c r="N61" s="122"/>
      <c r="O61" s="122"/>
      <c r="P61" s="122"/>
      <c r="Q61" s="122"/>
      <c r="R61" s="122"/>
      <c r="S61" s="122"/>
      <c r="T61" s="122"/>
      <c r="U61" s="123"/>
      <c r="V61" s="124"/>
      <c r="W61" s="125"/>
      <c r="X61" s="121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3"/>
    </row>
  </sheetData>
  <mergeCells count="168">
    <mergeCell ref="B39:K39"/>
    <mergeCell ref="L39:U39"/>
    <mergeCell ref="B40:K40"/>
    <mergeCell ref="L40:U40"/>
    <mergeCell ref="V40:W40"/>
    <mergeCell ref="B41:K41"/>
    <mergeCell ref="L41:U41"/>
    <mergeCell ref="V41:W41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L21:U21"/>
    <mergeCell ref="L36:U36"/>
    <mergeCell ref="L37:U37"/>
    <mergeCell ref="L38:U38"/>
    <mergeCell ref="L22:U22"/>
    <mergeCell ref="L61:U61"/>
    <mergeCell ref="L23:U23"/>
    <mergeCell ref="L24:U24"/>
    <mergeCell ref="L25:U25"/>
    <mergeCell ref="X61:AZ61"/>
    <mergeCell ref="B53:K53"/>
    <mergeCell ref="B54:K54"/>
    <mergeCell ref="V61:W61"/>
    <mergeCell ref="B61:K61"/>
    <mergeCell ref="X55:AZ55"/>
    <mergeCell ref="X56:AZ56"/>
    <mergeCell ref="X57:AZ57"/>
    <mergeCell ref="B55:K55"/>
    <mergeCell ref="B56:K56"/>
    <mergeCell ref="B57:K57"/>
    <mergeCell ref="V57:W57"/>
    <mergeCell ref="L57:U57"/>
    <mergeCell ref="L56:U56"/>
    <mergeCell ref="V56:W56"/>
    <mergeCell ref="L53:U53"/>
    <mergeCell ref="L54:U54"/>
    <mergeCell ref="L55:U55"/>
    <mergeCell ref="V55:W55"/>
    <mergeCell ref="X54:AZ54"/>
    <mergeCell ref="X60:AZ60"/>
    <mergeCell ref="V60:W60"/>
    <mergeCell ref="L60:U60"/>
    <mergeCell ref="B60:K60"/>
    <mergeCell ref="V26:W26"/>
    <mergeCell ref="L51:U51"/>
    <mergeCell ref="L42:U42"/>
    <mergeCell ref="L43:U43"/>
    <mergeCell ref="L47:U47"/>
    <mergeCell ref="V49:W49"/>
    <mergeCell ref="V50:W50"/>
    <mergeCell ref="L50:U50"/>
    <mergeCell ref="V43:W43"/>
    <mergeCell ref="V47:W47"/>
    <mergeCell ref="L44:U44"/>
    <mergeCell ref="L26:U26"/>
    <mergeCell ref="L27:U27"/>
    <mergeCell ref="V36:W36"/>
    <mergeCell ref="V37:W37"/>
    <mergeCell ref="L49:U49"/>
    <mergeCell ref="V38:W38"/>
    <mergeCell ref="V42:W42"/>
    <mergeCell ref="V28:W28"/>
    <mergeCell ref="V44:W44"/>
    <mergeCell ref="V30:W30"/>
    <mergeCell ref="X29:AZ29"/>
    <mergeCell ref="X33:AZ33"/>
    <mergeCell ref="B21:K21"/>
    <mergeCell ref="B22:K22"/>
    <mergeCell ref="B23:K23"/>
    <mergeCell ref="B24:K24"/>
    <mergeCell ref="B25:K25"/>
    <mergeCell ref="B26:K26"/>
    <mergeCell ref="B27:K27"/>
    <mergeCell ref="V29:W29"/>
    <mergeCell ref="V33:W33"/>
    <mergeCell ref="V27:W27"/>
    <mergeCell ref="X21:AZ21"/>
    <mergeCell ref="X22:AZ22"/>
    <mergeCell ref="X23:AZ23"/>
    <mergeCell ref="X24:AZ24"/>
    <mergeCell ref="X25:AZ25"/>
    <mergeCell ref="X26:AZ26"/>
    <mergeCell ref="X27:AZ27"/>
    <mergeCell ref="V21:W21"/>
    <mergeCell ref="V22:W22"/>
    <mergeCell ref="V23:W23"/>
    <mergeCell ref="V24:W24"/>
    <mergeCell ref="V25:W25"/>
    <mergeCell ref="B44:K44"/>
    <mergeCell ref="X44:AZ44"/>
    <mergeCell ref="X45:AZ45"/>
    <mergeCell ref="X49:AZ49"/>
    <mergeCell ref="X50:AZ50"/>
    <mergeCell ref="B45:K45"/>
    <mergeCell ref="B46:K46"/>
    <mergeCell ref="B28:K28"/>
    <mergeCell ref="B29:K29"/>
    <mergeCell ref="L35:U35"/>
    <mergeCell ref="L28:U28"/>
    <mergeCell ref="L29:U29"/>
    <mergeCell ref="L33:U33"/>
    <mergeCell ref="B33:K33"/>
    <mergeCell ref="B35:K35"/>
    <mergeCell ref="B30:K30"/>
    <mergeCell ref="L30:U30"/>
    <mergeCell ref="B31:K31"/>
    <mergeCell ref="L31:U31"/>
    <mergeCell ref="B32:K32"/>
    <mergeCell ref="L32:U32"/>
    <mergeCell ref="X28:AZ28"/>
    <mergeCell ref="X35:AZ35"/>
    <mergeCell ref="X36:AZ36"/>
    <mergeCell ref="X37:AZ37"/>
    <mergeCell ref="X38:AZ38"/>
    <mergeCell ref="V35:W35"/>
    <mergeCell ref="X43:AZ43"/>
    <mergeCell ref="X47:AZ47"/>
    <mergeCell ref="X30:AZ30"/>
    <mergeCell ref="V31:W31"/>
    <mergeCell ref="X31:AZ31"/>
    <mergeCell ref="V32:W32"/>
    <mergeCell ref="X32:AZ32"/>
    <mergeCell ref="X41:AZ41"/>
    <mergeCell ref="X42:AZ42"/>
    <mergeCell ref="B36:K36"/>
    <mergeCell ref="B37:K37"/>
    <mergeCell ref="X53:AZ53"/>
    <mergeCell ref="X46:AZ46"/>
    <mergeCell ref="V45:W45"/>
    <mergeCell ref="V46:W46"/>
    <mergeCell ref="L45:U45"/>
    <mergeCell ref="L46:U46"/>
    <mergeCell ref="X39:AZ39"/>
    <mergeCell ref="X40:AZ40"/>
    <mergeCell ref="B47:K47"/>
    <mergeCell ref="B43:K43"/>
    <mergeCell ref="V51:W51"/>
    <mergeCell ref="V52:W52"/>
    <mergeCell ref="V53:W53"/>
    <mergeCell ref="B49:K49"/>
    <mergeCell ref="B50:K50"/>
    <mergeCell ref="B51:K51"/>
    <mergeCell ref="B52:K52"/>
    <mergeCell ref="X51:AZ51"/>
    <mergeCell ref="B38:K38"/>
    <mergeCell ref="B42:K42"/>
    <mergeCell ref="B58:K58"/>
    <mergeCell ref="L58:U58"/>
    <mergeCell ref="X58:AZ58"/>
    <mergeCell ref="V58:W58"/>
    <mergeCell ref="B59:K59"/>
    <mergeCell ref="L59:U59"/>
    <mergeCell ref="V59:W59"/>
    <mergeCell ref="X59:AZ59"/>
    <mergeCell ref="X52:AZ52"/>
    <mergeCell ref="L52:U52"/>
    <mergeCell ref="V54:W5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98D5-8778-4F3A-91A3-A4B6BC487BA1}">
  <dimension ref="A1:AZ59"/>
  <sheetViews>
    <sheetView tabSelected="1" zoomScale="70" zoomScaleNormal="70" workbookViewId="0">
      <selection activeCell="BI42" sqref="BI42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109" t="s">
        <v>4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5</v>
      </c>
      <c r="L1" s="115"/>
      <c r="M1" s="115"/>
      <c r="N1" s="115"/>
      <c r="O1" s="129" t="e">
        <f>IF(ISBLANK(#REF!),"",(#REF!))</f>
        <v>#REF!</v>
      </c>
      <c r="P1" s="129"/>
      <c r="Q1" s="129"/>
      <c r="R1" s="129"/>
      <c r="S1" s="129"/>
      <c r="T1" s="129"/>
      <c r="U1" s="129"/>
      <c r="V1" s="129"/>
      <c r="W1" s="129"/>
      <c r="X1" s="129"/>
      <c r="Y1" s="115" t="s">
        <v>6</v>
      </c>
      <c r="Z1" s="115"/>
      <c r="AA1" s="115"/>
      <c r="AB1" s="115"/>
      <c r="AC1" s="116" t="e">
        <f>IF(ISBLANK(#REF!),"",(#REF!))</f>
        <v>#REF!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33</v>
      </c>
      <c r="AN1" s="115"/>
      <c r="AO1" s="115"/>
      <c r="AP1" s="115"/>
      <c r="AQ1" s="131" t="e">
        <f>IF(ISBLANK(#REF!),"",(#REF!))</f>
        <v>#REF!</v>
      </c>
      <c r="AR1" s="131"/>
      <c r="AS1" s="131"/>
      <c r="AT1" s="131"/>
      <c r="AU1" s="131"/>
      <c r="AV1" s="131"/>
      <c r="AW1" s="131"/>
      <c r="AX1" s="131"/>
      <c r="AY1" s="131"/>
      <c r="AZ1" s="132"/>
    </row>
    <row r="2" spans="1:52" ht="10.199999999999999" thickBot="1">
      <c r="A2" s="151"/>
      <c r="B2" s="152"/>
      <c r="C2" s="152"/>
      <c r="D2" s="152"/>
      <c r="E2" s="152"/>
      <c r="F2" s="152"/>
      <c r="G2" s="152"/>
      <c r="H2" s="152"/>
      <c r="I2" s="152"/>
      <c r="J2" s="153"/>
      <c r="K2" s="117" t="s">
        <v>7</v>
      </c>
      <c r="L2" s="117"/>
      <c r="M2" s="117"/>
      <c r="N2" s="117"/>
      <c r="O2" s="130" t="e">
        <f>IF(ISBLANK(#REF!),"",(#REF!))</f>
        <v>#REF!</v>
      </c>
      <c r="P2" s="130"/>
      <c r="Q2" s="130"/>
      <c r="R2" s="130"/>
      <c r="S2" s="130"/>
      <c r="T2" s="130"/>
      <c r="U2" s="130"/>
      <c r="V2" s="130"/>
      <c r="W2" s="130"/>
      <c r="X2" s="130"/>
      <c r="Y2" s="117" t="s">
        <v>8</v>
      </c>
      <c r="Z2" s="117"/>
      <c r="AA2" s="117"/>
      <c r="AB2" s="117"/>
      <c r="AC2" s="118" t="e">
        <f>IF(ISBLANK(#REF!),"",(#REF!))</f>
        <v>#REF!</v>
      </c>
      <c r="AD2" s="118"/>
      <c r="AE2" s="118"/>
      <c r="AF2" s="118"/>
      <c r="AG2" s="118"/>
      <c r="AH2" s="118"/>
      <c r="AI2" s="118"/>
      <c r="AJ2" s="118"/>
      <c r="AK2" s="118"/>
      <c r="AL2" s="118"/>
      <c r="AM2" s="117" t="s">
        <v>9</v>
      </c>
      <c r="AN2" s="117"/>
      <c r="AO2" s="117"/>
      <c r="AP2" s="117"/>
      <c r="AQ2" s="118" t="e">
        <f>IF(ISBLANK(#REF!),"",(#REF!))</f>
        <v>#REF!</v>
      </c>
      <c r="AR2" s="118"/>
      <c r="AS2" s="118"/>
      <c r="AT2" s="118"/>
      <c r="AU2" s="118"/>
      <c r="AV2" s="118"/>
      <c r="AW2" s="118"/>
      <c r="AX2" s="118"/>
      <c r="AY2" s="118"/>
      <c r="AZ2" s="133"/>
    </row>
    <row r="3" spans="1:52" ht="10.199999999999999" thickTop="1">
      <c r="B3" s="23"/>
    </row>
    <row r="4" spans="1:52">
      <c r="A4" s="29" t="s">
        <v>79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7"/>
    </row>
    <row r="5" spans="1:52" ht="10.199999999999999" thickBot="1">
      <c r="A5" s="26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4"/>
    </row>
    <row r="6" spans="1:52" ht="10.199999999999999" thickBot="1">
      <c r="A6" s="22"/>
      <c r="B6" s="88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6"/>
      <c r="AZ6" s="20"/>
    </row>
    <row r="7" spans="1:52" ht="9.9" customHeight="1">
      <c r="A7" s="22"/>
      <c r="B7" s="74"/>
      <c r="C7" s="137" t="s">
        <v>78</v>
      </c>
      <c r="D7" s="138"/>
      <c r="E7" s="138"/>
      <c r="F7" s="138"/>
      <c r="G7" s="138"/>
      <c r="H7" s="138"/>
      <c r="I7" s="138"/>
      <c r="J7" s="138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149" t="s">
        <v>77</v>
      </c>
      <c r="AP7" s="149"/>
      <c r="AQ7" s="149"/>
      <c r="AR7" s="149"/>
      <c r="AS7" s="149"/>
      <c r="AT7" s="84"/>
      <c r="AU7" s="139" t="s">
        <v>76</v>
      </c>
      <c r="AV7" s="140"/>
      <c r="AW7" s="140"/>
      <c r="AX7" s="141"/>
      <c r="AY7" s="73"/>
      <c r="AZ7" s="20"/>
    </row>
    <row r="8" spans="1:52" ht="9.9" customHeight="1">
      <c r="A8" s="22"/>
      <c r="B8" s="74"/>
      <c r="C8" s="138"/>
      <c r="D8" s="138"/>
      <c r="E8" s="138"/>
      <c r="F8" s="138"/>
      <c r="G8" s="138"/>
      <c r="H8" s="138"/>
      <c r="I8" s="138"/>
      <c r="J8" s="138"/>
      <c r="K8" s="21"/>
      <c r="L8" s="21"/>
      <c r="M8" s="84"/>
      <c r="N8" s="84"/>
      <c r="O8" s="84"/>
      <c r="P8" s="84"/>
      <c r="Q8" s="84"/>
      <c r="R8" s="84"/>
      <c r="S8" s="150" t="s">
        <v>75</v>
      </c>
      <c r="T8" s="150"/>
      <c r="U8" s="150"/>
      <c r="V8" s="150"/>
      <c r="W8" s="85"/>
      <c r="X8" s="150" t="s">
        <v>74</v>
      </c>
      <c r="Y8" s="150"/>
      <c r="Z8" s="150"/>
      <c r="AA8" s="150"/>
      <c r="AB8" s="85"/>
      <c r="AC8" s="150" t="s">
        <v>73</v>
      </c>
      <c r="AD8" s="150"/>
      <c r="AE8" s="150"/>
      <c r="AF8" s="150"/>
      <c r="AG8" s="85"/>
      <c r="AH8" s="85"/>
      <c r="AI8" s="85"/>
      <c r="AJ8" s="85"/>
      <c r="AK8" s="85"/>
      <c r="AL8" s="85"/>
      <c r="AM8" s="85"/>
      <c r="AN8" s="21"/>
      <c r="AO8" s="21"/>
      <c r="AP8" s="148" t="s">
        <v>72</v>
      </c>
      <c r="AQ8" s="148"/>
      <c r="AR8" s="148"/>
      <c r="AS8" s="148"/>
      <c r="AT8" s="84"/>
      <c r="AU8" s="142"/>
      <c r="AV8" s="143"/>
      <c r="AW8" s="143"/>
      <c r="AX8" s="144"/>
      <c r="AY8" s="73"/>
      <c r="AZ8" s="20"/>
    </row>
    <row r="9" spans="1:52" ht="10.35" customHeight="1" thickBot="1">
      <c r="A9" s="22"/>
      <c r="B9" s="74"/>
      <c r="C9" s="138"/>
      <c r="D9" s="138"/>
      <c r="E9" s="138"/>
      <c r="F9" s="138"/>
      <c r="G9" s="138"/>
      <c r="H9" s="138"/>
      <c r="I9" s="138"/>
      <c r="J9" s="138"/>
      <c r="K9" s="21"/>
      <c r="L9" s="21"/>
      <c r="M9" s="84"/>
      <c r="N9" s="84"/>
      <c r="O9" s="84"/>
      <c r="P9" s="84"/>
      <c r="Q9" s="84"/>
      <c r="R9" s="84"/>
      <c r="S9" s="150"/>
      <c r="T9" s="150"/>
      <c r="U9" s="150"/>
      <c r="V9" s="150"/>
      <c r="W9" s="85"/>
      <c r="X9" s="150"/>
      <c r="Y9" s="150"/>
      <c r="Z9" s="150"/>
      <c r="AA9" s="150"/>
      <c r="AB9" s="85"/>
      <c r="AC9" s="150"/>
      <c r="AD9" s="150"/>
      <c r="AE9" s="150"/>
      <c r="AF9" s="150"/>
      <c r="AG9" s="85"/>
      <c r="AH9" s="85"/>
      <c r="AI9" s="85"/>
      <c r="AJ9" s="85"/>
      <c r="AK9" s="85"/>
      <c r="AL9" s="85"/>
      <c r="AM9" s="85"/>
      <c r="AN9" s="21"/>
      <c r="AO9" s="21"/>
      <c r="AP9" s="148"/>
      <c r="AQ9" s="148"/>
      <c r="AR9" s="148"/>
      <c r="AS9" s="148"/>
      <c r="AT9" s="84"/>
      <c r="AU9" s="145"/>
      <c r="AV9" s="146"/>
      <c r="AW9" s="146"/>
      <c r="AX9" s="147"/>
      <c r="AY9" s="73"/>
      <c r="AZ9" s="20"/>
    </row>
    <row r="10" spans="1:52">
      <c r="A10" s="22"/>
      <c r="B10" s="74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3"/>
      <c r="AZ10" s="20"/>
    </row>
    <row r="11" spans="1:52">
      <c r="A11" s="22"/>
      <c r="B11" s="74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3"/>
      <c r="AZ11" s="20"/>
    </row>
    <row r="12" spans="1:52" ht="9.9" customHeight="1">
      <c r="A12" s="22"/>
      <c r="B12" s="83"/>
      <c r="C12" s="136" t="s">
        <v>106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81"/>
      <c r="AZ12" s="20"/>
    </row>
    <row r="13" spans="1:52">
      <c r="A13" s="22"/>
      <c r="B13" s="82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81"/>
      <c r="AZ13" s="20"/>
    </row>
    <row r="14" spans="1:52">
      <c r="A14" s="22"/>
      <c r="B14" s="82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81"/>
      <c r="AZ14" s="20"/>
    </row>
    <row r="15" spans="1:52">
      <c r="A15" s="22"/>
      <c r="B15" s="82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81"/>
      <c r="AZ15" s="20"/>
    </row>
    <row r="16" spans="1:52">
      <c r="A16" s="22"/>
      <c r="B16" s="82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81"/>
      <c r="AZ16" s="20"/>
    </row>
    <row r="17" spans="1:52">
      <c r="A17" s="22"/>
      <c r="B17" s="74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73"/>
      <c r="AZ17" s="20"/>
    </row>
    <row r="18" spans="1:52">
      <c r="A18" s="22"/>
      <c r="B18" s="74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3"/>
      <c r="AZ18" s="20"/>
    </row>
    <row r="19" spans="1:52" ht="13.2">
      <c r="A19" s="22"/>
      <c r="B19" s="74"/>
      <c r="C19" s="21"/>
      <c r="D19" s="21"/>
      <c r="E19" s="21"/>
      <c r="F19" s="21"/>
      <c r="G19" s="21"/>
      <c r="H19" s="21"/>
      <c r="I19" s="21"/>
      <c r="J19" s="21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21"/>
      <c r="AQ19" s="21"/>
      <c r="AR19" s="21"/>
      <c r="AS19" s="21"/>
      <c r="AT19" s="21"/>
      <c r="AU19" s="21"/>
      <c r="AV19" s="21"/>
      <c r="AW19" s="21"/>
      <c r="AX19" s="21"/>
      <c r="AY19" s="73"/>
      <c r="AZ19" s="20"/>
    </row>
    <row r="20" spans="1:52" ht="18">
      <c r="A20" s="22"/>
      <c r="B20" s="74"/>
      <c r="C20" s="21"/>
      <c r="D20" s="21"/>
      <c r="E20" s="21"/>
      <c r="F20" s="21"/>
      <c r="G20" s="21"/>
      <c r="H20" s="21"/>
      <c r="I20" s="21"/>
      <c r="J20" s="21"/>
      <c r="K20" s="75"/>
      <c r="L20" s="79"/>
      <c r="M20" s="75"/>
      <c r="N20" s="75"/>
      <c r="O20" s="75"/>
      <c r="P20" s="80"/>
      <c r="Q20" s="75"/>
      <c r="R20" s="75"/>
      <c r="S20" s="75"/>
      <c r="T20" s="75"/>
      <c r="U20" s="75"/>
      <c r="V20" s="75"/>
      <c r="W20" s="75"/>
      <c r="Y20" s="75"/>
      <c r="Z20" s="79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21"/>
      <c r="AQ20" s="21"/>
      <c r="AR20" s="21"/>
      <c r="AS20" s="21"/>
      <c r="AT20" s="21"/>
      <c r="AU20" s="21"/>
      <c r="AV20" s="21"/>
      <c r="AW20" s="21"/>
      <c r="AX20" s="21"/>
      <c r="AY20" s="73"/>
      <c r="AZ20" s="20"/>
    </row>
    <row r="21" spans="1:52" ht="13.2">
      <c r="A21" s="22"/>
      <c r="B21" s="74"/>
      <c r="C21" s="21"/>
      <c r="D21" s="21"/>
      <c r="E21" s="21"/>
      <c r="F21" s="21"/>
      <c r="G21" s="21"/>
      <c r="H21" s="21"/>
      <c r="I21" s="21"/>
      <c r="J21" s="21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21"/>
      <c r="AQ21" s="21"/>
      <c r="AR21" s="21"/>
      <c r="AS21" s="21"/>
      <c r="AT21" s="21"/>
      <c r="AU21" s="21"/>
      <c r="AV21" s="21"/>
      <c r="AW21" s="21"/>
      <c r="AX21" s="21"/>
      <c r="AY21" s="73"/>
      <c r="AZ21" s="20"/>
    </row>
    <row r="22" spans="1:52" ht="13.2" customHeight="1">
      <c r="A22" s="22"/>
      <c r="B22" s="74"/>
      <c r="C22" s="21"/>
      <c r="D22" s="21"/>
      <c r="E22" s="21"/>
      <c r="F22" s="21"/>
      <c r="G22" s="21"/>
      <c r="H22" s="21"/>
      <c r="I22" s="21"/>
      <c r="J22" s="21"/>
      <c r="K22" s="75"/>
      <c r="L22" s="79"/>
      <c r="M22" s="75"/>
      <c r="N22" s="75"/>
      <c r="O22" s="75"/>
      <c r="P22" s="76"/>
      <c r="Q22" s="75"/>
      <c r="R22" s="75"/>
      <c r="S22" s="75"/>
      <c r="T22" s="78"/>
      <c r="U22" s="76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21"/>
      <c r="AQ22" s="21"/>
      <c r="AR22" s="21"/>
      <c r="AS22" s="21"/>
      <c r="AT22" s="21"/>
      <c r="AU22" s="21"/>
      <c r="AV22" s="21"/>
      <c r="AW22" s="21"/>
      <c r="AX22" s="21"/>
      <c r="AY22" s="73"/>
      <c r="AZ22" s="20"/>
    </row>
    <row r="23" spans="1:52" ht="13.2">
      <c r="A23" s="22"/>
      <c r="B23" s="74"/>
      <c r="C23" s="21"/>
      <c r="D23" s="21"/>
      <c r="E23" s="21"/>
      <c r="F23" s="21"/>
      <c r="G23" s="21"/>
      <c r="H23" s="21"/>
      <c r="I23" s="21"/>
      <c r="J23" s="21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21"/>
      <c r="AQ23" s="21"/>
      <c r="AR23" s="21"/>
      <c r="AS23" s="21"/>
      <c r="AT23" s="21"/>
      <c r="AU23" s="21"/>
      <c r="AV23" s="21"/>
      <c r="AW23" s="21"/>
      <c r="AX23" s="21"/>
      <c r="AY23" s="73"/>
      <c r="AZ23" s="20"/>
    </row>
    <row r="24" spans="1:52" ht="13.2">
      <c r="A24" s="22"/>
      <c r="B24" s="74"/>
      <c r="C24" s="21"/>
      <c r="D24" s="21"/>
      <c r="E24" s="21"/>
      <c r="F24" s="21"/>
      <c r="G24" s="21"/>
      <c r="H24" s="21"/>
      <c r="I24" s="21"/>
      <c r="J24" s="21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75"/>
      <c r="AI24" s="75"/>
      <c r="AJ24" s="75"/>
      <c r="AK24" s="75"/>
      <c r="AL24" s="75"/>
      <c r="AM24" s="75"/>
      <c r="AN24" s="75"/>
      <c r="AO24" s="75"/>
      <c r="AP24" s="21"/>
      <c r="AQ24" s="21"/>
      <c r="AR24" s="21"/>
      <c r="AS24" s="21"/>
      <c r="AT24" s="21"/>
      <c r="AU24" s="21"/>
      <c r="AV24" s="21"/>
      <c r="AW24" s="21"/>
      <c r="AX24" s="21"/>
      <c r="AY24" s="73"/>
      <c r="AZ24" s="20"/>
    </row>
    <row r="25" spans="1:52" ht="13.2">
      <c r="A25" s="22"/>
      <c r="B25" s="74"/>
      <c r="C25" s="21"/>
      <c r="D25" s="21"/>
      <c r="E25" s="21"/>
      <c r="F25" s="21"/>
      <c r="G25" s="21"/>
      <c r="H25" s="21"/>
      <c r="I25" s="21"/>
      <c r="J25" s="21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21"/>
      <c r="AQ25" s="21"/>
      <c r="AR25" s="21"/>
      <c r="AS25" s="21"/>
      <c r="AT25" s="21"/>
      <c r="AU25" s="21"/>
      <c r="AV25" s="21"/>
      <c r="AW25" s="21"/>
      <c r="AX25" s="21"/>
      <c r="AY25" s="73"/>
      <c r="AZ25" s="20"/>
    </row>
    <row r="26" spans="1:52" ht="13.2">
      <c r="A26" s="22"/>
      <c r="B26" s="74"/>
      <c r="C26" s="21"/>
      <c r="D26" s="21"/>
      <c r="E26" s="21"/>
      <c r="F26" s="21"/>
      <c r="G26" s="21"/>
      <c r="H26" s="21"/>
      <c r="I26" s="21"/>
      <c r="J26" s="21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75"/>
      <c r="AI26" s="75"/>
      <c r="AJ26" s="75"/>
      <c r="AK26" s="75"/>
      <c r="AL26" s="75"/>
      <c r="AM26" s="75"/>
      <c r="AN26" s="75"/>
      <c r="AO26" s="75"/>
      <c r="AP26" s="21"/>
      <c r="AQ26" s="21"/>
      <c r="AR26" s="21"/>
      <c r="AS26" s="21"/>
      <c r="AT26" s="21"/>
      <c r="AU26" s="21"/>
      <c r="AV26" s="21"/>
      <c r="AW26" s="21"/>
      <c r="AX26" s="21"/>
      <c r="AY26" s="73"/>
      <c r="AZ26" s="20"/>
    </row>
    <row r="27" spans="1:52" ht="13.2">
      <c r="A27" s="22"/>
      <c r="B27" s="74"/>
      <c r="C27" s="21"/>
      <c r="D27" s="21"/>
      <c r="E27" s="21"/>
      <c r="F27" s="21"/>
      <c r="G27" s="21"/>
      <c r="H27" s="21"/>
      <c r="I27" s="21"/>
      <c r="J27" s="21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5"/>
      <c r="AO27" s="75"/>
      <c r="AP27" s="21"/>
      <c r="AQ27" s="21"/>
      <c r="AR27" s="21"/>
      <c r="AS27" s="21"/>
      <c r="AT27" s="21"/>
      <c r="AU27" s="21"/>
      <c r="AV27" s="21"/>
      <c r="AW27" s="21"/>
      <c r="AX27" s="21"/>
      <c r="AY27" s="73"/>
      <c r="AZ27" s="20"/>
    </row>
    <row r="28" spans="1:52" ht="13.2">
      <c r="A28" s="22"/>
      <c r="B28" s="74"/>
      <c r="C28" s="21"/>
      <c r="D28" s="21"/>
      <c r="E28" s="21"/>
      <c r="F28" s="21"/>
      <c r="G28" s="21"/>
      <c r="H28" s="21"/>
      <c r="I28" s="21"/>
      <c r="J28" s="21"/>
      <c r="K28" s="77"/>
      <c r="L28" s="77"/>
      <c r="M28" s="77"/>
      <c r="N28" s="75"/>
      <c r="O28" s="77"/>
      <c r="P28" s="77"/>
      <c r="Q28" s="77"/>
      <c r="R28" s="77"/>
      <c r="S28" s="77"/>
      <c r="T28" s="77"/>
      <c r="U28" s="77"/>
      <c r="V28" s="77"/>
      <c r="W28" s="77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77"/>
      <c r="AI28" s="77"/>
      <c r="AJ28" s="77"/>
      <c r="AK28" s="77"/>
      <c r="AL28" s="90"/>
      <c r="AM28" s="90"/>
      <c r="AN28" s="76"/>
      <c r="AO28" s="76"/>
      <c r="AP28" s="21"/>
      <c r="AQ28" s="21"/>
      <c r="AR28" s="21"/>
      <c r="AS28" s="21"/>
      <c r="AT28" s="21"/>
      <c r="AU28" s="21"/>
      <c r="AV28" s="21"/>
      <c r="AW28" s="21"/>
      <c r="AX28" s="21"/>
      <c r="AY28" s="73"/>
      <c r="AZ28" s="20"/>
    </row>
    <row r="29" spans="1:52" ht="13.2">
      <c r="A29" s="22"/>
      <c r="B29" s="74"/>
      <c r="C29" s="21"/>
      <c r="D29" s="21"/>
      <c r="E29" s="21"/>
      <c r="F29" s="21"/>
      <c r="G29" s="21"/>
      <c r="H29" s="21"/>
      <c r="I29" s="21"/>
      <c r="J29" s="21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89"/>
      <c r="AM29" s="89"/>
      <c r="AN29" s="75"/>
      <c r="AO29" s="75"/>
      <c r="AP29" s="21"/>
      <c r="AQ29" s="21"/>
      <c r="AR29" s="21"/>
      <c r="AS29" s="21"/>
      <c r="AT29" s="21"/>
      <c r="AU29" s="21"/>
      <c r="AV29" s="21"/>
      <c r="AW29" s="21"/>
      <c r="AX29" s="21"/>
      <c r="AY29" s="73"/>
      <c r="AZ29" s="20"/>
    </row>
    <row r="30" spans="1:52" ht="13.2">
      <c r="A30" s="22"/>
      <c r="B30" s="74"/>
      <c r="C30" s="21"/>
      <c r="D30" s="21"/>
      <c r="E30" s="21"/>
      <c r="F30" s="21"/>
      <c r="G30" s="21"/>
      <c r="H30" s="21"/>
      <c r="I30" s="21"/>
      <c r="J30" s="21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75"/>
      <c r="AI30" s="75"/>
      <c r="AJ30" s="75"/>
      <c r="AK30" s="75"/>
      <c r="AL30" s="89"/>
      <c r="AM30" s="89"/>
      <c r="AN30" s="75"/>
      <c r="AO30" s="75"/>
      <c r="AP30" s="21"/>
      <c r="AQ30" s="21"/>
      <c r="AR30" s="21"/>
      <c r="AS30" s="21"/>
      <c r="AT30" s="21"/>
      <c r="AU30" s="21"/>
      <c r="AV30" s="21"/>
      <c r="AW30" s="21"/>
      <c r="AX30" s="21"/>
      <c r="AY30" s="73"/>
      <c r="AZ30" s="20"/>
    </row>
    <row r="31" spans="1:52" ht="13.2">
      <c r="A31" s="22"/>
      <c r="B31" s="74"/>
      <c r="C31" s="21"/>
      <c r="D31" s="21"/>
      <c r="E31" s="21"/>
      <c r="F31" s="21"/>
      <c r="G31" s="21"/>
      <c r="H31" s="21"/>
      <c r="I31" s="21"/>
      <c r="J31" s="21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89"/>
      <c r="AM31" s="89"/>
      <c r="AN31" s="75"/>
      <c r="AO31" s="75"/>
      <c r="AP31" s="21"/>
      <c r="AQ31" s="21"/>
      <c r="AR31" s="21"/>
      <c r="AS31" s="21"/>
      <c r="AT31" s="21"/>
      <c r="AU31" s="21"/>
      <c r="AV31" s="21"/>
      <c r="AW31" s="21"/>
      <c r="AX31" s="21"/>
      <c r="AY31" s="73"/>
      <c r="AZ31" s="20"/>
    </row>
    <row r="32" spans="1:52" ht="13.2">
      <c r="A32" s="22"/>
      <c r="B32" s="74"/>
      <c r="C32" s="21"/>
      <c r="D32" s="21"/>
      <c r="E32" s="21"/>
      <c r="F32" s="21"/>
      <c r="G32" s="21"/>
      <c r="H32" s="21"/>
      <c r="I32" s="21"/>
      <c r="J32" s="21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75"/>
      <c r="AI32" s="75"/>
      <c r="AJ32" s="75"/>
      <c r="AK32" s="75"/>
      <c r="AL32" s="89"/>
      <c r="AM32" s="89"/>
      <c r="AN32" s="75"/>
      <c r="AO32" s="75"/>
      <c r="AP32" s="21"/>
      <c r="AQ32" s="21"/>
      <c r="AR32" s="21"/>
      <c r="AS32" s="21"/>
      <c r="AT32" s="21"/>
      <c r="AU32" s="21"/>
      <c r="AV32" s="21"/>
      <c r="AW32" s="21"/>
      <c r="AX32" s="21"/>
      <c r="AY32" s="73"/>
      <c r="AZ32" s="20"/>
    </row>
    <row r="33" spans="1:52" ht="13.2">
      <c r="A33" s="22"/>
      <c r="B33" s="74"/>
      <c r="C33" s="21"/>
      <c r="D33" s="21"/>
      <c r="E33" s="21"/>
      <c r="F33" s="21"/>
      <c r="G33" s="21"/>
      <c r="H33" s="21"/>
      <c r="I33" s="21"/>
      <c r="J33" s="21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89"/>
      <c r="AM33" s="89"/>
      <c r="AN33" s="75"/>
      <c r="AO33" s="75"/>
      <c r="AP33" s="21"/>
      <c r="AQ33" s="21"/>
      <c r="AR33" s="21"/>
      <c r="AS33" s="21"/>
      <c r="AT33" s="21"/>
      <c r="AU33" s="21"/>
      <c r="AV33" s="21"/>
      <c r="AW33" s="21"/>
      <c r="AX33" s="21"/>
      <c r="AY33" s="73"/>
      <c r="AZ33" s="20"/>
    </row>
    <row r="34" spans="1:52" ht="13.2">
      <c r="A34" s="22"/>
      <c r="B34" s="74"/>
      <c r="C34" s="21"/>
      <c r="D34" s="21"/>
      <c r="E34" s="21"/>
      <c r="F34" s="21"/>
      <c r="G34" s="21"/>
      <c r="H34" s="21"/>
      <c r="I34" s="21"/>
      <c r="J34" s="21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89"/>
      <c r="AM34" s="89"/>
      <c r="AN34" s="75"/>
      <c r="AO34" s="75"/>
      <c r="AP34" s="21"/>
      <c r="AQ34" s="21"/>
      <c r="AR34" s="21"/>
      <c r="AS34" s="21"/>
      <c r="AT34" s="21"/>
      <c r="AU34" s="21"/>
      <c r="AV34" s="21"/>
      <c r="AW34" s="21"/>
      <c r="AX34" s="21"/>
      <c r="AY34" s="73"/>
      <c r="AZ34" s="20"/>
    </row>
    <row r="35" spans="1:52" ht="13.2">
      <c r="A35" s="22"/>
      <c r="B35" s="74"/>
      <c r="C35" s="21"/>
      <c r="D35" s="21"/>
      <c r="E35" s="21"/>
      <c r="F35" s="21"/>
      <c r="G35" s="21"/>
      <c r="H35" s="21"/>
      <c r="I35" s="21"/>
      <c r="J35" s="21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89"/>
      <c r="AM35" s="89"/>
      <c r="AN35" s="75"/>
      <c r="AO35" s="75"/>
      <c r="AP35" s="21"/>
      <c r="AQ35" s="21"/>
      <c r="AR35" s="21"/>
      <c r="AS35" s="21"/>
      <c r="AT35" s="21"/>
      <c r="AU35" s="21"/>
      <c r="AV35" s="21"/>
      <c r="AW35" s="21"/>
      <c r="AX35" s="21"/>
      <c r="AY35" s="73"/>
      <c r="AZ35" s="20"/>
    </row>
    <row r="36" spans="1:52" ht="13.2">
      <c r="A36" s="22"/>
      <c r="B36" s="74"/>
      <c r="C36" s="21"/>
      <c r="D36" s="21"/>
      <c r="E36" s="21"/>
      <c r="F36" s="21"/>
      <c r="G36" s="21"/>
      <c r="H36" s="21"/>
      <c r="I36" s="21"/>
      <c r="J36" s="21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89"/>
      <c r="AM36" s="89"/>
      <c r="AN36" s="75"/>
      <c r="AO36" s="75"/>
      <c r="AP36" s="21"/>
      <c r="AQ36" s="21"/>
      <c r="AR36" s="21"/>
      <c r="AS36" s="21"/>
      <c r="AT36" s="21"/>
      <c r="AU36" s="21"/>
      <c r="AV36" s="21"/>
      <c r="AW36" s="21"/>
      <c r="AX36" s="21"/>
      <c r="AY36" s="73"/>
      <c r="AZ36" s="20"/>
    </row>
    <row r="37" spans="1:52" ht="13.2">
      <c r="A37" s="22"/>
      <c r="B37" s="74"/>
      <c r="C37" s="21"/>
      <c r="D37" s="21"/>
      <c r="E37" s="21"/>
      <c r="F37" s="21"/>
      <c r="G37" s="21"/>
      <c r="H37" s="21"/>
      <c r="I37" s="21"/>
      <c r="J37" s="21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89"/>
      <c r="AM37" s="89"/>
      <c r="AN37" s="75"/>
      <c r="AO37" s="75"/>
      <c r="AP37" s="21"/>
      <c r="AQ37" s="21"/>
      <c r="AR37" s="21"/>
      <c r="AS37" s="21"/>
      <c r="AT37" s="21"/>
      <c r="AU37" s="21"/>
      <c r="AV37" s="21"/>
      <c r="AW37" s="21"/>
      <c r="AX37" s="21"/>
      <c r="AY37" s="73"/>
      <c r="AZ37" s="20"/>
    </row>
    <row r="38" spans="1:52" ht="13.2">
      <c r="A38" s="22"/>
      <c r="B38" s="74"/>
      <c r="C38" s="21"/>
      <c r="D38" s="21"/>
      <c r="E38" s="21"/>
      <c r="F38" s="21"/>
      <c r="G38" s="21"/>
      <c r="H38" s="21"/>
      <c r="I38" s="21"/>
      <c r="J38" s="21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89"/>
      <c r="AM38" s="89"/>
      <c r="AN38" s="75"/>
      <c r="AO38" s="75"/>
      <c r="AP38" s="21"/>
      <c r="AQ38" s="21"/>
      <c r="AR38" s="21"/>
      <c r="AS38" s="21"/>
      <c r="AT38" s="21"/>
      <c r="AU38" s="21"/>
      <c r="AV38" s="21"/>
      <c r="AW38" s="21"/>
      <c r="AX38" s="21"/>
      <c r="AY38" s="73"/>
      <c r="AZ38" s="20"/>
    </row>
    <row r="39" spans="1:52" ht="13.2">
      <c r="A39" s="22"/>
      <c r="B39" s="74"/>
      <c r="C39" s="21"/>
      <c r="D39" s="21"/>
      <c r="E39" s="21"/>
      <c r="F39" s="21"/>
      <c r="G39" s="21"/>
      <c r="H39" s="21"/>
      <c r="I39" s="21"/>
      <c r="J39" s="21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89"/>
      <c r="AM39" s="89"/>
      <c r="AN39" s="75"/>
      <c r="AO39" s="75"/>
      <c r="AP39" s="21"/>
      <c r="AQ39" s="21"/>
      <c r="AR39" s="21"/>
      <c r="AS39" s="21"/>
      <c r="AT39" s="21"/>
      <c r="AU39" s="21"/>
      <c r="AV39" s="21"/>
      <c r="AW39" s="21"/>
      <c r="AX39" s="21"/>
      <c r="AY39" s="73"/>
      <c r="AZ39" s="20"/>
    </row>
    <row r="40" spans="1:52" ht="13.2">
      <c r="A40" s="22"/>
      <c r="B40" s="74"/>
      <c r="C40" s="21"/>
      <c r="D40" s="21"/>
      <c r="E40" s="21"/>
      <c r="F40" s="21"/>
      <c r="G40" s="21"/>
      <c r="H40" s="21"/>
      <c r="I40" s="21"/>
      <c r="J40" s="21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89"/>
      <c r="AM40" s="89"/>
      <c r="AN40" s="75"/>
      <c r="AO40" s="75"/>
      <c r="AP40" s="21"/>
      <c r="AQ40" s="21"/>
      <c r="AR40" s="21"/>
      <c r="AS40" s="21"/>
      <c r="AT40" s="21"/>
      <c r="AU40" s="21"/>
      <c r="AV40" s="21"/>
      <c r="AW40" s="21"/>
      <c r="AX40" s="21"/>
      <c r="AY40" s="73"/>
      <c r="AZ40" s="20"/>
    </row>
    <row r="41" spans="1:52">
      <c r="A41" s="22"/>
      <c r="B41" s="74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73"/>
      <c r="AZ41" s="20"/>
    </row>
    <row r="42" spans="1:52">
      <c r="A42" s="22"/>
      <c r="B42" s="74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73"/>
      <c r="AZ42" s="20"/>
    </row>
    <row r="43" spans="1:52">
      <c r="A43" s="22"/>
      <c r="B43" s="74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73"/>
      <c r="AZ43" s="20"/>
    </row>
    <row r="44" spans="1:52">
      <c r="A44" s="22"/>
      <c r="B44" s="74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73"/>
      <c r="AZ44" s="20"/>
    </row>
    <row r="45" spans="1:52">
      <c r="A45" s="22"/>
      <c r="B45" s="74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73"/>
      <c r="AZ45" s="20"/>
    </row>
    <row r="46" spans="1:52">
      <c r="A46" s="22"/>
      <c r="B46" s="74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73"/>
      <c r="AZ46" s="20"/>
    </row>
    <row r="47" spans="1:52">
      <c r="A47" s="22"/>
      <c r="B47" s="74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73"/>
      <c r="AZ47" s="20"/>
    </row>
    <row r="48" spans="1:52">
      <c r="A48" s="22"/>
      <c r="B48" s="74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3"/>
      <c r="AZ48" s="20"/>
    </row>
    <row r="49" spans="1:52">
      <c r="A49" s="22"/>
      <c r="B49" s="74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3"/>
      <c r="AZ49" s="20"/>
    </row>
    <row r="50" spans="1:52">
      <c r="A50" s="22"/>
      <c r="B50" s="74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3"/>
      <c r="AZ50" s="20"/>
    </row>
    <row r="51" spans="1:52">
      <c r="A51" s="22"/>
      <c r="B51" s="74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3"/>
      <c r="AZ51" s="20"/>
    </row>
    <row r="52" spans="1:52">
      <c r="A52" s="22"/>
      <c r="B52" s="74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3"/>
      <c r="AZ52" s="20"/>
    </row>
    <row r="53" spans="1:52">
      <c r="A53" s="22"/>
      <c r="B53" s="74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3"/>
      <c r="AZ53" s="20"/>
    </row>
    <row r="54" spans="1:52">
      <c r="A54" s="22"/>
      <c r="B54" s="74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73"/>
      <c r="AZ54" s="20"/>
    </row>
    <row r="55" spans="1:52">
      <c r="A55" s="22"/>
      <c r="B55" s="74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73"/>
      <c r="AZ55" s="20"/>
    </row>
    <row r="56" spans="1:52">
      <c r="A56" s="22"/>
      <c r="B56" s="74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73"/>
      <c r="AZ56" s="20"/>
    </row>
    <row r="57" spans="1:52">
      <c r="A57" s="22"/>
      <c r="B57" s="74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73"/>
      <c r="AZ57" s="20"/>
    </row>
    <row r="58" spans="1:52" ht="10.199999999999999" thickBot="1">
      <c r="A58" s="22"/>
      <c r="B58" s="72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0"/>
      <c r="AZ58" s="20"/>
    </row>
    <row r="59" spans="1:52">
      <c r="A59" s="69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7"/>
    </row>
  </sheetData>
  <mergeCells count="26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C12:AX17"/>
    <mergeCell ref="C7:J9"/>
    <mergeCell ref="AU7:AX9"/>
    <mergeCell ref="AP8:AS9"/>
    <mergeCell ref="AO7:AS7"/>
    <mergeCell ref="X8:AA9"/>
    <mergeCell ref="AC8:AF9"/>
    <mergeCell ref="S8:V9"/>
    <mergeCell ref="X32:AG32"/>
    <mergeCell ref="X24:AG24"/>
    <mergeCell ref="X26:AG26"/>
    <mergeCell ref="X28:AG28"/>
    <mergeCell ref="X30:AG30"/>
  </mergeCells>
  <phoneticPr fontId="1"/>
  <dataValidations count="1">
    <dataValidation type="list" allowBlank="1" showInputMessage="1" showErrorMessage="1" sqref="AC20" xr:uid="{465D57E4-E899-4AA3-A905-441722D833C6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9F04-09ED-47F8-B1A4-9486CC01176A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B26" sqref="AB26:AI26"/>
    </sheetView>
  </sheetViews>
  <sheetFormatPr defaultColWidth="2.3984375" defaultRowHeight="9.6"/>
  <cols>
    <col min="1" max="16384" width="2.3984375" style="14"/>
  </cols>
  <sheetData>
    <row r="1" spans="1:55">
      <c r="A1" s="166" t="s">
        <v>4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8"/>
      <c r="N1" s="162" t="s">
        <v>5</v>
      </c>
      <c r="O1" s="163"/>
      <c r="P1" s="163"/>
      <c r="Q1" s="164"/>
      <c r="R1" s="170" t="str">
        <f>IF(ISBLANK('表紙 '!AL43),"",('表紙 '!AL43))</f>
        <v>勤怠実績</v>
      </c>
      <c r="S1" s="171"/>
      <c r="T1" s="171"/>
      <c r="U1" s="171"/>
      <c r="V1" s="171"/>
      <c r="W1" s="171"/>
      <c r="X1" s="171"/>
      <c r="Y1" s="171"/>
      <c r="Z1" s="171"/>
      <c r="AA1" s="172"/>
      <c r="AB1" s="162" t="s">
        <v>6</v>
      </c>
      <c r="AC1" s="163"/>
      <c r="AD1" s="163"/>
      <c r="AE1" s="164"/>
      <c r="AF1" s="156" t="str">
        <f>IF(ISBLANK('表紙 '!AL39),"",('表紙 '!AL39))</f>
        <v>SYM</v>
      </c>
      <c r="AG1" s="157"/>
      <c r="AH1" s="157"/>
      <c r="AI1" s="157"/>
      <c r="AJ1" s="157"/>
      <c r="AK1" s="157"/>
      <c r="AL1" s="157"/>
      <c r="AM1" s="157"/>
      <c r="AN1" s="157"/>
      <c r="AO1" s="158"/>
      <c r="AP1" s="162" t="s">
        <v>33</v>
      </c>
      <c r="AQ1" s="163"/>
      <c r="AR1" s="163"/>
      <c r="AS1" s="164"/>
      <c r="AT1" s="159">
        <f>IF(ISBLANK('表紙 '!AL47),"",('表紙 '!AL47))</f>
        <v>44724</v>
      </c>
      <c r="AU1" s="160"/>
      <c r="AV1" s="160"/>
      <c r="AW1" s="160"/>
      <c r="AX1" s="160"/>
      <c r="AY1" s="160"/>
      <c r="AZ1" s="160"/>
      <c r="BA1" s="160"/>
      <c r="BB1" s="160"/>
      <c r="BC1" s="161"/>
    </row>
    <row r="2" spans="1:55">
      <c r="A2" s="169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3"/>
      <c r="N2" s="162" t="s">
        <v>7</v>
      </c>
      <c r="O2" s="163"/>
      <c r="P2" s="163"/>
      <c r="Q2" s="164"/>
      <c r="R2" s="170" t="str">
        <f>IF(ISBLANK('表紙 '!AL45),"",('表紙 '!AL45))</f>
        <v>勤怠情報管理</v>
      </c>
      <c r="S2" s="171"/>
      <c r="T2" s="171"/>
      <c r="U2" s="171"/>
      <c r="V2" s="171"/>
      <c r="W2" s="171"/>
      <c r="X2" s="171"/>
      <c r="Y2" s="171"/>
      <c r="Z2" s="171"/>
      <c r="AA2" s="172"/>
      <c r="AB2" s="162" t="s">
        <v>8</v>
      </c>
      <c r="AC2" s="163"/>
      <c r="AD2" s="163"/>
      <c r="AE2" s="164"/>
      <c r="AF2" s="156" t="str">
        <f>IF(ISBLANK('表紙 '!AL41),"",('表紙 '!AL41))</f>
        <v>勤怠管理システム</v>
      </c>
      <c r="AG2" s="157"/>
      <c r="AH2" s="157"/>
      <c r="AI2" s="157"/>
      <c r="AJ2" s="157"/>
      <c r="AK2" s="157"/>
      <c r="AL2" s="157"/>
      <c r="AM2" s="157"/>
      <c r="AN2" s="157"/>
      <c r="AO2" s="158"/>
      <c r="AP2" s="162" t="s">
        <v>9</v>
      </c>
      <c r="AQ2" s="163"/>
      <c r="AR2" s="163"/>
      <c r="AS2" s="164"/>
      <c r="AT2" s="156" t="str">
        <f>IF(ISBLANK('表紙 '!AL49),"",('表紙 '!AL49))</f>
        <v>知野</v>
      </c>
      <c r="AU2" s="157"/>
      <c r="AV2" s="157"/>
      <c r="AW2" s="157"/>
      <c r="AX2" s="157"/>
      <c r="AY2" s="157"/>
      <c r="AZ2" s="157"/>
      <c r="BA2" s="157"/>
      <c r="BB2" s="157"/>
      <c r="BC2" s="158"/>
    </row>
    <row r="3" spans="1:55">
      <c r="B3" s="23"/>
    </row>
    <row r="4" spans="1:55">
      <c r="A4" s="29" t="s">
        <v>46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7"/>
    </row>
    <row r="5" spans="1:55">
      <c r="A5" s="33" t="s">
        <v>25</v>
      </c>
      <c r="B5" s="165" t="s">
        <v>45</v>
      </c>
      <c r="C5" s="165"/>
      <c r="D5" s="165"/>
      <c r="E5" s="165"/>
      <c r="F5" s="165"/>
      <c r="G5" s="165"/>
      <c r="H5" s="165"/>
      <c r="I5" s="165"/>
      <c r="J5" s="165"/>
      <c r="K5" s="165"/>
      <c r="L5" s="165" t="s">
        <v>44</v>
      </c>
      <c r="M5" s="165"/>
      <c r="N5" s="165"/>
      <c r="O5" s="165"/>
      <c r="P5" s="165"/>
      <c r="Q5" s="165" t="s">
        <v>43</v>
      </c>
      <c r="R5" s="165"/>
      <c r="S5" s="165" t="s">
        <v>42</v>
      </c>
      <c r="T5" s="165"/>
      <c r="U5" s="165" t="s">
        <v>41</v>
      </c>
      <c r="V5" s="165"/>
      <c r="W5" s="165"/>
      <c r="X5" s="165"/>
      <c r="Y5" s="165"/>
      <c r="Z5" s="165"/>
      <c r="AA5" s="165"/>
      <c r="AB5" s="165" t="s">
        <v>40</v>
      </c>
      <c r="AC5" s="165"/>
      <c r="AD5" s="165"/>
      <c r="AE5" s="165"/>
      <c r="AF5" s="165"/>
      <c r="AG5" s="165"/>
      <c r="AH5" s="165"/>
      <c r="AI5" s="165"/>
      <c r="AJ5" s="165" t="s">
        <v>39</v>
      </c>
      <c r="AK5" s="165"/>
      <c r="AL5" s="165"/>
      <c r="AM5" s="165"/>
      <c r="AN5" s="165"/>
      <c r="AO5" s="165"/>
      <c r="AP5" s="165"/>
      <c r="AQ5" s="165"/>
      <c r="AR5" s="165" t="s">
        <v>23</v>
      </c>
      <c r="AS5" s="165"/>
      <c r="AT5" s="165"/>
      <c r="AU5" s="165"/>
      <c r="AV5" s="165"/>
      <c r="AW5" s="165"/>
      <c r="AX5" s="165"/>
      <c r="AY5" s="165"/>
      <c r="AZ5" s="165"/>
      <c r="BA5" s="165"/>
      <c r="BB5" s="165"/>
      <c r="BC5" s="165"/>
    </row>
    <row r="6" spans="1:55">
      <c r="A6" s="15">
        <f t="shared" ref="A6:A37" si="0">ROW()-5</f>
        <v>1</v>
      </c>
      <c r="B6" s="32" t="s">
        <v>71</v>
      </c>
      <c r="C6" s="31"/>
      <c r="D6" s="31"/>
      <c r="E6" s="31"/>
      <c r="F6" s="31"/>
      <c r="G6" s="31"/>
      <c r="H6" s="31"/>
      <c r="I6" s="31"/>
      <c r="J6" s="31"/>
      <c r="K6" s="30"/>
      <c r="L6" s="154" t="s">
        <v>38</v>
      </c>
      <c r="M6" s="154"/>
      <c r="N6" s="154"/>
      <c r="O6" s="154"/>
      <c r="P6" s="154"/>
      <c r="Q6" s="155" t="s">
        <v>85</v>
      </c>
      <c r="R6" s="155"/>
      <c r="S6" s="155" t="s">
        <v>102</v>
      </c>
      <c r="T6" s="155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54"/>
      <c r="BA6" s="154"/>
      <c r="BB6" s="154"/>
      <c r="BC6" s="154"/>
    </row>
    <row r="7" spans="1:55">
      <c r="A7" s="15">
        <f t="shared" si="0"/>
        <v>2</v>
      </c>
      <c r="B7" s="32" t="s">
        <v>80</v>
      </c>
      <c r="C7" s="31"/>
      <c r="D7" s="31"/>
      <c r="E7" s="31"/>
      <c r="F7" s="31"/>
      <c r="G7" s="31"/>
      <c r="H7" s="31"/>
      <c r="I7" s="31"/>
      <c r="J7" s="31"/>
      <c r="K7" s="30"/>
      <c r="L7" s="154" t="s">
        <v>38</v>
      </c>
      <c r="M7" s="154"/>
      <c r="N7" s="154"/>
      <c r="O7" s="154"/>
      <c r="P7" s="154"/>
      <c r="Q7" s="155" t="s">
        <v>85</v>
      </c>
      <c r="R7" s="155"/>
      <c r="S7" s="155">
        <v>10</v>
      </c>
      <c r="T7" s="155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</row>
    <row r="8" spans="1:55">
      <c r="A8" s="15">
        <f t="shared" si="0"/>
        <v>3</v>
      </c>
      <c r="B8" s="32" t="s">
        <v>136</v>
      </c>
      <c r="C8" s="31"/>
      <c r="D8" s="31"/>
      <c r="E8" s="31"/>
      <c r="F8" s="31"/>
      <c r="G8" s="31"/>
      <c r="H8" s="31"/>
      <c r="I8" s="31"/>
      <c r="J8" s="31"/>
      <c r="K8" s="30"/>
      <c r="L8" s="154" t="s">
        <v>38</v>
      </c>
      <c r="M8" s="154"/>
      <c r="N8" s="154"/>
      <c r="O8" s="154"/>
      <c r="P8" s="154"/>
      <c r="Q8" s="155" t="s">
        <v>85</v>
      </c>
      <c r="R8" s="155"/>
      <c r="S8" s="155">
        <v>10</v>
      </c>
      <c r="T8" s="155"/>
      <c r="U8" s="154"/>
      <c r="V8" s="154"/>
      <c r="W8" s="154"/>
      <c r="X8" s="154"/>
      <c r="Y8" s="154"/>
      <c r="Z8" s="154"/>
      <c r="AA8" s="154"/>
      <c r="AB8" s="121"/>
      <c r="AC8" s="122"/>
      <c r="AD8" s="122"/>
      <c r="AE8" s="122"/>
      <c r="AF8" s="122"/>
      <c r="AG8" s="122"/>
      <c r="AH8" s="122"/>
      <c r="AI8" s="123"/>
      <c r="AJ8" s="121"/>
      <c r="AK8" s="122"/>
      <c r="AL8" s="122"/>
      <c r="AM8" s="122"/>
      <c r="AN8" s="122"/>
      <c r="AO8" s="122"/>
      <c r="AP8" s="122"/>
      <c r="AQ8" s="123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</row>
    <row r="9" spans="1:55">
      <c r="A9" s="15">
        <f t="shared" si="0"/>
        <v>4</v>
      </c>
      <c r="B9" s="32" t="s">
        <v>70</v>
      </c>
      <c r="C9" s="31"/>
      <c r="D9" s="31"/>
      <c r="E9" s="31"/>
      <c r="F9" s="31"/>
      <c r="G9" s="31"/>
      <c r="H9" s="31"/>
      <c r="I9" s="31"/>
      <c r="J9" s="31"/>
      <c r="K9" s="30"/>
      <c r="L9" s="154" t="s">
        <v>141</v>
      </c>
      <c r="M9" s="154"/>
      <c r="N9" s="154"/>
      <c r="O9" s="154"/>
      <c r="P9" s="154"/>
      <c r="Q9" s="155" t="s">
        <v>85</v>
      </c>
      <c r="R9" s="155"/>
      <c r="S9" s="155">
        <v>20</v>
      </c>
      <c r="T9" s="155"/>
      <c r="U9" s="154"/>
      <c r="V9" s="154"/>
      <c r="W9" s="154"/>
      <c r="X9" s="154"/>
      <c r="Y9" s="154"/>
      <c r="Z9" s="154"/>
      <c r="AA9" s="154"/>
      <c r="AB9" s="154" t="s">
        <v>96</v>
      </c>
      <c r="AC9" s="154"/>
      <c r="AD9" s="154"/>
      <c r="AE9" s="154"/>
      <c r="AF9" s="154"/>
      <c r="AG9" s="154"/>
      <c r="AH9" s="154"/>
      <c r="AI9" s="154"/>
      <c r="AJ9" s="121" t="s">
        <v>3</v>
      </c>
      <c r="AK9" s="122"/>
      <c r="AL9" s="122"/>
      <c r="AM9" s="122"/>
      <c r="AN9" s="122"/>
      <c r="AO9" s="122"/>
      <c r="AP9" s="122"/>
      <c r="AQ9" s="123"/>
      <c r="AR9" s="154" t="s">
        <v>104</v>
      </c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</row>
    <row r="10" spans="1:55">
      <c r="A10" s="15">
        <f t="shared" si="0"/>
        <v>5</v>
      </c>
      <c r="B10" s="32" t="s">
        <v>124</v>
      </c>
      <c r="C10" s="31"/>
      <c r="D10" s="31"/>
      <c r="E10" s="31"/>
      <c r="F10" s="31"/>
      <c r="G10" s="31"/>
      <c r="H10" s="31"/>
      <c r="I10" s="31"/>
      <c r="J10" s="31"/>
      <c r="K10" s="30"/>
      <c r="L10" s="154" t="s">
        <v>142</v>
      </c>
      <c r="M10" s="154"/>
      <c r="N10" s="154"/>
      <c r="O10" s="154"/>
      <c r="P10" s="154"/>
      <c r="Q10" s="155" t="s">
        <v>85</v>
      </c>
      <c r="R10" s="155"/>
      <c r="S10" s="155">
        <v>5</v>
      </c>
      <c r="T10" s="155"/>
      <c r="U10" s="154"/>
      <c r="V10" s="154"/>
      <c r="W10" s="154"/>
      <c r="X10" s="154"/>
      <c r="Y10" s="154"/>
      <c r="Z10" s="154"/>
      <c r="AA10" s="154"/>
      <c r="AB10" s="154" t="s">
        <v>96</v>
      </c>
      <c r="AC10" s="154"/>
      <c r="AD10" s="154"/>
      <c r="AE10" s="154"/>
      <c r="AF10" s="154"/>
      <c r="AG10" s="154"/>
      <c r="AH10" s="154"/>
      <c r="AI10" s="154"/>
      <c r="AJ10" s="121" t="s">
        <v>137</v>
      </c>
      <c r="AK10" s="122"/>
      <c r="AL10" s="122"/>
      <c r="AM10" s="122"/>
      <c r="AN10" s="122"/>
      <c r="AO10" s="122"/>
      <c r="AP10" s="122"/>
      <c r="AQ10" s="123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</row>
    <row r="11" spans="1:55">
      <c r="A11" s="15">
        <f t="shared" si="0"/>
        <v>6</v>
      </c>
      <c r="B11" s="32" t="s">
        <v>125</v>
      </c>
      <c r="C11" s="31"/>
      <c r="D11" s="31"/>
      <c r="E11" s="31"/>
      <c r="F11" s="31"/>
      <c r="G11" s="31"/>
      <c r="H11" s="31"/>
      <c r="I11" s="31"/>
      <c r="J11" s="31"/>
      <c r="K11" s="30"/>
      <c r="L11" s="154" t="s">
        <v>142</v>
      </c>
      <c r="M11" s="154"/>
      <c r="N11" s="154"/>
      <c r="O11" s="154"/>
      <c r="P11" s="154"/>
      <c r="Q11" s="155" t="s">
        <v>85</v>
      </c>
      <c r="R11" s="155"/>
      <c r="S11" s="155">
        <v>5</v>
      </c>
      <c r="T11" s="155"/>
      <c r="U11" s="154"/>
      <c r="V11" s="154"/>
      <c r="W11" s="154"/>
      <c r="X11" s="154"/>
      <c r="Y11" s="154"/>
      <c r="Z11" s="154"/>
      <c r="AA11" s="154"/>
      <c r="AB11" s="154" t="s">
        <v>96</v>
      </c>
      <c r="AC11" s="154"/>
      <c r="AD11" s="154"/>
      <c r="AE11" s="154"/>
      <c r="AF11" s="154"/>
      <c r="AG11" s="154"/>
      <c r="AH11" s="154"/>
      <c r="AI11" s="154"/>
      <c r="AJ11" s="121" t="s">
        <v>138</v>
      </c>
      <c r="AK11" s="122"/>
      <c r="AL11" s="122"/>
      <c r="AM11" s="122"/>
      <c r="AN11" s="122"/>
      <c r="AO11" s="122"/>
      <c r="AP11" s="122"/>
      <c r="AQ11" s="123"/>
      <c r="AR11" s="154"/>
      <c r="AS11" s="154"/>
      <c r="AT11" s="154"/>
      <c r="AU11" s="154"/>
      <c r="AV11" s="154"/>
      <c r="AW11" s="154"/>
      <c r="AX11" s="154"/>
      <c r="AY11" s="154"/>
      <c r="AZ11" s="154"/>
      <c r="BA11" s="154"/>
      <c r="BB11" s="154"/>
      <c r="BC11" s="154"/>
    </row>
    <row r="12" spans="1:55">
      <c r="A12" s="15">
        <f t="shared" si="0"/>
        <v>7</v>
      </c>
      <c r="B12" s="32" t="s">
        <v>81</v>
      </c>
      <c r="C12" s="31"/>
      <c r="D12" s="31"/>
      <c r="E12" s="31"/>
      <c r="F12" s="31"/>
      <c r="G12" s="31"/>
      <c r="H12" s="31"/>
      <c r="I12" s="31"/>
      <c r="J12" s="31"/>
      <c r="K12" s="30"/>
      <c r="L12" s="154" t="s">
        <v>142</v>
      </c>
      <c r="M12" s="154"/>
      <c r="N12" s="154"/>
      <c r="O12" s="154"/>
      <c r="P12" s="154"/>
      <c r="Q12" s="155" t="s">
        <v>85</v>
      </c>
      <c r="R12" s="155"/>
      <c r="S12" s="155">
        <v>4</v>
      </c>
      <c r="T12" s="155"/>
      <c r="U12" s="154"/>
      <c r="V12" s="154"/>
      <c r="W12" s="154"/>
      <c r="X12" s="154"/>
      <c r="Y12" s="154"/>
      <c r="Z12" s="154"/>
      <c r="AA12" s="154"/>
      <c r="AB12" s="154" t="s">
        <v>96</v>
      </c>
      <c r="AC12" s="154"/>
      <c r="AD12" s="154"/>
      <c r="AE12" s="154"/>
      <c r="AF12" s="154"/>
      <c r="AG12" s="154"/>
      <c r="AH12" s="154"/>
      <c r="AI12" s="154"/>
      <c r="AJ12" s="121" t="s">
        <v>89</v>
      </c>
      <c r="AK12" s="122"/>
      <c r="AL12" s="122"/>
      <c r="AM12" s="122"/>
      <c r="AN12" s="122"/>
      <c r="AO12" s="122"/>
      <c r="AP12" s="122"/>
      <c r="AQ12" s="123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</row>
    <row r="13" spans="1:55">
      <c r="A13" s="15">
        <f t="shared" si="0"/>
        <v>8</v>
      </c>
      <c r="B13" s="32" t="s">
        <v>82</v>
      </c>
      <c r="C13" s="31"/>
      <c r="D13" s="31"/>
      <c r="E13" s="31"/>
      <c r="F13" s="31"/>
      <c r="G13" s="31"/>
      <c r="H13" s="31"/>
      <c r="I13" s="31"/>
      <c r="J13" s="31"/>
      <c r="K13" s="30"/>
      <c r="L13" s="154" t="s">
        <v>142</v>
      </c>
      <c r="M13" s="154"/>
      <c r="N13" s="154"/>
      <c r="O13" s="154"/>
      <c r="P13" s="154"/>
      <c r="Q13" s="155" t="s">
        <v>85</v>
      </c>
      <c r="R13" s="155"/>
      <c r="S13" s="155">
        <v>4</v>
      </c>
      <c r="T13" s="155"/>
      <c r="U13" s="154"/>
      <c r="V13" s="154"/>
      <c r="W13" s="154"/>
      <c r="X13" s="154"/>
      <c r="Y13" s="154"/>
      <c r="Z13" s="154"/>
      <c r="AA13" s="154"/>
      <c r="AB13" s="154" t="s">
        <v>96</v>
      </c>
      <c r="AC13" s="154"/>
      <c r="AD13" s="154"/>
      <c r="AE13" s="154"/>
      <c r="AF13" s="154"/>
      <c r="AG13" s="154"/>
      <c r="AH13" s="154"/>
      <c r="AI13" s="154"/>
      <c r="AJ13" s="121" t="s">
        <v>2</v>
      </c>
      <c r="AK13" s="122"/>
      <c r="AL13" s="122"/>
      <c r="AM13" s="122"/>
      <c r="AN13" s="122"/>
      <c r="AO13" s="122"/>
      <c r="AP13" s="122"/>
      <c r="AQ13" s="123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</row>
    <row r="14" spans="1:55">
      <c r="A14" s="15">
        <f t="shared" si="0"/>
        <v>9</v>
      </c>
      <c r="B14" s="32" t="s">
        <v>1</v>
      </c>
      <c r="C14" s="31"/>
      <c r="D14" s="31"/>
      <c r="E14" s="31"/>
      <c r="F14" s="31"/>
      <c r="G14" s="31"/>
      <c r="H14" s="31"/>
      <c r="I14" s="31"/>
      <c r="J14" s="31"/>
      <c r="K14" s="30"/>
      <c r="L14" s="154" t="s">
        <v>37</v>
      </c>
      <c r="M14" s="154"/>
      <c r="N14" s="154"/>
      <c r="O14" s="154"/>
      <c r="P14" s="154"/>
      <c r="Q14" s="155" t="s">
        <v>85</v>
      </c>
      <c r="R14" s="155"/>
      <c r="S14" s="155">
        <v>50</v>
      </c>
      <c r="T14" s="155"/>
      <c r="U14" s="154"/>
      <c r="V14" s="154"/>
      <c r="W14" s="154"/>
      <c r="X14" s="154"/>
      <c r="Y14" s="154"/>
      <c r="Z14" s="154"/>
      <c r="AA14" s="154"/>
      <c r="AB14" s="154" t="s">
        <v>96</v>
      </c>
      <c r="AC14" s="154"/>
      <c r="AD14" s="154"/>
      <c r="AE14" s="154"/>
      <c r="AF14" s="154"/>
      <c r="AG14" s="154"/>
      <c r="AH14" s="154"/>
      <c r="AI14" s="154"/>
      <c r="AJ14" s="121" t="s">
        <v>91</v>
      </c>
      <c r="AK14" s="122"/>
      <c r="AL14" s="122"/>
      <c r="AM14" s="122"/>
      <c r="AN14" s="122"/>
      <c r="AO14" s="122"/>
      <c r="AP14" s="122"/>
      <c r="AQ14" s="123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</row>
    <row r="15" spans="1:55">
      <c r="A15" s="15">
        <f t="shared" si="0"/>
        <v>10</v>
      </c>
      <c r="B15" s="32" t="s">
        <v>0</v>
      </c>
      <c r="C15" s="31"/>
      <c r="D15" s="31"/>
      <c r="E15" s="31"/>
      <c r="F15" s="31"/>
      <c r="G15" s="31"/>
      <c r="H15" s="31"/>
      <c r="I15" s="31"/>
      <c r="J15" s="31"/>
      <c r="K15" s="30"/>
      <c r="L15" s="154" t="s">
        <v>143</v>
      </c>
      <c r="M15" s="154"/>
      <c r="N15" s="154"/>
      <c r="O15" s="154"/>
      <c r="P15" s="154"/>
      <c r="Q15" s="155" t="s">
        <v>85</v>
      </c>
      <c r="R15" s="155"/>
      <c r="S15" s="155">
        <v>200</v>
      </c>
      <c r="T15" s="155"/>
      <c r="U15" s="154"/>
      <c r="V15" s="154"/>
      <c r="W15" s="154"/>
      <c r="X15" s="154"/>
      <c r="Y15" s="154"/>
      <c r="Z15" s="154"/>
      <c r="AA15" s="154"/>
      <c r="AB15" s="154" t="s">
        <v>96</v>
      </c>
      <c r="AC15" s="154"/>
      <c r="AD15" s="154"/>
      <c r="AE15" s="154"/>
      <c r="AF15" s="154"/>
      <c r="AG15" s="154"/>
      <c r="AH15" s="154"/>
      <c r="AI15" s="154"/>
      <c r="AJ15" s="121" t="s">
        <v>0</v>
      </c>
      <c r="AK15" s="122"/>
      <c r="AL15" s="122"/>
      <c r="AM15" s="122"/>
      <c r="AN15" s="122"/>
      <c r="AO15" s="122"/>
      <c r="AP15" s="122"/>
      <c r="AQ15" s="123"/>
      <c r="AR15" s="154"/>
      <c r="AS15" s="154"/>
      <c r="AT15" s="154"/>
      <c r="AU15" s="154"/>
      <c r="AV15" s="154"/>
      <c r="AW15" s="154"/>
      <c r="AX15" s="154"/>
      <c r="AY15" s="154"/>
      <c r="AZ15" s="154"/>
      <c r="BA15" s="154"/>
      <c r="BB15" s="154"/>
      <c r="BC15" s="154"/>
    </row>
    <row r="16" spans="1:55">
      <c r="A16" s="15">
        <f t="shared" si="0"/>
        <v>11</v>
      </c>
      <c r="B16" s="32" t="s">
        <v>83</v>
      </c>
      <c r="C16" s="31"/>
      <c r="D16" s="31"/>
      <c r="E16" s="31"/>
      <c r="F16" s="31"/>
      <c r="G16" s="31"/>
      <c r="H16" s="31"/>
      <c r="I16" s="31"/>
      <c r="J16" s="31"/>
      <c r="K16" s="30"/>
      <c r="L16" s="154" t="s">
        <v>36</v>
      </c>
      <c r="M16" s="154"/>
      <c r="N16" s="154"/>
      <c r="O16" s="154"/>
      <c r="P16" s="154"/>
      <c r="Q16" s="155" t="s">
        <v>85</v>
      </c>
      <c r="R16" s="155"/>
      <c r="S16" s="155" t="s">
        <v>102</v>
      </c>
      <c r="T16" s="155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21"/>
      <c r="AK16" s="122"/>
      <c r="AL16" s="122"/>
      <c r="AM16" s="122"/>
      <c r="AN16" s="122"/>
      <c r="AO16" s="122"/>
      <c r="AP16" s="122"/>
      <c r="AQ16" s="123"/>
      <c r="AR16" s="154" t="s">
        <v>144</v>
      </c>
      <c r="AS16" s="154"/>
      <c r="AT16" s="154"/>
      <c r="AU16" s="154"/>
      <c r="AV16" s="154"/>
      <c r="AW16" s="154"/>
      <c r="AX16" s="154"/>
      <c r="AY16" s="154"/>
      <c r="AZ16" s="154"/>
      <c r="BA16" s="154"/>
      <c r="BB16" s="154"/>
      <c r="BC16" s="154"/>
    </row>
    <row r="17" spans="1:55">
      <c r="A17" s="15">
        <f t="shared" si="0"/>
        <v>12</v>
      </c>
      <c r="B17" s="32" t="s">
        <v>84</v>
      </c>
      <c r="C17" s="31"/>
      <c r="D17" s="31"/>
      <c r="E17" s="31"/>
      <c r="F17" s="31"/>
      <c r="G17" s="31"/>
      <c r="H17" s="31"/>
      <c r="I17" s="31"/>
      <c r="J17" s="31"/>
      <c r="K17" s="30"/>
      <c r="L17" s="154" t="s">
        <v>36</v>
      </c>
      <c r="M17" s="154"/>
      <c r="N17" s="154"/>
      <c r="O17" s="154"/>
      <c r="P17" s="154"/>
      <c r="Q17" s="155" t="s">
        <v>85</v>
      </c>
      <c r="R17" s="155"/>
      <c r="S17" s="155" t="s">
        <v>102</v>
      </c>
      <c r="T17" s="155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 t="s">
        <v>139</v>
      </c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</row>
    <row r="18" spans="1:55">
      <c r="A18" s="15">
        <f t="shared" si="0"/>
        <v>13</v>
      </c>
      <c r="B18" s="32"/>
      <c r="C18" s="31"/>
      <c r="D18" s="31"/>
      <c r="E18" s="31"/>
      <c r="F18" s="31"/>
      <c r="G18" s="31"/>
      <c r="H18" s="31"/>
      <c r="I18" s="31"/>
      <c r="J18" s="31"/>
      <c r="K18" s="30"/>
      <c r="L18" s="154"/>
      <c r="M18" s="154"/>
      <c r="N18" s="154"/>
      <c r="O18" s="154"/>
      <c r="P18" s="154"/>
      <c r="Q18" s="155"/>
      <c r="R18" s="155"/>
      <c r="S18" s="155"/>
      <c r="T18" s="155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</row>
    <row r="19" spans="1:55">
      <c r="A19" s="15">
        <f t="shared" si="0"/>
        <v>14</v>
      </c>
      <c r="B19" s="32"/>
      <c r="C19" s="31"/>
      <c r="D19" s="31"/>
      <c r="E19" s="31"/>
      <c r="F19" s="31"/>
      <c r="G19" s="31"/>
      <c r="H19" s="31"/>
      <c r="I19" s="31"/>
      <c r="J19" s="31"/>
      <c r="K19" s="30"/>
      <c r="L19" s="154"/>
      <c r="M19" s="154"/>
      <c r="N19" s="154"/>
      <c r="O19" s="154"/>
      <c r="P19" s="154"/>
      <c r="Q19" s="155"/>
      <c r="R19" s="155"/>
      <c r="S19" s="155"/>
      <c r="T19" s="155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54"/>
      <c r="AZ19" s="154"/>
      <c r="BA19" s="154"/>
      <c r="BB19" s="154"/>
      <c r="BC19" s="154"/>
    </row>
    <row r="20" spans="1:55">
      <c r="A20" s="15">
        <f t="shared" si="0"/>
        <v>15</v>
      </c>
      <c r="B20" s="32"/>
      <c r="C20" s="31"/>
      <c r="D20" s="31"/>
      <c r="E20" s="31"/>
      <c r="F20" s="31"/>
      <c r="G20" s="31"/>
      <c r="H20" s="31"/>
      <c r="I20" s="31"/>
      <c r="J20" s="31"/>
      <c r="K20" s="30"/>
      <c r="L20" s="154"/>
      <c r="M20" s="154"/>
      <c r="N20" s="154"/>
      <c r="O20" s="154"/>
      <c r="P20" s="154"/>
      <c r="Q20" s="155"/>
      <c r="R20" s="155"/>
      <c r="S20" s="155"/>
      <c r="T20" s="155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</row>
    <row r="21" spans="1:55">
      <c r="A21" s="15">
        <f t="shared" si="0"/>
        <v>16</v>
      </c>
      <c r="B21" s="32"/>
      <c r="C21" s="31"/>
      <c r="D21" s="31"/>
      <c r="E21" s="31"/>
      <c r="F21" s="31"/>
      <c r="G21" s="31"/>
      <c r="H21" s="31"/>
      <c r="I21" s="31"/>
      <c r="J21" s="31"/>
      <c r="K21" s="30"/>
      <c r="L21" s="154"/>
      <c r="M21" s="154"/>
      <c r="N21" s="154"/>
      <c r="O21" s="154"/>
      <c r="P21" s="154"/>
      <c r="Q21" s="155"/>
      <c r="R21" s="155"/>
      <c r="S21" s="155"/>
      <c r="T21" s="155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</row>
    <row r="22" spans="1:55">
      <c r="A22" s="15">
        <f t="shared" si="0"/>
        <v>17</v>
      </c>
      <c r="B22" s="32"/>
      <c r="C22" s="31"/>
      <c r="D22" s="31"/>
      <c r="E22" s="31"/>
      <c r="F22" s="31"/>
      <c r="G22" s="31"/>
      <c r="H22" s="31"/>
      <c r="I22" s="31"/>
      <c r="J22" s="31"/>
      <c r="K22" s="30"/>
      <c r="L22" s="154"/>
      <c r="M22" s="154"/>
      <c r="N22" s="154"/>
      <c r="O22" s="154"/>
      <c r="P22" s="154"/>
      <c r="Q22" s="155"/>
      <c r="R22" s="155"/>
      <c r="S22" s="155"/>
      <c r="T22" s="155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</row>
    <row r="23" spans="1:55">
      <c r="A23" s="15">
        <f t="shared" si="0"/>
        <v>18</v>
      </c>
      <c r="B23" s="32"/>
      <c r="C23" s="31"/>
      <c r="D23" s="31"/>
      <c r="E23" s="31"/>
      <c r="F23" s="31"/>
      <c r="G23" s="31"/>
      <c r="H23" s="31"/>
      <c r="I23" s="31"/>
      <c r="J23" s="31"/>
      <c r="K23" s="30"/>
      <c r="L23" s="154"/>
      <c r="M23" s="154"/>
      <c r="N23" s="154"/>
      <c r="O23" s="154"/>
      <c r="P23" s="154"/>
      <c r="Q23" s="155"/>
      <c r="R23" s="155"/>
      <c r="S23" s="155"/>
      <c r="T23" s="155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4"/>
      <c r="BA23" s="154"/>
      <c r="BB23" s="154"/>
      <c r="BC23" s="154"/>
    </row>
    <row r="24" spans="1:55">
      <c r="A24" s="15">
        <f t="shared" si="0"/>
        <v>19</v>
      </c>
      <c r="B24" s="32"/>
      <c r="C24" s="31"/>
      <c r="D24" s="31"/>
      <c r="E24" s="31"/>
      <c r="F24" s="31"/>
      <c r="G24" s="31"/>
      <c r="H24" s="31"/>
      <c r="I24" s="31"/>
      <c r="J24" s="31"/>
      <c r="K24" s="30"/>
      <c r="L24" s="154"/>
      <c r="M24" s="154"/>
      <c r="N24" s="154"/>
      <c r="O24" s="154"/>
      <c r="P24" s="154"/>
      <c r="Q24" s="155"/>
      <c r="R24" s="155"/>
      <c r="S24" s="155"/>
      <c r="T24" s="155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</row>
    <row r="25" spans="1:55">
      <c r="A25" s="15">
        <f t="shared" si="0"/>
        <v>20</v>
      </c>
      <c r="B25" s="32"/>
      <c r="C25" s="31"/>
      <c r="D25" s="31"/>
      <c r="E25" s="31"/>
      <c r="F25" s="31"/>
      <c r="G25" s="31"/>
      <c r="H25" s="31"/>
      <c r="I25" s="31"/>
      <c r="J25" s="31"/>
      <c r="K25" s="30"/>
      <c r="L25" s="154"/>
      <c r="M25" s="154"/>
      <c r="N25" s="154"/>
      <c r="O25" s="154"/>
      <c r="P25" s="154"/>
      <c r="Q25" s="155"/>
      <c r="R25" s="155"/>
      <c r="S25" s="155"/>
      <c r="T25" s="155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</row>
    <row r="26" spans="1:55">
      <c r="A26" s="15">
        <f t="shared" si="0"/>
        <v>21</v>
      </c>
      <c r="B26" s="32"/>
      <c r="C26" s="31"/>
      <c r="D26" s="31"/>
      <c r="E26" s="31"/>
      <c r="F26" s="31"/>
      <c r="G26" s="31"/>
      <c r="H26" s="31"/>
      <c r="I26" s="31"/>
      <c r="J26" s="31"/>
      <c r="K26" s="30"/>
      <c r="L26" s="154"/>
      <c r="M26" s="154"/>
      <c r="N26" s="154"/>
      <c r="O26" s="154"/>
      <c r="P26" s="154"/>
      <c r="Q26" s="155"/>
      <c r="R26" s="155"/>
      <c r="S26" s="155"/>
      <c r="T26" s="155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</row>
    <row r="27" spans="1:55">
      <c r="A27" s="15">
        <f t="shared" si="0"/>
        <v>22</v>
      </c>
      <c r="B27" s="32"/>
      <c r="C27" s="31"/>
      <c r="D27" s="31"/>
      <c r="E27" s="31"/>
      <c r="F27" s="31"/>
      <c r="G27" s="31"/>
      <c r="H27" s="31"/>
      <c r="I27" s="31"/>
      <c r="J27" s="31"/>
      <c r="K27" s="30"/>
      <c r="L27" s="154"/>
      <c r="M27" s="154"/>
      <c r="N27" s="154"/>
      <c r="O27" s="154"/>
      <c r="P27" s="154"/>
      <c r="Q27" s="155"/>
      <c r="R27" s="155"/>
      <c r="S27" s="155"/>
      <c r="T27" s="155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</row>
    <row r="28" spans="1:55">
      <c r="A28" s="15">
        <f t="shared" si="0"/>
        <v>23</v>
      </c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5"/>
      <c r="R28" s="155"/>
      <c r="S28" s="155"/>
      <c r="T28" s="155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</row>
    <row r="29" spans="1:55">
      <c r="A29" s="15">
        <f t="shared" si="0"/>
        <v>24</v>
      </c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5"/>
      <c r="R29" s="155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</row>
    <row r="30" spans="1:55">
      <c r="A30" s="15">
        <f t="shared" si="0"/>
        <v>25</v>
      </c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5"/>
      <c r="R30" s="155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</row>
    <row r="31" spans="1:55">
      <c r="A31" s="15">
        <f t="shared" si="0"/>
        <v>26</v>
      </c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5"/>
      <c r="R31" s="155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4"/>
      <c r="AX31" s="154"/>
      <c r="AY31" s="154"/>
      <c r="AZ31" s="154"/>
      <c r="BA31" s="154"/>
      <c r="BB31" s="154"/>
      <c r="BC31" s="154"/>
    </row>
    <row r="32" spans="1:55">
      <c r="A32" s="15">
        <f t="shared" si="0"/>
        <v>27</v>
      </c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5"/>
      <c r="R32" s="155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</row>
    <row r="33" spans="1:55">
      <c r="A33" s="15">
        <f t="shared" si="0"/>
        <v>28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5"/>
      <c r="R33" s="155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</row>
    <row r="34" spans="1:55">
      <c r="A34" s="15">
        <f t="shared" si="0"/>
        <v>29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5"/>
      <c r="R34" s="155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</row>
    <row r="35" spans="1:55">
      <c r="A35" s="15">
        <f t="shared" si="0"/>
        <v>30</v>
      </c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5"/>
      <c r="R35" s="155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54"/>
      <c r="AY35" s="154"/>
      <c r="AZ35" s="154"/>
      <c r="BA35" s="154"/>
      <c r="BB35" s="154"/>
      <c r="BC35" s="154"/>
    </row>
    <row r="36" spans="1:55">
      <c r="A36" s="15">
        <f t="shared" si="0"/>
        <v>31</v>
      </c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5"/>
      <c r="R36" s="155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154"/>
      <c r="BA36" s="154"/>
      <c r="BB36" s="154"/>
      <c r="BC36" s="154"/>
    </row>
    <row r="37" spans="1:55">
      <c r="A37" s="15">
        <f t="shared" si="0"/>
        <v>32</v>
      </c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5"/>
      <c r="R37" s="155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</row>
    <row r="38" spans="1:55">
      <c r="A38" s="15">
        <f t="shared" ref="A38:A54" si="1">ROW()-5</f>
        <v>33</v>
      </c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5"/>
      <c r="R38" s="155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</row>
    <row r="39" spans="1:55">
      <c r="A39" s="15">
        <f t="shared" si="1"/>
        <v>34</v>
      </c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5"/>
      <c r="R39" s="155"/>
      <c r="S39" s="154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4"/>
      <c r="AM39" s="154"/>
      <c r="AN39" s="154"/>
      <c r="AO39" s="154"/>
      <c r="AP39" s="154"/>
      <c r="AQ39" s="154"/>
      <c r="AR39" s="154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</row>
    <row r="40" spans="1:55">
      <c r="A40" s="15">
        <f t="shared" si="1"/>
        <v>35</v>
      </c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5"/>
      <c r="R40" s="155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  <c r="AN40" s="154"/>
      <c r="AO40" s="154"/>
      <c r="AP40" s="154"/>
      <c r="AQ40" s="154"/>
      <c r="AR40" s="154"/>
      <c r="AS40" s="154"/>
      <c r="AT40" s="154"/>
      <c r="AU40" s="154"/>
      <c r="AV40" s="154"/>
      <c r="AW40" s="154"/>
      <c r="AX40" s="154"/>
      <c r="AY40" s="154"/>
      <c r="AZ40" s="154"/>
      <c r="BA40" s="154"/>
      <c r="BB40" s="154"/>
      <c r="BC40" s="154"/>
    </row>
    <row r="41" spans="1:55">
      <c r="A41" s="15">
        <f t="shared" si="1"/>
        <v>36</v>
      </c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5"/>
      <c r="R41" s="155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</row>
    <row r="42" spans="1:55">
      <c r="A42" s="15">
        <f t="shared" si="1"/>
        <v>37</v>
      </c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5"/>
      <c r="R42" s="155"/>
      <c r="S42" s="154"/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</row>
    <row r="43" spans="1:55">
      <c r="A43" s="15">
        <f t="shared" si="1"/>
        <v>38</v>
      </c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5"/>
      <c r="R43" s="155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4"/>
      <c r="AZ43" s="154"/>
      <c r="BA43" s="154"/>
      <c r="BB43" s="154"/>
      <c r="BC43" s="154"/>
    </row>
    <row r="44" spans="1:55">
      <c r="A44" s="15">
        <f t="shared" si="1"/>
        <v>39</v>
      </c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5"/>
      <c r="R44" s="155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154"/>
      <c r="BA44" s="154"/>
      <c r="BB44" s="154"/>
      <c r="BC44" s="154"/>
    </row>
    <row r="45" spans="1:55">
      <c r="A45" s="15">
        <f t="shared" si="1"/>
        <v>40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5"/>
      <c r="S45" s="154"/>
      <c r="T45" s="154"/>
      <c r="U45" s="154"/>
      <c r="V45" s="154"/>
      <c r="W45" s="154"/>
      <c r="X45" s="154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  <c r="BA45" s="154"/>
      <c r="BB45" s="154"/>
      <c r="BC45" s="154"/>
    </row>
    <row r="46" spans="1:55">
      <c r="A46" s="15">
        <f t="shared" si="1"/>
        <v>41</v>
      </c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5"/>
      <c r="R46" s="155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</row>
    <row r="47" spans="1:55">
      <c r="A47" s="15">
        <f t="shared" si="1"/>
        <v>42</v>
      </c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5"/>
      <c r="R47" s="155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154"/>
      <c r="BA47" s="154"/>
      <c r="BB47" s="154"/>
      <c r="BC47" s="154"/>
    </row>
    <row r="48" spans="1:55">
      <c r="A48" s="15">
        <f t="shared" si="1"/>
        <v>43</v>
      </c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5"/>
      <c r="R48" s="155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4"/>
      <c r="AN48" s="154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</row>
    <row r="49" spans="1:55">
      <c r="A49" s="15">
        <f t="shared" si="1"/>
        <v>44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5"/>
      <c r="R49" s="155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</row>
    <row r="50" spans="1:55">
      <c r="A50" s="15">
        <f t="shared" si="1"/>
        <v>45</v>
      </c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5"/>
      <c r="R50" s="155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</row>
    <row r="51" spans="1:55">
      <c r="A51" s="15">
        <f t="shared" si="1"/>
        <v>46</v>
      </c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5"/>
      <c r="R51" s="155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</row>
    <row r="52" spans="1:55">
      <c r="A52" s="15">
        <f t="shared" si="1"/>
        <v>47</v>
      </c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5"/>
      <c r="R52" s="155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4"/>
      <c r="BC52" s="154"/>
    </row>
    <row r="53" spans="1:55">
      <c r="A53" s="15">
        <f t="shared" si="1"/>
        <v>48</v>
      </c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5"/>
      <c r="R53" s="155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</row>
    <row r="54" spans="1:55">
      <c r="A54" s="15">
        <f t="shared" si="1"/>
        <v>49</v>
      </c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5"/>
      <c r="R54" s="155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</row>
  </sheetData>
  <mergeCells count="391">
    <mergeCell ref="AJ21:AQ21"/>
    <mergeCell ref="AR21:BC21"/>
    <mergeCell ref="U22:AA22"/>
    <mergeCell ref="AR22:BC22"/>
    <mergeCell ref="AJ20:AQ20"/>
    <mergeCell ref="AR20:BC20"/>
    <mergeCell ref="S21:T21"/>
    <mergeCell ref="S19:T19"/>
    <mergeCell ref="U19:AA19"/>
    <mergeCell ref="AB19:AI19"/>
    <mergeCell ref="AJ22:AQ22"/>
    <mergeCell ref="AR14:BC14"/>
    <mergeCell ref="U15:AA15"/>
    <mergeCell ref="S18:T18"/>
    <mergeCell ref="S17:T17"/>
    <mergeCell ref="AB18:AI18"/>
    <mergeCell ref="AB16:AI16"/>
    <mergeCell ref="AB17:AI17"/>
    <mergeCell ref="AR17:BC17"/>
    <mergeCell ref="AR18:BC18"/>
    <mergeCell ref="AJ17:AQ17"/>
    <mergeCell ref="AJ18:AQ18"/>
    <mergeCell ref="AR15:BC15"/>
    <mergeCell ref="AR16:BC16"/>
    <mergeCell ref="AB15:AI15"/>
    <mergeCell ref="AJ27:AQ27"/>
    <mergeCell ref="L20:P20"/>
    <mergeCell ref="Q20:R20"/>
    <mergeCell ref="L17:P17"/>
    <mergeCell ref="L18:P18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S22:T22"/>
    <mergeCell ref="U20:AA20"/>
    <mergeCell ref="Q18:R18"/>
    <mergeCell ref="L19:P19"/>
    <mergeCell ref="Q19:R19"/>
    <mergeCell ref="L15:P15"/>
    <mergeCell ref="L16:P16"/>
    <mergeCell ref="AJ19:AQ19"/>
    <mergeCell ref="AB21:AI21"/>
    <mergeCell ref="AJ24:AQ24"/>
    <mergeCell ref="AR24:BC24"/>
    <mergeCell ref="S26:T26"/>
    <mergeCell ref="U26:AA26"/>
    <mergeCell ref="AB26:AI26"/>
    <mergeCell ref="AJ26:AQ26"/>
    <mergeCell ref="AR26:BC26"/>
    <mergeCell ref="AR25:BC25"/>
    <mergeCell ref="AJ25:AQ25"/>
    <mergeCell ref="L10:P10"/>
    <mergeCell ref="L11:P11"/>
    <mergeCell ref="L12:P12"/>
    <mergeCell ref="L13:P13"/>
    <mergeCell ref="AR27:BC27"/>
    <mergeCell ref="S25:T25"/>
    <mergeCell ref="U25:AA25"/>
    <mergeCell ref="AB25:AI25"/>
    <mergeCell ref="S27:T27"/>
    <mergeCell ref="U27:AA27"/>
    <mergeCell ref="AB27:AI27"/>
    <mergeCell ref="U21:AA21"/>
    <mergeCell ref="AR19:BC19"/>
    <mergeCell ref="S20:T20"/>
    <mergeCell ref="AB20:AI20"/>
    <mergeCell ref="L27:P27"/>
    <mergeCell ref="Q27:R27"/>
    <mergeCell ref="L25:P25"/>
    <mergeCell ref="Q25:R25"/>
    <mergeCell ref="Q22:R22"/>
    <mergeCell ref="L21:P21"/>
    <mergeCell ref="Q21:R21"/>
    <mergeCell ref="AJ15:AQ15"/>
    <mergeCell ref="AJ16:AQ16"/>
    <mergeCell ref="A1:M2"/>
    <mergeCell ref="R1:AA1"/>
    <mergeCell ref="R2:AA2"/>
    <mergeCell ref="N1:Q1"/>
    <mergeCell ref="L6:P6"/>
    <mergeCell ref="L7:P7"/>
    <mergeCell ref="S6:T6"/>
    <mergeCell ref="S7:T7"/>
    <mergeCell ref="AF2:AO2"/>
    <mergeCell ref="U5:AA5"/>
    <mergeCell ref="S5:T5"/>
    <mergeCell ref="N2:Q2"/>
    <mergeCell ref="Q5:R5"/>
    <mergeCell ref="L5:P5"/>
    <mergeCell ref="L8:P8"/>
    <mergeCell ref="B5:K5"/>
    <mergeCell ref="AJ14:AQ14"/>
    <mergeCell ref="S13:T13"/>
    <mergeCell ref="S10:T10"/>
    <mergeCell ref="S11:T11"/>
    <mergeCell ref="U14:AA14"/>
    <mergeCell ref="AJ5:AQ5"/>
    <mergeCell ref="AB8:AI8"/>
    <mergeCell ref="AB12:AI12"/>
    <mergeCell ref="AJ9:AQ9"/>
    <mergeCell ref="AJ10:AQ10"/>
    <mergeCell ref="AJ11:AQ11"/>
    <mergeCell ref="AB14:AI14"/>
    <mergeCell ref="AB9:AI9"/>
    <mergeCell ref="AB10:AI10"/>
    <mergeCell ref="AB11:AI11"/>
    <mergeCell ref="AB13:AI13"/>
    <mergeCell ref="U11:AA11"/>
    <mergeCell ref="U12:AA12"/>
    <mergeCell ref="U13:AA13"/>
    <mergeCell ref="U6:AA6"/>
    <mergeCell ref="S9:T9"/>
    <mergeCell ref="S12:T12"/>
    <mergeCell ref="AR9:BC9"/>
    <mergeCell ref="AR10:BC10"/>
    <mergeCell ref="AR11:BC11"/>
    <mergeCell ref="AR12:BC12"/>
    <mergeCell ref="AJ13:AQ13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B1:AE1"/>
    <mergeCell ref="AB2:AE2"/>
    <mergeCell ref="AB23:AI23"/>
    <mergeCell ref="AJ23:AQ23"/>
    <mergeCell ref="AR23:BC23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8:T8"/>
    <mergeCell ref="S14:T14"/>
    <mergeCell ref="S15:T15"/>
    <mergeCell ref="S16:T16"/>
    <mergeCell ref="U7:AA7"/>
    <mergeCell ref="U8:AA8"/>
    <mergeCell ref="U9:AA9"/>
    <mergeCell ref="U10:AA10"/>
    <mergeCell ref="L23:P23"/>
    <mergeCell ref="Q23:R23"/>
    <mergeCell ref="S23:T23"/>
    <mergeCell ref="AB22:AI22"/>
    <mergeCell ref="AJ30:AQ30"/>
    <mergeCell ref="AR30:BC30"/>
    <mergeCell ref="AB29:AI29"/>
    <mergeCell ref="B29:K29"/>
    <mergeCell ref="L29:P29"/>
    <mergeCell ref="Q29:R29"/>
    <mergeCell ref="U29:AA29"/>
    <mergeCell ref="AR28:BC28"/>
    <mergeCell ref="AJ28:AQ28"/>
    <mergeCell ref="AJ29:AQ29"/>
    <mergeCell ref="AR29:BC29"/>
    <mergeCell ref="S29:T29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B28:AI28"/>
    <mergeCell ref="U24:AA24"/>
    <mergeCell ref="AB24:AI24"/>
    <mergeCell ref="S24:T24"/>
    <mergeCell ref="L24:P24"/>
    <mergeCell ref="B28:K28"/>
    <mergeCell ref="L28:P28"/>
    <mergeCell ref="Q28:R28"/>
    <mergeCell ref="S28:T28"/>
    <mergeCell ref="U28:AA28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1"/>
  <dataValidations count="3">
    <dataValidation type="list" allowBlank="1" showInputMessage="1" showErrorMessage="1" sqref="L6:P8 L18:P27" xr:uid="{00000000-0002-0000-0400-000000000000}">
      <formula1>"combobox,label,button"</formula1>
    </dataValidation>
    <dataValidation type="list" allowBlank="1" showInputMessage="1" showErrorMessage="1" sqref="L9:P9" xr:uid="{FF4C6536-4387-4DF9-A462-C0C76D636A4E}">
      <formula1>"combobox,label,button,date,textbox,textarea"</formula1>
    </dataValidation>
    <dataValidation type="list" allowBlank="1" showInputMessage="1" showErrorMessage="1" sqref="L10:P17" xr:uid="{67333380-AA6C-4A47-995D-912E7E3F9933}">
      <formula1>"label,date,textbox,combobox,textarea,button"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575B-FA89-4A4B-9430-8B34AD327187}">
  <dimension ref="A1:AZ175"/>
  <sheetViews>
    <sheetView view="pageBreakPreview" zoomScale="120" zoomScaleSheetLayoutView="120" workbookViewId="0">
      <pane ySplit="3" topLeftCell="A4" activePane="bottomLeft" state="frozen"/>
      <selection activeCell="AK12" sqref="AK12"/>
      <selection pane="bottomLeft" activeCell="A158" sqref="A158:AZ158"/>
    </sheetView>
  </sheetViews>
  <sheetFormatPr defaultColWidth="2.3984375" defaultRowHeight="9.6"/>
  <cols>
    <col min="1" max="11" width="2.3984375" style="34"/>
    <col min="12" max="12" width="6.796875" style="34" bestFit="1" customWidth="1"/>
    <col min="13" max="16384" width="2.3984375" style="34"/>
  </cols>
  <sheetData>
    <row r="1" spans="1:52" ht="10.199999999999999" thickTop="1">
      <c r="A1" s="109" t="s">
        <v>68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67</v>
      </c>
      <c r="L1" s="115"/>
      <c r="M1" s="115"/>
      <c r="N1" s="115"/>
      <c r="O1" s="129" t="s">
        <v>66</v>
      </c>
      <c r="P1" s="129"/>
      <c r="Q1" s="129"/>
      <c r="R1" s="129"/>
      <c r="S1" s="129"/>
      <c r="T1" s="129"/>
      <c r="U1" s="129"/>
      <c r="V1" s="129"/>
      <c r="W1" s="129"/>
      <c r="X1" s="129"/>
      <c r="Y1" s="115" t="s">
        <v>65</v>
      </c>
      <c r="Z1" s="115"/>
      <c r="AA1" s="115"/>
      <c r="AB1" s="115"/>
      <c r="AC1" s="181" t="s">
        <v>64</v>
      </c>
      <c r="AD1" s="181"/>
      <c r="AE1" s="181"/>
      <c r="AF1" s="181"/>
      <c r="AG1" s="181"/>
      <c r="AH1" s="181"/>
      <c r="AI1" s="181"/>
      <c r="AJ1" s="181"/>
      <c r="AK1" s="181"/>
      <c r="AL1" s="181"/>
      <c r="AM1" s="115" t="s">
        <v>63</v>
      </c>
      <c r="AN1" s="115"/>
      <c r="AO1" s="115"/>
      <c r="AP1" s="115"/>
      <c r="AQ1" s="177">
        <f>IF(ISBLANK('表紙 '!AL47),"",('表紙 '!AL47))</f>
        <v>44724</v>
      </c>
      <c r="AR1" s="177"/>
      <c r="AS1" s="177"/>
      <c r="AT1" s="177"/>
      <c r="AU1" s="177"/>
      <c r="AV1" s="177"/>
      <c r="AW1" s="177"/>
      <c r="AX1" s="177"/>
      <c r="AY1" s="177"/>
      <c r="AZ1" s="178"/>
    </row>
    <row r="2" spans="1:52" ht="10.199999999999999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117" t="s">
        <v>62</v>
      </c>
      <c r="L2" s="117"/>
      <c r="M2" s="117"/>
      <c r="N2" s="117"/>
      <c r="O2" s="130" t="s">
        <v>112</v>
      </c>
      <c r="P2" s="130"/>
      <c r="Q2" s="130"/>
      <c r="R2" s="130"/>
      <c r="S2" s="130"/>
      <c r="T2" s="130"/>
      <c r="U2" s="130"/>
      <c r="V2" s="130"/>
      <c r="W2" s="130"/>
      <c r="X2" s="130"/>
      <c r="Y2" s="117" t="s">
        <v>61</v>
      </c>
      <c r="Z2" s="117"/>
      <c r="AA2" s="117"/>
      <c r="AB2" s="117"/>
      <c r="AC2" s="179" t="s">
        <v>60</v>
      </c>
      <c r="AD2" s="179"/>
      <c r="AE2" s="179"/>
      <c r="AF2" s="179"/>
      <c r="AG2" s="179"/>
      <c r="AH2" s="179"/>
      <c r="AI2" s="179"/>
      <c r="AJ2" s="179"/>
      <c r="AK2" s="179"/>
      <c r="AL2" s="179"/>
      <c r="AM2" s="117" t="s">
        <v>59</v>
      </c>
      <c r="AN2" s="117"/>
      <c r="AO2" s="117"/>
      <c r="AP2" s="117"/>
      <c r="AQ2" s="179" t="str">
        <f>IF(ISBLANK('表紙 '!AL49),"",('表紙 '!AL49))</f>
        <v>知野</v>
      </c>
      <c r="AR2" s="179"/>
      <c r="AS2" s="179"/>
      <c r="AT2" s="179"/>
      <c r="AU2" s="179"/>
      <c r="AV2" s="179"/>
      <c r="AW2" s="179"/>
      <c r="AX2" s="179"/>
      <c r="AY2" s="179"/>
      <c r="AZ2" s="180"/>
    </row>
    <row r="3" spans="1:52" ht="12" customHeight="1" thickTop="1">
      <c r="B3" s="66"/>
    </row>
    <row r="4" spans="1:52">
      <c r="A4" s="42" t="s">
        <v>58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0"/>
    </row>
    <row r="5" spans="1:52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3"/>
    </row>
    <row r="6" spans="1:52">
      <c r="A6" s="51"/>
      <c r="B6" s="50" t="s">
        <v>57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49"/>
    </row>
    <row r="7" spans="1:52">
      <c r="A7" s="51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49"/>
    </row>
    <row r="8" spans="1:52">
      <c r="A8" s="51"/>
      <c r="B8" s="50"/>
      <c r="C8" s="50" t="s">
        <v>128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49"/>
    </row>
    <row r="9" spans="1:52">
      <c r="A9" s="51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49"/>
    </row>
    <row r="10" spans="1:52">
      <c r="A10" s="51"/>
      <c r="B10" s="50"/>
      <c r="C10" s="50"/>
      <c r="D10" s="50"/>
      <c r="E10" s="50" t="s">
        <v>119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 t="s">
        <v>120</v>
      </c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49"/>
    </row>
    <row r="11" spans="1:52">
      <c r="A11" s="51"/>
      <c r="B11" s="50"/>
      <c r="C11" s="50"/>
      <c r="D11" s="50"/>
      <c r="E11" s="59" t="s">
        <v>51</v>
      </c>
      <c r="F11" s="58" t="s">
        <v>50</v>
      </c>
      <c r="G11" s="57"/>
      <c r="H11" s="57"/>
      <c r="I11" s="57"/>
      <c r="J11" s="57"/>
      <c r="K11" s="57"/>
      <c r="L11" s="56"/>
      <c r="M11" s="57" t="s">
        <v>49</v>
      </c>
      <c r="N11" s="57"/>
      <c r="O11" s="56"/>
      <c r="P11" s="50"/>
      <c r="Q11" s="50"/>
      <c r="R11" s="59" t="s">
        <v>51</v>
      </c>
      <c r="S11" s="58" t="s">
        <v>50</v>
      </c>
      <c r="T11" s="57"/>
      <c r="U11" s="57"/>
      <c r="V11" s="57"/>
      <c r="W11" s="57"/>
      <c r="X11" s="57"/>
      <c r="Y11" s="56"/>
      <c r="Z11" s="57" t="s">
        <v>49</v>
      </c>
      <c r="AA11" s="57"/>
      <c r="AB11" s="56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49"/>
    </row>
    <row r="12" spans="1:52">
      <c r="A12" s="51"/>
      <c r="B12" s="50"/>
      <c r="C12" s="50"/>
      <c r="D12" s="50"/>
      <c r="E12" s="55">
        <v>1</v>
      </c>
      <c r="F12" s="54" t="s">
        <v>109</v>
      </c>
      <c r="G12" s="53"/>
      <c r="H12" s="53"/>
      <c r="I12" s="53"/>
      <c r="J12" s="53"/>
      <c r="K12" s="53"/>
      <c r="L12" s="52"/>
      <c r="M12" s="53" t="s">
        <v>129</v>
      </c>
      <c r="N12" s="53"/>
      <c r="O12" s="52"/>
      <c r="P12" s="50"/>
      <c r="Q12" s="50"/>
      <c r="R12" s="55">
        <v>1</v>
      </c>
      <c r="S12" s="54" t="s">
        <v>109</v>
      </c>
      <c r="T12" s="53"/>
      <c r="U12" s="53"/>
      <c r="V12" s="53"/>
      <c r="W12" s="53"/>
      <c r="X12" s="53"/>
      <c r="Y12" s="52"/>
      <c r="Z12" s="53" t="s">
        <v>131</v>
      </c>
      <c r="AA12" s="53"/>
      <c r="AB12" s="52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49"/>
    </row>
    <row r="13" spans="1:52">
      <c r="A13" s="51"/>
      <c r="B13" s="50"/>
      <c r="C13" s="50"/>
      <c r="D13" s="50"/>
      <c r="E13" s="55">
        <v>2</v>
      </c>
      <c r="F13" s="54" t="s">
        <v>110</v>
      </c>
      <c r="G13" s="53"/>
      <c r="H13" s="53"/>
      <c r="I13" s="53"/>
      <c r="J13" s="53"/>
      <c r="K13" s="53"/>
      <c r="L13" s="52"/>
      <c r="M13" s="53" t="s">
        <v>130</v>
      </c>
      <c r="N13" s="53"/>
      <c r="O13" s="52"/>
      <c r="P13" s="50"/>
      <c r="Q13" s="50"/>
      <c r="R13" s="55">
        <v>2</v>
      </c>
      <c r="S13" s="54" t="s">
        <v>110</v>
      </c>
      <c r="T13" s="53"/>
      <c r="U13" s="53"/>
      <c r="V13" s="53"/>
      <c r="W13" s="53"/>
      <c r="X13" s="53"/>
      <c r="Y13" s="52"/>
      <c r="Z13" s="53" t="s">
        <v>132</v>
      </c>
      <c r="AA13" s="53"/>
      <c r="AB13" s="52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49"/>
    </row>
    <row r="14" spans="1:52">
      <c r="A14" s="51"/>
      <c r="B14" s="50"/>
      <c r="C14" s="50"/>
      <c r="D14" s="50"/>
      <c r="E14" s="55">
        <v>3</v>
      </c>
      <c r="F14" s="54"/>
      <c r="G14" s="53"/>
      <c r="H14" s="53"/>
      <c r="I14" s="53"/>
      <c r="J14" s="53"/>
      <c r="K14" s="53"/>
      <c r="L14" s="52"/>
      <c r="M14" s="53"/>
      <c r="N14" s="53"/>
      <c r="O14" s="52"/>
      <c r="P14" s="50"/>
      <c r="Q14" s="50"/>
      <c r="R14" s="55">
        <v>3</v>
      </c>
      <c r="S14" s="54"/>
      <c r="T14" s="53"/>
      <c r="U14" s="53"/>
      <c r="V14" s="53"/>
      <c r="W14" s="53"/>
      <c r="X14" s="53"/>
      <c r="Y14" s="52"/>
      <c r="Z14" s="53"/>
      <c r="AA14" s="53"/>
      <c r="AB14" s="52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49"/>
    </row>
    <row r="15" spans="1:52">
      <c r="A15" s="51"/>
      <c r="B15" s="50"/>
      <c r="C15" s="50"/>
      <c r="D15" s="50"/>
      <c r="E15" s="55">
        <v>4</v>
      </c>
      <c r="F15" s="54"/>
      <c r="G15" s="53"/>
      <c r="H15" s="53"/>
      <c r="I15" s="53"/>
      <c r="J15" s="53"/>
      <c r="K15" s="53"/>
      <c r="L15" s="52"/>
      <c r="M15" s="53"/>
      <c r="N15" s="53"/>
      <c r="O15" s="52"/>
      <c r="P15" s="50"/>
      <c r="Q15" s="50"/>
      <c r="R15" s="55">
        <v>4</v>
      </c>
      <c r="S15" s="54"/>
      <c r="T15" s="53"/>
      <c r="U15" s="53"/>
      <c r="V15" s="53"/>
      <c r="W15" s="53"/>
      <c r="X15" s="53"/>
      <c r="Y15" s="52"/>
      <c r="Z15" s="53"/>
      <c r="AA15" s="53"/>
      <c r="AB15" s="52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49"/>
    </row>
    <row r="16" spans="1:52">
      <c r="A16" s="51"/>
      <c r="B16" s="50"/>
      <c r="C16" s="50"/>
      <c r="D16" s="50"/>
      <c r="E16" s="55">
        <v>5</v>
      </c>
      <c r="F16" s="54"/>
      <c r="G16" s="53"/>
      <c r="H16" s="53"/>
      <c r="I16" s="53"/>
      <c r="J16" s="53"/>
      <c r="K16" s="53"/>
      <c r="L16" s="52"/>
      <c r="M16" s="53"/>
      <c r="N16" s="53"/>
      <c r="O16" s="52"/>
      <c r="P16" s="50"/>
      <c r="Q16" s="50"/>
      <c r="R16" s="55">
        <v>5</v>
      </c>
      <c r="S16" s="54"/>
      <c r="T16" s="53"/>
      <c r="U16" s="53"/>
      <c r="V16" s="53"/>
      <c r="W16" s="53"/>
      <c r="X16" s="53"/>
      <c r="Y16" s="52"/>
      <c r="Z16" s="53"/>
      <c r="AA16" s="53"/>
      <c r="AB16" s="52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49"/>
    </row>
    <row r="17" spans="1:52">
      <c r="A17" s="51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49"/>
    </row>
    <row r="18" spans="1:52">
      <c r="A18" s="51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49"/>
    </row>
    <row r="19" spans="1:52">
      <c r="A19" s="51"/>
      <c r="B19" s="50" t="s">
        <v>145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49"/>
    </row>
    <row r="20" spans="1:52">
      <c r="A20" s="51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49"/>
    </row>
    <row r="21" spans="1:52">
      <c r="A21" s="51"/>
      <c r="B21" s="50"/>
      <c r="C21" s="50"/>
      <c r="D21" s="58" t="s">
        <v>56</v>
      </c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6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49"/>
    </row>
    <row r="22" spans="1:52">
      <c r="A22" s="51"/>
      <c r="B22" s="50"/>
      <c r="C22" s="50"/>
      <c r="D22" s="51"/>
      <c r="E22" s="50" t="s">
        <v>116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49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49"/>
    </row>
    <row r="23" spans="1:52">
      <c r="A23" s="51"/>
      <c r="B23" s="50"/>
      <c r="C23" s="50"/>
      <c r="D23" s="51"/>
      <c r="E23" s="50" t="s">
        <v>126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49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49"/>
    </row>
    <row r="24" spans="1:52">
      <c r="A24" s="51"/>
      <c r="B24" s="50"/>
      <c r="C24" s="50"/>
      <c r="D24" s="51"/>
      <c r="E24" s="50" t="s">
        <v>127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49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49"/>
    </row>
    <row r="25" spans="1:52">
      <c r="A25" s="51"/>
      <c r="B25" s="50"/>
      <c r="C25" s="50"/>
      <c r="D25" s="51"/>
      <c r="E25" s="50" t="s">
        <v>117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49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49"/>
    </row>
    <row r="26" spans="1:52">
      <c r="A26" s="51"/>
      <c r="B26" s="50"/>
      <c r="C26" s="50"/>
      <c r="D26" s="51"/>
      <c r="E26" s="50" t="s">
        <v>118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49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49"/>
    </row>
    <row r="27" spans="1:52">
      <c r="A27" s="51"/>
      <c r="B27" s="50"/>
      <c r="C27" s="50"/>
      <c r="D27" s="51"/>
      <c r="E27" s="50" t="s">
        <v>107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49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49"/>
    </row>
    <row r="28" spans="1:52">
      <c r="A28" s="51"/>
      <c r="B28" s="50"/>
      <c r="C28" s="50"/>
      <c r="D28" s="51"/>
      <c r="E28" s="50" t="s">
        <v>108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49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49"/>
    </row>
    <row r="29" spans="1:52">
      <c r="A29" s="51"/>
      <c r="B29" s="50"/>
      <c r="C29" s="50"/>
      <c r="D29" s="51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49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49"/>
    </row>
    <row r="30" spans="1:52">
      <c r="A30" s="51"/>
      <c r="B30" s="50"/>
      <c r="C30" s="50"/>
      <c r="D30" s="51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49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49"/>
    </row>
    <row r="31" spans="1:52">
      <c r="A31" s="51"/>
      <c r="B31" s="50"/>
      <c r="C31" s="50"/>
      <c r="D31" s="51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49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49"/>
    </row>
    <row r="32" spans="1:52">
      <c r="A32" s="51"/>
      <c r="B32" s="50"/>
      <c r="C32" s="50"/>
      <c r="D32" s="58" t="s">
        <v>55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6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49"/>
    </row>
    <row r="33" spans="1:52">
      <c r="A33" s="51"/>
      <c r="B33" s="50"/>
      <c r="C33" s="50"/>
      <c r="D33" s="51"/>
      <c r="E33" s="50" t="s">
        <v>111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49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49"/>
    </row>
    <row r="34" spans="1:52">
      <c r="A34" s="51"/>
      <c r="B34" s="50"/>
      <c r="C34" s="50"/>
      <c r="D34" s="51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49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49"/>
    </row>
    <row r="35" spans="1:52">
      <c r="A35" s="51"/>
      <c r="B35" s="50"/>
      <c r="C35" s="50"/>
      <c r="D35" s="51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49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49"/>
    </row>
    <row r="36" spans="1:52">
      <c r="A36" s="51"/>
      <c r="B36" s="50"/>
      <c r="C36" s="50"/>
      <c r="D36" s="51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49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49"/>
    </row>
    <row r="37" spans="1:52">
      <c r="A37" s="51"/>
      <c r="B37" s="50"/>
      <c r="C37" s="50"/>
      <c r="D37" s="51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49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49"/>
    </row>
    <row r="38" spans="1:52">
      <c r="A38" s="51"/>
      <c r="B38" s="50"/>
      <c r="C38" s="50"/>
      <c r="D38" s="51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49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49"/>
    </row>
    <row r="39" spans="1:52">
      <c r="A39" s="51"/>
      <c r="B39" s="50"/>
      <c r="C39" s="50"/>
      <c r="D39" s="58" t="s">
        <v>54</v>
      </c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6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49"/>
    </row>
    <row r="40" spans="1:52" ht="319.8" customHeight="1">
      <c r="A40" s="51"/>
      <c r="B40" s="50"/>
      <c r="C40" s="50"/>
      <c r="D40" s="95"/>
      <c r="E40" s="173" t="s">
        <v>189</v>
      </c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49"/>
    </row>
    <row r="41" spans="1:52">
      <c r="A41" s="51"/>
      <c r="B41" s="50"/>
      <c r="C41" s="50"/>
      <c r="D41" s="51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49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49"/>
    </row>
    <row r="42" spans="1:52">
      <c r="A42" s="51"/>
      <c r="B42" s="50"/>
      <c r="C42" s="50"/>
      <c r="D42" s="58" t="s">
        <v>53</v>
      </c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6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49"/>
    </row>
    <row r="43" spans="1:52">
      <c r="A43" s="51"/>
      <c r="B43" s="50"/>
      <c r="C43" s="50"/>
      <c r="D43" s="51"/>
      <c r="E43" s="50" t="s">
        <v>48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49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49"/>
    </row>
    <row r="44" spans="1:52">
      <c r="A44" s="51"/>
      <c r="B44" s="50"/>
      <c r="C44" s="50"/>
      <c r="D44" s="51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49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49"/>
    </row>
    <row r="45" spans="1:52">
      <c r="A45" s="51"/>
      <c r="B45" s="50"/>
      <c r="C45" s="50"/>
      <c r="D45" s="58" t="s">
        <v>52</v>
      </c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6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49"/>
    </row>
    <row r="46" spans="1:52">
      <c r="A46" s="51"/>
      <c r="B46" s="50"/>
      <c r="C46" s="50"/>
      <c r="D46" s="51"/>
      <c r="E46" s="50" t="s">
        <v>115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49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49"/>
    </row>
    <row r="47" spans="1:52">
      <c r="A47" s="51"/>
      <c r="B47" s="50"/>
      <c r="C47" s="50"/>
      <c r="D47" s="62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49"/>
    </row>
    <row r="48" spans="1:52">
      <c r="A48" s="51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49"/>
    </row>
    <row r="49" spans="1:52">
      <c r="A49" s="51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49"/>
    </row>
    <row r="50" spans="1:52">
      <c r="A50" s="51"/>
      <c r="B50" s="50"/>
      <c r="C50" s="50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49"/>
    </row>
    <row r="51" spans="1:52">
      <c r="A51" s="51"/>
      <c r="B51" s="50"/>
      <c r="C51" s="50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49"/>
    </row>
    <row r="52" spans="1:52">
      <c r="A52" s="51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49"/>
    </row>
    <row r="53" spans="1:52">
      <c r="A53" s="51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49"/>
    </row>
    <row r="54" spans="1:52">
      <c r="A54" s="51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49"/>
    </row>
    <row r="55" spans="1:52">
      <c r="A55" s="51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49"/>
    </row>
    <row r="56" spans="1:52">
      <c r="A56" s="51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49"/>
    </row>
    <row r="57" spans="1:52">
      <c r="A57" s="51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49"/>
    </row>
    <row r="58" spans="1:52">
      <c r="A58" s="51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49"/>
    </row>
    <row r="59" spans="1:52">
      <c r="A59" s="51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49"/>
    </row>
    <row r="60" spans="1:52">
      <c r="A60" s="51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49"/>
    </row>
    <row r="61" spans="1:52">
      <c r="A61" s="51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49"/>
    </row>
    <row r="62" spans="1:52">
      <c r="A62" s="51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49"/>
    </row>
    <row r="63" spans="1:52">
      <c r="A63" s="51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49"/>
    </row>
    <row r="64" spans="1:52">
      <c r="A64" s="51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49"/>
    </row>
    <row r="65" spans="1:52">
      <c r="A65" s="42" t="s">
        <v>123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0"/>
    </row>
    <row r="66" spans="1:52">
      <c r="A66" s="48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6"/>
    </row>
    <row r="67" spans="1:52">
      <c r="A67" s="45"/>
      <c r="B67" s="94" t="s">
        <v>146</v>
      </c>
      <c r="C67" s="43"/>
      <c r="D67" s="43"/>
      <c r="E67" s="43"/>
      <c r="F67" s="43"/>
      <c r="G67" s="43"/>
      <c r="H67" s="43"/>
      <c r="I67" s="43"/>
      <c r="J67" s="43"/>
      <c r="K67" s="43"/>
      <c r="L67" s="43" t="s">
        <v>149</v>
      </c>
      <c r="M67" s="43"/>
      <c r="N67" s="43"/>
      <c r="O67" s="43"/>
      <c r="P67" s="43" t="s">
        <v>150</v>
      </c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4"/>
    </row>
    <row r="68" spans="1:52">
      <c r="A68" s="45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 t="s">
        <v>148</v>
      </c>
      <c r="M68" s="43"/>
      <c r="N68" s="43"/>
      <c r="O68" s="43"/>
      <c r="P68" s="43" t="s">
        <v>148</v>
      </c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4"/>
    </row>
    <row r="69" spans="1:52">
      <c r="A69" s="39"/>
      <c r="B69" s="93"/>
      <c r="C69" s="34" t="s">
        <v>147</v>
      </c>
      <c r="L69" s="34">
        <v>20231123</v>
      </c>
      <c r="P69" s="34" t="s">
        <v>151</v>
      </c>
      <c r="AZ69" s="38"/>
    </row>
    <row r="70" spans="1:52">
      <c r="A70" s="39"/>
      <c r="B70" s="93"/>
      <c r="L70" s="34" t="s">
        <v>152</v>
      </c>
      <c r="AZ70" s="38"/>
    </row>
    <row r="71" spans="1:52">
      <c r="A71" s="39"/>
      <c r="B71" s="93"/>
      <c r="AZ71" s="38"/>
    </row>
    <row r="72" spans="1:52">
      <c r="A72" s="39"/>
      <c r="C72" s="34" t="s">
        <v>154</v>
      </c>
      <c r="AZ72" s="38"/>
    </row>
    <row r="73" spans="1:52">
      <c r="A73" s="39"/>
      <c r="B73" s="93"/>
      <c r="D73" s="34" t="s">
        <v>156</v>
      </c>
      <c r="H73" s="34" t="s">
        <v>155</v>
      </c>
      <c r="AZ73" s="38"/>
    </row>
    <row r="74" spans="1:52">
      <c r="A74" s="39"/>
      <c r="AZ74" s="38"/>
    </row>
    <row r="75" spans="1:52">
      <c r="A75" s="39"/>
      <c r="C75" s="185" t="s">
        <v>157</v>
      </c>
      <c r="AZ75" s="38"/>
    </row>
    <row r="76" spans="1:52">
      <c r="A76" s="39"/>
      <c r="D76" s="92"/>
      <c r="AZ76" s="38"/>
    </row>
    <row r="77" spans="1:52">
      <c r="A77" s="39"/>
      <c r="C77" s="34" t="s">
        <v>158</v>
      </c>
      <c r="AZ77" s="38"/>
    </row>
    <row r="78" spans="1:52">
      <c r="A78" s="39"/>
      <c r="AZ78" s="38"/>
    </row>
    <row r="79" spans="1:52">
      <c r="A79" s="39"/>
      <c r="AZ79" s="38"/>
    </row>
    <row r="80" spans="1:52">
      <c r="A80" s="39"/>
      <c r="C80" s="93" t="s">
        <v>159</v>
      </c>
      <c r="AZ80" s="38"/>
    </row>
    <row r="81" spans="1:52">
      <c r="A81" s="39"/>
      <c r="C81" s="186" t="s">
        <v>160</v>
      </c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8"/>
      <c r="AZ81" s="38"/>
    </row>
    <row r="82" spans="1:52">
      <c r="A82" s="39"/>
      <c r="C82" s="189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1"/>
      <c r="AZ82" s="38"/>
    </row>
    <row r="83" spans="1:52">
      <c r="A83" s="39"/>
      <c r="C83" s="39"/>
      <c r="D83" s="192" t="s">
        <v>161</v>
      </c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 t="s">
        <v>162</v>
      </c>
      <c r="Q83" s="192"/>
      <c r="R83" s="192"/>
      <c r="S83" s="192" t="s">
        <v>163</v>
      </c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38"/>
      <c r="AZ83" s="38"/>
    </row>
    <row r="84" spans="1:52">
      <c r="A84" s="39"/>
      <c r="C84" s="39"/>
      <c r="D84" s="192" t="s">
        <v>164</v>
      </c>
      <c r="E84" s="192"/>
      <c r="F84" s="192"/>
      <c r="G84" s="192"/>
      <c r="H84" s="192"/>
      <c r="I84" s="192"/>
      <c r="J84" s="192"/>
      <c r="K84" s="192"/>
      <c r="L84" s="192"/>
      <c r="M84" s="192"/>
      <c r="N84" s="192"/>
      <c r="O84" s="192"/>
      <c r="P84" s="192"/>
      <c r="Q84" s="192"/>
      <c r="R84" s="192"/>
      <c r="S84" s="192" t="s">
        <v>176</v>
      </c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38"/>
      <c r="AZ84" s="38"/>
    </row>
    <row r="85" spans="1:52">
      <c r="A85" s="39"/>
      <c r="C85" s="39"/>
      <c r="D85" s="192" t="s">
        <v>153</v>
      </c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 t="s">
        <v>177</v>
      </c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38"/>
      <c r="AZ85" s="38"/>
    </row>
    <row r="86" spans="1:52">
      <c r="A86" s="39"/>
      <c r="C86" s="39"/>
      <c r="D86" s="192" t="s">
        <v>155</v>
      </c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38"/>
      <c r="AZ86" s="38"/>
    </row>
    <row r="87" spans="1:52">
      <c r="A87" s="39"/>
      <c r="C87" s="39"/>
      <c r="D87" s="192" t="s">
        <v>165</v>
      </c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38"/>
      <c r="AZ87" s="38"/>
    </row>
    <row r="88" spans="1:52">
      <c r="A88" s="39"/>
      <c r="C88" s="39"/>
      <c r="D88" s="192" t="s">
        <v>166</v>
      </c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38"/>
      <c r="AZ88" s="38"/>
    </row>
    <row r="89" spans="1:52">
      <c r="A89" s="39"/>
      <c r="C89" s="39"/>
      <c r="D89" s="192" t="s">
        <v>167</v>
      </c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38"/>
      <c r="AZ89" s="38"/>
    </row>
    <row r="90" spans="1:52">
      <c r="A90" s="39"/>
      <c r="C90" s="39"/>
      <c r="D90" s="192" t="s">
        <v>168</v>
      </c>
      <c r="E90" s="192"/>
      <c r="F90" s="192"/>
      <c r="G90" s="192"/>
      <c r="H90" s="192"/>
      <c r="I90" s="192"/>
      <c r="J90" s="192"/>
      <c r="K90" s="192"/>
      <c r="L90" s="192"/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38"/>
      <c r="AZ90" s="38"/>
    </row>
    <row r="91" spans="1:52">
      <c r="A91" s="39"/>
      <c r="C91" s="39"/>
      <c r="D91" s="192" t="s">
        <v>169</v>
      </c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38"/>
      <c r="AZ91" s="38"/>
    </row>
    <row r="92" spans="1:52">
      <c r="A92" s="39"/>
      <c r="C92" s="39"/>
      <c r="D92" s="192" t="s">
        <v>170</v>
      </c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38"/>
      <c r="AZ92" s="38"/>
    </row>
    <row r="93" spans="1:52">
      <c r="A93" s="39"/>
      <c r="C93" s="39"/>
      <c r="D93" s="192" t="s">
        <v>171</v>
      </c>
      <c r="E93" s="192"/>
      <c r="F93" s="192"/>
      <c r="G93" s="192"/>
      <c r="H93" s="192"/>
      <c r="I93" s="192"/>
      <c r="J93" s="192"/>
      <c r="K93" s="192"/>
      <c r="L93" s="192"/>
      <c r="M93" s="192"/>
      <c r="N93" s="192"/>
      <c r="O93" s="192"/>
      <c r="P93" s="192"/>
      <c r="Q93" s="192"/>
      <c r="R93" s="192"/>
      <c r="S93" s="192">
        <v>0</v>
      </c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38"/>
      <c r="AZ93" s="38"/>
    </row>
    <row r="94" spans="1:52">
      <c r="A94" s="39"/>
      <c r="C94" s="39"/>
      <c r="D94" s="192" t="s">
        <v>172</v>
      </c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 t="s">
        <v>178</v>
      </c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38"/>
      <c r="AZ94" s="38"/>
    </row>
    <row r="95" spans="1:52">
      <c r="A95" s="39"/>
      <c r="C95" s="39"/>
      <c r="D95" s="192" t="s">
        <v>173</v>
      </c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 t="s">
        <v>179</v>
      </c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38"/>
      <c r="AZ95" s="38"/>
    </row>
    <row r="96" spans="1:52">
      <c r="A96" s="39"/>
      <c r="C96" s="39"/>
      <c r="D96" s="192" t="s">
        <v>174</v>
      </c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2"/>
      <c r="S96" s="192" t="s">
        <v>178</v>
      </c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38"/>
      <c r="AZ96" s="38"/>
    </row>
    <row r="97" spans="1:52">
      <c r="A97" s="39"/>
      <c r="C97" s="39"/>
      <c r="D97" s="192" t="s">
        <v>175</v>
      </c>
      <c r="E97" s="192"/>
      <c r="F97" s="192"/>
      <c r="G97" s="192"/>
      <c r="H97" s="192"/>
      <c r="I97" s="192"/>
      <c r="J97" s="192"/>
      <c r="K97" s="192"/>
      <c r="L97" s="192"/>
      <c r="M97" s="192"/>
      <c r="N97" s="192"/>
      <c r="O97" s="192"/>
      <c r="P97" s="192"/>
      <c r="Q97" s="192"/>
      <c r="R97" s="192"/>
      <c r="S97" s="192" t="s">
        <v>179</v>
      </c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38"/>
      <c r="AZ97" s="38"/>
    </row>
    <row r="98" spans="1:52">
      <c r="A98" s="39"/>
      <c r="C98" s="39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38"/>
      <c r="AZ98" s="38"/>
    </row>
    <row r="99" spans="1:52">
      <c r="A99" s="39"/>
      <c r="C99" s="39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38"/>
      <c r="AZ99" s="38"/>
    </row>
    <row r="100" spans="1:52">
      <c r="A100" s="39"/>
      <c r="C100" s="37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5"/>
      <c r="AZ100" s="38"/>
    </row>
    <row r="101" spans="1:52">
      <c r="A101" s="39"/>
      <c r="C101" s="193" t="s">
        <v>181</v>
      </c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  <c r="AD101" s="194"/>
      <c r="AE101" s="194"/>
      <c r="AF101" s="194"/>
      <c r="AG101" s="194"/>
      <c r="AH101" s="194"/>
      <c r="AI101" s="194"/>
      <c r="AJ101" s="194"/>
      <c r="AK101" s="194"/>
      <c r="AL101" s="194"/>
      <c r="AM101" s="195"/>
      <c r="AZ101" s="38"/>
    </row>
    <row r="102" spans="1:52">
      <c r="A102" s="39"/>
      <c r="C102" s="189"/>
      <c r="D102" s="190"/>
      <c r="E102" s="190" t="s">
        <v>180</v>
      </c>
      <c r="F102" s="190"/>
      <c r="G102" s="190"/>
      <c r="H102" s="190"/>
      <c r="I102" s="190"/>
      <c r="J102" s="190"/>
      <c r="K102" s="190"/>
      <c r="L102" s="190"/>
      <c r="M102" s="190"/>
      <c r="N102" s="190"/>
      <c r="O102" s="190"/>
      <c r="P102" s="190"/>
      <c r="Q102" s="190"/>
      <c r="R102" s="190"/>
      <c r="S102" s="190"/>
      <c r="T102" s="190"/>
      <c r="U102" s="190"/>
      <c r="V102" s="190"/>
      <c r="W102" s="190"/>
      <c r="X102" s="190"/>
      <c r="Y102" s="190"/>
      <c r="Z102" s="190"/>
      <c r="AA102" s="190"/>
      <c r="AB102" s="190"/>
      <c r="AC102" s="190"/>
      <c r="AD102" s="190"/>
      <c r="AE102" s="190"/>
      <c r="AF102" s="190"/>
      <c r="AG102" s="190"/>
      <c r="AH102" s="190"/>
      <c r="AI102" s="190"/>
      <c r="AJ102" s="190"/>
      <c r="AK102" s="190"/>
      <c r="AL102" s="190"/>
      <c r="AM102" s="191"/>
      <c r="AZ102" s="38"/>
    </row>
    <row r="103" spans="1:52">
      <c r="A103" s="39"/>
      <c r="C103" s="39"/>
      <c r="D103" s="192"/>
      <c r="E103" s="19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38"/>
      <c r="AZ103" s="38"/>
    </row>
    <row r="104" spans="1:52">
      <c r="A104" s="39"/>
      <c r="C104" s="39"/>
      <c r="D104" s="192"/>
      <c r="E104" s="192"/>
      <c r="F104" s="192"/>
      <c r="G104" s="192"/>
      <c r="H104" s="192"/>
      <c r="I104" s="192"/>
      <c r="J104" s="192"/>
      <c r="K104" s="192"/>
      <c r="L104" s="192"/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38"/>
      <c r="AZ104" s="38"/>
    </row>
    <row r="105" spans="1:52">
      <c r="A105" s="39"/>
      <c r="C105" s="37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5"/>
      <c r="AZ105" s="38"/>
    </row>
    <row r="106" spans="1:52">
      <c r="A106" s="39"/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Z106" s="38"/>
    </row>
    <row r="107" spans="1:52">
      <c r="A107" s="39"/>
      <c r="C107" s="192"/>
      <c r="D107" s="192"/>
      <c r="E107" s="192"/>
      <c r="F107" s="192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Z107" s="38"/>
    </row>
    <row r="108" spans="1:52">
      <c r="A108" s="39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Z108" s="38"/>
    </row>
    <row r="109" spans="1:52">
      <c r="A109" s="39"/>
      <c r="C109" s="192"/>
      <c r="D109" s="192"/>
      <c r="E109" s="192"/>
      <c r="F109" s="192"/>
      <c r="G109" s="192"/>
      <c r="H109" s="192"/>
      <c r="I109" s="192"/>
      <c r="J109" s="192"/>
      <c r="K109" s="192"/>
      <c r="L109" s="192"/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Z109" s="38"/>
    </row>
    <row r="110" spans="1:52">
      <c r="A110" s="39"/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Z110" s="38"/>
    </row>
    <row r="111" spans="1:52">
      <c r="A111" s="39"/>
      <c r="C111" s="192"/>
      <c r="D111" s="192"/>
      <c r="E111" s="192"/>
      <c r="F111" s="192"/>
      <c r="G111" s="192"/>
      <c r="H111" s="192"/>
      <c r="I111" s="192"/>
      <c r="J111" s="192"/>
      <c r="K111" s="192"/>
      <c r="L111" s="192"/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Z111" s="38"/>
    </row>
    <row r="112" spans="1:52">
      <c r="A112" s="39"/>
      <c r="C112" s="192" t="s">
        <v>182</v>
      </c>
      <c r="D112" s="192"/>
      <c r="E112" s="192"/>
      <c r="F112" s="192"/>
      <c r="G112" s="192"/>
      <c r="H112" s="192"/>
      <c r="I112" s="192"/>
      <c r="J112" s="192"/>
      <c r="K112" s="192"/>
      <c r="L112" s="192"/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Z112" s="38"/>
    </row>
    <row r="113" spans="1:52">
      <c r="A113" s="39"/>
      <c r="AZ113" s="38"/>
    </row>
    <row r="114" spans="1:52">
      <c r="A114" s="39"/>
      <c r="AZ114" s="38"/>
    </row>
    <row r="115" spans="1:52">
      <c r="A115" s="39"/>
      <c r="AZ115" s="38"/>
    </row>
    <row r="116" spans="1:52">
      <c r="A116" s="45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4"/>
    </row>
    <row r="117" spans="1:52">
      <c r="A117" s="174" t="s">
        <v>121</v>
      </c>
      <c r="B117" s="196"/>
      <c r="C117" s="196"/>
      <c r="D117" s="196"/>
      <c r="E117" s="196"/>
      <c r="F117" s="196"/>
      <c r="G117" s="196"/>
      <c r="H117" s="196"/>
      <c r="I117" s="196"/>
      <c r="J117" s="196"/>
      <c r="K117" s="196"/>
      <c r="L117" s="196"/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  <c r="AA117" s="196"/>
      <c r="AB117" s="196"/>
      <c r="AC117" s="196"/>
      <c r="AD117" s="196"/>
      <c r="AE117" s="196"/>
      <c r="AF117" s="196"/>
      <c r="AG117" s="196"/>
      <c r="AH117" s="196"/>
      <c r="AI117" s="196"/>
      <c r="AJ117" s="196"/>
      <c r="AK117" s="196"/>
      <c r="AL117" s="196"/>
      <c r="AM117" s="196"/>
      <c r="AN117" s="196"/>
      <c r="AO117" s="196"/>
      <c r="AP117" s="196"/>
      <c r="AQ117" s="196"/>
      <c r="AR117" s="196"/>
      <c r="AS117" s="196"/>
      <c r="AT117" s="196"/>
      <c r="AU117" s="196"/>
      <c r="AV117" s="196"/>
      <c r="AW117" s="196"/>
      <c r="AX117" s="196"/>
      <c r="AY117" s="196"/>
      <c r="AZ117" s="197"/>
    </row>
    <row r="118" spans="1:52">
      <c r="A118" s="39"/>
      <c r="AZ118" s="38"/>
    </row>
    <row r="119" spans="1:52">
      <c r="A119" s="39"/>
      <c r="B119" s="93" t="s">
        <v>113</v>
      </c>
      <c r="AZ119" s="38"/>
    </row>
    <row r="120" spans="1:52">
      <c r="A120" s="39"/>
      <c r="B120" s="93"/>
      <c r="AZ120" s="38"/>
    </row>
    <row r="121" spans="1:52">
      <c r="A121" s="39"/>
      <c r="B121" s="93" t="s">
        <v>135</v>
      </c>
      <c r="AZ121" s="38"/>
    </row>
    <row r="122" spans="1:52">
      <c r="A122" s="39"/>
      <c r="C122" s="34" t="s">
        <v>183</v>
      </c>
      <c r="AZ122" s="38"/>
    </row>
    <row r="123" spans="1:52">
      <c r="A123" s="39"/>
      <c r="B123" s="93"/>
      <c r="D123" s="198" t="s">
        <v>153</v>
      </c>
      <c r="E123" s="199"/>
      <c r="F123" s="199"/>
      <c r="G123" s="199"/>
      <c r="H123" s="199"/>
      <c r="I123" s="199"/>
      <c r="J123" s="199"/>
      <c r="K123" s="199"/>
      <c r="L123" s="199"/>
      <c r="M123" s="199"/>
      <c r="N123" s="199"/>
      <c r="O123" s="200"/>
      <c r="AZ123" s="38"/>
    </row>
    <row r="124" spans="1:52">
      <c r="A124" s="39"/>
      <c r="D124" s="198" t="s">
        <v>155</v>
      </c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200"/>
      <c r="AZ124" s="38"/>
    </row>
    <row r="125" spans="1:52">
      <c r="A125" s="39"/>
      <c r="B125" s="93"/>
      <c r="D125" s="198" t="s">
        <v>165</v>
      </c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200"/>
      <c r="AZ125" s="38"/>
    </row>
    <row r="126" spans="1:52">
      <c r="A126" s="39"/>
      <c r="D126" s="198" t="s">
        <v>166</v>
      </c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200"/>
      <c r="AZ126" s="38"/>
    </row>
    <row r="127" spans="1:52">
      <c r="A127" s="39"/>
      <c r="C127" s="92"/>
      <c r="D127" s="198" t="s">
        <v>167</v>
      </c>
      <c r="E127" s="199"/>
      <c r="F127" s="199"/>
      <c r="G127" s="199"/>
      <c r="H127" s="199"/>
      <c r="I127" s="199"/>
      <c r="J127" s="199"/>
      <c r="K127" s="199"/>
      <c r="L127" s="199"/>
      <c r="M127" s="199"/>
      <c r="N127" s="199"/>
      <c r="O127" s="200"/>
      <c r="AZ127" s="38"/>
    </row>
    <row r="128" spans="1:52">
      <c r="A128" s="39"/>
      <c r="D128" s="201" t="s">
        <v>168</v>
      </c>
      <c r="E128" s="202"/>
      <c r="F128" s="202"/>
      <c r="G128" s="202"/>
      <c r="H128" s="202"/>
      <c r="I128" s="202"/>
      <c r="J128" s="202"/>
      <c r="K128" s="202"/>
      <c r="L128" s="202"/>
      <c r="M128" s="202"/>
      <c r="N128" s="202"/>
      <c r="O128" s="203"/>
      <c r="AZ128" s="38"/>
    </row>
    <row r="129" spans="1:52">
      <c r="A129" s="39"/>
      <c r="D129" s="198" t="s">
        <v>169</v>
      </c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200"/>
      <c r="AZ129" s="38"/>
    </row>
    <row r="130" spans="1:52">
      <c r="A130" s="39"/>
      <c r="D130" s="198" t="s">
        <v>170</v>
      </c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200"/>
      <c r="AZ130" s="38"/>
    </row>
    <row r="131" spans="1:52">
      <c r="A131" s="39"/>
      <c r="D131" s="198" t="s">
        <v>174</v>
      </c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200"/>
      <c r="AZ131" s="38"/>
    </row>
    <row r="132" spans="1:52">
      <c r="A132" s="39"/>
      <c r="D132" s="198" t="s">
        <v>175</v>
      </c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200"/>
      <c r="AZ132" s="38"/>
    </row>
    <row r="133" spans="1:52">
      <c r="A133" s="39"/>
      <c r="AZ133" s="38"/>
    </row>
    <row r="134" spans="1:52">
      <c r="A134" s="39"/>
      <c r="AZ134" s="38"/>
    </row>
    <row r="135" spans="1:52">
      <c r="A135" s="39"/>
      <c r="AZ135" s="38"/>
    </row>
    <row r="136" spans="1:52">
      <c r="A136" s="39"/>
      <c r="AZ136" s="38"/>
    </row>
    <row r="137" spans="1:52">
      <c r="A137" s="39"/>
      <c r="AZ137" s="38"/>
    </row>
    <row r="138" spans="1:52">
      <c r="A138" s="39"/>
      <c r="AZ138" s="38"/>
    </row>
    <row r="139" spans="1:52">
      <c r="A139" s="39"/>
      <c r="AZ139" s="38"/>
    </row>
    <row r="140" spans="1:52">
      <c r="A140" s="39"/>
      <c r="AZ140" s="38"/>
    </row>
    <row r="141" spans="1:52">
      <c r="A141" s="39"/>
      <c r="AZ141" s="38"/>
    </row>
    <row r="142" spans="1:52">
      <c r="A142" s="39"/>
      <c r="AZ142" s="38"/>
    </row>
    <row r="143" spans="1:52">
      <c r="A143" s="39"/>
      <c r="C143" s="34" t="s">
        <v>184</v>
      </c>
      <c r="AZ143" s="38"/>
    </row>
    <row r="144" spans="1:52">
      <c r="A144" s="39"/>
      <c r="D144" s="34" t="s">
        <v>180</v>
      </c>
      <c r="AZ144" s="38"/>
    </row>
    <row r="145" spans="1:52">
      <c r="A145" s="39"/>
      <c r="AZ145" s="38"/>
    </row>
    <row r="146" spans="1:52">
      <c r="A146" s="39"/>
      <c r="C146" s="34" t="s">
        <v>185</v>
      </c>
      <c r="AZ146" s="38"/>
    </row>
    <row r="147" spans="1:52">
      <c r="A147" s="39"/>
      <c r="D147" s="34" t="s">
        <v>186</v>
      </c>
      <c r="AZ147" s="38"/>
    </row>
    <row r="148" spans="1:52">
      <c r="A148" s="39"/>
      <c r="D148" s="34" t="s">
        <v>187</v>
      </c>
      <c r="AZ148" s="38"/>
    </row>
    <row r="149" spans="1:52">
      <c r="A149" s="39"/>
      <c r="D149" s="34" t="s">
        <v>188</v>
      </c>
      <c r="AZ149" s="38"/>
    </row>
    <row r="150" spans="1:52">
      <c r="A150" s="39"/>
      <c r="AZ150" s="38"/>
    </row>
    <row r="151" spans="1:52">
      <c r="A151" s="39"/>
      <c r="AZ151" s="38"/>
    </row>
    <row r="152" spans="1:52">
      <c r="A152" s="39"/>
      <c r="C152" s="34" t="s">
        <v>190</v>
      </c>
      <c r="AZ152" s="38"/>
    </row>
    <row r="153" spans="1:52">
      <c r="A153" s="39"/>
      <c r="AZ153" s="38"/>
    </row>
    <row r="154" spans="1:52">
      <c r="A154" s="39"/>
      <c r="AZ154" s="38"/>
    </row>
    <row r="155" spans="1:52">
      <c r="A155" s="39"/>
      <c r="AZ155" s="38"/>
    </row>
    <row r="156" spans="1:52">
      <c r="A156" s="39"/>
      <c r="AZ156" s="38"/>
    </row>
    <row r="157" spans="1:52">
      <c r="A157" s="39"/>
      <c r="AZ157" s="38"/>
    </row>
    <row r="158" spans="1:52">
      <c r="A158" s="174" t="s">
        <v>122</v>
      </c>
      <c r="B158" s="175"/>
      <c r="C158" s="175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  <c r="AA158" s="175"/>
      <c r="AB158" s="175"/>
      <c r="AC158" s="175"/>
      <c r="AD158" s="175"/>
      <c r="AE158" s="175"/>
      <c r="AF158" s="175"/>
      <c r="AG158" s="175"/>
      <c r="AH158" s="175"/>
      <c r="AI158" s="175"/>
      <c r="AJ158" s="175"/>
      <c r="AK158" s="175"/>
      <c r="AL158" s="175"/>
      <c r="AM158" s="175"/>
      <c r="AN158" s="175"/>
      <c r="AO158" s="175"/>
      <c r="AP158" s="175"/>
      <c r="AQ158" s="175"/>
      <c r="AR158" s="175"/>
      <c r="AS158" s="175"/>
      <c r="AT158" s="175"/>
      <c r="AU158" s="175"/>
      <c r="AV158" s="175"/>
      <c r="AW158" s="175"/>
      <c r="AX158" s="175"/>
      <c r="AY158" s="175"/>
      <c r="AZ158" s="176"/>
    </row>
    <row r="159" spans="1:52">
      <c r="A159" s="39"/>
      <c r="AZ159" s="38"/>
    </row>
    <row r="160" spans="1:52">
      <c r="A160" s="39"/>
      <c r="B160" s="93" t="s">
        <v>114</v>
      </c>
      <c r="AZ160" s="38"/>
    </row>
    <row r="161" spans="1:52">
      <c r="A161" s="39"/>
      <c r="AZ161" s="38"/>
    </row>
    <row r="162" spans="1:52">
      <c r="A162" s="39"/>
      <c r="AZ162" s="38"/>
    </row>
    <row r="163" spans="1:52">
      <c r="A163" s="39"/>
      <c r="B163" s="43"/>
      <c r="AZ163" s="38"/>
    </row>
    <row r="164" spans="1:52">
      <c r="A164" s="39"/>
      <c r="AZ164" s="38"/>
    </row>
    <row r="165" spans="1:52">
      <c r="A165" s="39"/>
      <c r="AZ165" s="38"/>
    </row>
    <row r="166" spans="1:52">
      <c r="A166" s="39"/>
      <c r="AZ166" s="38"/>
    </row>
    <row r="167" spans="1:52">
      <c r="A167" s="39"/>
      <c r="AZ167" s="38"/>
    </row>
    <row r="168" spans="1:52" s="96" customFormat="1">
      <c r="A168" s="97" t="s">
        <v>133</v>
      </c>
    </row>
    <row r="169" spans="1:52">
      <c r="A169" s="91" t="s">
        <v>47</v>
      </c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  <c r="AF169" s="91"/>
      <c r="AG169" s="91"/>
      <c r="AH169" s="91"/>
      <c r="AI169" s="91"/>
      <c r="AJ169" s="91"/>
      <c r="AK169" s="91"/>
      <c r="AL169" s="91"/>
      <c r="AM169" s="91"/>
      <c r="AN169" s="91"/>
      <c r="AO169" s="91"/>
      <c r="AP169" s="91"/>
      <c r="AQ169" s="91"/>
      <c r="AR169" s="91"/>
      <c r="AS169" s="91"/>
      <c r="AT169" s="91"/>
      <c r="AU169" s="91"/>
      <c r="AV169" s="91"/>
      <c r="AW169" s="91"/>
      <c r="AX169" s="91"/>
      <c r="AY169" s="91"/>
      <c r="AZ169" s="91"/>
    </row>
    <row r="170" spans="1:52">
      <c r="A170" s="39"/>
      <c r="B170" s="93" t="s">
        <v>134</v>
      </c>
      <c r="AZ170" s="38"/>
    </row>
    <row r="171" spans="1:52">
      <c r="A171" s="39"/>
      <c r="AZ171" s="38"/>
    </row>
    <row r="172" spans="1:52">
      <c r="A172" s="39"/>
      <c r="AZ172" s="38"/>
    </row>
    <row r="173" spans="1:52">
      <c r="A173" s="39"/>
      <c r="AZ173" s="38"/>
    </row>
    <row r="174" spans="1:52">
      <c r="A174" s="39"/>
      <c r="AZ174" s="38"/>
    </row>
    <row r="175" spans="1:52">
      <c r="A175" s="39"/>
      <c r="AZ175" s="38"/>
    </row>
  </sheetData>
  <mergeCells count="27">
    <mergeCell ref="D132:O132"/>
    <mergeCell ref="D127:O127"/>
    <mergeCell ref="D128:O128"/>
    <mergeCell ref="D129:O129"/>
    <mergeCell ref="D130:O130"/>
    <mergeCell ref="D131:O131"/>
    <mergeCell ref="D50:N51"/>
    <mergeCell ref="D123:O123"/>
    <mergeCell ref="D124:O124"/>
    <mergeCell ref="D125:O125"/>
    <mergeCell ref="D126:O126"/>
    <mergeCell ref="E40:AH40"/>
    <mergeCell ref="A1:J2"/>
    <mergeCell ref="A117:AZ117"/>
    <mergeCell ref="A158:AZ158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1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 </vt:lpstr>
      <vt:lpstr>改訂履歴</vt:lpstr>
      <vt:lpstr>IO関連</vt:lpstr>
      <vt:lpstr>画面イメージ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知野 明斗</cp:lastModifiedBy>
  <dcterms:created xsi:type="dcterms:W3CDTF">2023-06-06T05:00:08Z</dcterms:created>
  <dcterms:modified xsi:type="dcterms:W3CDTF">2023-06-12T01:13:46Z</dcterms:modified>
</cp:coreProperties>
</file>