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z094\Desktop\"/>
    </mc:Choice>
  </mc:AlternateContent>
  <xr:revisionPtr revIDLastSave="0" documentId="8_{3E5D9701-818C-4C83-947B-71246C1D2108}" xr6:coauthVersionLast="47" xr6:coauthVersionMax="47" xr10:uidLastSave="{00000000-0000-0000-0000-000000000000}"/>
  <bookViews>
    <workbookView xWindow="44880" yWindow="-120" windowWidth="29040" windowHeight="15720" activeTab="6" xr2:uid="{3FFB45B5-20F2-4ADD-8B85-A14DC7D95276}"/>
  </bookViews>
  <sheets>
    <sheet name="表紙" sheetId="2" r:id="rId1"/>
    <sheet name="改訂履歴" sheetId="3" r:id="rId2"/>
    <sheet name="画面イメージ（登録）" sheetId="4" r:id="rId3"/>
    <sheet name="画面イメージ (修正)" sheetId="9" r:id="rId4"/>
    <sheet name="IO関連" sheetId="5" r:id="rId5"/>
    <sheet name="画面項目" sheetId="6" r:id="rId6"/>
    <sheet name="イベント処理" sheetId="7" r:id="rId7"/>
  </sheets>
  <externalReferences>
    <externalReference r:id="rId8"/>
  </externalReferences>
  <definedNames>
    <definedName name="_xlnm.Print_Titles" localSheetId="6">イベント処理!$1:$2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" i="9" l="1"/>
  <c r="AC2" i="9"/>
  <c r="O2" i="9"/>
  <c r="AQ1" i="9"/>
  <c r="AC1" i="9"/>
  <c r="O1" i="9"/>
  <c r="AQ2" i="7"/>
  <c r="AC2" i="7"/>
  <c r="O2" i="7"/>
  <c r="AQ1" i="7"/>
  <c r="AC1" i="7"/>
  <c r="O1" i="7"/>
  <c r="AQ2" i="6"/>
  <c r="AC2" i="6"/>
  <c r="O2" i="6"/>
  <c r="AQ1" i="6"/>
  <c r="AC1" i="6"/>
  <c r="O1" i="6"/>
  <c r="AQ2" i="5"/>
  <c r="AC2" i="5"/>
  <c r="O2" i="5"/>
  <c r="AQ1" i="5"/>
  <c r="AC1" i="5"/>
  <c r="O1" i="5"/>
  <c r="AC2" i="4"/>
  <c r="AC2" i="3"/>
  <c r="AC1" i="3"/>
  <c r="AQ2" i="3"/>
  <c r="AQ2" i="4"/>
  <c r="AQ1" i="4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2" i="5"/>
  <c r="A51" i="5"/>
  <c r="A50" i="5"/>
  <c r="A49" i="5"/>
  <c r="A48" i="5"/>
  <c r="A47" i="5"/>
  <c r="A46" i="5"/>
  <c r="A45" i="5"/>
  <c r="A44" i="5"/>
  <c r="A41" i="5"/>
  <c r="A40" i="5"/>
  <c r="A39" i="5"/>
  <c r="A38" i="5"/>
  <c r="A37" i="5"/>
  <c r="A36" i="5"/>
  <c r="A35" i="5"/>
  <c r="A34" i="5"/>
  <c r="A33" i="5"/>
  <c r="A30" i="5"/>
  <c r="A29" i="5"/>
  <c r="A28" i="5"/>
  <c r="A27" i="5"/>
  <c r="A26" i="5"/>
  <c r="A25" i="5"/>
  <c r="A24" i="5"/>
  <c r="A23" i="5"/>
  <c r="A22" i="5"/>
  <c r="AC1" i="4"/>
  <c r="O1" i="4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Q1" i="3"/>
</calcChain>
</file>

<file path=xl/sharedStrings.xml><?xml version="1.0" encoding="utf-8"?>
<sst xmlns="http://schemas.openxmlformats.org/spreadsheetml/2006/main" count="246" uniqueCount="132">
  <si>
    <t>詳細設計書</t>
    <rPh sb="0" eb="2">
      <t>ショウサイ</t>
    </rPh>
    <rPh sb="2" eb="4">
      <t>セッケイ</t>
    </rPh>
    <rPh sb="4" eb="5">
      <t>ショ</t>
    </rPh>
    <phoneticPr fontId="5"/>
  </si>
  <si>
    <t>管理番号</t>
    <rPh sb="0" eb="2">
      <t>カンリ</t>
    </rPh>
    <rPh sb="2" eb="4">
      <t>バンゴウ</t>
    </rPh>
    <phoneticPr fontId="5"/>
  </si>
  <si>
    <t>D2001</t>
    <phoneticPr fontId="5"/>
  </si>
  <si>
    <t>システムID</t>
    <phoneticPr fontId="5"/>
  </si>
  <si>
    <t>KS</t>
    <phoneticPr fontId="5"/>
  </si>
  <si>
    <t>システム名称</t>
    <rPh sb="4" eb="6">
      <t>メイショウ</t>
    </rPh>
    <phoneticPr fontId="5"/>
  </si>
  <si>
    <t>勤怠管理システム</t>
    <phoneticPr fontId="5"/>
  </si>
  <si>
    <t>論理名称</t>
    <phoneticPr fontId="5"/>
  </si>
  <si>
    <t>K001</t>
    <phoneticPr fontId="5"/>
  </si>
  <si>
    <t>物理名称</t>
    <phoneticPr fontId="5"/>
  </si>
  <si>
    <t>改定日</t>
    <rPh sb="0" eb="3">
      <t>カイテイビ</t>
    </rPh>
    <phoneticPr fontId="5"/>
  </si>
  <si>
    <t>改訂者</t>
    <rPh sb="0" eb="2">
      <t>カイテイ</t>
    </rPh>
    <rPh sb="2" eb="3">
      <t>シャ</t>
    </rPh>
    <phoneticPr fontId="5"/>
  </si>
  <si>
    <t>論理名称</t>
    <rPh sb="0" eb="2">
      <t>ロンリ</t>
    </rPh>
    <rPh sb="2" eb="4">
      <t>メイショウ</t>
    </rPh>
    <phoneticPr fontId="5"/>
  </si>
  <si>
    <t>物理名称</t>
    <rPh sb="0" eb="2">
      <t>ブツリ</t>
    </rPh>
    <rPh sb="2" eb="4">
      <t>メイショウ</t>
    </rPh>
    <phoneticPr fontId="5"/>
  </si>
  <si>
    <t>項番</t>
    <phoneticPr fontId="11"/>
  </si>
  <si>
    <t>改訂日</t>
  </si>
  <si>
    <t>改訂者</t>
  </si>
  <si>
    <t>対象</t>
  </si>
  <si>
    <t>改訂内容</t>
  </si>
  <si>
    <t>改訂日</t>
    <rPh sb="0" eb="2">
      <t>カイテイ</t>
    </rPh>
    <rPh sb="2" eb="3">
      <t>ビ</t>
    </rPh>
    <phoneticPr fontId="5"/>
  </si>
  <si>
    <t>画面イメージ</t>
    <phoneticPr fontId="5"/>
  </si>
  <si>
    <t>I/O関連図</t>
    <rPh sb="3" eb="5">
      <t>カンレン</t>
    </rPh>
    <rPh sb="5" eb="6">
      <t>ズ</t>
    </rPh>
    <phoneticPr fontId="5"/>
  </si>
  <si>
    <t>パラメータ一覧</t>
    <rPh sb="5" eb="7">
      <t>イチラン</t>
    </rPh>
    <phoneticPr fontId="5"/>
  </si>
  <si>
    <t>No</t>
    <phoneticPr fontId="5"/>
  </si>
  <si>
    <t>I/O</t>
    <phoneticPr fontId="5"/>
  </si>
  <si>
    <t>備考</t>
    <rPh sb="0" eb="2">
      <t>ビコウ</t>
    </rPh>
    <phoneticPr fontId="5"/>
  </si>
  <si>
    <t>社員ID　</t>
    <phoneticPr fontId="5"/>
  </si>
  <si>
    <t>USER_ID</t>
    <phoneticPr fontId="5"/>
  </si>
  <si>
    <t>I</t>
    <phoneticPr fontId="5"/>
  </si>
  <si>
    <t>テーブル一覧</t>
    <rPh sb="4" eb="6">
      <t>イチラン</t>
    </rPh>
    <phoneticPr fontId="5"/>
  </si>
  <si>
    <t>ファイル一覧</t>
    <rPh sb="4" eb="6">
      <t>イチラン</t>
    </rPh>
    <phoneticPr fontId="5"/>
  </si>
  <si>
    <t>画面項目</t>
    <rPh sb="0" eb="2">
      <t>ガメン</t>
    </rPh>
    <rPh sb="2" eb="4">
      <t>コウモク</t>
    </rPh>
    <phoneticPr fontId="5"/>
  </si>
  <si>
    <t>項目名称</t>
    <rPh sb="0" eb="2">
      <t>コウモク</t>
    </rPh>
    <rPh sb="2" eb="4">
      <t>メイショウ</t>
    </rPh>
    <phoneticPr fontId="5"/>
  </si>
  <si>
    <t>分類</t>
    <rPh sb="0" eb="2">
      <t>ブンルイ</t>
    </rPh>
    <phoneticPr fontId="5"/>
  </si>
  <si>
    <t>必須</t>
    <rPh sb="0" eb="2">
      <t>ヒッス</t>
    </rPh>
    <phoneticPr fontId="5"/>
  </si>
  <si>
    <t>桁数</t>
    <rPh sb="0" eb="2">
      <t>ケタスウ</t>
    </rPh>
    <phoneticPr fontId="5"/>
  </si>
  <si>
    <t>初期値</t>
    <phoneticPr fontId="5"/>
  </si>
  <si>
    <t>テーブル</t>
    <phoneticPr fontId="5"/>
  </si>
  <si>
    <t>フィールド</t>
    <phoneticPr fontId="5"/>
  </si>
  <si>
    <t>label</t>
  </si>
  <si>
    <t>combobox</t>
  </si>
  <si>
    <t>button</t>
  </si>
  <si>
    <t>-</t>
    <phoneticPr fontId="12"/>
  </si>
  <si>
    <t>閉じる</t>
    <phoneticPr fontId="5"/>
  </si>
  <si>
    <t>システム名</t>
    <phoneticPr fontId="3" type="noConversion"/>
  </si>
  <si>
    <t>サブシステム名</t>
    <phoneticPr fontId="3" type="noConversion"/>
  </si>
  <si>
    <t>機能名</t>
    <phoneticPr fontId="3" type="noConversion"/>
  </si>
  <si>
    <t>作成者会社</t>
    <phoneticPr fontId="3" type="noConversion"/>
  </si>
  <si>
    <t>担当者</t>
    <phoneticPr fontId="3" type="noConversion"/>
  </si>
  <si>
    <t>勤怠管理システム</t>
    <phoneticPr fontId="3" type="noConversion"/>
  </si>
  <si>
    <t>基本情報管理</t>
    <phoneticPr fontId="3" type="noConversion"/>
  </si>
  <si>
    <t>勤怠情報登録．修正</t>
    <phoneticPr fontId="3" type="noConversion"/>
  </si>
  <si>
    <t>翰海</t>
    <phoneticPr fontId="3" type="noConversion"/>
  </si>
  <si>
    <t>壮　壮</t>
    <phoneticPr fontId="3" type="noConversion"/>
  </si>
  <si>
    <t>勤怠情報登録・修正</t>
    <phoneticPr fontId="5"/>
  </si>
  <si>
    <t>壮　壮</t>
    <phoneticPr fontId="5"/>
  </si>
  <si>
    <t>1.初期表示処理</t>
    <rPh sb="2" eb="4">
      <t>ショキ</t>
    </rPh>
    <rPh sb="4" eb="6">
      <t>ヒョウジ</t>
    </rPh>
    <rPh sb="6" eb="8">
      <t>ショリ</t>
    </rPh>
    <phoneticPr fontId="12"/>
  </si>
  <si>
    <t>1.1.画面制御</t>
    <rPh sb="4" eb="6">
      <t>ガメン</t>
    </rPh>
    <rPh sb="6" eb="8">
      <t>セイギョ</t>
    </rPh>
    <phoneticPr fontId="12"/>
  </si>
  <si>
    <t>1.1.1.活性化制御</t>
    <rPh sb="6" eb="8">
      <t>カッセイ</t>
    </rPh>
    <rPh sb="8" eb="9">
      <t>カ</t>
    </rPh>
    <rPh sb="9" eb="11">
      <t>セイギョ</t>
    </rPh>
    <phoneticPr fontId="12"/>
  </si>
  <si>
    <t>No</t>
    <phoneticPr fontId="12"/>
  </si>
  <si>
    <t>項目名</t>
    <rPh sb="0" eb="2">
      <t>コウモク</t>
    </rPh>
    <rPh sb="2" eb="3">
      <t>メイ</t>
    </rPh>
    <phoneticPr fontId="12"/>
  </si>
  <si>
    <t>活性化</t>
    <rPh sb="0" eb="2">
      <t>カッセイ</t>
    </rPh>
    <rPh sb="2" eb="3">
      <t>カ</t>
    </rPh>
    <phoneticPr fontId="12"/>
  </si>
  <si>
    <t>活性</t>
    <rPh sb="0" eb="2">
      <t>カッセイ</t>
    </rPh>
    <phoneticPr fontId="12"/>
  </si>
  <si>
    <t>閉じる</t>
    <rPh sb="0" eb="2">
      <t>サクジョ</t>
    </rPh>
    <phoneticPr fontId="12"/>
  </si>
  <si>
    <t>選択チェックボックス</t>
    <rPh sb="0" eb="2">
      <t>センタク</t>
    </rPh>
    <phoneticPr fontId="12"/>
  </si>
  <si>
    <t>テーブル</t>
    <phoneticPr fontId="12"/>
  </si>
  <si>
    <t>集約条件</t>
    <rPh sb="0" eb="2">
      <t>シュウヤク</t>
    </rPh>
    <rPh sb="2" eb="4">
      <t>ジョウケン</t>
    </rPh>
    <phoneticPr fontId="12"/>
  </si>
  <si>
    <t>なし</t>
    <phoneticPr fontId="12"/>
  </si>
  <si>
    <t>ソート順</t>
    <rPh sb="3" eb="4">
      <t>ジュン</t>
    </rPh>
    <phoneticPr fontId="12"/>
  </si>
  <si>
    <t>1.3.画面ヘッダー編集</t>
    <phoneticPr fontId="14" type="noConversion"/>
  </si>
  <si>
    <t>ログアウト</t>
    <rPh sb="0" eb="3">
      <t>ゼンセンタク</t>
    </rPh>
    <phoneticPr fontId="12"/>
  </si>
  <si>
    <t>1.6.ログアウトボタンクリック処理</t>
    <rPh sb="2" eb="4">
      <t>サクジョ</t>
    </rPh>
    <phoneticPr fontId="12"/>
  </si>
  <si>
    <t>ヘッダー「閉じる」ボダン押下、ログイン画面遷移する。</t>
    <phoneticPr fontId="14" type="noConversion"/>
  </si>
  <si>
    <t>記録番号</t>
    <phoneticPr fontId="3" type="noConversion"/>
  </si>
  <si>
    <t>日付</t>
    <phoneticPr fontId="3" type="noConversion"/>
  </si>
  <si>
    <t>作業開始時間</t>
    <phoneticPr fontId="3" type="noConversion"/>
  </si>
  <si>
    <t>作業終了時間</t>
    <phoneticPr fontId="3" type="noConversion"/>
  </si>
  <si>
    <t>休憩時間</t>
    <phoneticPr fontId="3" type="noConversion"/>
  </si>
  <si>
    <t>状態</t>
    <phoneticPr fontId="3" type="noConversion"/>
  </si>
  <si>
    <t>作業内容</t>
    <phoneticPr fontId="3" type="noConversion"/>
  </si>
  <si>
    <t>YYYY/MM/DD</t>
    <phoneticPr fontId="3" type="noConversion"/>
  </si>
  <si>
    <t>HH/mm</t>
    <phoneticPr fontId="3" type="noConversion"/>
  </si>
  <si>
    <t>社員ID</t>
    <phoneticPr fontId="3" type="noConversion"/>
  </si>
  <si>
    <t>氏名</t>
    <phoneticPr fontId="3" type="noConversion"/>
  </si>
  <si>
    <t>所属部門</t>
    <phoneticPr fontId="3" type="noConversion"/>
  </si>
  <si>
    <t>▼</t>
    <phoneticPr fontId="3" type="noConversion"/>
  </si>
  <si>
    <t>BBBBBBBBB</t>
    <phoneticPr fontId="3" type="noConversion"/>
  </si>
  <si>
    <t>0. 出勤</t>
    <phoneticPr fontId="3" type="noConversion"/>
  </si>
  <si>
    <t>２００文字まで入力可能です</t>
    <phoneticPr fontId="3" type="noConversion"/>
  </si>
  <si>
    <t>BBBB</t>
    <phoneticPr fontId="3" type="noConversion"/>
  </si>
  <si>
    <t>勤怠情報・修正</t>
    <phoneticPr fontId="3" type="noConversion"/>
  </si>
  <si>
    <t>勤怠情報・登録</t>
    <phoneticPr fontId="3" type="noConversion"/>
  </si>
  <si>
    <t>日付</t>
    <phoneticPr fontId="5"/>
  </si>
  <si>
    <t>作業開始時間</t>
    <phoneticPr fontId="5"/>
  </si>
  <si>
    <t>作業終了時間</t>
    <phoneticPr fontId="5"/>
  </si>
  <si>
    <t>休憩時間</t>
    <phoneticPr fontId="5"/>
  </si>
  <si>
    <t>状態</t>
    <phoneticPr fontId="5"/>
  </si>
  <si>
    <t>作業内容</t>
    <phoneticPr fontId="5"/>
  </si>
  <si>
    <t>登録</t>
    <phoneticPr fontId="5"/>
  </si>
  <si>
    <t>select</t>
  </si>
  <si>
    <t>-</t>
    <phoneticPr fontId="3" type="noConversion"/>
  </si>
  <si>
    <t>AATENDANCE_DATE</t>
    <phoneticPr fontId="3" type="noConversion"/>
  </si>
  <si>
    <t>O</t>
    <phoneticPr fontId="5"/>
  </si>
  <si>
    <t>出勤時間</t>
    <phoneticPr fontId="3" type="noConversion"/>
  </si>
  <si>
    <t>退勤時間</t>
    <phoneticPr fontId="3" type="noConversion"/>
  </si>
  <si>
    <t>状態ID</t>
    <phoneticPr fontId="3" type="noConversion"/>
  </si>
  <si>
    <t>備考</t>
    <phoneticPr fontId="3" type="noConversion"/>
  </si>
  <si>
    <t>START_TIME</t>
    <phoneticPr fontId="3" type="noConversion"/>
  </si>
  <si>
    <t>END_TIME</t>
    <phoneticPr fontId="3" type="noConversion"/>
  </si>
  <si>
    <t>REST_HOURS</t>
    <phoneticPr fontId="3" type="noConversion"/>
  </si>
  <si>
    <t>STATUS_ID</t>
    <phoneticPr fontId="3" type="noConversion"/>
  </si>
  <si>
    <t>REMARKS</t>
    <phoneticPr fontId="3" type="noConversion"/>
  </si>
  <si>
    <t>T_ATTENDANCE</t>
    <phoneticPr fontId="3" type="noConversion"/>
  </si>
  <si>
    <t>勤怠実績</t>
    <phoneticPr fontId="12"/>
  </si>
  <si>
    <t>登録</t>
    <rPh sb="0" eb="1">
      <t>ゼンカイジョ</t>
    </rPh>
    <phoneticPr fontId="12"/>
  </si>
  <si>
    <t>修正</t>
    <rPh sb="0" eb="2">
      <t>ツイカ</t>
    </rPh>
    <phoneticPr fontId="12"/>
  </si>
  <si>
    <t>1.2.勤怠情報登録・修正</t>
    <rPh sb="4" eb="6">
      <t>キンタイ</t>
    </rPh>
    <rPh sb="6" eb="8">
      <t>ジッセキ</t>
    </rPh>
    <rPh sb="8" eb="10">
      <t>イチラン</t>
    </rPh>
    <rPh sb="10" eb="12">
      <t>シュトク</t>
    </rPh>
    <phoneticPr fontId="12"/>
  </si>
  <si>
    <t>勤怠実績</t>
    <phoneticPr fontId="14" type="noConversion"/>
  </si>
  <si>
    <t>T_ATTENDANCE</t>
    <phoneticPr fontId="14" type="noConversion"/>
  </si>
  <si>
    <t>2.登録処理</t>
    <rPh sb="4" eb="6">
      <t>サクジョショリ</t>
    </rPh>
    <phoneticPr fontId="12"/>
  </si>
  <si>
    <t>・入力した内容を保存する。</t>
    <rPh sb="1" eb="3">
      <t>センタク</t>
    </rPh>
    <rPh sb="5" eb="7">
      <t>キンタイ</t>
    </rPh>
    <rPh sb="7" eb="9">
      <t>ジッセキ</t>
    </rPh>
    <rPh sb="10" eb="12">
      <t>サクジョ</t>
    </rPh>
    <phoneticPr fontId="12"/>
  </si>
  <si>
    <t>登録・修正項目</t>
    <rPh sb="0" eb="2">
      <t>チュウシュツ</t>
    </rPh>
    <rPh sb="2" eb="4">
      <t>コウモク</t>
    </rPh>
    <phoneticPr fontId="12"/>
  </si>
  <si>
    <t>登録条件</t>
    <rPh sb="0" eb="2">
      <t>チュウシュツ</t>
    </rPh>
    <rPh sb="2" eb="4">
      <t>ジョウケン</t>
    </rPh>
    <phoneticPr fontId="12"/>
  </si>
  <si>
    <t>画面「閉じる」ボダン押下、勤怠情報一覧（日別）画面表示する</t>
    <phoneticPr fontId="14" type="noConversion"/>
  </si>
  <si>
    <t>1.4.登録ボタンクリック処理</t>
    <rPh sb="2" eb="4">
      <t>ツイカ</t>
    </rPh>
    <phoneticPr fontId="12"/>
  </si>
  <si>
    <t>1.5.修正ボタンクリック処理</t>
    <rPh sb="2" eb="4">
      <t>サクジョ</t>
    </rPh>
    <phoneticPr fontId="12"/>
  </si>
  <si>
    <r>
      <t xml:space="preserve">       insert</t>
    </r>
    <r>
      <rPr>
        <sz val="8"/>
        <rFont val="宋体"/>
        <family val="3"/>
        <charset val="134"/>
      </rPr>
      <t xml:space="preserve"> into T_ATTENDANCE</t>
    </r>
    <r>
      <rPr>
        <sz val="8"/>
        <rFont val="ＭＳ ゴシック"/>
        <family val="3"/>
        <charset val="128"/>
      </rPr>
      <t xml:space="preserve">
      </t>
    </r>
    <r>
      <rPr>
        <sz val="8"/>
        <rFont val="宋体"/>
        <family val="3"/>
        <charset val="134"/>
      </rPr>
      <t>(ATTENDANCE_DATE,START_TIME,END_TIME,REST_HOURS,STATUS_ID,REMARKS)</t>
    </r>
    <r>
      <rPr>
        <sz val="8"/>
        <rFont val="ＭＳ ゴシック"/>
        <family val="3"/>
        <charset val="128"/>
      </rPr>
      <t xml:space="preserve">
       </t>
    </r>
    <r>
      <rPr>
        <sz val="8"/>
        <rFont val="宋体"/>
        <family val="3"/>
        <charset val="134"/>
      </rPr>
      <t>VALUES(日付，作業開始時間，作業終了時間，休憩時間，状態，作業内容)</t>
    </r>
    <phoneticPr fontId="14" type="noConversion"/>
  </si>
  <si>
    <t>記録番号</t>
    <phoneticPr fontId="14" type="noConversion"/>
  </si>
  <si>
    <t>登録処理開始</t>
    <phoneticPr fontId="3" type="noConversion"/>
  </si>
  <si>
    <t>修正処理開始</t>
    <phoneticPr fontId="3" type="noConversion"/>
  </si>
  <si>
    <t>３．修正処理</t>
    <phoneticPr fontId="3" type="noConversion"/>
  </si>
  <si>
    <t>既存データの更新して保存する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</si>
</sst>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等线"/>
      <family val="2"/>
      <charset val="134"/>
      <scheme val="minor"/>
    </font>
    <font>
      <sz val="11"/>
      <name val="ＭＳ Ｐゴシック"/>
      <family val="2"/>
    </font>
    <font>
      <sz val="8"/>
      <name val="ＭＳ ゴシック"/>
      <family val="3"/>
      <charset val="128"/>
    </font>
    <font>
      <sz val="9"/>
      <name val="等线"/>
      <family val="2"/>
      <charset val="134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7" fillId="0" borderId="0"/>
    <xf numFmtId="0" fontId="1" fillId="0" borderId="0"/>
    <xf numFmtId="0" fontId="10" fillId="0" borderId="0"/>
    <xf numFmtId="0" fontId="13" fillId="0" borderId="0"/>
  </cellStyleXfs>
  <cellXfs count="136">
    <xf numFmtId="0" fontId="0" fillId="0" borderId="0" xfId="0">
      <alignment vertical="center"/>
    </xf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3" applyFont="1"/>
    <xf numFmtId="0" fontId="2" fillId="0" borderId="0" xfId="3" applyFont="1" applyAlignment="1">
      <alignment vertical="center"/>
    </xf>
    <xf numFmtId="0" fontId="9" fillId="2" borderId="24" xfId="3" applyFont="1" applyFill="1" applyBorder="1" applyAlignment="1">
      <alignment vertical="center"/>
    </xf>
    <xf numFmtId="0" fontId="9" fillId="2" borderId="25" xfId="3" applyFont="1" applyFill="1" applyBorder="1" applyAlignment="1">
      <alignment vertical="center"/>
    </xf>
    <xf numFmtId="0" fontId="9" fillId="2" borderId="26" xfId="3" applyFont="1" applyFill="1" applyBorder="1" applyAlignment="1">
      <alignment vertical="center"/>
    </xf>
    <xf numFmtId="0" fontId="2" fillId="0" borderId="1" xfId="3" applyFont="1" applyBorder="1" applyAlignment="1">
      <alignment vertical="top"/>
    </xf>
    <xf numFmtId="0" fontId="2" fillId="0" borderId="2" xfId="3" applyFont="1" applyBorder="1" applyAlignment="1">
      <alignment vertical="top"/>
    </xf>
    <xf numFmtId="0" fontId="2" fillId="0" borderId="3" xfId="3" applyFont="1" applyBorder="1" applyAlignment="1">
      <alignment vertical="top"/>
    </xf>
    <xf numFmtId="0" fontId="2" fillId="0" borderId="4" xfId="3" applyFont="1" applyBorder="1" applyAlignment="1">
      <alignment vertical="top"/>
    </xf>
    <xf numFmtId="0" fontId="2" fillId="0" borderId="0" xfId="3" applyFont="1" applyAlignment="1">
      <alignment vertical="top"/>
    </xf>
    <xf numFmtId="0" fontId="2" fillId="0" borderId="5" xfId="3" applyFont="1" applyBorder="1" applyAlignment="1">
      <alignment vertical="top"/>
    </xf>
    <xf numFmtId="0" fontId="2" fillId="0" borderId="7" xfId="3" applyFont="1" applyBorder="1" applyAlignment="1">
      <alignment vertical="top"/>
    </xf>
    <xf numFmtId="0" fontId="2" fillId="0" borderId="8" xfId="3" applyFont="1" applyBorder="1" applyAlignment="1">
      <alignment vertical="top"/>
    </xf>
    <xf numFmtId="0" fontId="2" fillId="0" borderId="9" xfId="3" applyFont="1" applyBorder="1" applyAlignment="1">
      <alignment vertical="top"/>
    </xf>
    <xf numFmtId="0" fontId="9" fillId="2" borderId="24" xfId="3" applyFont="1" applyFill="1" applyBorder="1" applyAlignment="1">
      <alignment vertical="top"/>
    </xf>
    <xf numFmtId="0" fontId="9" fillId="2" borderId="25" xfId="3" applyFont="1" applyFill="1" applyBorder="1" applyAlignment="1">
      <alignment vertical="top"/>
    </xf>
    <xf numFmtId="0" fontId="9" fillId="2" borderId="26" xfId="3" applyFont="1" applyFill="1" applyBorder="1" applyAlignment="1">
      <alignment vertical="top"/>
    </xf>
    <xf numFmtId="0" fontId="9" fillId="2" borderId="27" xfId="3" applyFont="1" applyFill="1" applyBorder="1" applyAlignment="1">
      <alignment horizontal="center" vertical="top"/>
    </xf>
    <xf numFmtId="0" fontId="2" fillId="0" borderId="6" xfId="3" applyFont="1" applyBorder="1" applyAlignment="1">
      <alignment vertical="top"/>
    </xf>
    <xf numFmtId="0" fontId="9" fillId="2" borderId="6" xfId="3" applyFont="1" applyFill="1" applyBorder="1" applyAlignment="1">
      <alignment horizontal="center" vertical="top"/>
    </xf>
    <xf numFmtId="0" fontId="2" fillId="3" borderId="24" xfId="3" applyFont="1" applyFill="1" applyBorder="1" applyAlignment="1">
      <alignment vertical="top"/>
    </xf>
    <xf numFmtId="0" fontId="2" fillId="3" borderId="25" xfId="3" applyFont="1" applyFill="1" applyBorder="1" applyAlignment="1">
      <alignment vertical="top"/>
    </xf>
    <xf numFmtId="0" fontId="2" fillId="3" borderId="26" xfId="3" applyFont="1" applyFill="1" applyBorder="1" applyAlignment="1">
      <alignment vertical="top"/>
    </xf>
    <xf numFmtId="0" fontId="2" fillId="0" borderId="0" xfId="5" applyFont="1"/>
    <xf numFmtId="0" fontId="2" fillId="0" borderId="0" xfId="5" applyFont="1" applyAlignment="1">
      <alignment vertical="center"/>
    </xf>
    <xf numFmtId="0" fontId="9" fillId="2" borderId="24" xfId="5" applyFont="1" applyFill="1" applyBorder="1" applyAlignment="1">
      <alignment vertical="center"/>
    </xf>
    <xf numFmtId="0" fontId="9" fillId="2" borderId="25" xfId="5" applyFont="1" applyFill="1" applyBorder="1" applyAlignment="1">
      <alignment vertical="center"/>
    </xf>
    <xf numFmtId="0" fontId="9" fillId="2" borderId="26" xfId="5" applyFont="1" applyFill="1" applyBorder="1" applyAlignment="1">
      <alignment vertical="center"/>
    </xf>
    <xf numFmtId="0" fontId="2" fillId="3" borderId="1" xfId="5" applyFont="1" applyFill="1" applyBorder="1" applyAlignment="1">
      <alignment vertical="top"/>
    </xf>
    <xf numFmtId="0" fontId="2" fillId="3" borderId="2" xfId="5" applyFont="1" applyFill="1" applyBorder="1" applyAlignment="1">
      <alignment vertical="top"/>
    </xf>
    <xf numFmtId="0" fontId="2" fillId="3" borderId="3" xfId="5" applyFont="1" applyFill="1" applyBorder="1" applyAlignment="1">
      <alignment vertical="top"/>
    </xf>
    <xf numFmtId="0" fontId="2" fillId="3" borderId="4" xfId="5" applyFont="1" applyFill="1" applyBorder="1" applyAlignment="1">
      <alignment vertical="top"/>
    </xf>
    <xf numFmtId="0" fontId="2" fillId="3" borderId="0" xfId="5" applyFont="1" applyFill="1" applyAlignment="1">
      <alignment vertical="top"/>
    </xf>
    <xf numFmtId="0" fontId="2" fillId="3" borderId="5" xfId="5" applyFont="1" applyFill="1" applyBorder="1" applyAlignment="1">
      <alignment vertical="top"/>
    </xf>
    <xf numFmtId="0" fontId="2" fillId="4" borderId="24" xfId="5" applyFont="1" applyFill="1" applyBorder="1" applyAlignment="1">
      <alignment horizontal="center" vertical="top"/>
    </xf>
    <xf numFmtId="0" fontId="2" fillId="4" borderId="24" xfId="5" applyFont="1" applyFill="1" applyBorder="1" applyAlignment="1">
      <alignment vertical="top"/>
    </xf>
    <xf numFmtId="0" fontId="2" fillId="4" borderId="25" xfId="5" applyFont="1" applyFill="1" applyBorder="1" applyAlignment="1">
      <alignment vertical="top"/>
    </xf>
    <xf numFmtId="0" fontId="2" fillId="4" borderId="26" xfId="5" applyFont="1" applyFill="1" applyBorder="1" applyAlignment="1">
      <alignment vertical="top"/>
    </xf>
    <xf numFmtId="0" fontId="2" fillId="3" borderId="24" xfId="5" applyFont="1" applyFill="1" applyBorder="1" applyAlignment="1">
      <alignment horizontal="center" vertical="top"/>
    </xf>
    <xf numFmtId="0" fontId="2" fillId="3" borderId="24" xfId="5" applyFont="1" applyFill="1" applyBorder="1" applyAlignment="1">
      <alignment vertical="top"/>
    </xf>
    <xf numFmtId="0" fontId="2" fillId="3" borderId="25" xfId="5" applyFont="1" applyFill="1" applyBorder="1" applyAlignment="1">
      <alignment vertical="top"/>
    </xf>
    <xf numFmtId="0" fontId="2" fillId="3" borderId="26" xfId="5" applyFont="1" applyFill="1" applyBorder="1" applyAlignment="1">
      <alignment vertical="top"/>
    </xf>
    <xf numFmtId="0" fontId="2" fillId="3" borderId="7" xfId="5" applyFont="1" applyFill="1" applyBorder="1" applyAlignment="1">
      <alignment vertical="top"/>
    </xf>
    <xf numFmtId="0" fontId="2" fillId="3" borderId="8" xfId="5" applyFont="1" applyFill="1" applyBorder="1" applyAlignment="1">
      <alignment vertical="top"/>
    </xf>
    <xf numFmtId="0" fontId="2" fillId="3" borderId="9" xfId="5" applyFont="1" applyFill="1" applyBorder="1" applyAlignment="1">
      <alignment vertical="top"/>
    </xf>
    <xf numFmtId="0" fontId="2" fillId="0" borderId="1" xfId="5" applyFont="1" applyBorder="1" applyAlignment="1">
      <alignment vertical="top"/>
    </xf>
    <xf numFmtId="0" fontId="2" fillId="0" borderId="2" xfId="5" applyFont="1" applyBorder="1" applyAlignment="1">
      <alignment vertical="top"/>
    </xf>
    <xf numFmtId="0" fontId="2" fillId="0" borderId="3" xfId="5" applyFont="1" applyBorder="1" applyAlignment="1">
      <alignment vertical="top"/>
    </xf>
    <xf numFmtId="0" fontId="2" fillId="0" borderId="4" xfId="5" applyFont="1" applyBorder="1" applyAlignment="1">
      <alignment vertical="top"/>
    </xf>
    <xf numFmtId="0" fontId="2" fillId="0" borderId="0" xfId="5" applyFont="1" applyAlignment="1">
      <alignment vertical="top"/>
    </xf>
    <xf numFmtId="0" fontId="2" fillId="0" borderId="5" xfId="5" applyFont="1" applyBorder="1" applyAlignment="1">
      <alignment vertical="top"/>
    </xf>
    <xf numFmtId="0" fontId="2" fillId="0" borderId="4" xfId="5" applyFont="1" applyBorder="1"/>
    <xf numFmtId="0" fontId="2" fillId="0" borderId="5" xfId="5" applyFont="1" applyBorder="1"/>
    <xf numFmtId="0" fontId="2" fillId="0" borderId="7" xfId="5" applyFont="1" applyBorder="1"/>
    <xf numFmtId="0" fontId="2" fillId="0" borderId="8" xfId="5" applyFont="1" applyBorder="1"/>
    <xf numFmtId="0" fontId="2" fillId="0" borderId="9" xfId="5" applyFont="1" applyBorder="1"/>
    <xf numFmtId="0" fontId="6" fillId="2" borderId="6" xfId="1" applyFont="1" applyFill="1" applyBorder="1" applyAlignment="1">
      <alignment vertical="center"/>
    </xf>
    <xf numFmtId="0" fontId="7" fillId="0" borderId="6" xfId="1" applyFont="1" applyBorder="1" applyAlignment="1">
      <alignment vertical="center"/>
    </xf>
    <xf numFmtId="14" fontId="7" fillId="0" borderId="6" xfId="1" applyNumberFormat="1" applyFont="1" applyBorder="1" applyAlignment="1">
      <alignment horizontal="left" vertical="center"/>
    </xf>
    <xf numFmtId="0" fontId="4" fillId="0" borderId="0" xfId="1" applyFont="1" applyAlignment="1">
      <alignment horizontal="center" vertical="center"/>
    </xf>
    <xf numFmtId="0" fontId="2" fillId="0" borderId="20" xfId="4" applyFont="1" applyBorder="1"/>
    <xf numFmtId="14" fontId="2" fillId="0" borderId="20" xfId="4" applyNumberFormat="1" applyFont="1" applyBorder="1" applyAlignment="1">
      <alignment horizontal="center"/>
    </xf>
    <xf numFmtId="0" fontId="2" fillId="0" borderId="19" xfId="4" applyFont="1" applyBorder="1"/>
    <xf numFmtId="14" fontId="2" fillId="0" borderId="19" xfId="4" applyNumberFormat="1" applyFont="1" applyBorder="1" applyAlignment="1">
      <alignment horizontal="center"/>
    </xf>
    <xf numFmtId="0" fontId="9" fillId="2" borderId="4" xfId="4" applyFont="1" applyFill="1" applyBorder="1" applyAlignment="1">
      <alignment horizontal="center"/>
    </xf>
    <xf numFmtId="0" fontId="9" fillId="2" borderId="5" xfId="4" applyFont="1" applyFill="1" applyBorder="1" applyAlignment="1">
      <alignment horizontal="center"/>
    </xf>
    <xf numFmtId="0" fontId="9" fillId="2" borderId="0" xfId="4" applyFont="1" applyFill="1" applyAlignment="1">
      <alignment horizontal="center"/>
    </xf>
    <xf numFmtId="0" fontId="2" fillId="0" borderId="18" xfId="4" applyFont="1" applyBorder="1"/>
    <xf numFmtId="14" fontId="2" fillId="0" borderId="18" xfId="4" applyNumberFormat="1" applyFont="1" applyBorder="1" applyAlignment="1">
      <alignment horizontal="center"/>
    </xf>
    <xf numFmtId="0" fontId="8" fillId="0" borderId="10" xfId="2" applyFont="1" applyBorder="1" applyAlignment="1">
      <alignment horizontal="center" vertical="center"/>
    </xf>
    <xf numFmtId="0" fontId="8" fillId="0" borderId="11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9" fillId="2" borderId="13" xfId="2" applyFont="1" applyFill="1" applyBorder="1" applyAlignment="1">
      <alignment horizontal="center" vertical="center"/>
    </xf>
    <xf numFmtId="0" fontId="2" fillId="0" borderId="13" xfId="3" applyFont="1" applyBorder="1" applyAlignment="1">
      <alignment horizontal="center"/>
    </xf>
    <xf numFmtId="0" fontId="9" fillId="2" borderId="17" xfId="2" applyFont="1" applyFill="1" applyBorder="1" applyAlignment="1">
      <alignment horizontal="center" vertical="center"/>
    </xf>
    <xf numFmtId="0" fontId="2" fillId="0" borderId="17" xfId="3" applyFont="1" applyBorder="1" applyAlignment="1">
      <alignment horizontal="center"/>
    </xf>
    <xf numFmtId="0" fontId="2" fillId="0" borderId="28" xfId="3" applyFont="1" applyBorder="1" applyAlignment="1">
      <alignment horizontal="left"/>
    </xf>
    <xf numFmtId="0" fontId="2" fillId="0" borderId="32" xfId="3" applyFont="1" applyBorder="1" applyAlignment="1">
      <alignment horizontal="left"/>
    </xf>
    <xf numFmtId="0" fontId="2" fillId="0" borderId="33" xfId="3" applyFont="1" applyBorder="1" applyAlignment="1">
      <alignment horizontal="left"/>
    </xf>
    <xf numFmtId="0" fontId="2" fillId="0" borderId="28" xfId="3" applyFont="1" applyBorder="1" applyAlignment="1">
      <alignment horizontal="center" vertical="top"/>
    </xf>
    <xf numFmtId="0" fontId="2" fillId="0" borderId="33" xfId="3" applyFont="1" applyBorder="1" applyAlignment="1">
      <alignment horizontal="center" vertical="top"/>
    </xf>
    <xf numFmtId="0" fontId="2" fillId="0" borderId="28" xfId="3" applyFont="1" applyBorder="1" applyAlignment="1">
      <alignment horizontal="center"/>
    </xf>
    <xf numFmtId="0" fontId="2" fillId="0" borderId="32" xfId="3" applyFont="1" applyBorder="1" applyAlignment="1">
      <alignment horizontal="center"/>
    </xf>
    <xf numFmtId="0" fontId="2" fillId="0" borderId="33" xfId="3" applyFont="1" applyBorder="1" applyAlignment="1">
      <alignment horizontal="center"/>
    </xf>
    <xf numFmtId="0" fontId="2" fillId="0" borderId="29" xfId="3" applyFont="1" applyBorder="1" applyAlignment="1">
      <alignment horizontal="left" vertical="top"/>
    </xf>
    <xf numFmtId="0" fontId="2" fillId="0" borderId="34" xfId="3" applyFont="1" applyBorder="1" applyAlignment="1">
      <alignment horizontal="left" vertical="top"/>
    </xf>
    <xf numFmtId="0" fontId="2" fillId="0" borderId="36" xfId="3" applyFont="1" applyBorder="1" applyAlignment="1">
      <alignment horizontal="left" vertical="top"/>
    </xf>
    <xf numFmtId="0" fontId="2" fillId="0" borderId="30" xfId="3" applyFont="1" applyBorder="1" applyAlignment="1">
      <alignment horizontal="left" vertical="top"/>
    </xf>
    <xf numFmtId="0" fontId="2" fillId="0" borderId="0" xfId="3" applyFont="1" applyAlignment="1">
      <alignment horizontal="left" vertical="top"/>
    </xf>
    <xf numFmtId="0" fontId="2" fillId="0" borderId="37" xfId="3" applyFont="1" applyBorder="1" applyAlignment="1">
      <alignment horizontal="left" vertical="top"/>
    </xf>
    <xf numFmtId="0" fontId="2" fillId="0" borderId="31" xfId="3" applyFont="1" applyBorder="1" applyAlignment="1">
      <alignment horizontal="left" vertical="top"/>
    </xf>
    <xf numFmtId="0" fontId="2" fillId="0" borderId="35" xfId="3" applyFont="1" applyBorder="1" applyAlignment="1">
      <alignment horizontal="left" vertical="top"/>
    </xf>
    <xf numFmtId="0" fontId="2" fillId="0" borderId="38" xfId="3" applyFont="1" applyBorder="1" applyAlignment="1">
      <alignment horizontal="left" vertical="top"/>
    </xf>
    <xf numFmtId="0" fontId="2" fillId="0" borderId="0" xfId="3" applyFont="1" applyAlignment="1">
      <alignment horizontal="center" vertical="top"/>
    </xf>
    <xf numFmtId="14" fontId="2" fillId="0" borderId="13" xfId="3" applyNumberFormat="1" applyFont="1" applyBorder="1" applyAlignment="1">
      <alignment horizontal="center"/>
    </xf>
    <xf numFmtId="14" fontId="2" fillId="0" borderId="21" xfId="3" applyNumberFormat="1" applyFont="1" applyBorder="1" applyAlignment="1">
      <alignment horizontal="center"/>
    </xf>
    <xf numFmtId="0" fontId="2" fillId="0" borderId="17" xfId="2" applyFont="1" applyBorder="1" applyAlignment="1">
      <alignment horizontal="center" vertical="center"/>
    </xf>
    <xf numFmtId="0" fontId="2" fillId="0" borderId="23" xfId="3" applyFont="1" applyBorder="1" applyAlignment="1">
      <alignment horizontal="center"/>
    </xf>
    <xf numFmtId="0" fontId="8" fillId="0" borderId="22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2" fillId="0" borderId="13" xfId="2" applyFont="1" applyBorder="1" applyAlignment="1">
      <alignment horizontal="center" vertical="center"/>
    </xf>
    <xf numFmtId="0" fontId="2" fillId="0" borderId="24" xfId="3" applyFont="1" applyBorder="1" applyAlignment="1">
      <alignment vertical="top"/>
    </xf>
    <xf numFmtId="0" fontId="2" fillId="0" borderId="25" xfId="3" applyFont="1" applyBorder="1" applyAlignment="1">
      <alignment vertical="top"/>
    </xf>
    <xf numFmtId="0" fontId="2" fillId="0" borderId="26" xfId="3" applyFont="1" applyBorder="1" applyAlignment="1">
      <alignment vertical="top"/>
    </xf>
    <xf numFmtId="0" fontId="2" fillId="0" borderId="24" xfId="3" applyFont="1" applyBorder="1" applyAlignment="1">
      <alignment horizontal="center" vertical="top"/>
    </xf>
    <xf numFmtId="0" fontId="2" fillId="0" borderId="26" xfId="3" applyFont="1" applyBorder="1" applyAlignment="1">
      <alignment horizontal="center" vertical="top"/>
    </xf>
    <xf numFmtId="0" fontId="9" fillId="2" borderId="24" xfId="3" applyFont="1" applyFill="1" applyBorder="1" applyAlignment="1">
      <alignment horizontal="center" vertical="top"/>
    </xf>
    <xf numFmtId="0" fontId="9" fillId="2" borderId="25" xfId="3" applyFont="1" applyFill="1" applyBorder="1" applyAlignment="1">
      <alignment horizontal="center" vertical="top"/>
    </xf>
    <xf numFmtId="0" fontId="9" fillId="2" borderId="26" xfId="3" applyFont="1" applyFill="1" applyBorder="1" applyAlignment="1">
      <alignment horizontal="center" vertical="top"/>
    </xf>
    <xf numFmtId="0" fontId="2" fillId="0" borderId="6" xfId="3" applyFont="1" applyBorder="1" applyAlignment="1">
      <alignment vertical="top"/>
    </xf>
    <xf numFmtId="0" fontId="2" fillId="0" borderId="6" xfId="3" applyFont="1" applyBorder="1" applyAlignment="1">
      <alignment horizontal="center" vertical="top"/>
    </xf>
    <xf numFmtId="0" fontId="9" fillId="2" borderId="6" xfId="3" applyFont="1" applyFill="1" applyBorder="1" applyAlignment="1">
      <alignment horizontal="center" vertical="top"/>
    </xf>
    <xf numFmtId="0" fontId="2" fillId="0" borderId="25" xfId="3" applyFont="1" applyBorder="1" applyAlignment="1">
      <alignment horizontal="center" vertical="top"/>
    </xf>
    <xf numFmtId="0" fontId="2" fillId="4" borderId="2" xfId="5" applyFont="1" applyFill="1" applyBorder="1" applyAlignment="1">
      <alignment vertical="top"/>
    </xf>
    <xf numFmtId="0" fontId="2" fillId="4" borderId="3" xfId="5" applyFont="1" applyFill="1" applyBorder="1" applyAlignment="1">
      <alignment vertical="top"/>
    </xf>
    <xf numFmtId="0" fontId="2" fillId="3" borderId="28" xfId="5" applyFont="1" applyFill="1" applyBorder="1" applyAlignment="1">
      <alignment horizontal="left" vertical="top" wrapText="1"/>
    </xf>
    <xf numFmtId="0" fontId="2" fillId="3" borderId="32" xfId="5" applyFont="1" applyFill="1" applyBorder="1" applyAlignment="1">
      <alignment horizontal="left" vertical="top" wrapText="1"/>
    </xf>
    <xf numFmtId="0" fontId="2" fillId="3" borderId="33" xfId="5" applyFont="1" applyFill="1" applyBorder="1" applyAlignment="1">
      <alignment horizontal="left" vertical="top" wrapText="1"/>
    </xf>
  </cellXfs>
  <cellStyles count="6">
    <cellStyle name="標準" xfId="0" builtinId="0"/>
    <cellStyle name="標準 2" xfId="3" xr:uid="{C73ECF4E-6018-478E-B975-B553421F8A3E}"/>
    <cellStyle name="標準_ﾌﾟﾛｸﾞﾗﾑ一覧" xfId="4" xr:uid="{7453B0B8-1E2A-4729-9274-F0301ECC22F3}"/>
    <cellStyle name="標準_受入登録（詳細）2000バージョン" xfId="2" xr:uid="{A84614F7-38D5-4EAC-9549-96E40F60ED59}"/>
    <cellStyle name="標準_詳細設計書_サンプル" xfId="1" xr:uid="{29578E38-9F4F-4562-8CDC-E64CBEDC552C}"/>
    <cellStyle name="常规 2" xfId="5" xr:uid="{E6E562C4-AB58-4E95-AA39-80579262ED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9612A2D-430E-4A56-BA44-49F3126D0337}"/>
            </a:ext>
          </a:extLst>
        </xdr:cNvPr>
        <xdr:cNvGrpSpPr>
          <a:grpSpLocks/>
        </xdr:cNvGrpSpPr>
      </xdr:nvGrpSpPr>
      <xdr:grpSpPr bwMode="auto">
        <a:xfrm>
          <a:off x="1524000" y="806242"/>
          <a:ext cx="6869112" cy="227772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F8F96084-FC91-A08B-D983-CA1D38484E93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2D3E8E7D-4406-E6F8-835C-C6F8CF73161E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3874BD55-5459-B517-7E99-61144D2FA502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870073AC-5EFE-498D-B200-A0FCA4AA3A6D}"/>
            </a:ext>
          </a:extLst>
        </xdr:cNvPr>
        <xdr:cNvGrpSpPr>
          <a:grpSpLocks/>
        </xdr:cNvGrpSpPr>
      </xdr:nvGrpSpPr>
      <xdr:grpSpPr bwMode="auto">
        <a:xfrm>
          <a:off x="1524000" y="2934528"/>
          <a:ext cx="6869112" cy="227772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76D8F973-072B-6B62-853F-027579B7B1DA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28D48BAC-1416-8302-DF5E-85B49412CAEF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64F049E1-B214-9089-E6E7-80B9C05B2007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185738</xdr:colOff>
      <xdr:row>40</xdr:row>
      <xdr:rowOff>9525</xdr:rowOff>
    </xdr:from>
    <xdr:to>
      <xdr:col>8</xdr:col>
      <xdr:colOff>95250</xdr:colOff>
      <xdr:row>42</xdr:row>
      <xdr:rowOff>42862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B06B7A81-2240-15B1-B57A-F4D5ED8772C2}"/>
            </a:ext>
          </a:extLst>
        </xdr:cNvPr>
        <xdr:cNvSpPr txBox="1"/>
      </xdr:nvSpPr>
      <xdr:spPr>
        <a:xfrm>
          <a:off x="1138238" y="4967288"/>
          <a:ext cx="481012" cy="271462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/>
            <a:t>登録</a:t>
          </a:r>
          <a:endParaRPr lang="zh-CN" altLang="en-US" sz="1100"/>
        </a:p>
      </xdr:txBody>
    </xdr:sp>
    <xdr:clientData/>
  </xdr:twoCellAnchor>
  <xdr:twoCellAnchor>
    <xdr:from>
      <xdr:col>13</xdr:col>
      <xdr:colOff>190499</xdr:colOff>
      <xdr:row>40</xdr:row>
      <xdr:rowOff>0</xdr:rowOff>
    </xdr:from>
    <xdr:to>
      <xdr:col>17</xdr:col>
      <xdr:colOff>33338</xdr:colOff>
      <xdr:row>42</xdr:row>
      <xdr:rowOff>52387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B686DA1-E7F5-47F8-AAAB-29B19830ABD0}"/>
            </a:ext>
          </a:extLst>
        </xdr:cNvPr>
        <xdr:cNvSpPr txBox="1"/>
      </xdr:nvSpPr>
      <xdr:spPr>
        <a:xfrm>
          <a:off x="2666999" y="4957763"/>
          <a:ext cx="604839" cy="290512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/>
            <a:t>閉じる</a:t>
          </a:r>
          <a:endParaRPr lang="en-US" altLang="ja-JP" sz="1100"/>
        </a:p>
        <a:p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185738</xdr:colOff>
      <xdr:row>42</xdr:row>
      <xdr:rowOff>9525</xdr:rowOff>
    </xdr:from>
    <xdr:to>
      <xdr:col>8</xdr:col>
      <xdr:colOff>95250</xdr:colOff>
      <xdr:row>44</xdr:row>
      <xdr:rowOff>42862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FDBB9F58-B4EF-48EE-90E8-04A01586E913}"/>
            </a:ext>
          </a:extLst>
        </xdr:cNvPr>
        <xdr:cNvSpPr txBox="1"/>
      </xdr:nvSpPr>
      <xdr:spPr>
        <a:xfrm>
          <a:off x="1138238" y="4967288"/>
          <a:ext cx="481012" cy="271462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/>
            <a:t>修正</a:t>
          </a:r>
          <a:endParaRPr lang="zh-CN" altLang="en-US" sz="1100"/>
        </a:p>
      </xdr:txBody>
    </xdr:sp>
    <xdr:clientData/>
  </xdr:twoCellAnchor>
  <xdr:twoCellAnchor>
    <xdr:from>
      <xdr:col>13</xdr:col>
      <xdr:colOff>190499</xdr:colOff>
      <xdr:row>42</xdr:row>
      <xdr:rowOff>0</xdr:rowOff>
    </xdr:from>
    <xdr:to>
      <xdr:col>17</xdr:col>
      <xdr:colOff>33338</xdr:colOff>
      <xdr:row>44</xdr:row>
      <xdr:rowOff>52387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B53B201-C761-4D67-8E64-EEAEBB2151D1}"/>
            </a:ext>
          </a:extLst>
        </xdr:cNvPr>
        <xdr:cNvSpPr txBox="1"/>
      </xdr:nvSpPr>
      <xdr:spPr>
        <a:xfrm>
          <a:off x="2666999" y="4957763"/>
          <a:ext cx="604839" cy="290512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/>
            <a:t>閉じる</a:t>
          </a:r>
          <a:endParaRPr lang="en-US" altLang="ja-JP" sz="1100"/>
        </a:p>
        <a:p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39689</xdr:colOff>
      <xdr:row>8</xdr:row>
      <xdr:rowOff>11112</xdr:rowOff>
    </xdr:from>
    <xdr:to>
      <xdr:col>12</xdr:col>
      <xdr:colOff>74613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228D0E79-904B-4364-A154-1C618C49389C}"/>
            </a:ext>
          </a:extLst>
        </xdr:cNvPr>
        <xdr:cNvSpPr/>
      </xdr:nvSpPr>
      <xdr:spPr bwMode="auto">
        <a:xfrm>
          <a:off x="801689" y="1027112"/>
          <a:ext cx="1558924" cy="300038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勤怠情報一覧（日別）</a:t>
          </a:r>
          <a:endParaRPr lang="zh-CN" altLang="en-US" sz="1100"/>
        </a:p>
      </xdr:txBody>
    </xdr:sp>
    <xdr:clientData/>
  </xdr:twoCellAnchor>
  <xdr:twoCellAnchor>
    <xdr:from>
      <xdr:col>12</xdr:col>
      <xdr:colOff>74613</xdr:colOff>
      <xdr:row>9</xdr:row>
      <xdr:rowOff>8104</xdr:rowOff>
    </xdr:from>
    <xdr:to>
      <xdr:col>19</xdr:col>
      <xdr:colOff>105025</xdr:colOff>
      <xdr:row>9</xdr:row>
      <xdr:rowOff>34131</xdr:rowOff>
    </xdr:to>
    <xdr:cxnSp macro="">
      <xdr:nvCxnSpPr>
        <xdr:cNvPr id="3" name="直接箭头连接符 3">
          <a:extLst>
            <a:ext uri="{FF2B5EF4-FFF2-40B4-BE49-F238E27FC236}">
              <a16:creationId xmlns:a16="http://schemas.microsoft.com/office/drawing/2014/main" id="{0807DD66-0B4A-4CB2-A107-4FE3B92003F0}"/>
            </a:ext>
          </a:extLst>
        </xdr:cNvPr>
        <xdr:cNvCxnSpPr>
          <a:stCxn id="2" idx="3"/>
        </xdr:cNvCxnSpPr>
      </xdr:nvCxnSpPr>
      <xdr:spPr bwMode="auto">
        <a:xfrm flipV="1">
          <a:off x="2360613" y="1151104"/>
          <a:ext cx="1363912" cy="26027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189247</xdr:colOff>
      <xdr:row>7</xdr:row>
      <xdr:rowOff>116306</xdr:rowOff>
    </xdr:from>
    <xdr:to>
      <xdr:col>27</xdr:col>
      <xdr:colOff>54309</xdr:colOff>
      <xdr:row>10</xdr:row>
      <xdr:rowOff>40440</xdr:rowOff>
    </xdr:to>
    <xdr:sp macro="" textlink="">
      <xdr:nvSpPr>
        <xdr:cNvPr id="4" name="矩形 4">
          <a:extLst>
            <a:ext uri="{FF2B5EF4-FFF2-40B4-BE49-F238E27FC236}">
              <a16:creationId xmlns:a16="http://schemas.microsoft.com/office/drawing/2014/main" id="{3E2BDA54-351D-457F-9A02-489B41ED42F5}"/>
            </a:ext>
          </a:extLst>
        </xdr:cNvPr>
        <xdr:cNvSpPr/>
      </xdr:nvSpPr>
      <xdr:spPr bwMode="auto">
        <a:xfrm>
          <a:off x="3808747" y="1005306"/>
          <a:ext cx="1389062" cy="305134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勤怠情報登録</a:t>
          </a:r>
          <a:endParaRPr lang="zh-CN" altLang="en-US" sz="1100"/>
        </a:p>
      </xdr:txBody>
    </xdr:sp>
    <xdr:clientData/>
  </xdr:twoCellAnchor>
  <xdr:twoCellAnchor>
    <xdr:from>
      <xdr:col>12</xdr:col>
      <xdr:colOff>103188</xdr:colOff>
      <xdr:row>10</xdr:row>
      <xdr:rowOff>23813</xdr:rowOff>
    </xdr:from>
    <xdr:to>
      <xdr:col>20</xdr:col>
      <xdr:colOff>1586</xdr:colOff>
      <xdr:row>15</xdr:row>
      <xdr:rowOff>6517</xdr:rowOff>
    </xdr:to>
    <xdr:cxnSp macro="">
      <xdr:nvCxnSpPr>
        <xdr:cNvPr id="7" name="直接箭头连接符 3">
          <a:extLst>
            <a:ext uri="{FF2B5EF4-FFF2-40B4-BE49-F238E27FC236}">
              <a16:creationId xmlns:a16="http://schemas.microsoft.com/office/drawing/2014/main" id="{CA44ED68-01E6-493F-AD1D-13FECD855667}"/>
            </a:ext>
          </a:extLst>
        </xdr:cNvPr>
        <xdr:cNvCxnSpPr>
          <a:endCxn id="8" idx="1"/>
        </xdr:cNvCxnSpPr>
      </xdr:nvCxnSpPr>
      <xdr:spPr bwMode="auto">
        <a:xfrm>
          <a:off x="2389188" y="1293813"/>
          <a:ext cx="1422398" cy="617704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187324</xdr:colOff>
      <xdr:row>13</xdr:row>
      <xdr:rowOff>103188</xdr:rowOff>
    </xdr:from>
    <xdr:to>
      <xdr:col>27</xdr:col>
      <xdr:colOff>61910</xdr:colOff>
      <xdr:row>16</xdr:row>
      <xdr:rowOff>32084</xdr:rowOff>
    </xdr:to>
    <xdr:sp macro="" textlink="">
      <xdr:nvSpPr>
        <xdr:cNvPr id="8" name="矩形 4">
          <a:extLst>
            <a:ext uri="{FF2B5EF4-FFF2-40B4-BE49-F238E27FC236}">
              <a16:creationId xmlns:a16="http://schemas.microsoft.com/office/drawing/2014/main" id="{4788B1F4-B366-44CB-8601-056B8CF9EFEE}"/>
            </a:ext>
          </a:extLst>
        </xdr:cNvPr>
        <xdr:cNvSpPr/>
      </xdr:nvSpPr>
      <xdr:spPr bwMode="auto">
        <a:xfrm>
          <a:off x="3806824" y="1754188"/>
          <a:ext cx="1398586" cy="309896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勤怠情報修正</a:t>
          </a:r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z094\Desktop\&#23567;&#32452;&#23398;&#20064;\&#35443;&#32048;&#35373;&#35336;&#26360;_&#31038;&#21729;&#24773;&#22577;&#19968;&#35239;(&#12469;&#12531;&#12503;&#12523;).xlsx" TargetMode="External"/><Relationship Id="rId1" Type="http://schemas.openxmlformats.org/officeDocument/2006/relationships/externalLinkPath" Target="&#23567;&#32452;&#23398;&#20064;/&#35443;&#32048;&#35373;&#35336;&#26360;_&#31038;&#21729;&#24773;&#22577;&#19968;&#35239;(&#12469;&#12531;&#12503;&#12523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改訂履歴"/>
      <sheetName val="画面イメージ"/>
      <sheetName val="IO関連"/>
      <sheetName val="画面項目"/>
      <sheetName val="Sheet1"/>
      <sheetName val="イベント処理"/>
      <sheetName val="イベント処理_2"/>
    </sheetNames>
    <sheetDataSet>
      <sheetData sheetId="0">
        <row r="39">
          <cell r="AL39" t="str">
            <v>KS</v>
          </cell>
        </row>
        <row r="43">
          <cell r="AL43" t="str">
            <v>K001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85976-A4FD-437F-9F7A-895D7DB7D7C6}">
  <dimension ref="A1:AZ52"/>
  <sheetViews>
    <sheetView topLeftCell="A7" zoomScale="115" zoomScaleNormal="115" workbookViewId="0">
      <selection activeCell="BF44" sqref="BF44"/>
    </sheetView>
  </sheetViews>
  <sheetFormatPr defaultColWidth="2.6640625" defaultRowHeight="9.4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73" t="s">
        <v>0</v>
      </c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70" t="s">
        <v>1</v>
      </c>
      <c r="AG37" s="70"/>
      <c r="AH37" s="70"/>
      <c r="AI37" s="70"/>
      <c r="AJ37" s="70"/>
      <c r="AK37" s="70"/>
      <c r="AL37" s="71" t="s">
        <v>2</v>
      </c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70"/>
      <c r="AG38" s="70"/>
      <c r="AH38" s="70"/>
      <c r="AI38" s="70"/>
      <c r="AJ38" s="70"/>
      <c r="AK38" s="70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70" t="s">
        <v>3</v>
      </c>
      <c r="AG39" s="70"/>
      <c r="AH39" s="70"/>
      <c r="AI39" s="70"/>
      <c r="AJ39" s="70"/>
      <c r="AK39" s="70"/>
      <c r="AL39" s="71" t="s">
        <v>4</v>
      </c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70"/>
      <c r="AG40" s="70"/>
      <c r="AH40" s="70"/>
      <c r="AI40" s="70"/>
      <c r="AJ40" s="70"/>
      <c r="AK40" s="70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70" t="s">
        <v>5</v>
      </c>
      <c r="AG41" s="70"/>
      <c r="AH41" s="70"/>
      <c r="AI41" s="70"/>
      <c r="AJ41" s="70"/>
      <c r="AK41" s="70"/>
      <c r="AL41" s="71" t="s">
        <v>6</v>
      </c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70"/>
      <c r="AG42" s="70"/>
      <c r="AH42" s="70"/>
      <c r="AI42" s="70"/>
      <c r="AJ42" s="70"/>
      <c r="AK42" s="70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70" t="s">
        <v>7</v>
      </c>
      <c r="AG43" s="70"/>
      <c r="AH43" s="70"/>
      <c r="AI43" s="70"/>
      <c r="AJ43" s="70"/>
      <c r="AK43" s="70"/>
      <c r="AL43" s="71" t="s">
        <v>8</v>
      </c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70"/>
      <c r="AG44" s="70"/>
      <c r="AH44" s="70"/>
      <c r="AI44" s="70"/>
      <c r="AJ44" s="70"/>
      <c r="AK44" s="70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70" t="s">
        <v>9</v>
      </c>
      <c r="AG45" s="70"/>
      <c r="AH45" s="70"/>
      <c r="AI45" s="70"/>
      <c r="AJ45" s="70"/>
      <c r="AK45" s="70"/>
      <c r="AL45" s="71" t="s">
        <v>54</v>
      </c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70"/>
      <c r="AG46" s="70"/>
      <c r="AH46" s="70"/>
      <c r="AI46" s="70"/>
      <c r="AJ46" s="70"/>
      <c r="AK46" s="70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70" t="s">
        <v>10</v>
      </c>
      <c r="AG47" s="70"/>
      <c r="AH47" s="70"/>
      <c r="AI47" s="70"/>
      <c r="AJ47" s="70"/>
      <c r="AK47" s="70"/>
      <c r="AL47" s="72">
        <v>44718</v>
      </c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70"/>
      <c r="AG48" s="70"/>
      <c r="AH48" s="70"/>
      <c r="AI48" s="70"/>
      <c r="AJ48" s="70"/>
      <c r="AK48" s="70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0" t="s">
        <v>11</v>
      </c>
      <c r="AG49" s="70"/>
      <c r="AH49" s="70"/>
      <c r="AI49" s="70"/>
      <c r="AJ49" s="70"/>
      <c r="AK49" s="70"/>
      <c r="AL49" s="71" t="s">
        <v>55</v>
      </c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0"/>
      <c r="AG50" s="70"/>
      <c r="AH50" s="70"/>
      <c r="AI50" s="70"/>
      <c r="AJ50" s="70"/>
      <c r="AK50" s="70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3"/>
    </row>
  </sheetData>
  <mergeCells count="15">
    <mergeCell ref="AF41:AK42"/>
    <mergeCell ref="AL41:AY42"/>
    <mergeCell ref="I9:AR22"/>
    <mergeCell ref="AF37:AK38"/>
    <mergeCell ref="AL37:AY38"/>
    <mergeCell ref="AF39:AK40"/>
    <mergeCell ref="AL39:AY40"/>
    <mergeCell ref="AF49:AK50"/>
    <mergeCell ref="AL49:AY50"/>
    <mergeCell ref="AF43:AK44"/>
    <mergeCell ref="AL43:AY44"/>
    <mergeCell ref="AF45:AK46"/>
    <mergeCell ref="AL45:AY46"/>
    <mergeCell ref="AF47:AK48"/>
    <mergeCell ref="AL47:AY48"/>
  </mergeCells>
  <phoneticPr fontId="3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529CC-1373-49F4-B495-9EA76CA89E99}">
  <dimension ref="A1:AZ52"/>
  <sheetViews>
    <sheetView workbookViewId="0">
      <pane ySplit="4" topLeftCell="A5" activePane="bottomLeft" state="frozen"/>
      <selection pane="bottomLeft" activeCell="AC2" sqref="AC2:AL2"/>
    </sheetView>
  </sheetViews>
  <sheetFormatPr defaultColWidth="2.6640625" defaultRowHeight="9.4"/>
  <cols>
    <col min="1" max="16384" width="2.6640625" style="14"/>
  </cols>
  <sheetData>
    <row r="1" spans="1:52" ht="9.75" thickTop="1">
      <c r="A1" s="83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5"/>
      <c r="Y1" s="89" t="s">
        <v>12</v>
      </c>
      <c r="Z1" s="89"/>
      <c r="AA1" s="89"/>
      <c r="AB1" s="89"/>
      <c r="AC1" s="90" t="str">
        <f>IF(ISBLANK(表紙!AL43),"",(表紙!AL43))</f>
        <v>K001</v>
      </c>
      <c r="AD1" s="90"/>
      <c r="AE1" s="90"/>
      <c r="AF1" s="90"/>
      <c r="AG1" s="90"/>
      <c r="AH1" s="90"/>
      <c r="AI1" s="90"/>
      <c r="AJ1" s="90"/>
      <c r="AK1" s="90"/>
      <c r="AL1" s="90"/>
      <c r="AM1" s="89" t="s">
        <v>3</v>
      </c>
      <c r="AN1" s="89"/>
      <c r="AO1" s="89"/>
      <c r="AP1" s="89"/>
      <c r="AQ1" s="90" t="str">
        <f>IF(ISBLANK([1]表紙!AL39),"",([1]表紙!AL39))</f>
        <v>KS</v>
      </c>
      <c r="AR1" s="90"/>
      <c r="AS1" s="90"/>
      <c r="AT1" s="90"/>
      <c r="AU1" s="90"/>
      <c r="AV1" s="90"/>
      <c r="AW1" s="90"/>
      <c r="AX1" s="90"/>
      <c r="AY1" s="90"/>
      <c r="AZ1" s="90"/>
    </row>
    <row r="2" spans="1:52" ht="9.75" thickBo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8"/>
      <c r="Y2" s="91" t="s">
        <v>13</v>
      </c>
      <c r="Z2" s="91"/>
      <c r="AA2" s="91"/>
      <c r="AB2" s="91"/>
      <c r="AC2" s="92" t="str">
        <f>IF(ISBLANK(表紙!AL45),"",(表紙!AL45))</f>
        <v>勤怠情報登録・修正</v>
      </c>
      <c r="AD2" s="92"/>
      <c r="AE2" s="92"/>
      <c r="AF2" s="92"/>
      <c r="AG2" s="92"/>
      <c r="AH2" s="92"/>
      <c r="AI2" s="92"/>
      <c r="AJ2" s="92"/>
      <c r="AK2" s="92"/>
      <c r="AL2" s="92"/>
      <c r="AM2" s="91" t="s">
        <v>5</v>
      </c>
      <c r="AN2" s="91"/>
      <c r="AO2" s="91"/>
      <c r="AP2" s="91"/>
      <c r="AQ2" s="92" t="str">
        <f>IF(ISBLANK(表紙!AL41),"",(表紙!AL41))</f>
        <v>勤怠管理システム</v>
      </c>
      <c r="AR2" s="92"/>
      <c r="AS2" s="92"/>
      <c r="AT2" s="92"/>
      <c r="AU2" s="92"/>
      <c r="AV2" s="92"/>
      <c r="AW2" s="92"/>
      <c r="AX2" s="92"/>
      <c r="AY2" s="92"/>
      <c r="AZ2" s="92"/>
    </row>
    <row r="3" spans="1:52" ht="9.75" thickTop="1"/>
    <row r="4" spans="1:52">
      <c r="A4" s="78" t="s">
        <v>14</v>
      </c>
      <c r="B4" s="79"/>
      <c r="C4" s="78" t="s">
        <v>15</v>
      </c>
      <c r="D4" s="80"/>
      <c r="E4" s="80"/>
      <c r="F4" s="79"/>
      <c r="G4" s="78" t="s">
        <v>16</v>
      </c>
      <c r="H4" s="80"/>
      <c r="I4" s="80"/>
      <c r="J4" s="79"/>
      <c r="K4" s="78" t="s">
        <v>17</v>
      </c>
      <c r="L4" s="80"/>
      <c r="M4" s="80"/>
      <c r="N4" s="80"/>
      <c r="O4" s="80"/>
      <c r="P4" s="80"/>
      <c r="Q4" s="80"/>
      <c r="R4" s="80"/>
      <c r="S4" s="80"/>
      <c r="T4" s="79"/>
      <c r="U4" s="78" t="s">
        <v>18</v>
      </c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</row>
    <row r="5" spans="1:52">
      <c r="A5" s="81">
        <f t="shared" ref="A5:A52" si="0">ROW()-4</f>
        <v>1</v>
      </c>
      <c r="B5" s="81"/>
      <c r="C5" s="82">
        <v>44718</v>
      </c>
      <c r="D5" s="82"/>
      <c r="E5" s="82"/>
      <c r="F5" s="82"/>
      <c r="G5" s="81" t="s">
        <v>55</v>
      </c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</row>
    <row r="6" spans="1:52">
      <c r="A6" s="76">
        <f t="shared" si="0"/>
        <v>2</v>
      </c>
      <c r="B6" s="76"/>
      <c r="C6" s="77"/>
      <c r="D6" s="77"/>
      <c r="E6" s="77"/>
      <c r="F6" s="77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</row>
    <row r="7" spans="1:52">
      <c r="A7" s="76">
        <f t="shared" si="0"/>
        <v>3</v>
      </c>
      <c r="B7" s="76"/>
      <c r="C7" s="77"/>
      <c r="D7" s="77"/>
      <c r="E7" s="77"/>
      <c r="F7" s="77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</row>
    <row r="8" spans="1:52">
      <c r="A8" s="76">
        <f t="shared" si="0"/>
        <v>4</v>
      </c>
      <c r="B8" s="76"/>
      <c r="C8" s="77"/>
      <c r="D8" s="77"/>
      <c r="E8" s="77"/>
      <c r="F8" s="77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</row>
    <row r="9" spans="1:52">
      <c r="A9" s="76">
        <f t="shared" si="0"/>
        <v>5</v>
      </c>
      <c r="B9" s="76"/>
      <c r="C9" s="77"/>
      <c r="D9" s="77"/>
      <c r="E9" s="77"/>
      <c r="F9" s="77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</row>
    <row r="10" spans="1:52">
      <c r="A10" s="76">
        <f t="shared" si="0"/>
        <v>6</v>
      </c>
      <c r="B10" s="76"/>
      <c r="C10" s="77"/>
      <c r="D10" s="77"/>
      <c r="E10" s="77"/>
      <c r="F10" s="77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</row>
    <row r="11" spans="1:52">
      <c r="A11" s="76">
        <f t="shared" si="0"/>
        <v>7</v>
      </c>
      <c r="B11" s="76"/>
      <c r="C11" s="77"/>
      <c r="D11" s="77"/>
      <c r="E11" s="77"/>
      <c r="F11" s="77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</row>
    <row r="12" spans="1:52">
      <c r="A12" s="76">
        <f t="shared" si="0"/>
        <v>8</v>
      </c>
      <c r="B12" s="76"/>
      <c r="C12" s="77"/>
      <c r="D12" s="77"/>
      <c r="E12" s="77"/>
      <c r="F12" s="77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</row>
    <row r="13" spans="1:52">
      <c r="A13" s="76">
        <f t="shared" si="0"/>
        <v>9</v>
      </c>
      <c r="B13" s="76"/>
      <c r="C13" s="77"/>
      <c r="D13" s="77"/>
      <c r="E13" s="77"/>
      <c r="F13" s="77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</row>
    <row r="14" spans="1:52">
      <c r="A14" s="76">
        <f t="shared" si="0"/>
        <v>10</v>
      </c>
      <c r="B14" s="76"/>
      <c r="C14" s="77"/>
      <c r="D14" s="77"/>
      <c r="E14" s="77"/>
      <c r="F14" s="77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</row>
    <row r="15" spans="1:52">
      <c r="A15" s="76">
        <f t="shared" si="0"/>
        <v>11</v>
      </c>
      <c r="B15" s="76"/>
      <c r="C15" s="77"/>
      <c r="D15" s="77"/>
      <c r="E15" s="77"/>
      <c r="F15" s="77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</row>
    <row r="16" spans="1:52">
      <c r="A16" s="76">
        <f t="shared" si="0"/>
        <v>12</v>
      </c>
      <c r="B16" s="76"/>
      <c r="C16" s="77"/>
      <c r="D16" s="77"/>
      <c r="E16" s="77"/>
      <c r="F16" s="77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</row>
    <row r="17" spans="1:52">
      <c r="A17" s="76">
        <f t="shared" si="0"/>
        <v>13</v>
      </c>
      <c r="B17" s="76"/>
      <c r="C17" s="77"/>
      <c r="D17" s="77"/>
      <c r="E17" s="77"/>
      <c r="F17" s="77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</row>
    <row r="18" spans="1:52">
      <c r="A18" s="76">
        <f t="shared" si="0"/>
        <v>14</v>
      </c>
      <c r="B18" s="76"/>
      <c r="C18" s="77"/>
      <c r="D18" s="77"/>
      <c r="E18" s="77"/>
      <c r="F18" s="77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</row>
    <row r="19" spans="1:52">
      <c r="A19" s="76">
        <f t="shared" si="0"/>
        <v>15</v>
      </c>
      <c r="B19" s="76"/>
      <c r="C19" s="77"/>
      <c r="D19" s="77"/>
      <c r="E19" s="77"/>
      <c r="F19" s="77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</row>
    <row r="20" spans="1:52">
      <c r="A20" s="76">
        <f t="shared" si="0"/>
        <v>16</v>
      </c>
      <c r="B20" s="76"/>
      <c r="C20" s="77"/>
      <c r="D20" s="77"/>
      <c r="E20" s="77"/>
      <c r="F20" s="77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</row>
    <row r="21" spans="1:52">
      <c r="A21" s="76">
        <f t="shared" si="0"/>
        <v>17</v>
      </c>
      <c r="B21" s="76"/>
      <c r="C21" s="77"/>
      <c r="D21" s="77"/>
      <c r="E21" s="77"/>
      <c r="F21" s="77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</row>
    <row r="22" spans="1:52">
      <c r="A22" s="76">
        <f t="shared" si="0"/>
        <v>18</v>
      </c>
      <c r="B22" s="76"/>
      <c r="C22" s="77"/>
      <c r="D22" s="77"/>
      <c r="E22" s="77"/>
      <c r="F22" s="77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</row>
    <row r="23" spans="1:52">
      <c r="A23" s="76">
        <f t="shared" si="0"/>
        <v>19</v>
      </c>
      <c r="B23" s="76"/>
      <c r="C23" s="77"/>
      <c r="D23" s="77"/>
      <c r="E23" s="77"/>
      <c r="F23" s="77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</row>
    <row r="24" spans="1:52">
      <c r="A24" s="76">
        <f t="shared" si="0"/>
        <v>20</v>
      </c>
      <c r="B24" s="76"/>
      <c r="C24" s="77"/>
      <c r="D24" s="77"/>
      <c r="E24" s="77"/>
      <c r="F24" s="77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</row>
    <row r="25" spans="1:52">
      <c r="A25" s="76">
        <f t="shared" si="0"/>
        <v>21</v>
      </c>
      <c r="B25" s="76"/>
      <c r="C25" s="77"/>
      <c r="D25" s="77"/>
      <c r="E25" s="77"/>
      <c r="F25" s="77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</row>
    <row r="26" spans="1:52">
      <c r="A26" s="76">
        <f t="shared" si="0"/>
        <v>22</v>
      </c>
      <c r="B26" s="76"/>
      <c r="C26" s="77"/>
      <c r="D26" s="77"/>
      <c r="E26" s="77"/>
      <c r="F26" s="77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</row>
    <row r="27" spans="1:52">
      <c r="A27" s="76">
        <f t="shared" si="0"/>
        <v>23</v>
      </c>
      <c r="B27" s="76"/>
      <c r="C27" s="77"/>
      <c r="D27" s="77"/>
      <c r="E27" s="77"/>
      <c r="F27" s="77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</row>
    <row r="28" spans="1:52">
      <c r="A28" s="76">
        <f t="shared" si="0"/>
        <v>24</v>
      </c>
      <c r="B28" s="76"/>
      <c r="C28" s="77"/>
      <c r="D28" s="77"/>
      <c r="E28" s="77"/>
      <c r="F28" s="77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</row>
    <row r="29" spans="1:52">
      <c r="A29" s="76">
        <f t="shared" si="0"/>
        <v>25</v>
      </c>
      <c r="B29" s="76"/>
      <c r="C29" s="77"/>
      <c r="D29" s="77"/>
      <c r="E29" s="77"/>
      <c r="F29" s="77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</row>
    <row r="30" spans="1:52">
      <c r="A30" s="76">
        <f t="shared" si="0"/>
        <v>26</v>
      </c>
      <c r="B30" s="76"/>
      <c r="C30" s="77"/>
      <c r="D30" s="77"/>
      <c r="E30" s="77"/>
      <c r="F30" s="77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</row>
    <row r="31" spans="1:52">
      <c r="A31" s="76">
        <f t="shared" si="0"/>
        <v>27</v>
      </c>
      <c r="B31" s="76"/>
      <c r="C31" s="77"/>
      <c r="D31" s="77"/>
      <c r="E31" s="77"/>
      <c r="F31" s="77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</row>
    <row r="32" spans="1:52">
      <c r="A32" s="76">
        <f t="shared" si="0"/>
        <v>28</v>
      </c>
      <c r="B32" s="76"/>
      <c r="C32" s="77"/>
      <c r="D32" s="77"/>
      <c r="E32" s="77"/>
      <c r="F32" s="77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</row>
    <row r="33" spans="1:52">
      <c r="A33" s="76">
        <f t="shared" si="0"/>
        <v>29</v>
      </c>
      <c r="B33" s="76"/>
      <c r="C33" s="77"/>
      <c r="D33" s="77"/>
      <c r="E33" s="77"/>
      <c r="F33" s="77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</row>
    <row r="34" spans="1:52">
      <c r="A34" s="76">
        <f t="shared" si="0"/>
        <v>30</v>
      </c>
      <c r="B34" s="76"/>
      <c r="C34" s="77"/>
      <c r="D34" s="77"/>
      <c r="E34" s="77"/>
      <c r="F34" s="77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</row>
    <row r="35" spans="1:52">
      <c r="A35" s="76">
        <f t="shared" si="0"/>
        <v>31</v>
      </c>
      <c r="B35" s="76"/>
      <c r="C35" s="77"/>
      <c r="D35" s="77"/>
      <c r="E35" s="77"/>
      <c r="F35" s="77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</row>
    <row r="36" spans="1:52">
      <c r="A36" s="76">
        <f t="shared" si="0"/>
        <v>32</v>
      </c>
      <c r="B36" s="76"/>
      <c r="C36" s="77"/>
      <c r="D36" s="77"/>
      <c r="E36" s="77"/>
      <c r="F36" s="77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</row>
    <row r="37" spans="1:52">
      <c r="A37" s="76">
        <f t="shared" si="0"/>
        <v>33</v>
      </c>
      <c r="B37" s="76"/>
      <c r="C37" s="77"/>
      <c r="D37" s="77"/>
      <c r="E37" s="77"/>
      <c r="F37" s="77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</row>
    <row r="38" spans="1:52">
      <c r="A38" s="76">
        <f t="shared" si="0"/>
        <v>34</v>
      </c>
      <c r="B38" s="76"/>
      <c r="C38" s="77"/>
      <c r="D38" s="77"/>
      <c r="E38" s="77"/>
      <c r="F38" s="77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</row>
    <row r="39" spans="1:52">
      <c r="A39" s="76">
        <f t="shared" si="0"/>
        <v>35</v>
      </c>
      <c r="B39" s="76"/>
      <c r="C39" s="77"/>
      <c r="D39" s="77"/>
      <c r="E39" s="77"/>
      <c r="F39" s="77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</row>
    <row r="40" spans="1:52">
      <c r="A40" s="76">
        <f t="shared" si="0"/>
        <v>36</v>
      </c>
      <c r="B40" s="76"/>
      <c r="C40" s="77"/>
      <c r="D40" s="77"/>
      <c r="E40" s="77"/>
      <c r="F40" s="77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</row>
    <row r="41" spans="1:52">
      <c r="A41" s="76">
        <f t="shared" si="0"/>
        <v>37</v>
      </c>
      <c r="B41" s="76"/>
      <c r="C41" s="77"/>
      <c r="D41" s="77"/>
      <c r="E41" s="77"/>
      <c r="F41" s="77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</row>
    <row r="42" spans="1:52">
      <c r="A42" s="76">
        <f t="shared" si="0"/>
        <v>38</v>
      </c>
      <c r="B42" s="76"/>
      <c r="C42" s="77"/>
      <c r="D42" s="77"/>
      <c r="E42" s="77"/>
      <c r="F42" s="77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</row>
    <row r="43" spans="1:52">
      <c r="A43" s="76">
        <f t="shared" si="0"/>
        <v>39</v>
      </c>
      <c r="B43" s="76"/>
      <c r="C43" s="77"/>
      <c r="D43" s="77"/>
      <c r="E43" s="77"/>
      <c r="F43" s="77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</row>
    <row r="44" spans="1:52">
      <c r="A44" s="76">
        <f t="shared" si="0"/>
        <v>40</v>
      </c>
      <c r="B44" s="76"/>
      <c r="C44" s="77"/>
      <c r="D44" s="77"/>
      <c r="E44" s="77"/>
      <c r="F44" s="77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</row>
    <row r="45" spans="1:52">
      <c r="A45" s="76">
        <f t="shared" si="0"/>
        <v>41</v>
      </c>
      <c r="B45" s="76"/>
      <c r="C45" s="77"/>
      <c r="D45" s="77"/>
      <c r="E45" s="77"/>
      <c r="F45" s="77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</row>
    <row r="46" spans="1:52">
      <c r="A46" s="76">
        <f t="shared" si="0"/>
        <v>42</v>
      </c>
      <c r="B46" s="76"/>
      <c r="C46" s="77"/>
      <c r="D46" s="77"/>
      <c r="E46" s="77"/>
      <c r="F46" s="77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</row>
    <row r="47" spans="1:52">
      <c r="A47" s="76">
        <f t="shared" si="0"/>
        <v>43</v>
      </c>
      <c r="B47" s="76"/>
      <c r="C47" s="77"/>
      <c r="D47" s="77"/>
      <c r="E47" s="77"/>
      <c r="F47" s="77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</row>
    <row r="48" spans="1:52">
      <c r="A48" s="76">
        <f t="shared" si="0"/>
        <v>44</v>
      </c>
      <c r="B48" s="76"/>
      <c r="C48" s="77"/>
      <c r="D48" s="77"/>
      <c r="E48" s="77"/>
      <c r="F48" s="77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</row>
    <row r="49" spans="1:52">
      <c r="A49" s="76">
        <f t="shared" si="0"/>
        <v>45</v>
      </c>
      <c r="B49" s="76"/>
      <c r="C49" s="77"/>
      <c r="D49" s="77"/>
      <c r="E49" s="77"/>
      <c r="F49" s="77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</row>
    <row r="50" spans="1:52">
      <c r="A50" s="76">
        <f t="shared" si="0"/>
        <v>46</v>
      </c>
      <c r="B50" s="76"/>
      <c r="C50" s="77"/>
      <c r="D50" s="77"/>
      <c r="E50" s="77"/>
      <c r="F50" s="77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</row>
    <row r="51" spans="1:52">
      <c r="A51" s="76">
        <f t="shared" si="0"/>
        <v>47</v>
      </c>
      <c r="B51" s="76"/>
      <c r="C51" s="77"/>
      <c r="D51" s="77"/>
      <c r="E51" s="77"/>
      <c r="F51" s="77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</row>
    <row r="52" spans="1:52">
      <c r="A52" s="74">
        <f t="shared" si="0"/>
        <v>48</v>
      </c>
      <c r="B52" s="74"/>
      <c r="C52" s="75"/>
      <c r="D52" s="75"/>
      <c r="E52" s="75"/>
      <c r="F52" s="75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</row>
  </sheetData>
  <mergeCells count="254">
    <mergeCell ref="A1:X2"/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2:B52"/>
    <mergeCell ref="C52:F52"/>
    <mergeCell ref="G52:J52"/>
    <mergeCell ref="K52:T52"/>
    <mergeCell ref="U52:AZ52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</mergeCells>
  <phoneticPr fontId="3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582C-0574-407B-B6DE-CDA9A5BF1F5A}">
  <dimension ref="A1:AZ59"/>
  <sheetViews>
    <sheetView zoomScaleNormal="100" workbookViewId="0">
      <selection activeCell="BD10" sqref="BD10"/>
    </sheetView>
  </sheetViews>
  <sheetFormatPr defaultColWidth="2.6640625" defaultRowHeight="9.4"/>
  <cols>
    <col min="1" max="28" width="2.6640625" style="14"/>
    <col min="29" max="29" width="5.33203125" style="14" bestFit="1" customWidth="1"/>
    <col min="30" max="16384" width="2.6640625" style="14"/>
  </cols>
  <sheetData>
    <row r="1" spans="1:52" ht="9.75" thickTop="1">
      <c r="A1" s="83" t="s">
        <v>0</v>
      </c>
      <c r="B1" s="84"/>
      <c r="C1" s="84"/>
      <c r="D1" s="84"/>
      <c r="E1" s="84"/>
      <c r="F1" s="84"/>
      <c r="G1" s="84"/>
      <c r="H1" s="84"/>
      <c r="I1" s="84"/>
      <c r="J1" s="85"/>
      <c r="K1" s="89" t="s">
        <v>12</v>
      </c>
      <c r="L1" s="89"/>
      <c r="M1" s="89"/>
      <c r="N1" s="89"/>
      <c r="O1" s="118" t="str">
        <f>IF(ISBLANK([1]表紙!AL43),"",([1]表紙!AL43))</f>
        <v>K001</v>
      </c>
      <c r="P1" s="118"/>
      <c r="Q1" s="118"/>
      <c r="R1" s="118"/>
      <c r="S1" s="118"/>
      <c r="T1" s="118"/>
      <c r="U1" s="118"/>
      <c r="V1" s="118"/>
      <c r="W1" s="118"/>
      <c r="X1" s="118"/>
      <c r="Y1" s="89" t="s">
        <v>3</v>
      </c>
      <c r="Z1" s="89"/>
      <c r="AA1" s="89"/>
      <c r="AB1" s="89"/>
      <c r="AC1" s="90" t="str">
        <f>IF(ISBLANK([1]表紙!AL39),"",([1]表紙!AL39))</f>
        <v>KS</v>
      </c>
      <c r="AD1" s="90"/>
      <c r="AE1" s="90"/>
      <c r="AF1" s="90"/>
      <c r="AG1" s="90"/>
      <c r="AH1" s="90"/>
      <c r="AI1" s="90"/>
      <c r="AJ1" s="90"/>
      <c r="AK1" s="90"/>
      <c r="AL1" s="90"/>
      <c r="AM1" s="89" t="s">
        <v>19</v>
      </c>
      <c r="AN1" s="89"/>
      <c r="AO1" s="89"/>
      <c r="AP1" s="89"/>
      <c r="AQ1" s="111">
        <f>IF(ISBLANK(表紙!AL47),"",(表紙!AL47))</f>
        <v>44718</v>
      </c>
      <c r="AR1" s="111"/>
      <c r="AS1" s="111"/>
      <c r="AT1" s="111"/>
      <c r="AU1" s="111"/>
      <c r="AV1" s="111"/>
      <c r="AW1" s="111"/>
      <c r="AX1" s="111"/>
      <c r="AY1" s="111"/>
      <c r="AZ1" s="112"/>
    </row>
    <row r="2" spans="1:52" ht="9.75" thickBot="1">
      <c r="A2" s="115"/>
      <c r="B2" s="116"/>
      <c r="C2" s="116"/>
      <c r="D2" s="116"/>
      <c r="E2" s="116"/>
      <c r="F2" s="116"/>
      <c r="G2" s="116"/>
      <c r="H2" s="116"/>
      <c r="I2" s="116"/>
      <c r="J2" s="117"/>
      <c r="K2" s="91" t="s">
        <v>13</v>
      </c>
      <c r="L2" s="91"/>
      <c r="M2" s="91"/>
      <c r="N2" s="91"/>
      <c r="O2" s="113" t="s">
        <v>91</v>
      </c>
      <c r="P2" s="113"/>
      <c r="Q2" s="113"/>
      <c r="R2" s="113"/>
      <c r="S2" s="113"/>
      <c r="T2" s="113"/>
      <c r="U2" s="113"/>
      <c r="V2" s="113"/>
      <c r="W2" s="113"/>
      <c r="X2" s="113"/>
      <c r="Y2" s="91" t="s">
        <v>5</v>
      </c>
      <c r="Z2" s="91"/>
      <c r="AA2" s="91"/>
      <c r="AB2" s="91"/>
      <c r="AC2" s="92" t="str">
        <f>IF(ISBLANK(表紙!AL41),"",(表紙!AL41))</f>
        <v>勤怠管理システム</v>
      </c>
      <c r="AD2" s="92"/>
      <c r="AE2" s="92"/>
      <c r="AF2" s="92"/>
      <c r="AG2" s="92"/>
      <c r="AH2" s="92"/>
      <c r="AI2" s="92"/>
      <c r="AJ2" s="92"/>
      <c r="AK2" s="92"/>
      <c r="AL2" s="92"/>
      <c r="AM2" s="91" t="s">
        <v>11</v>
      </c>
      <c r="AN2" s="91"/>
      <c r="AO2" s="91"/>
      <c r="AP2" s="91"/>
      <c r="AQ2" s="92" t="str">
        <f>IF(ISBLANK(表紙!AL49),"",(表紙!AL49))</f>
        <v>壮　壮</v>
      </c>
      <c r="AR2" s="92"/>
      <c r="AS2" s="92"/>
      <c r="AT2" s="92"/>
      <c r="AU2" s="92"/>
      <c r="AV2" s="92"/>
      <c r="AW2" s="92"/>
      <c r="AX2" s="92"/>
      <c r="AY2" s="92"/>
      <c r="AZ2" s="114"/>
    </row>
    <row r="3" spans="1:52" ht="9.75" thickTop="1">
      <c r="B3" s="15"/>
    </row>
    <row r="4" spans="1:52">
      <c r="A4" s="16" t="s">
        <v>20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8"/>
    </row>
    <row r="5" spans="1:52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1"/>
    </row>
    <row r="6" spans="1:52" ht="16.899999999999999" customHeight="1">
      <c r="A6" s="22"/>
      <c r="B6" s="110" t="s">
        <v>44</v>
      </c>
      <c r="C6" s="110"/>
      <c r="D6" s="110"/>
      <c r="E6" s="110"/>
      <c r="F6" s="110"/>
      <c r="G6" s="110"/>
      <c r="H6" s="110" t="s">
        <v>45</v>
      </c>
      <c r="I6" s="110"/>
      <c r="J6" s="110"/>
      <c r="K6" s="110"/>
      <c r="L6" s="110"/>
      <c r="M6" s="110"/>
      <c r="N6" s="110"/>
      <c r="O6" s="110" t="s">
        <v>46</v>
      </c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 t="s">
        <v>47</v>
      </c>
      <c r="AI6" s="110"/>
      <c r="AJ6" s="110"/>
      <c r="AK6" s="110"/>
      <c r="AL6" s="110"/>
      <c r="AM6" s="110"/>
      <c r="AN6" s="110" t="s">
        <v>48</v>
      </c>
      <c r="AO6" s="110"/>
      <c r="AP6" s="110"/>
      <c r="AQ6" s="110"/>
      <c r="AR6" s="110"/>
      <c r="AS6" s="23"/>
      <c r="AT6" s="23"/>
      <c r="AU6" s="23"/>
      <c r="AV6" s="23"/>
      <c r="AW6" s="23"/>
      <c r="AX6" s="23"/>
      <c r="AY6" s="23"/>
      <c r="AZ6" s="24"/>
    </row>
    <row r="7" spans="1:52">
      <c r="A7" s="22"/>
      <c r="B7" s="110" t="s">
        <v>49</v>
      </c>
      <c r="C7" s="110"/>
      <c r="D7" s="110"/>
      <c r="E7" s="110"/>
      <c r="F7" s="110"/>
      <c r="G7" s="110"/>
      <c r="H7" s="110" t="s">
        <v>50</v>
      </c>
      <c r="I7" s="110"/>
      <c r="J7" s="110"/>
      <c r="K7" s="110"/>
      <c r="L7" s="110"/>
      <c r="M7" s="110"/>
      <c r="N7" s="110"/>
      <c r="O7" s="110" t="s">
        <v>51</v>
      </c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 t="s">
        <v>52</v>
      </c>
      <c r="AI7" s="110"/>
      <c r="AJ7" s="110"/>
      <c r="AK7" s="110"/>
      <c r="AL7" s="110"/>
      <c r="AM7" s="110"/>
      <c r="AN7" s="110" t="s">
        <v>53</v>
      </c>
      <c r="AO7" s="110"/>
      <c r="AP7" s="110"/>
      <c r="AQ7" s="110"/>
      <c r="AR7" s="110"/>
      <c r="AS7" s="23"/>
      <c r="AT7" s="23"/>
      <c r="AU7" s="23"/>
      <c r="AV7" s="23"/>
      <c r="AW7" s="23"/>
      <c r="AX7" s="23"/>
      <c r="AY7" s="23"/>
      <c r="AZ7" s="24"/>
    </row>
    <row r="8" spans="1:52">
      <c r="A8" s="22"/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23"/>
      <c r="AT8" s="23"/>
      <c r="AU8" s="23"/>
      <c r="AV8" s="23"/>
      <c r="AW8" s="23"/>
      <c r="AX8" s="23"/>
      <c r="AY8" s="23"/>
      <c r="AZ8" s="24"/>
    </row>
    <row r="9" spans="1:52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4"/>
    </row>
    <row r="10" spans="1:52" ht="9.75" thickBot="1">
      <c r="A10" s="22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4"/>
    </row>
    <row r="11" spans="1:52" ht="9.75" thickBot="1">
      <c r="A11" s="22"/>
      <c r="C11" s="14" t="s">
        <v>82</v>
      </c>
      <c r="G11" s="93" t="s">
        <v>86</v>
      </c>
      <c r="H11" s="94"/>
      <c r="I11" s="94"/>
      <c r="J11" s="94"/>
      <c r="K11" s="94"/>
      <c r="L11" s="94"/>
      <c r="M11" s="95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4"/>
    </row>
    <row r="12" spans="1:52" ht="9.75" thickBot="1">
      <c r="A12" s="22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4"/>
    </row>
    <row r="13" spans="1:52" ht="9.75" thickBot="1">
      <c r="A13" s="22"/>
      <c r="C13" s="14" t="s">
        <v>83</v>
      </c>
      <c r="G13" s="93" t="s">
        <v>86</v>
      </c>
      <c r="H13" s="94"/>
      <c r="I13" s="94"/>
      <c r="J13" s="94"/>
      <c r="K13" s="94"/>
      <c r="L13" s="94"/>
      <c r="M13" s="95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4"/>
    </row>
    <row r="14" spans="1:52" ht="9.75" thickBot="1">
      <c r="A14" s="22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4"/>
    </row>
    <row r="15" spans="1:52" ht="9.75" thickBot="1">
      <c r="A15" s="22"/>
      <c r="C15" s="14" t="s">
        <v>84</v>
      </c>
      <c r="G15" s="93" t="s">
        <v>86</v>
      </c>
      <c r="H15" s="94"/>
      <c r="I15" s="94"/>
      <c r="J15" s="94"/>
      <c r="K15" s="94"/>
      <c r="L15" s="94"/>
      <c r="M15" s="95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4"/>
    </row>
    <row r="16" spans="1:52">
      <c r="A16" s="22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4"/>
    </row>
    <row r="17" spans="1:52">
      <c r="A17" s="22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4"/>
    </row>
    <row r="18" spans="1:52" ht="9.75" thickBot="1">
      <c r="A18" s="22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4"/>
    </row>
    <row r="19" spans="1:52" ht="9.75" thickBot="1">
      <c r="A19" s="22"/>
      <c r="C19" s="14" t="s">
        <v>74</v>
      </c>
      <c r="G19" s="93" t="s">
        <v>80</v>
      </c>
      <c r="H19" s="94"/>
      <c r="I19" s="94"/>
      <c r="J19" s="94"/>
      <c r="K19" s="94"/>
      <c r="L19" s="94"/>
      <c r="M19" s="95"/>
      <c r="N19" s="96" t="s">
        <v>85</v>
      </c>
      <c r="O19" s="97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4"/>
    </row>
    <row r="20" spans="1:52" ht="9.75" thickBot="1">
      <c r="A20" s="22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4"/>
    </row>
    <row r="21" spans="1:52" ht="9.75" thickBot="1">
      <c r="A21" s="22"/>
      <c r="C21" s="14" t="s">
        <v>75</v>
      </c>
      <c r="G21" s="93" t="s">
        <v>81</v>
      </c>
      <c r="H21" s="94"/>
      <c r="I21" s="94"/>
      <c r="J21" s="94"/>
      <c r="K21" s="94"/>
      <c r="L21" s="94"/>
      <c r="M21" s="95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4"/>
    </row>
    <row r="22" spans="1:52" ht="9.75" thickBot="1">
      <c r="A22" s="22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4"/>
    </row>
    <row r="23" spans="1:52" ht="9.75" thickBot="1">
      <c r="A23" s="22"/>
      <c r="C23" s="14" t="s">
        <v>76</v>
      </c>
      <c r="G23" s="93" t="s">
        <v>81</v>
      </c>
      <c r="H23" s="94"/>
      <c r="I23" s="94"/>
      <c r="J23" s="94"/>
      <c r="K23" s="94"/>
      <c r="L23" s="94"/>
      <c r="M23" s="95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</row>
    <row r="24" spans="1:52" ht="9.75" thickBot="1">
      <c r="A24" s="22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4"/>
    </row>
    <row r="25" spans="1:52" ht="9.75" thickBot="1">
      <c r="A25" s="22"/>
      <c r="C25" s="14" t="s">
        <v>77</v>
      </c>
      <c r="G25" s="93" t="s">
        <v>81</v>
      </c>
      <c r="H25" s="94"/>
      <c r="I25" s="94"/>
      <c r="J25" s="94"/>
      <c r="K25" s="94"/>
      <c r="L25" s="94"/>
      <c r="M25" s="95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4"/>
    </row>
    <row r="26" spans="1:52" ht="9.75" thickBot="1">
      <c r="A26" s="22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4"/>
    </row>
    <row r="27" spans="1:52" ht="9.75" thickBot="1">
      <c r="A27" s="22"/>
      <c r="C27" s="14" t="s">
        <v>78</v>
      </c>
      <c r="G27" s="98" t="s">
        <v>87</v>
      </c>
      <c r="H27" s="99"/>
      <c r="I27" s="100"/>
      <c r="J27" s="98" t="s">
        <v>85</v>
      </c>
      <c r="K27" s="100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>
      <c r="A28" s="22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4"/>
    </row>
    <row r="29" spans="1:52" ht="9.75" thickBot="1">
      <c r="A29" s="22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4"/>
    </row>
    <row r="30" spans="1:52">
      <c r="A30" s="22"/>
      <c r="C30" s="14" t="s">
        <v>79</v>
      </c>
      <c r="G30" s="101" t="s">
        <v>88</v>
      </c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4"/>
    </row>
    <row r="31" spans="1:52">
      <c r="A31" s="22"/>
      <c r="G31" s="104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6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4"/>
    </row>
    <row r="32" spans="1:52">
      <c r="A32" s="22"/>
      <c r="G32" s="104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6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4"/>
    </row>
    <row r="33" spans="1:52">
      <c r="A33" s="22"/>
      <c r="G33" s="104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6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4"/>
    </row>
    <row r="34" spans="1:52">
      <c r="A34" s="22"/>
      <c r="G34" s="104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6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4"/>
    </row>
    <row r="35" spans="1:52">
      <c r="A35" s="22"/>
      <c r="G35" s="104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6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4"/>
    </row>
    <row r="36" spans="1:52">
      <c r="A36" s="22"/>
      <c r="G36" s="104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6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4"/>
    </row>
    <row r="37" spans="1:52">
      <c r="A37" s="22"/>
      <c r="G37" s="104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6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4"/>
    </row>
    <row r="38" spans="1:52" ht="9.75" thickBot="1">
      <c r="A38" s="22"/>
      <c r="G38" s="107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9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4"/>
    </row>
    <row r="39" spans="1:52">
      <c r="A39" s="22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4"/>
    </row>
    <row r="40" spans="1:52">
      <c r="A40" s="22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4"/>
    </row>
    <row r="41" spans="1:52">
      <c r="A41" s="22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4"/>
    </row>
    <row r="42" spans="1:52">
      <c r="A42" s="22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4"/>
    </row>
    <row r="43" spans="1:52">
      <c r="A43" s="22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4"/>
    </row>
    <row r="44" spans="1:52">
      <c r="A44" s="22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4"/>
    </row>
    <row r="45" spans="1:52">
      <c r="A45" s="22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4"/>
    </row>
    <row r="46" spans="1:52">
      <c r="A46" s="22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4"/>
    </row>
    <row r="47" spans="1:52">
      <c r="A47" s="22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4"/>
    </row>
    <row r="48" spans="1:52">
      <c r="A48" s="22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4"/>
    </row>
    <row r="49" spans="1:52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4"/>
    </row>
    <row r="50" spans="1:52">
      <c r="A50" s="22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4"/>
    </row>
    <row r="51" spans="1:52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4"/>
    </row>
    <row r="52" spans="1:52">
      <c r="A52" s="22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4"/>
    </row>
    <row r="53" spans="1:52">
      <c r="A53" s="22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4"/>
    </row>
    <row r="54" spans="1:52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4"/>
    </row>
    <row r="55" spans="1:52">
      <c r="A55" s="22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4"/>
    </row>
    <row r="56" spans="1:52">
      <c r="A56" s="22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4"/>
    </row>
    <row r="57" spans="1:52">
      <c r="A57" s="22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4"/>
    </row>
    <row r="58" spans="1:52">
      <c r="A58" s="22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4"/>
    </row>
    <row r="59" spans="1:52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7"/>
    </row>
  </sheetData>
  <mergeCells count="34"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  <mergeCell ref="AM2:AP2"/>
    <mergeCell ref="AQ2:AZ2"/>
    <mergeCell ref="AM1:AP1"/>
    <mergeCell ref="G21:M21"/>
    <mergeCell ref="AN7:AR8"/>
    <mergeCell ref="B6:G6"/>
    <mergeCell ref="H6:N6"/>
    <mergeCell ref="O6:AG6"/>
    <mergeCell ref="AH6:AM6"/>
    <mergeCell ref="AN6:AR6"/>
    <mergeCell ref="B7:G8"/>
    <mergeCell ref="H7:N8"/>
    <mergeCell ref="O7:AG8"/>
    <mergeCell ref="AH7:AM8"/>
    <mergeCell ref="G23:M23"/>
    <mergeCell ref="G25:M25"/>
    <mergeCell ref="G27:I27"/>
    <mergeCell ref="J27:K27"/>
    <mergeCell ref="G30:V38"/>
    <mergeCell ref="G11:M11"/>
    <mergeCell ref="G13:M13"/>
    <mergeCell ref="G15:M15"/>
    <mergeCell ref="G19:M19"/>
    <mergeCell ref="N19:O19"/>
  </mergeCells>
  <phoneticPr fontId="3" type="noConversion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2D84D-CBE4-47C1-BFA2-21EEB5B85FF7}">
  <dimension ref="A1:AZ61"/>
  <sheetViews>
    <sheetView zoomScaleNormal="100" workbookViewId="0">
      <selection activeCell="Z12" sqref="Z12"/>
    </sheetView>
  </sheetViews>
  <sheetFormatPr defaultColWidth="2.6640625" defaultRowHeight="9.4"/>
  <cols>
    <col min="1" max="28" width="2.6640625" style="14"/>
    <col min="29" max="29" width="5.33203125" style="14" bestFit="1" customWidth="1"/>
    <col min="30" max="16384" width="2.6640625" style="14"/>
  </cols>
  <sheetData>
    <row r="1" spans="1:52" ht="9.75" thickTop="1">
      <c r="A1" s="83" t="s">
        <v>0</v>
      </c>
      <c r="B1" s="84"/>
      <c r="C1" s="84"/>
      <c r="D1" s="84"/>
      <c r="E1" s="84"/>
      <c r="F1" s="84"/>
      <c r="G1" s="84"/>
      <c r="H1" s="84"/>
      <c r="I1" s="84"/>
      <c r="J1" s="85"/>
      <c r="K1" s="89" t="s">
        <v>12</v>
      </c>
      <c r="L1" s="89"/>
      <c r="M1" s="89"/>
      <c r="N1" s="89"/>
      <c r="O1" s="118" t="str">
        <f>IF(ISBLANK([1]表紙!AL43),"",([1]表紙!AL43))</f>
        <v>K001</v>
      </c>
      <c r="P1" s="118"/>
      <c r="Q1" s="118"/>
      <c r="R1" s="118"/>
      <c r="S1" s="118"/>
      <c r="T1" s="118"/>
      <c r="U1" s="118"/>
      <c r="V1" s="118"/>
      <c r="W1" s="118"/>
      <c r="X1" s="118"/>
      <c r="Y1" s="89" t="s">
        <v>3</v>
      </c>
      <c r="Z1" s="89"/>
      <c r="AA1" s="89"/>
      <c r="AB1" s="89"/>
      <c r="AC1" s="90" t="str">
        <f>IF(ISBLANK([1]表紙!AL39),"",([1]表紙!AL39))</f>
        <v>KS</v>
      </c>
      <c r="AD1" s="90"/>
      <c r="AE1" s="90"/>
      <c r="AF1" s="90"/>
      <c r="AG1" s="90"/>
      <c r="AH1" s="90"/>
      <c r="AI1" s="90"/>
      <c r="AJ1" s="90"/>
      <c r="AK1" s="90"/>
      <c r="AL1" s="90"/>
      <c r="AM1" s="89" t="s">
        <v>19</v>
      </c>
      <c r="AN1" s="89"/>
      <c r="AO1" s="89"/>
      <c r="AP1" s="89"/>
      <c r="AQ1" s="111">
        <f>IF(ISBLANK(表紙!AL47),"",(表紙!AL47))</f>
        <v>44718</v>
      </c>
      <c r="AR1" s="111"/>
      <c r="AS1" s="111"/>
      <c r="AT1" s="111"/>
      <c r="AU1" s="111"/>
      <c r="AV1" s="111"/>
      <c r="AW1" s="111"/>
      <c r="AX1" s="111"/>
      <c r="AY1" s="111"/>
      <c r="AZ1" s="112"/>
    </row>
    <row r="2" spans="1:52" ht="9.75" thickBot="1">
      <c r="A2" s="115"/>
      <c r="B2" s="116"/>
      <c r="C2" s="116"/>
      <c r="D2" s="116"/>
      <c r="E2" s="116"/>
      <c r="F2" s="116"/>
      <c r="G2" s="116"/>
      <c r="H2" s="116"/>
      <c r="I2" s="116"/>
      <c r="J2" s="117"/>
      <c r="K2" s="91" t="s">
        <v>13</v>
      </c>
      <c r="L2" s="91"/>
      <c r="M2" s="91"/>
      <c r="N2" s="91"/>
      <c r="O2" s="113" t="str">
        <f>IF(ISBLANK(表紙!AL45),"",(表紙!AL45))</f>
        <v>勤怠情報登録・修正</v>
      </c>
      <c r="P2" s="113"/>
      <c r="Q2" s="113"/>
      <c r="R2" s="113"/>
      <c r="S2" s="113"/>
      <c r="T2" s="113"/>
      <c r="U2" s="113"/>
      <c r="V2" s="113"/>
      <c r="W2" s="113"/>
      <c r="X2" s="113"/>
      <c r="Y2" s="91" t="s">
        <v>5</v>
      </c>
      <c r="Z2" s="91"/>
      <c r="AA2" s="91"/>
      <c r="AB2" s="91"/>
      <c r="AC2" s="92" t="str">
        <f>IF(ISBLANK(表紙!AL41),"",(表紙!AL41))</f>
        <v>勤怠管理システム</v>
      </c>
      <c r="AD2" s="92"/>
      <c r="AE2" s="92"/>
      <c r="AF2" s="92"/>
      <c r="AG2" s="92"/>
      <c r="AH2" s="92"/>
      <c r="AI2" s="92"/>
      <c r="AJ2" s="92"/>
      <c r="AK2" s="92"/>
      <c r="AL2" s="92"/>
      <c r="AM2" s="91" t="s">
        <v>11</v>
      </c>
      <c r="AN2" s="91"/>
      <c r="AO2" s="91"/>
      <c r="AP2" s="91"/>
      <c r="AQ2" s="92" t="str">
        <f>IF(ISBLANK(表紙!AL49),"",(表紙!AL49))</f>
        <v>壮　壮</v>
      </c>
      <c r="AR2" s="92"/>
      <c r="AS2" s="92"/>
      <c r="AT2" s="92"/>
      <c r="AU2" s="92"/>
      <c r="AV2" s="92"/>
      <c r="AW2" s="92"/>
      <c r="AX2" s="92"/>
      <c r="AY2" s="92"/>
      <c r="AZ2" s="114"/>
    </row>
    <row r="3" spans="1:52" ht="9.75" thickTop="1">
      <c r="B3" s="15"/>
    </row>
    <row r="4" spans="1:52">
      <c r="A4" s="16" t="s">
        <v>20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8"/>
    </row>
    <row r="5" spans="1:52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1"/>
    </row>
    <row r="6" spans="1:52" ht="16.899999999999999" customHeight="1">
      <c r="A6" s="22"/>
      <c r="B6" s="110" t="s">
        <v>44</v>
      </c>
      <c r="C6" s="110"/>
      <c r="D6" s="110"/>
      <c r="E6" s="110"/>
      <c r="F6" s="110"/>
      <c r="G6" s="110"/>
      <c r="H6" s="110" t="s">
        <v>45</v>
      </c>
      <c r="I6" s="110"/>
      <c r="J6" s="110"/>
      <c r="K6" s="110"/>
      <c r="L6" s="110"/>
      <c r="M6" s="110"/>
      <c r="N6" s="110"/>
      <c r="O6" s="110" t="s">
        <v>46</v>
      </c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 t="s">
        <v>47</v>
      </c>
      <c r="AI6" s="110"/>
      <c r="AJ6" s="110"/>
      <c r="AK6" s="110"/>
      <c r="AL6" s="110"/>
      <c r="AM6" s="110"/>
      <c r="AN6" s="110" t="s">
        <v>48</v>
      </c>
      <c r="AO6" s="110"/>
      <c r="AP6" s="110"/>
      <c r="AQ6" s="110"/>
      <c r="AR6" s="110"/>
      <c r="AS6" s="23"/>
      <c r="AT6" s="23"/>
      <c r="AU6" s="23"/>
      <c r="AV6" s="23"/>
      <c r="AW6" s="23"/>
      <c r="AX6" s="23"/>
      <c r="AY6" s="23"/>
      <c r="AZ6" s="24"/>
    </row>
    <row r="7" spans="1:52">
      <c r="A7" s="22"/>
      <c r="B7" s="110" t="s">
        <v>49</v>
      </c>
      <c r="C7" s="110"/>
      <c r="D7" s="110"/>
      <c r="E7" s="110"/>
      <c r="F7" s="110"/>
      <c r="G7" s="110"/>
      <c r="H7" s="110" t="s">
        <v>50</v>
      </c>
      <c r="I7" s="110"/>
      <c r="J7" s="110"/>
      <c r="K7" s="110"/>
      <c r="L7" s="110"/>
      <c r="M7" s="110"/>
      <c r="N7" s="110"/>
      <c r="O7" s="110" t="s">
        <v>90</v>
      </c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 t="s">
        <v>52</v>
      </c>
      <c r="AI7" s="110"/>
      <c r="AJ7" s="110"/>
      <c r="AK7" s="110"/>
      <c r="AL7" s="110"/>
      <c r="AM7" s="110"/>
      <c r="AN7" s="110" t="s">
        <v>53</v>
      </c>
      <c r="AO7" s="110"/>
      <c r="AP7" s="110"/>
      <c r="AQ7" s="110"/>
      <c r="AR7" s="110"/>
      <c r="AS7" s="23"/>
      <c r="AT7" s="23"/>
      <c r="AU7" s="23"/>
      <c r="AV7" s="23"/>
      <c r="AW7" s="23"/>
      <c r="AX7" s="23"/>
      <c r="AY7" s="23"/>
      <c r="AZ7" s="24"/>
    </row>
    <row r="8" spans="1:52">
      <c r="A8" s="22"/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23"/>
      <c r="AT8" s="23"/>
      <c r="AU8" s="23"/>
      <c r="AV8" s="23"/>
      <c r="AW8" s="23"/>
      <c r="AX8" s="23"/>
      <c r="AY8" s="23"/>
      <c r="AZ8" s="24"/>
    </row>
    <row r="9" spans="1:52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4"/>
    </row>
    <row r="10" spans="1:52" ht="9.75" thickBot="1">
      <c r="A10" s="22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4"/>
    </row>
    <row r="11" spans="1:52" ht="9.75" thickBot="1">
      <c r="A11" s="22"/>
      <c r="C11" s="14" t="s">
        <v>82</v>
      </c>
      <c r="G11" s="93" t="s">
        <v>86</v>
      </c>
      <c r="H11" s="94"/>
      <c r="I11" s="94"/>
      <c r="J11" s="94"/>
      <c r="K11" s="94"/>
      <c r="L11" s="94"/>
      <c r="M11" s="95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4"/>
    </row>
    <row r="12" spans="1:52" ht="9.75" thickBot="1">
      <c r="A12" s="22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4"/>
    </row>
    <row r="13" spans="1:52" ht="9.75" thickBot="1">
      <c r="A13" s="22"/>
      <c r="C13" s="14" t="s">
        <v>83</v>
      </c>
      <c r="G13" s="93" t="s">
        <v>86</v>
      </c>
      <c r="H13" s="94"/>
      <c r="I13" s="94"/>
      <c r="J13" s="94"/>
      <c r="K13" s="94"/>
      <c r="L13" s="94"/>
      <c r="M13" s="95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4"/>
    </row>
    <row r="14" spans="1:52" ht="9.75" thickBot="1">
      <c r="A14" s="22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4"/>
    </row>
    <row r="15" spans="1:52" ht="9.75" thickBot="1">
      <c r="A15" s="22"/>
      <c r="C15" s="14" t="s">
        <v>84</v>
      </c>
      <c r="G15" s="93" t="s">
        <v>86</v>
      </c>
      <c r="H15" s="94"/>
      <c r="I15" s="94"/>
      <c r="J15" s="94"/>
      <c r="K15" s="94"/>
      <c r="L15" s="94"/>
      <c r="M15" s="95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4"/>
    </row>
    <row r="16" spans="1:52" ht="9.75" thickBot="1">
      <c r="A16" s="22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4"/>
    </row>
    <row r="17" spans="1:52" ht="9.75" thickBot="1">
      <c r="A17" s="22"/>
      <c r="C17" s="14" t="s">
        <v>73</v>
      </c>
      <c r="G17" s="93" t="s">
        <v>89</v>
      </c>
      <c r="H17" s="94"/>
      <c r="I17" s="94"/>
      <c r="J17" s="94"/>
      <c r="K17" s="94"/>
      <c r="L17" s="94"/>
      <c r="M17" s="95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4"/>
    </row>
    <row r="18" spans="1:52">
      <c r="A18" s="22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4"/>
    </row>
    <row r="19" spans="1:52">
      <c r="A19" s="22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4"/>
    </row>
    <row r="20" spans="1:52" ht="9.75" thickBot="1">
      <c r="A20" s="22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4"/>
    </row>
    <row r="21" spans="1:52" ht="9.75" thickBot="1">
      <c r="A21" s="22"/>
      <c r="C21" s="14" t="s">
        <v>74</v>
      </c>
      <c r="G21" s="93" t="s">
        <v>80</v>
      </c>
      <c r="H21" s="94"/>
      <c r="I21" s="94"/>
      <c r="J21" s="94"/>
      <c r="K21" s="94"/>
      <c r="L21" s="94"/>
      <c r="M21" s="95"/>
      <c r="N21" s="96" t="s">
        <v>85</v>
      </c>
      <c r="O21" s="97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4"/>
    </row>
    <row r="22" spans="1:52" ht="9.75" thickBot="1">
      <c r="A22" s="22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4"/>
    </row>
    <row r="23" spans="1:52" ht="9.75" thickBot="1">
      <c r="A23" s="22"/>
      <c r="C23" s="14" t="s">
        <v>75</v>
      </c>
      <c r="G23" s="93" t="s">
        <v>81</v>
      </c>
      <c r="H23" s="94"/>
      <c r="I23" s="94"/>
      <c r="J23" s="94"/>
      <c r="K23" s="94"/>
      <c r="L23" s="94"/>
      <c r="M23" s="95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</row>
    <row r="24" spans="1:52" ht="9.75" thickBot="1">
      <c r="A24" s="22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4"/>
    </row>
    <row r="25" spans="1:52" ht="9.75" thickBot="1">
      <c r="A25" s="22"/>
      <c r="C25" s="14" t="s">
        <v>76</v>
      </c>
      <c r="G25" s="93" t="s">
        <v>81</v>
      </c>
      <c r="H25" s="94"/>
      <c r="I25" s="94"/>
      <c r="J25" s="94"/>
      <c r="K25" s="94"/>
      <c r="L25" s="94"/>
      <c r="M25" s="95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4"/>
    </row>
    <row r="26" spans="1:52" ht="9.75" thickBot="1">
      <c r="A26" s="22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4"/>
    </row>
    <row r="27" spans="1:52" ht="9.75" thickBot="1">
      <c r="A27" s="22"/>
      <c r="C27" s="14" t="s">
        <v>77</v>
      </c>
      <c r="G27" s="93" t="s">
        <v>81</v>
      </c>
      <c r="H27" s="94"/>
      <c r="I27" s="94"/>
      <c r="J27" s="94"/>
      <c r="K27" s="94"/>
      <c r="L27" s="94"/>
      <c r="M27" s="95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 ht="9.75" thickBot="1">
      <c r="A28" s="22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4"/>
    </row>
    <row r="29" spans="1:52" ht="9.75" thickBot="1">
      <c r="A29" s="22"/>
      <c r="C29" s="14" t="s">
        <v>78</v>
      </c>
      <c r="G29" s="98" t="s">
        <v>87</v>
      </c>
      <c r="H29" s="99"/>
      <c r="I29" s="100"/>
      <c r="J29" s="98" t="s">
        <v>85</v>
      </c>
      <c r="K29" s="100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4"/>
    </row>
    <row r="30" spans="1:52">
      <c r="A30" s="22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4"/>
    </row>
    <row r="31" spans="1:52" ht="9.75" thickBot="1">
      <c r="A31" s="22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4"/>
    </row>
    <row r="32" spans="1:52">
      <c r="A32" s="22"/>
      <c r="C32" s="14" t="s">
        <v>79</v>
      </c>
      <c r="G32" s="101" t="s">
        <v>88</v>
      </c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4"/>
    </row>
    <row r="33" spans="1:52">
      <c r="A33" s="22"/>
      <c r="G33" s="104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6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4"/>
    </row>
    <row r="34" spans="1:52">
      <c r="A34" s="22"/>
      <c r="G34" s="104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6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4"/>
    </row>
    <row r="35" spans="1:52">
      <c r="A35" s="22"/>
      <c r="G35" s="104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6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4"/>
    </row>
    <row r="36" spans="1:52">
      <c r="A36" s="22"/>
      <c r="G36" s="104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6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4"/>
    </row>
    <row r="37" spans="1:52">
      <c r="A37" s="22"/>
      <c r="G37" s="104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6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4"/>
    </row>
    <row r="38" spans="1:52">
      <c r="A38" s="22"/>
      <c r="G38" s="104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6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4"/>
    </row>
    <row r="39" spans="1:52">
      <c r="A39" s="22"/>
      <c r="G39" s="104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6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4"/>
    </row>
    <row r="40" spans="1:52" ht="9.75" thickBot="1">
      <c r="A40" s="22"/>
      <c r="G40" s="107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9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4"/>
    </row>
    <row r="41" spans="1:52">
      <c r="A41" s="22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4"/>
    </row>
    <row r="42" spans="1:52">
      <c r="A42" s="22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4"/>
    </row>
    <row r="43" spans="1:52">
      <c r="A43" s="22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4"/>
    </row>
    <row r="44" spans="1:52">
      <c r="A44" s="22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4"/>
    </row>
    <row r="45" spans="1:52">
      <c r="A45" s="22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4"/>
    </row>
    <row r="46" spans="1:52">
      <c r="A46" s="22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4"/>
    </row>
    <row r="47" spans="1:52">
      <c r="A47" s="22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4"/>
    </row>
    <row r="48" spans="1:52">
      <c r="A48" s="22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4"/>
    </row>
    <row r="49" spans="1:52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4"/>
    </row>
    <row r="50" spans="1:52">
      <c r="A50" s="22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4"/>
    </row>
    <row r="51" spans="1:52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4"/>
    </row>
    <row r="52" spans="1:52">
      <c r="A52" s="22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4"/>
    </row>
    <row r="53" spans="1:52">
      <c r="A53" s="22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4"/>
    </row>
    <row r="54" spans="1:52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4"/>
    </row>
    <row r="55" spans="1:52">
      <c r="A55" s="22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4"/>
    </row>
    <row r="56" spans="1:52">
      <c r="A56" s="22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4"/>
    </row>
    <row r="57" spans="1:52">
      <c r="A57" s="22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4"/>
    </row>
    <row r="58" spans="1:52">
      <c r="A58" s="22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4"/>
    </row>
    <row r="59" spans="1:52">
      <c r="A59" s="22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4"/>
    </row>
    <row r="60" spans="1:52">
      <c r="A60" s="22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4"/>
    </row>
    <row r="61" spans="1:52">
      <c r="A61" s="25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7"/>
    </row>
  </sheetData>
  <mergeCells count="35"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  <mergeCell ref="AM2:AP2"/>
    <mergeCell ref="AQ2:AZ2"/>
    <mergeCell ref="AM1:AP1"/>
    <mergeCell ref="AH6:AM6"/>
    <mergeCell ref="AN6:AR6"/>
    <mergeCell ref="B7:G8"/>
    <mergeCell ref="H7:N8"/>
    <mergeCell ref="O7:AG8"/>
    <mergeCell ref="AH7:AM8"/>
    <mergeCell ref="AN7:AR8"/>
    <mergeCell ref="N21:O21"/>
    <mergeCell ref="G23:M23"/>
    <mergeCell ref="B6:G6"/>
    <mergeCell ref="H6:N6"/>
    <mergeCell ref="O6:AG6"/>
    <mergeCell ref="G17:M17"/>
    <mergeCell ref="G11:M11"/>
    <mergeCell ref="G13:M13"/>
    <mergeCell ref="G15:M15"/>
    <mergeCell ref="G21:M21"/>
    <mergeCell ref="G25:M25"/>
    <mergeCell ref="G27:M27"/>
    <mergeCell ref="G29:I29"/>
    <mergeCell ref="J29:K29"/>
    <mergeCell ref="G32:V40"/>
  </mergeCells>
  <phoneticPr fontId="3" type="noConversion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41B47-4224-4D70-B3F8-6D2254944F9D}">
  <dimension ref="A1:AZ52"/>
  <sheetViews>
    <sheetView zoomScale="120" zoomScaleNormal="120" workbookViewId="0">
      <selection activeCell="B33" sqref="B33:K33"/>
    </sheetView>
  </sheetViews>
  <sheetFormatPr defaultColWidth="2.6640625" defaultRowHeight="9.4"/>
  <cols>
    <col min="1" max="16384" width="2.6640625" style="14"/>
  </cols>
  <sheetData>
    <row r="1" spans="1:52" ht="9.75" customHeight="1" thickTop="1">
      <c r="A1" s="83" t="s">
        <v>0</v>
      </c>
      <c r="B1" s="84"/>
      <c r="C1" s="84"/>
      <c r="D1" s="84"/>
      <c r="E1" s="84"/>
      <c r="F1" s="84"/>
      <c r="G1" s="84"/>
      <c r="H1" s="84"/>
      <c r="I1" s="84"/>
      <c r="J1" s="85"/>
      <c r="K1" s="89" t="s">
        <v>12</v>
      </c>
      <c r="L1" s="89"/>
      <c r="M1" s="89"/>
      <c r="N1" s="89"/>
      <c r="O1" s="118" t="str">
        <f>IF(ISBLANK([1]表紙!AL43),"",([1]表紙!AL43))</f>
        <v>K001</v>
      </c>
      <c r="P1" s="118"/>
      <c r="Q1" s="118"/>
      <c r="R1" s="118"/>
      <c r="S1" s="118"/>
      <c r="T1" s="118"/>
      <c r="U1" s="118"/>
      <c r="V1" s="118"/>
      <c r="W1" s="118"/>
      <c r="X1" s="118"/>
      <c r="Y1" s="89" t="s">
        <v>3</v>
      </c>
      <c r="Z1" s="89"/>
      <c r="AA1" s="89"/>
      <c r="AB1" s="89"/>
      <c r="AC1" s="90" t="str">
        <f>IF(ISBLANK([1]表紙!AL39),"",([1]表紙!AL39))</f>
        <v>KS</v>
      </c>
      <c r="AD1" s="90"/>
      <c r="AE1" s="90"/>
      <c r="AF1" s="90"/>
      <c r="AG1" s="90"/>
      <c r="AH1" s="90"/>
      <c r="AI1" s="90"/>
      <c r="AJ1" s="90"/>
      <c r="AK1" s="90"/>
      <c r="AL1" s="90"/>
      <c r="AM1" s="89" t="s">
        <v>19</v>
      </c>
      <c r="AN1" s="89"/>
      <c r="AO1" s="89"/>
      <c r="AP1" s="89"/>
      <c r="AQ1" s="111">
        <f>IF(ISBLANK(表紙!AL47),"",(表紙!AL47))</f>
        <v>44718</v>
      </c>
      <c r="AR1" s="111"/>
      <c r="AS1" s="111"/>
      <c r="AT1" s="111"/>
      <c r="AU1" s="111"/>
      <c r="AV1" s="111"/>
      <c r="AW1" s="111"/>
      <c r="AX1" s="111"/>
      <c r="AY1" s="111"/>
      <c r="AZ1" s="112"/>
    </row>
    <row r="2" spans="1:52" ht="9.75" customHeight="1" thickBot="1">
      <c r="A2" s="115"/>
      <c r="B2" s="116"/>
      <c r="C2" s="116"/>
      <c r="D2" s="116"/>
      <c r="E2" s="116"/>
      <c r="F2" s="116"/>
      <c r="G2" s="116"/>
      <c r="H2" s="116"/>
      <c r="I2" s="116"/>
      <c r="J2" s="117"/>
      <c r="K2" s="91" t="s">
        <v>13</v>
      </c>
      <c r="L2" s="91"/>
      <c r="M2" s="91"/>
      <c r="N2" s="91"/>
      <c r="O2" s="113" t="str">
        <f>IF(ISBLANK(表紙!AL45),"",(表紙!AL45))</f>
        <v>勤怠情報登録・修正</v>
      </c>
      <c r="P2" s="113"/>
      <c r="Q2" s="113"/>
      <c r="R2" s="113"/>
      <c r="S2" s="113"/>
      <c r="T2" s="113"/>
      <c r="U2" s="113"/>
      <c r="V2" s="113"/>
      <c r="W2" s="113"/>
      <c r="X2" s="113"/>
      <c r="Y2" s="91" t="s">
        <v>5</v>
      </c>
      <c r="Z2" s="91"/>
      <c r="AA2" s="91"/>
      <c r="AB2" s="91"/>
      <c r="AC2" s="92" t="str">
        <f>IF(ISBLANK(表紙!AL41),"",(表紙!AL41))</f>
        <v>勤怠管理システム</v>
      </c>
      <c r="AD2" s="92"/>
      <c r="AE2" s="92"/>
      <c r="AF2" s="92"/>
      <c r="AG2" s="92"/>
      <c r="AH2" s="92"/>
      <c r="AI2" s="92"/>
      <c r="AJ2" s="92"/>
      <c r="AK2" s="92"/>
      <c r="AL2" s="92"/>
      <c r="AM2" s="91" t="s">
        <v>11</v>
      </c>
      <c r="AN2" s="91"/>
      <c r="AO2" s="91"/>
      <c r="AP2" s="91"/>
      <c r="AQ2" s="92" t="str">
        <f>IF(ISBLANK(表紙!AL49),"",(表紙!AL49))</f>
        <v>壮　壮</v>
      </c>
      <c r="AR2" s="92"/>
      <c r="AS2" s="92"/>
      <c r="AT2" s="92"/>
      <c r="AU2" s="92"/>
      <c r="AV2" s="92"/>
      <c r="AW2" s="92"/>
      <c r="AX2" s="92"/>
      <c r="AY2" s="92"/>
      <c r="AZ2" s="114"/>
    </row>
    <row r="3" spans="1:52" ht="9.75" thickTop="1">
      <c r="B3" s="15"/>
    </row>
    <row r="4" spans="1:52">
      <c r="A4" s="16" t="s">
        <v>21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8"/>
    </row>
    <row r="5" spans="1:52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1"/>
    </row>
    <row r="6" spans="1:52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4"/>
    </row>
    <row r="7" spans="1:52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4"/>
    </row>
    <row r="8" spans="1:52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4"/>
    </row>
    <row r="10" spans="1:52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15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4"/>
    </row>
    <row r="11" spans="1:52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4"/>
    </row>
    <row r="12" spans="1:52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4"/>
    </row>
    <row r="13" spans="1:52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4"/>
    </row>
    <row r="14" spans="1:52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4"/>
    </row>
    <row r="15" spans="1:52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4"/>
    </row>
    <row r="16" spans="1:52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4"/>
    </row>
    <row r="17" spans="1:52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4"/>
    </row>
    <row r="18" spans="1:52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4"/>
    </row>
    <row r="19" spans="1:52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4"/>
    </row>
    <row r="20" spans="1:52">
      <c r="A20" s="28" t="s">
        <v>22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30"/>
    </row>
    <row r="21" spans="1:52">
      <c r="A21" s="31" t="s">
        <v>23</v>
      </c>
      <c r="B21" s="124" t="s">
        <v>12</v>
      </c>
      <c r="C21" s="125"/>
      <c r="D21" s="125"/>
      <c r="E21" s="125"/>
      <c r="F21" s="125"/>
      <c r="G21" s="125"/>
      <c r="H21" s="125"/>
      <c r="I21" s="125"/>
      <c r="J21" s="125"/>
      <c r="K21" s="126"/>
      <c r="L21" s="124" t="s">
        <v>13</v>
      </c>
      <c r="M21" s="125"/>
      <c r="N21" s="125"/>
      <c r="O21" s="125"/>
      <c r="P21" s="125"/>
      <c r="Q21" s="125"/>
      <c r="R21" s="125"/>
      <c r="S21" s="125"/>
      <c r="T21" s="125"/>
      <c r="U21" s="126"/>
      <c r="V21" s="124" t="s">
        <v>24</v>
      </c>
      <c r="W21" s="126"/>
      <c r="X21" s="124" t="s">
        <v>25</v>
      </c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6"/>
    </row>
    <row r="22" spans="1:52">
      <c r="A22" s="32">
        <f>ROW()-21</f>
        <v>1</v>
      </c>
      <c r="B22" s="119" t="s">
        <v>26</v>
      </c>
      <c r="C22" s="120"/>
      <c r="D22" s="120"/>
      <c r="E22" s="120"/>
      <c r="F22" s="120"/>
      <c r="G22" s="120"/>
      <c r="H22" s="120"/>
      <c r="I22" s="120"/>
      <c r="J22" s="120"/>
      <c r="K22" s="121"/>
      <c r="L22" s="119" t="s">
        <v>27</v>
      </c>
      <c r="M22" s="120"/>
      <c r="N22" s="120"/>
      <c r="O22" s="120"/>
      <c r="P22" s="120"/>
      <c r="Q22" s="120"/>
      <c r="R22" s="120"/>
      <c r="S22" s="120"/>
      <c r="T22" s="120"/>
      <c r="U22" s="121"/>
      <c r="V22" s="122" t="s">
        <v>102</v>
      </c>
      <c r="W22" s="123"/>
      <c r="X22" s="119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1"/>
    </row>
    <row r="23" spans="1:52">
      <c r="A23" s="32">
        <f t="shared" ref="A23:A30" si="0">ROW()-21</f>
        <v>2</v>
      </c>
      <c r="B23" s="119" t="s">
        <v>74</v>
      </c>
      <c r="C23" s="120"/>
      <c r="D23" s="120"/>
      <c r="E23" s="120"/>
      <c r="F23" s="120"/>
      <c r="G23" s="120"/>
      <c r="H23" s="120"/>
      <c r="I23" s="120"/>
      <c r="J23" s="120"/>
      <c r="K23" s="121"/>
      <c r="L23" s="119" t="s">
        <v>101</v>
      </c>
      <c r="M23" s="120"/>
      <c r="N23" s="120"/>
      <c r="O23" s="120"/>
      <c r="P23" s="120"/>
      <c r="Q23" s="120"/>
      <c r="R23" s="120"/>
      <c r="S23" s="120"/>
      <c r="T23" s="120"/>
      <c r="U23" s="121"/>
      <c r="V23" s="122" t="s">
        <v>28</v>
      </c>
      <c r="W23" s="123"/>
      <c r="X23" s="119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1"/>
    </row>
    <row r="24" spans="1:52">
      <c r="A24" s="32">
        <f t="shared" si="0"/>
        <v>3</v>
      </c>
      <c r="B24" s="119" t="s">
        <v>103</v>
      </c>
      <c r="C24" s="120"/>
      <c r="D24" s="120"/>
      <c r="E24" s="120"/>
      <c r="F24" s="120"/>
      <c r="G24" s="120"/>
      <c r="H24" s="120"/>
      <c r="I24" s="120"/>
      <c r="J24" s="120"/>
      <c r="K24" s="121"/>
      <c r="L24" s="119" t="s">
        <v>107</v>
      </c>
      <c r="M24" s="120"/>
      <c r="N24" s="120"/>
      <c r="O24" s="120"/>
      <c r="P24" s="120"/>
      <c r="Q24" s="120"/>
      <c r="R24" s="120"/>
      <c r="S24" s="120"/>
      <c r="T24" s="120"/>
      <c r="U24" s="121"/>
      <c r="V24" s="122" t="s">
        <v>28</v>
      </c>
      <c r="W24" s="123"/>
      <c r="X24" s="119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1"/>
    </row>
    <row r="25" spans="1:52">
      <c r="A25" s="32">
        <f t="shared" si="0"/>
        <v>4</v>
      </c>
      <c r="B25" s="119" t="s">
        <v>104</v>
      </c>
      <c r="C25" s="120"/>
      <c r="D25" s="120"/>
      <c r="E25" s="120"/>
      <c r="F25" s="120"/>
      <c r="G25" s="120"/>
      <c r="H25" s="120"/>
      <c r="I25" s="120"/>
      <c r="J25" s="120"/>
      <c r="K25" s="121"/>
      <c r="L25" s="119" t="s">
        <v>108</v>
      </c>
      <c r="M25" s="120"/>
      <c r="N25" s="120"/>
      <c r="O25" s="120"/>
      <c r="P25" s="120"/>
      <c r="Q25" s="120"/>
      <c r="R25" s="120"/>
      <c r="S25" s="120"/>
      <c r="T25" s="120"/>
      <c r="U25" s="121"/>
      <c r="V25" s="122" t="s">
        <v>28</v>
      </c>
      <c r="W25" s="123"/>
      <c r="X25" s="119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1"/>
    </row>
    <row r="26" spans="1:52">
      <c r="A26" s="32">
        <f t="shared" si="0"/>
        <v>5</v>
      </c>
      <c r="B26" s="119" t="s">
        <v>77</v>
      </c>
      <c r="C26" s="120"/>
      <c r="D26" s="120"/>
      <c r="E26" s="120"/>
      <c r="F26" s="120"/>
      <c r="G26" s="120"/>
      <c r="H26" s="120"/>
      <c r="I26" s="120"/>
      <c r="J26" s="120"/>
      <c r="K26" s="121"/>
      <c r="L26" s="119" t="s">
        <v>109</v>
      </c>
      <c r="M26" s="120"/>
      <c r="N26" s="120"/>
      <c r="O26" s="120"/>
      <c r="P26" s="120"/>
      <c r="Q26" s="120"/>
      <c r="R26" s="120"/>
      <c r="S26" s="120"/>
      <c r="T26" s="120"/>
      <c r="U26" s="121"/>
      <c r="V26" s="122" t="s">
        <v>28</v>
      </c>
      <c r="W26" s="123"/>
      <c r="X26" s="119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1"/>
    </row>
    <row r="27" spans="1:52">
      <c r="A27" s="32">
        <f t="shared" si="0"/>
        <v>6</v>
      </c>
      <c r="B27" s="119" t="s">
        <v>105</v>
      </c>
      <c r="C27" s="120"/>
      <c r="D27" s="120"/>
      <c r="E27" s="120"/>
      <c r="F27" s="120"/>
      <c r="G27" s="120"/>
      <c r="H27" s="120"/>
      <c r="I27" s="120"/>
      <c r="J27" s="120"/>
      <c r="K27" s="121"/>
      <c r="L27" s="119" t="s">
        <v>110</v>
      </c>
      <c r="M27" s="120"/>
      <c r="N27" s="120"/>
      <c r="O27" s="120"/>
      <c r="P27" s="120"/>
      <c r="Q27" s="120"/>
      <c r="R27" s="120"/>
      <c r="S27" s="120"/>
      <c r="T27" s="120"/>
      <c r="U27" s="121"/>
      <c r="V27" s="122" t="s">
        <v>28</v>
      </c>
      <c r="W27" s="123"/>
      <c r="X27" s="119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1"/>
    </row>
    <row r="28" spans="1:52">
      <c r="A28" s="32">
        <f t="shared" si="0"/>
        <v>7</v>
      </c>
      <c r="B28" s="119" t="s">
        <v>106</v>
      </c>
      <c r="C28" s="120"/>
      <c r="D28" s="120"/>
      <c r="E28" s="120"/>
      <c r="F28" s="120"/>
      <c r="G28" s="120"/>
      <c r="H28" s="120"/>
      <c r="I28" s="120"/>
      <c r="J28" s="120"/>
      <c r="K28" s="121"/>
      <c r="L28" s="119" t="s">
        <v>111</v>
      </c>
      <c r="M28" s="120"/>
      <c r="N28" s="120"/>
      <c r="O28" s="120"/>
      <c r="P28" s="120"/>
      <c r="Q28" s="120"/>
      <c r="R28" s="120"/>
      <c r="S28" s="120"/>
      <c r="T28" s="120"/>
      <c r="U28" s="121"/>
      <c r="V28" s="122" t="s">
        <v>28</v>
      </c>
      <c r="W28" s="123"/>
      <c r="X28" s="119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1"/>
    </row>
    <row r="29" spans="1:52">
      <c r="A29" s="32">
        <f t="shared" si="0"/>
        <v>8</v>
      </c>
      <c r="B29" s="119"/>
      <c r="C29" s="120"/>
      <c r="D29" s="120"/>
      <c r="E29" s="120"/>
      <c r="F29" s="120"/>
      <c r="G29" s="120"/>
      <c r="H29" s="120"/>
      <c r="I29" s="120"/>
      <c r="J29" s="120"/>
      <c r="K29" s="121"/>
      <c r="L29" s="119"/>
      <c r="M29" s="120"/>
      <c r="N29" s="120"/>
      <c r="O29" s="120"/>
      <c r="P29" s="120"/>
      <c r="Q29" s="120"/>
      <c r="R29" s="120"/>
      <c r="S29" s="120"/>
      <c r="T29" s="120"/>
      <c r="U29" s="121"/>
      <c r="V29" s="122"/>
      <c r="W29" s="123"/>
      <c r="X29" s="119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1"/>
    </row>
    <row r="30" spans="1:52">
      <c r="A30" s="32">
        <f t="shared" si="0"/>
        <v>9</v>
      </c>
      <c r="B30" s="119"/>
      <c r="C30" s="120"/>
      <c r="D30" s="120"/>
      <c r="E30" s="120"/>
      <c r="F30" s="120"/>
      <c r="G30" s="120"/>
      <c r="H30" s="120"/>
      <c r="I30" s="120"/>
      <c r="J30" s="120"/>
      <c r="K30" s="121"/>
      <c r="L30" s="119"/>
      <c r="M30" s="120"/>
      <c r="N30" s="120"/>
      <c r="O30" s="120"/>
      <c r="P30" s="120"/>
      <c r="Q30" s="120"/>
      <c r="R30" s="120"/>
      <c r="S30" s="120"/>
      <c r="T30" s="120"/>
      <c r="U30" s="121"/>
      <c r="V30" s="122"/>
      <c r="W30" s="123"/>
      <c r="X30" s="119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1"/>
    </row>
    <row r="31" spans="1:52">
      <c r="A31" s="28" t="s">
        <v>29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30"/>
    </row>
    <row r="32" spans="1:52">
      <c r="A32" s="31" t="s">
        <v>23</v>
      </c>
      <c r="B32" s="124" t="s">
        <v>12</v>
      </c>
      <c r="C32" s="125"/>
      <c r="D32" s="125"/>
      <c r="E32" s="125"/>
      <c r="F32" s="125"/>
      <c r="G32" s="125"/>
      <c r="H32" s="125"/>
      <c r="I32" s="125"/>
      <c r="J32" s="125"/>
      <c r="K32" s="126"/>
      <c r="L32" s="124" t="s">
        <v>13</v>
      </c>
      <c r="M32" s="125"/>
      <c r="N32" s="125"/>
      <c r="O32" s="125"/>
      <c r="P32" s="125"/>
      <c r="Q32" s="125"/>
      <c r="R32" s="125"/>
      <c r="S32" s="125"/>
      <c r="T32" s="125"/>
      <c r="U32" s="126"/>
      <c r="V32" s="124" t="s">
        <v>24</v>
      </c>
      <c r="W32" s="126"/>
      <c r="X32" s="124" t="s">
        <v>25</v>
      </c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126"/>
    </row>
    <row r="33" spans="1:52">
      <c r="A33" s="32">
        <f>ROW()-32</f>
        <v>1</v>
      </c>
      <c r="B33" s="119" t="s">
        <v>112</v>
      </c>
      <c r="C33" s="120"/>
      <c r="D33" s="120"/>
      <c r="E33" s="120"/>
      <c r="F33" s="120"/>
      <c r="G33" s="120"/>
      <c r="H33" s="120"/>
      <c r="I33" s="120"/>
      <c r="J33" s="120"/>
      <c r="K33" s="121"/>
      <c r="L33" s="122" t="s">
        <v>113</v>
      </c>
      <c r="M33" s="130"/>
      <c r="N33" s="130"/>
      <c r="O33" s="130"/>
      <c r="P33" s="130"/>
      <c r="Q33" s="130"/>
      <c r="R33" s="130"/>
      <c r="S33" s="130"/>
      <c r="T33" s="130"/>
      <c r="U33" s="123"/>
      <c r="V33" s="122" t="s">
        <v>24</v>
      </c>
      <c r="W33" s="123"/>
      <c r="X33" s="119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1"/>
    </row>
    <row r="34" spans="1:52">
      <c r="A34" s="32">
        <f t="shared" ref="A34:A41" si="1">ROW()-32</f>
        <v>2</v>
      </c>
      <c r="B34" s="119"/>
      <c r="C34" s="120"/>
      <c r="D34" s="120"/>
      <c r="E34" s="120"/>
      <c r="F34" s="120"/>
      <c r="G34" s="120"/>
      <c r="H34" s="120"/>
      <c r="I34" s="120"/>
      <c r="J34" s="120"/>
      <c r="K34" s="121"/>
      <c r="L34" s="119"/>
      <c r="M34" s="120"/>
      <c r="N34" s="120"/>
      <c r="O34" s="120"/>
      <c r="P34" s="120"/>
      <c r="Q34" s="120"/>
      <c r="R34" s="120"/>
      <c r="S34" s="120"/>
      <c r="T34" s="120"/>
      <c r="U34" s="121"/>
      <c r="V34" s="122"/>
      <c r="W34" s="123"/>
      <c r="X34" s="119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1"/>
    </row>
    <row r="35" spans="1:52">
      <c r="A35" s="32">
        <f t="shared" si="1"/>
        <v>3</v>
      </c>
      <c r="B35" s="119"/>
      <c r="C35" s="120"/>
      <c r="D35" s="120"/>
      <c r="E35" s="120"/>
      <c r="F35" s="120"/>
      <c r="G35" s="120"/>
      <c r="H35" s="120"/>
      <c r="I35" s="120"/>
      <c r="J35" s="120"/>
      <c r="K35" s="121"/>
      <c r="L35" s="119"/>
      <c r="M35" s="120"/>
      <c r="N35" s="120"/>
      <c r="O35" s="120"/>
      <c r="P35" s="120"/>
      <c r="Q35" s="120"/>
      <c r="R35" s="120"/>
      <c r="S35" s="120"/>
      <c r="T35" s="120"/>
      <c r="U35" s="121"/>
      <c r="V35" s="122"/>
      <c r="W35" s="123"/>
      <c r="X35" s="119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  <c r="AZ35" s="121"/>
    </row>
    <row r="36" spans="1:52">
      <c r="A36" s="32">
        <f t="shared" si="1"/>
        <v>4</v>
      </c>
      <c r="B36" s="119"/>
      <c r="C36" s="120"/>
      <c r="D36" s="120"/>
      <c r="E36" s="120"/>
      <c r="F36" s="120"/>
      <c r="G36" s="120"/>
      <c r="H36" s="120"/>
      <c r="I36" s="120"/>
      <c r="J36" s="120"/>
      <c r="K36" s="121"/>
      <c r="L36" s="119"/>
      <c r="M36" s="120"/>
      <c r="N36" s="120"/>
      <c r="O36" s="120"/>
      <c r="P36" s="120"/>
      <c r="Q36" s="120"/>
      <c r="R36" s="120"/>
      <c r="S36" s="120"/>
      <c r="T36" s="120"/>
      <c r="U36" s="121"/>
      <c r="V36" s="122"/>
      <c r="W36" s="123"/>
      <c r="X36" s="119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  <c r="AZ36" s="121"/>
    </row>
    <row r="37" spans="1:52">
      <c r="A37" s="32">
        <f t="shared" si="1"/>
        <v>5</v>
      </c>
      <c r="B37" s="119"/>
      <c r="C37" s="120"/>
      <c r="D37" s="120"/>
      <c r="E37" s="120"/>
      <c r="F37" s="120"/>
      <c r="G37" s="120"/>
      <c r="H37" s="120"/>
      <c r="I37" s="120"/>
      <c r="J37" s="120"/>
      <c r="K37" s="121"/>
      <c r="L37" s="119"/>
      <c r="M37" s="120"/>
      <c r="N37" s="120"/>
      <c r="O37" s="120"/>
      <c r="P37" s="120"/>
      <c r="Q37" s="120"/>
      <c r="R37" s="120"/>
      <c r="S37" s="120"/>
      <c r="T37" s="120"/>
      <c r="U37" s="121"/>
      <c r="V37" s="122"/>
      <c r="W37" s="123"/>
      <c r="X37" s="119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1"/>
    </row>
    <row r="38" spans="1:52">
      <c r="A38" s="32">
        <f t="shared" si="1"/>
        <v>6</v>
      </c>
      <c r="B38" s="119"/>
      <c r="C38" s="120"/>
      <c r="D38" s="120"/>
      <c r="E38" s="120"/>
      <c r="F38" s="120"/>
      <c r="G38" s="120"/>
      <c r="H38" s="120"/>
      <c r="I38" s="120"/>
      <c r="J38" s="120"/>
      <c r="K38" s="121"/>
      <c r="L38" s="119"/>
      <c r="M38" s="120"/>
      <c r="N38" s="120"/>
      <c r="O38" s="120"/>
      <c r="P38" s="120"/>
      <c r="Q38" s="120"/>
      <c r="R38" s="120"/>
      <c r="S38" s="120"/>
      <c r="T38" s="120"/>
      <c r="U38" s="121"/>
      <c r="V38" s="122"/>
      <c r="W38" s="123"/>
      <c r="X38" s="119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1"/>
    </row>
    <row r="39" spans="1:52">
      <c r="A39" s="32">
        <f t="shared" si="1"/>
        <v>7</v>
      </c>
      <c r="B39" s="119"/>
      <c r="C39" s="120"/>
      <c r="D39" s="120"/>
      <c r="E39" s="120"/>
      <c r="F39" s="120"/>
      <c r="G39" s="120"/>
      <c r="H39" s="120"/>
      <c r="I39" s="120"/>
      <c r="J39" s="120"/>
      <c r="K39" s="121"/>
      <c r="L39" s="119"/>
      <c r="M39" s="120"/>
      <c r="N39" s="120"/>
      <c r="O39" s="120"/>
      <c r="P39" s="120"/>
      <c r="Q39" s="120"/>
      <c r="R39" s="120"/>
      <c r="S39" s="120"/>
      <c r="T39" s="120"/>
      <c r="U39" s="121"/>
      <c r="V39" s="122"/>
      <c r="W39" s="123"/>
      <c r="X39" s="119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1"/>
    </row>
    <row r="40" spans="1:52">
      <c r="A40" s="32">
        <f t="shared" si="1"/>
        <v>8</v>
      </c>
      <c r="B40" s="119"/>
      <c r="C40" s="120"/>
      <c r="D40" s="120"/>
      <c r="E40" s="120"/>
      <c r="F40" s="120"/>
      <c r="G40" s="120"/>
      <c r="H40" s="120"/>
      <c r="I40" s="120"/>
      <c r="J40" s="120"/>
      <c r="K40" s="121"/>
      <c r="L40" s="119"/>
      <c r="M40" s="120"/>
      <c r="N40" s="120"/>
      <c r="O40" s="120"/>
      <c r="P40" s="120"/>
      <c r="Q40" s="120"/>
      <c r="R40" s="120"/>
      <c r="S40" s="120"/>
      <c r="T40" s="120"/>
      <c r="U40" s="121"/>
      <c r="V40" s="122"/>
      <c r="W40" s="123"/>
      <c r="X40" s="119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21"/>
    </row>
    <row r="41" spans="1:52">
      <c r="A41" s="32">
        <f t="shared" si="1"/>
        <v>9</v>
      </c>
      <c r="B41" s="119"/>
      <c r="C41" s="120"/>
      <c r="D41" s="120"/>
      <c r="E41" s="120"/>
      <c r="F41" s="120"/>
      <c r="G41" s="120"/>
      <c r="H41" s="120"/>
      <c r="I41" s="120"/>
      <c r="J41" s="120"/>
      <c r="K41" s="121"/>
      <c r="L41" s="119"/>
      <c r="M41" s="120"/>
      <c r="N41" s="120"/>
      <c r="O41" s="120"/>
      <c r="P41" s="120"/>
      <c r="Q41" s="120"/>
      <c r="R41" s="120"/>
      <c r="S41" s="120"/>
      <c r="T41" s="120"/>
      <c r="U41" s="121"/>
      <c r="V41" s="122"/>
      <c r="W41" s="123"/>
      <c r="X41" s="119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1"/>
    </row>
    <row r="42" spans="1:52">
      <c r="A42" s="28" t="s">
        <v>30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30"/>
    </row>
    <row r="43" spans="1:52">
      <c r="A43" s="31" t="s">
        <v>23</v>
      </c>
      <c r="B43" s="124" t="s">
        <v>12</v>
      </c>
      <c r="C43" s="125"/>
      <c r="D43" s="125"/>
      <c r="E43" s="125"/>
      <c r="F43" s="125"/>
      <c r="G43" s="125"/>
      <c r="H43" s="125"/>
      <c r="I43" s="125"/>
      <c r="J43" s="125"/>
      <c r="K43" s="126"/>
      <c r="L43" s="124" t="s">
        <v>13</v>
      </c>
      <c r="M43" s="125"/>
      <c r="N43" s="125"/>
      <c r="O43" s="125"/>
      <c r="P43" s="125"/>
      <c r="Q43" s="125"/>
      <c r="R43" s="125"/>
      <c r="S43" s="125"/>
      <c r="T43" s="125"/>
      <c r="U43" s="126"/>
      <c r="V43" s="124" t="s">
        <v>24</v>
      </c>
      <c r="W43" s="126"/>
      <c r="X43" s="124" t="s">
        <v>25</v>
      </c>
      <c r="Y43" s="125"/>
      <c r="Z43" s="125"/>
      <c r="AA43" s="125"/>
      <c r="AB43" s="125"/>
      <c r="AC43" s="125"/>
      <c r="AD43" s="125"/>
      <c r="AE43" s="125"/>
      <c r="AF43" s="125"/>
      <c r="AG43" s="125"/>
      <c r="AH43" s="125"/>
      <c r="AI43" s="125"/>
      <c r="AJ43" s="125"/>
      <c r="AK43" s="125"/>
      <c r="AL43" s="125"/>
      <c r="AM43" s="125"/>
      <c r="AN43" s="125"/>
      <c r="AO43" s="125"/>
      <c r="AP43" s="125"/>
      <c r="AQ43" s="125"/>
      <c r="AR43" s="125"/>
      <c r="AS43" s="125"/>
      <c r="AT43" s="125"/>
      <c r="AU43" s="125"/>
      <c r="AV43" s="125"/>
      <c r="AW43" s="125"/>
      <c r="AX43" s="125"/>
      <c r="AY43" s="125"/>
      <c r="AZ43" s="126"/>
    </row>
    <row r="44" spans="1:52">
      <c r="A44" s="32">
        <f>ROW()-43</f>
        <v>1</v>
      </c>
      <c r="B44" s="119"/>
      <c r="C44" s="120"/>
      <c r="D44" s="120"/>
      <c r="E44" s="120"/>
      <c r="F44" s="120"/>
      <c r="G44" s="120"/>
      <c r="H44" s="120"/>
      <c r="I44" s="120"/>
      <c r="J44" s="120"/>
      <c r="K44" s="121"/>
      <c r="L44" s="119"/>
      <c r="M44" s="120"/>
      <c r="N44" s="120"/>
      <c r="O44" s="120"/>
      <c r="P44" s="120"/>
      <c r="Q44" s="120"/>
      <c r="R44" s="120"/>
      <c r="S44" s="120"/>
      <c r="T44" s="120"/>
      <c r="U44" s="121"/>
      <c r="V44" s="122"/>
      <c r="W44" s="123"/>
      <c r="X44" s="119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  <c r="AR44" s="120"/>
      <c r="AS44" s="120"/>
      <c r="AT44" s="120"/>
      <c r="AU44" s="120"/>
      <c r="AV44" s="120"/>
      <c r="AW44" s="120"/>
      <c r="AX44" s="120"/>
      <c r="AY44" s="120"/>
      <c r="AZ44" s="121"/>
    </row>
    <row r="45" spans="1:52">
      <c r="A45" s="32">
        <f t="shared" ref="A45:A52" si="2">ROW()-43</f>
        <v>2</v>
      </c>
      <c r="B45" s="119"/>
      <c r="C45" s="120"/>
      <c r="D45" s="120"/>
      <c r="E45" s="120"/>
      <c r="F45" s="120"/>
      <c r="G45" s="120"/>
      <c r="H45" s="120"/>
      <c r="I45" s="120"/>
      <c r="J45" s="120"/>
      <c r="K45" s="121"/>
      <c r="L45" s="119"/>
      <c r="M45" s="120"/>
      <c r="N45" s="120"/>
      <c r="O45" s="120"/>
      <c r="P45" s="120"/>
      <c r="Q45" s="120"/>
      <c r="R45" s="120"/>
      <c r="S45" s="120"/>
      <c r="T45" s="120"/>
      <c r="U45" s="121"/>
      <c r="V45" s="122"/>
      <c r="W45" s="123"/>
      <c r="X45" s="119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21"/>
    </row>
    <row r="46" spans="1:52">
      <c r="A46" s="32">
        <f t="shared" si="2"/>
        <v>3</v>
      </c>
      <c r="B46" s="119"/>
      <c r="C46" s="120"/>
      <c r="D46" s="120"/>
      <c r="E46" s="120"/>
      <c r="F46" s="120"/>
      <c r="G46" s="120"/>
      <c r="H46" s="120"/>
      <c r="I46" s="120"/>
      <c r="J46" s="120"/>
      <c r="K46" s="121"/>
      <c r="L46" s="119"/>
      <c r="M46" s="120"/>
      <c r="N46" s="120"/>
      <c r="O46" s="120"/>
      <c r="P46" s="120"/>
      <c r="Q46" s="120"/>
      <c r="R46" s="120"/>
      <c r="S46" s="120"/>
      <c r="T46" s="120"/>
      <c r="U46" s="121"/>
      <c r="V46" s="122"/>
      <c r="W46" s="123"/>
      <c r="X46" s="119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1"/>
    </row>
    <row r="47" spans="1:52">
      <c r="A47" s="32">
        <f t="shared" si="2"/>
        <v>4</v>
      </c>
      <c r="B47" s="119"/>
      <c r="C47" s="120"/>
      <c r="D47" s="120"/>
      <c r="E47" s="120"/>
      <c r="F47" s="120"/>
      <c r="G47" s="120"/>
      <c r="H47" s="120"/>
      <c r="I47" s="120"/>
      <c r="J47" s="120"/>
      <c r="K47" s="121"/>
      <c r="L47" s="119"/>
      <c r="M47" s="120"/>
      <c r="N47" s="120"/>
      <c r="O47" s="120"/>
      <c r="P47" s="120"/>
      <c r="Q47" s="120"/>
      <c r="R47" s="120"/>
      <c r="S47" s="120"/>
      <c r="T47" s="120"/>
      <c r="U47" s="121"/>
      <c r="V47" s="122"/>
      <c r="W47" s="123"/>
      <c r="X47" s="119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121"/>
    </row>
    <row r="48" spans="1:52">
      <c r="A48" s="32">
        <f t="shared" si="2"/>
        <v>5</v>
      </c>
      <c r="B48" s="119"/>
      <c r="C48" s="120"/>
      <c r="D48" s="120"/>
      <c r="E48" s="120"/>
      <c r="F48" s="120"/>
      <c r="G48" s="120"/>
      <c r="H48" s="120"/>
      <c r="I48" s="120"/>
      <c r="J48" s="120"/>
      <c r="K48" s="121"/>
      <c r="L48" s="119"/>
      <c r="M48" s="120"/>
      <c r="N48" s="120"/>
      <c r="O48" s="120"/>
      <c r="P48" s="120"/>
      <c r="Q48" s="120"/>
      <c r="R48" s="120"/>
      <c r="S48" s="120"/>
      <c r="T48" s="120"/>
      <c r="U48" s="121"/>
      <c r="V48" s="122"/>
      <c r="W48" s="123"/>
      <c r="X48" s="119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  <c r="AN48" s="120"/>
      <c r="AO48" s="120"/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  <c r="AZ48" s="121"/>
    </row>
    <row r="49" spans="1:52">
      <c r="A49" s="32">
        <f t="shared" si="2"/>
        <v>6</v>
      </c>
      <c r="B49" s="119"/>
      <c r="C49" s="120"/>
      <c r="D49" s="120"/>
      <c r="E49" s="120"/>
      <c r="F49" s="120"/>
      <c r="G49" s="120"/>
      <c r="H49" s="120"/>
      <c r="I49" s="120"/>
      <c r="J49" s="120"/>
      <c r="K49" s="121"/>
      <c r="L49" s="119"/>
      <c r="M49" s="120"/>
      <c r="N49" s="120"/>
      <c r="O49" s="120"/>
      <c r="P49" s="120"/>
      <c r="Q49" s="120"/>
      <c r="R49" s="120"/>
      <c r="S49" s="120"/>
      <c r="T49" s="120"/>
      <c r="U49" s="121"/>
      <c r="V49" s="122"/>
      <c r="W49" s="123"/>
      <c r="X49" s="119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120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1"/>
    </row>
    <row r="50" spans="1:52">
      <c r="A50" s="32">
        <f t="shared" si="2"/>
        <v>7</v>
      </c>
      <c r="B50" s="119"/>
      <c r="C50" s="120"/>
      <c r="D50" s="120"/>
      <c r="E50" s="120"/>
      <c r="F50" s="120"/>
      <c r="G50" s="120"/>
      <c r="H50" s="120"/>
      <c r="I50" s="120"/>
      <c r="J50" s="120"/>
      <c r="K50" s="121"/>
      <c r="L50" s="119"/>
      <c r="M50" s="120"/>
      <c r="N50" s="120"/>
      <c r="O50" s="120"/>
      <c r="P50" s="120"/>
      <c r="Q50" s="120"/>
      <c r="R50" s="120"/>
      <c r="S50" s="120"/>
      <c r="T50" s="120"/>
      <c r="U50" s="121"/>
      <c r="V50" s="122"/>
      <c r="W50" s="123"/>
      <c r="X50" s="119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  <c r="AZ50" s="121"/>
    </row>
    <row r="51" spans="1:52">
      <c r="A51" s="32">
        <f t="shared" si="2"/>
        <v>8</v>
      </c>
      <c r="B51" s="119"/>
      <c r="C51" s="120"/>
      <c r="D51" s="120"/>
      <c r="E51" s="120"/>
      <c r="F51" s="120"/>
      <c r="G51" s="120"/>
      <c r="H51" s="120"/>
      <c r="I51" s="120"/>
      <c r="J51" s="120"/>
      <c r="K51" s="121"/>
      <c r="L51" s="119"/>
      <c r="M51" s="120"/>
      <c r="N51" s="120"/>
      <c r="O51" s="120"/>
      <c r="P51" s="120"/>
      <c r="Q51" s="120"/>
      <c r="R51" s="120"/>
      <c r="S51" s="120"/>
      <c r="T51" s="120"/>
      <c r="U51" s="121"/>
      <c r="V51" s="122"/>
      <c r="W51" s="123"/>
      <c r="X51" s="119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  <c r="AN51" s="120"/>
      <c r="AO51" s="120"/>
      <c r="AP51" s="120"/>
      <c r="AQ51" s="120"/>
      <c r="AR51" s="120"/>
      <c r="AS51" s="120"/>
      <c r="AT51" s="120"/>
      <c r="AU51" s="120"/>
      <c r="AV51" s="120"/>
      <c r="AW51" s="120"/>
      <c r="AX51" s="120"/>
      <c r="AY51" s="120"/>
      <c r="AZ51" s="121"/>
    </row>
    <row r="52" spans="1:52">
      <c r="A52" s="32">
        <f t="shared" si="2"/>
        <v>9</v>
      </c>
      <c r="B52" s="119"/>
      <c r="C52" s="120"/>
      <c r="D52" s="120"/>
      <c r="E52" s="120"/>
      <c r="F52" s="120"/>
      <c r="G52" s="120"/>
      <c r="H52" s="120"/>
      <c r="I52" s="120"/>
      <c r="J52" s="120"/>
      <c r="K52" s="121"/>
      <c r="L52" s="119"/>
      <c r="M52" s="120"/>
      <c r="N52" s="120"/>
      <c r="O52" s="120"/>
      <c r="P52" s="120"/>
      <c r="Q52" s="120"/>
      <c r="R52" s="120"/>
      <c r="S52" s="120"/>
      <c r="T52" s="120"/>
      <c r="U52" s="121"/>
      <c r="V52" s="122"/>
      <c r="W52" s="123"/>
      <c r="X52" s="119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  <c r="AN52" s="120"/>
      <c r="AO52" s="120"/>
      <c r="AP52" s="120"/>
      <c r="AQ52" s="120"/>
      <c r="AR52" s="120"/>
      <c r="AS52" s="120"/>
      <c r="AT52" s="120"/>
      <c r="AU52" s="120"/>
      <c r="AV52" s="120"/>
      <c r="AW52" s="120"/>
      <c r="AX52" s="120"/>
      <c r="AY52" s="120"/>
      <c r="AZ52" s="121"/>
    </row>
  </sheetData>
  <mergeCells count="133">
    <mergeCell ref="B21:K21"/>
    <mergeCell ref="L21:U21"/>
    <mergeCell ref="V21:W21"/>
    <mergeCell ref="X21:AZ21"/>
    <mergeCell ref="B22:K22"/>
    <mergeCell ref="L22:U22"/>
    <mergeCell ref="V22:W22"/>
    <mergeCell ref="X22:AZ22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B25:K25"/>
    <mergeCell ref="L25:U25"/>
    <mergeCell ref="V25:W25"/>
    <mergeCell ref="X25:AZ25"/>
    <mergeCell ref="B26:K26"/>
    <mergeCell ref="L26:U26"/>
    <mergeCell ref="V26:W26"/>
    <mergeCell ref="X26:AZ26"/>
    <mergeCell ref="B23:K23"/>
    <mergeCell ref="L23:U23"/>
    <mergeCell ref="V23:W23"/>
    <mergeCell ref="X23:AZ23"/>
    <mergeCell ref="B24:K24"/>
    <mergeCell ref="L24:U24"/>
    <mergeCell ref="V24:W24"/>
    <mergeCell ref="X24:AZ24"/>
    <mergeCell ref="B29:K29"/>
    <mergeCell ref="L29:U29"/>
    <mergeCell ref="V29:W29"/>
    <mergeCell ref="X29:AZ29"/>
    <mergeCell ref="B30:K30"/>
    <mergeCell ref="L30:U30"/>
    <mergeCell ref="V30:W30"/>
    <mergeCell ref="X30:AZ30"/>
    <mergeCell ref="B27:K27"/>
    <mergeCell ref="L27:U27"/>
    <mergeCell ref="V27:W27"/>
    <mergeCell ref="X27:AZ27"/>
    <mergeCell ref="B28:K28"/>
    <mergeCell ref="L28:U28"/>
    <mergeCell ref="V28:W28"/>
    <mergeCell ref="X28:AZ28"/>
    <mergeCell ref="B34:K34"/>
    <mergeCell ref="L34:U34"/>
    <mergeCell ref="V34:W34"/>
    <mergeCell ref="X34:AZ34"/>
    <mergeCell ref="B35:K35"/>
    <mergeCell ref="L35:U35"/>
    <mergeCell ref="V35:W35"/>
    <mergeCell ref="X35:AZ35"/>
    <mergeCell ref="B32:K32"/>
    <mergeCell ref="L32:U32"/>
    <mergeCell ref="V32:W32"/>
    <mergeCell ref="X32:AZ32"/>
    <mergeCell ref="B33:K33"/>
    <mergeCell ref="L33:U33"/>
    <mergeCell ref="V33:W33"/>
    <mergeCell ref="X33:AZ33"/>
    <mergeCell ref="B38:K38"/>
    <mergeCell ref="L38:U38"/>
    <mergeCell ref="V38:W38"/>
    <mergeCell ref="X38:AZ38"/>
    <mergeCell ref="B39:K39"/>
    <mergeCell ref="L39:U39"/>
    <mergeCell ref="V39:W39"/>
    <mergeCell ref="X39:AZ39"/>
    <mergeCell ref="B36:K36"/>
    <mergeCell ref="L36:U36"/>
    <mergeCell ref="V36:W36"/>
    <mergeCell ref="X36:AZ36"/>
    <mergeCell ref="B37:K37"/>
    <mergeCell ref="L37:U37"/>
    <mergeCell ref="V37:W37"/>
    <mergeCell ref="X37:AZ37"/>
    <mergeCell ref="B43:K43"/>
    <mergeCell ref="L43:U43"/>
    <mergeCell ref="V43:W43"/>
    <mergeCell ref="X43:AZ43"/>
    <mergeCell ref="B44:K44"/>
    <mergeCell ref="L44:U44"/>
    <mergeCell ref="V44:W44"/>
    <mergeCell ref="X44:AZ44"/>
    <mergeCell ref="B40:K40"/>
    <mergeCell ref="L40:U40"/>
    <mergeCell ref="V40:W40"/>
    <mergeCell ref="X40:AZ40"/>
    <mergeCell ref="B41:K41"/>
    <mergeCell ref="L41:U41"/>
    <mergeCell ref="V41:W41"/>
    <mergeCell ref="X41:AZ41"/>
    <mergeCell ref="B47:K47"/>
    <mergeCell ref="L47:U47"/>
    <mergeCell ref="V47:W47"/>
    <mergeCell ref="X47:AZ47"/>
    <mergeCell ref="B48:K48"/>
    <mergeCell ref="L48:U48"/>
    <mergeCell ref="V48:W48"/>
    <mergeCell ref="X48:AZ48"/>
    <mergeCell ref="B45:K45"/>
    <mergeCell ref="L45:U45"/>
    <mergeCell ref="V45:W45"/>
    <mergeCell ref="X45:AZ45"/>
    <mergeCell ref="B46:K46"/>
    <mergeCell ref="L46:U46"/>
    <mergeCell ref="V46:W46"/>
    <mergeCell ref="X46:AZ46"/>
    <mergeCell ref="B51:K51"/>
    <mergeCell ref="L51:U51"/>
    <mergeCell ref="V51:W51"/>
    <mergeCell ref="X51:AZ51"/>
    <mergeCell ref="B52:K52"/>
    <mergeCell ref="L52:U52"/>
    <mergeCell ref="V52:W52"/>
    <mergeCell ref="X52:AZ52"/>
    <mergeCell ref="B49:K49"/>
    <mergeCell ref="L49:U49"/>
    <mergeCell ref="V49:W49"/>
    <mergeCell ref="X49:AZ49"/>
    <mergeCell ref="B50:K50"/>
    <mergeCell ref="L50:U50"/>
    <mergeCell ref="V50:W50"/>
    <mergeCell ref="X50:AZ50"/>
  </mergeCells>
  <phoneticPr fontId="3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1DB52-F8E3-41E9-AEE8-A49C12916704}"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L10" sqref="L10:P10"/>
    </sheetView>
  </sheetViews>
  <sheetFormatPr defaultColWidth="2.6640625" defaultRowHeight="9.4"/>
  <cols>
    <col min="1" max="13" width="2.6640625" style="14"/>
    <col min="14" max="14" width="44.1328125" style="14" customWidth="1"/>
    <col min="15" max="16384" width="2.6640625" style="14"/>
  </cols>
  <sheetData>
    <row r="1" spans="1:55" ht="9.75" customHeight="1" thickTop="1">
      <c r="A1" s="83" t="s">
        <v>0</v>
      </c>
      <c r="B1" s="84"/>
      <c r="C1" s="84"/>
      <c r="D1" s="84"/>
      <c r="E1" s="84"/>
      <c r="F1" s="84"/>
      <c r="G1" s="84"/>
      <c r="H1" s="84"/>
      <c r="I1" s="84"/>
      <c r="J1" s="85"/>
      <c r="K1" s="89" t="s">
        <v>12</v>
      </c>
      <c r="L1" s="89"/>
      <c r="M1" s="89"/>
      <c r="N1" s="89"/>
      <c r="O1" s="118" t="str">
        <f>IF(ISBLANK([1]表紙!AL43),"",([1]表紙!AL43))</f>
        <v>K001</v>
      </c>
      <c r="P1" s="118"/>
      <c r="Q1" s="118"/>
      <c r="R1" s="118"/>
      <c r="S1" s="118"/>
      <c r="T1" s="118"/>
      <c r="U1" s="118"/>
      <c r="V1" s="118"/>
      <c r="W1" s="118"/>
      <c r="X1" s="118"/>
      <c r="Y1" s="89" t="s">
        <v>3</v>
      </c>
      <c r="Z1" s="89"/>
      <c r="AA1" s="89"/>
      <c r="AB1" s="89"/>
      <c r="AC1" s="90" t="str">
        <f>IF(ISBLANK([1]表紙!AL39),"",([1]表紙!AL39))</f>
        <v>KS</v>
      </c>
      <c r="AD1" s="90"/>
      <c r="AE1" s="90"/>
      <c r="AF1" s="90"/>
      <c r="AG1" s="90"/>
      <c r="AH1" s="90"/>
      <c r="AI1" s="90"/>
      <c r="AJ1" s="90"/>
      <c r="AK1" s="90"/>
      <c r="AL1" s="90"/>
      <c r="AM1" s="89" t="s">
        <v>19</v>
      </c>
      <c r="AN1" s="89"/>
      <c r="AO1" s="89"/>
      <c r="AP1" s="89"/>
      <c r="AQ1" s="111">
        <f>IF(ISBLANK(表紙!AL47),"",(表紙!AL47))</f>
        <v>44718</v>
      </c>
      <c r="AR1" s="111"/>
      <c r="AS1" s="111"/>
      <c r="AT1" s="111"/>
      <c r="AU1" s="111"/>
      <c r="AV1" s="111"/>
      <c r="AW1" s="111"/>
      <c r="AX1" s="111"/>
      <c r="AY1" s="111"/>
      <c r="AZ1" s="112"/>
    </row>
    <row r="2" spans="1:55" ht="9.75" customHeight="1" thickBot="1">
      <c r="A2" s="115"/>
      <c r="B2" s="116"/>
      <c r="C2" s="116"/>
      <c r="D2" s="116"/>
      <c r="E2" s="116"/>
      <c r="F2" s="116"/>
      <c r="G2" s="116"/>
      <c r="H2" s="116"/>
      <c r="I2" s="116"/>
      <c r="J2" s="117"/>
      <c r="K2" s="91" t="s">
        <v>13</v>
      </c>
      <c r="L2" s="91"/>
      <c r="M2" s="91"/>
      <c r="N2" s="91"/>
      <c r="O2" s="113" t="str">
        <f>IF(ISBLANK(表紙!AL45),"",(表紙!AL45))</f>
        <v>勤怠情報登録・修正</v>
      </c>
      <c r="P2" s="113"/>
      <c r="Q2" s="113"/>
      <c r="R2" s="113"/>
      <c r="S2" s="113"/>
      <c r="T2" s="113"/>
      <c r="U2" s="113"/>
      <c r="V2" s="113"/>
      <c r="W2" s="113"/>
      <c r="X2" s="113"/>
      <c r="Y2" s="91" t="s">
        <v>5</v>
      </c>
      <c r="Z2" s="91"/>
      <c r="AA2" s="91"/>
      <c r="AB2" s="91"/>
      <c r="AC2" s="92" t="str">
        <f>IF(ISBLANK(表紙!AL41),"",(表紙!AL41))</f>
        <v>勤怠管理システム</v>
      </c>
      <c r="AD2" s="92"/>
      <c r="AE2" s="92"/>
      <c r="AF2" s="92"/>
      <c r="AG2" s="92"/>
      <c r="AH2" s="92"/>
      <c r="AI2" s="92"/>
      <c r="AJ2" s="92"/>
      <c r="AK2" s="92"/>
      <c r="AL2" s="92"/>
      <c r="AM2" s="91" t="s">
        <v>11</v>
      </c>
      <c r="AN2" s="91"/>
      <c r="AO2" s="91"/>
      <c r="AP2" s="91"/>
      <c r="AQ2" s="92" t="str">
        <f>IF(ISBLANK(表紙!AL49),"",(表紙!AL49))</f>
        <v>壮　壮</v>
      </c>
      <c r="AR2" s="92"/>
      <c r="AS2" s="92"/>
      <c r="AT2" s="92"/>
      <c r="AU2" s="92"/>
      <c r="AV2" s="92"/>
      <c r="AW2" s="92"/>
      <c r="AX2" s="92"/>
      <c r="AY2" s="92"/>
      <c r="AZ2" s="114"/>
    </row>
    <row r="3" spans="1:55" ht="9.75" thickTop="1">
      <c r="B3" s="15"/>
    </row>
    <row r="4" spans="1:55">
      <c r="A4" s="16" t="s">
        <v>31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8"/>
    </row>
    <row r="5" spans="1:55">
      <c r="A5" s="33" t="s">
        <v>23</v>
      </c>
      <c r="B5" s="129" t="s">
        <v>32</v>
      </c>
      <c r="C5" s="129"/>
      <c r="D5" s="129"/>
      <c r="E5" s="129"/>
      <c r="F5" s="129"/>
      <c r="G5" s="129"/>
      <c r="H5" s="129"/>
      <c r="I5" s="129"/>
      <c r="J5" s="129"/>
      <c r="K5" s="129"/>
      <c r="L5" s="129" t="s">
        <v>33</v>
      </c>
      <c r="M5" s="129"/>
      <c r="N5" s="129"/>
      <c r="O5" s="129"/>
      <c r="P5" s="129"/>
      <c r="Q5" s="129" t="s">
        <v>34</v>
      </c>
      <c r="R5" s="129"/>
      <c r="S5" s="129" t="s">
        <v>35</v>
      </c>
      <c r="T5" s="129"/>
      <c r="U5" s="129" t="s">
        <v>36</v>
      </c>
      <c r="V5" s="129"/>
      <c r="W5" s="129"/>
      <c r="X5" s="129"/>
      <c r="Y5" s="129"/>
      <c r="Z5" s="129"/>
      <c r="AA5" s="129"/>
      <c r="AB5" s="129" t="s">
        <v>37</v>
      </c>
      <c r="AC5" s="129"/>
      <c r="AD5" s="129"/>
      <c r="AE5" s="129"/>
      <c r="AF5" s="129"/>
      <c r="AG5" s="129"/>
      <c r="AH5" s="129"/>
      <c r="AI5" s="129"/>
      <c r="AJ5" s="129" t="s">
        <v>38</v>
      </c>
      <c r="AK5" s="129"/>
      <c r="AL5" s="129"/>
      <c r="AM5" s="129"/>
      <c r="AN5" s="129"/>
      <c r="AO5" s="129"/>
      <c r="AP5" s="129"/>
      <c r="AQ5" s="129"/>
      <c r="AR5" s="129" t="s">
        <v>25</v>
      </c>
      <c r="AS5" s="129"/>
      <c r="AT5" s="129"/>
      <c r="AU5" s="129"/>
      <c r="AV5" s="129"/>
      <c r="AW5" s="129"/>
      <c r="AX5" s="129"/>
      <c r="AY5" s="129"/>
      <c r="AZ5" s="129"/>
      <c r="BA5" s="129"/>
      <c r="BB5" s="129"/>
      <c r="BC5" s="129"/>
    </row>
    <row r="6" spans="1:55">
      <c r="A6" s="32">
        <f>ROW()-5</f>
        <v>1</v>
      </c>
      <c r="B6" s="34" t="s">
        <v>92</v>
      </c>
      <c r="C6" s="35"/>
      <c r="D6" s="35"/>
      <c r="E6" s="35"/>
      <c r="F6" s="35"/>
      <c r="G6" s="35"/>
      <c r="H6" s="35"/>
      <c r="I6" s="35"/>
      <c r="J6" s="35"/>
      <c r="K6" s="36"/>
      <c r="L6" s="127" t="s">
        <v>39</v>
      </c>
      <c r="M6" s="127"/>
      <c r="N6" s="127"/>
      <c r="O6" s="127"/>
      <c r="P6" s="127"/>
      <c r="Q6" s="128"/>
      <c r="R6" s="128"/>
      <c r="S6" s="128" t="s">
        <v>100</v>
      </c>
      <c r="T6" s="128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7"/>
      <c r="BB6" s="127"/>
      <c r="BC6" s="127"/>
    </row>
    <row r="7" spans="1:55">
      <c r="A7" s="32">
        <f t="shared" ref="A7:A54" si="0">ROW()-5</f>
        <v>2</v>
      </c>
      <c r="B7" s="34" t="s">
        <v>93</v>
      </c>
      <c r="C7" s="35"/>
      <c r="D7" s="35"/>
      <c r="E7" s="35"/>
      <c r="F7" s="35"/>
      <c r="G7" s="35"/>
      <c r="H7" s="35"/>
      <c r="I7" s="35"/>
      <c r="J7" s="35"/>
      <c r="K7" s="36"/>
      <c r="L7" s="127" t="s">
        <v>39</v>
      </c>
      <c r="M7" s="127"/>
      <c r="N7" s="127"/>
      <c r="O7" s="127"/>
      <c r="P7" s="127"/>
      <c r="Q7" s="128"/>
      <c r="R7" s="128"/>
      <c r="S7" s="128">
        <v>5</v>
      </c>
      <c r="T7" s="128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7"/>
      <c r="BC7" s="127"/>
    </row>
    <row r="8" spans="1:55">
      <c r="A8" s="32">
        <f t="shared" si="0"/>
        <v>3</v>
      </c>
      <c r="B8" s="34" t="s">
        <v>94</v>
      </c>
      <c r="C8" s="35"/>
      <c r="D8" s="35"/>
      <c r="E8" s="35"/>
      <c r="F8" s="35"/>
      <c r="G8" s="35"/>
      <c r="H8" s="35"/>
      <c r="I8" s="35"/>
      <c r="J8" s="35"/>
      <c r="K8" s="36"/>
      <c r="L8" s="127" t="s">
        <v>40</v>
      </c>
      <c r="M8" s="127"/>
      <c r="N8" s="127"/>
      <c r="O8" s="127"/>
      <c r="P8" s="127"/>
      <c r="Q8" s="128"/>
      <c r="R8" s="128"/>
      <c r="S8" s="128">
        <v>5</v>
      </c>
      <c r="T8" s="128"/>
      <c r="U8" s="127"/>
      <c r="V8" s="127"/>
      <c r="W8" s="127"/>
      <c r="X8" s="127"/>
      <c r="Y8" s="127"/>
      <c r="Z8" s="127"/>
      <c r="AA8" s="127"/>
      <c r="AB8" s="119"/>
      <c r="AC8" s="120"/>
      <c r="AD8" s="120"/>
      <c r="AE8" s="120"/>
      <c r="AF8" s="120"/>
      <c r="AG8" s="120"/>
      <c r="AH8" s="120"/>
      <c r="AI8" s="121"/>
      <c r="AJ8" s="119"/>
      <c r="AK8" s="120"/>
      <c r="AL8" s="120"/>
      <c r="AM8" s="120"/>
      <c r="AN8" s="120"/>
      <c r="AO8" s="120"/>
      <c r="AP8" s="120"/>
      <c r="AQ8" s="121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</row>
    <row r="9" spans="1:55">
      <c r="A9" s="32">
        <f>ROW()-5</f>
        <v>4</v>
      </c>
      <c r="B9" s="34" t="s">
        <v>95</v>
      </c>
      <c r="C9" s="35"/>
      <c r="D9" s="35"/>
      <c r="E9" s="35"/>
      <c r="F9" s="35"/>
      <c r="G9" s="35"/>
      <c r="H9" s="35"/>
      <c r="I9" s="35"/>
      <c r="J9" s="35"/>
      <c r="K9" s="36"/>
      <c r="L9" s="127" t="s">
        <v>41</v>
      </c>
      <c r="M9" s="127"/>
      <c r="N9" s="127"/>
      <c r="O9" s="127"/>
      <c r="P9" s="127"/>
      <c r="Q9" s="128"/>
      <c r="R9" s="128"/>
      <c r="S9" s="128">
        <v>5</v>
      </c>
      <c r="T9" s="128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19"/>
      <c r="AK9" s="120"/>
      <c r="AL9" s="120"/>
      <c r="AM9" s="120"/>
      <c r="AN9" s="120"/>
      <c r="AO9" s="120"/>
      <c r="AP9" s="120"/>
      <c r="AQ9" s="121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127"/>
    </row>
    <row r="10" spans="1:55">
      <c r="A10" s="32">
        <f t="shared" si="0"/>
        <v>5</v>
      </c>
      <c r="B10" s="34" t="s">
        <v>96</v>
      </c>
      <c r="C10" s="35"/>
      <c r="D10" s="35"/>
      <c r="E10" s="35"/>
      <c r="F10" s="35"/>
      <c r="G10" s="35"/>
      <c r="H10" s="35"/>
      <c r="I10" s="35"/>
      <c r="J10" s="35"/>
      <c r="K10" s="36"/>
      <c r="L10" s="127" t="s">
        <v>99</v>
      </c>
      <c r="M10" s="127"/>
      <c r="N10" s="127"/>
      <c r="O10" s="127"/>
      <c r="P10" s="127"/>
      <c r="Q10" s="128"/>
      <c r="R10" s="128"/>
      <c r="S10" s="128" t="s">
        <v>100</v>
      </c>
      <c r="T10" s="128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19"/>
      <c r="AK10" s="120"/>
      <c r="AL10" s="120"/>
      <c r="AM10" s="120"/>
      <c r="AN10" s="120"/>
      <c r="AO10" s="120"/>
      <c r="AP10" s="120"/>
      <c r="AQ10" s="121"/>
      <c r="AR10" s="127"/>
      <c r="AS10" s="127"/>
      <c r="AT10" s="127"/>
      <c r="AU10" s="127"/>
      <c r="AV10" s="127"/>
      <c r="AW10" s="127"/>
      <c r="AX10" s="127"/>
      <c r="AY10" s="127"/>
      <c r="AZ10" s="127"/>
      <c r="BA10" s="127"/>
      <c r="BB10" s="127"/>
      <c r="BC10" s="127"/>
    </row>
    <row r="11" spans="1:55">
      <c r="A11" s="32">
        <f t="shared" si="0"/>
        <v>6</v>
      </c>
      <c r="B11" s="34" t="s">
        <v>97</v>
      </c>
      <c r="C11" s="35"/>
      <c r="D11" s="35"/>
      <c r="E11" s="35"/>
      <c r="F11" s="35"/>
      <c r="G11" s="35"/>
      <c r="H11" s="35"/>
      <c r="I11" s="35"/>
      <c r="J11" s="35"/>
      <c r="K11" s="36"/>
      <c r="L11" s="127" t="s">
        <v>41</v>
      </c>
      <c r="M11" s="127"/>
      <c r="N11" s="127"/>
      <c r="O11" s="127"/>
      <c r="P11" s="127"/>
      <c r="Q11" s="128"/>
      <c r="R11" s="128"/>
      <c r="S11" s="128">
        <v>200</v>
      </c>
      <c r="T11" s="128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19"/>
      <c r="AK11" s="120"/>
      <c r="AL11" s="120"/>
      <c r="AM11" s="120"/>
      <c r="AN11" s="120"/>
      <c r="AO11" s="120"/>
      <c r="AP11" s="120"/>
      <c r="AQ11" s="121"/>
      <c r="AR11" s="127"/>
      <c r="AS11" s="127"/>
      <c r="AT11" s="127"/>
      <c r="AU11" s="127"/>
      <c r="AV11" s="127"/>
      <c r="AW11" s="127"/>
      <c r="AX11" s="127"/>
      <c r="AY11" s="127"/>
      <c r="AZ11" s="127"/>
      <c r="BA11" s="127"/>
      <c r="BB11" s="127"/>
      <c r="BC11" s="127"/>
    </row>
    <row r="12" spans="1:55">
      <c r="A12" s="32">
        <f t="shared" si="0"/>
        <v>7</v>
      </c>
      <c r="B12" s="34" t="s">
        <v>98</v>
      </c>
      <c r="C12" s="35"/>
      <c r="D12" s="35"/>
      <c r="E12" s="35"/>
      <c r="F12" s="35"/>
      <c r="G12" s="35"/>
      <c r="H12" s="35"/>
      <c r="I12" s="35"/>
      <c r="J12" s="35"/>
      <c r="K12" s="36"/>
      <c r="L12" s="127" t="s">
        <v>41</v>
      </c>
      <c r="M12" s="127"/>
      <c r="N12" s="127"/>
      <c r="O12" s="127"/>
      <c r="P12" s="127"/>
      <c r="Q12" s="128"/>
      <c r="R12" s="128"/>
      <c r="S12" s="128" t="s">
        <v>42</v>
      </c>
      <c r="T12" s="128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19"/>
      <c r="AK12" s="120"/>
      <c r="AL12" s="120"/>
      <c r="AM12" s="120"/>
      <c r="AN12" s="120"/>
      <c r="AO12" s="120"/>
      <c r="AP12" s="120"/>
      <c r="AQ12" s="121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</row>
    <row r="13" spans="1:55">
      <c r="A13" s="32">
        <f t="shared" si="0"/>
        <v>8</v>
      </c>
      <c r="B13" s="34" t="s">
        <v>43</v>
      </c>
      <c r="C13" s="35"/>
      <c r="D13" s="35"/>
      <c r="E13" s="35"/>
      <c r="F13" s="35"/>
      <c r="G13" s="35"/>
      <c r="H13" s="35"/>
      <c r="I13" s="35"/>
      <c r="J13" s="35"/>
      <c r="K13" s="36"/>
      <c r="L13" s="127" t="s">
        <v>41</v>
      </c>
      <c r="M13" s="127"/>
      <c r="N13" s="127"/>
      <c r="O13" s="127"/>
      <c r="P13" s="127"/>
      <c r="Q13" s="128"/>
      <c r="R13" s="128"/>
      <c r="S13" s="128" t="s">
        <v>42</v>
      </c>
      <c r="T13" s="128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19"/>
      <c r="AK13" s="120"/>
      <c r="AL13" s="120"/>
      <c r="AM13" s="120"/>
      <c r="AN13" s="120"/>
      <c r="AO13" s="120"/>
      <c r="AP13" s="120"/>
      <c r="AQ13" s="121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</row>
    <row r="14" spans="1:55">
      <c r="A14" s="32">
        <f t="shared" si="0"/>
        <v>9</v>
      </c>
      <c r="B14" s="34"/>
      <c r="C14" s="35"/>
      <c r="D14" s="35"/>
      <c r="E14" s="35"/>
      <c r="F14" s="35"/>
      <c r="G14" s="35"/>
      <c r="H14" s="35"/>
      <c r="I14" s="35"/>
      <c r="J14" s="35"/>
      <c r="K14" s="36"/>
      <c r="L14" s="127"/>
      <c r="M14" s="127"/>
      <c r="N14" s="127"/>
      <c r="O14" s="127"/>
      <c r="P14" s="127"/>
      <c r="Q14" s="128"/>
      <c r="R14" s="128"/>
      <c r="S14" s="128"/>
      <c r="T14" s="128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19"/>
      <c r="AK14" s="120"/>
      <c r="AL14" s="120"/>
      <c r="AM14" s="120"/>
      <c r="AN14" s="120"/>
      <c r="AO14" s="120"/>
      <c r="AP14" s="120"/>
      <c r="AQ14" s="121"/>
      <c r="AR14" s="127"/>
      <c r="AS14" s="127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</row>
    <row r="15" spans="1:55">
      <c r="A15" s="32">
        <f t="shared" si="0"/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6"/>
      <c r="L15" s="127"/>
      <c r="M15" s="127"/>
      <c r="N15" s="127"/>
      <c r="O15" s="127"/>
      <c r="P15" s="127"/>
      <c r="Q15" s="128"/>
      <c r="R15" s="128"/>
      <c r="S15" s="128"/>
      <c r="T15" s="128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19"/>
      <c r="AK15" s="120"/>
      <c r="AL15" s="120"/>
      <c r="AM15" s="120"/>
      <c r="AN15" s="120"/>
      <c r="AO15" s="120"/>
      <c r="AP15" s="120"/>
      <c r="AQ15" s="121"/>
      <c r="AR15" s="127"/>
      <c r="AS15" s="127"/>
      <c r="AT15" s="127"/>
      <c r="AU15" s="127"/>
      <c r="AV15" s="127"/>
      <c r="AW15" s="127"/>
      <c r="AX15" s="127"/>
      <c r="AY15" s="127"/>
      <c r="AZ15" s="127"/>
      <c r="BA15" s="127"/>
      <c r="BB15" s="127"/>
      <c r="BC15" s="127"/>
    </row>
    <row r="16" spans="1:55">
      <c r="A16" s="3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27"/>
      <c r="M16" s="127"/>
      <c r="N16" s="127"/>
      <c r="O16" s="127"/>
      <c r="P16" s="127"/>
      <c r="Q16" s="128"/>
      <c r="R16" s="128"/>
      <c r="S16" s="128"/>
      <c r="T16" s="128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19"/>
      <c r="AK16" s="120"/>
      <c r="AL16" s="120"/>
      <c r="AM16" s="120"/>
      <c r="AN16" s="120"/>
      <c r="AO16" s="120"/>
      <c r="AP16" s="120"/>
      <c r="AQ16" s="121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</row>
    <row r="17" spans="1:55">
      <c r="A17" s="3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27"/>
      <c r="M17" s="127"/>
      <c r="N17" s="127"/>
      <c r="O17" s="127"/>
      <c r="P17" s="127"/>
      <c r="Q17" s="128"/>
      <c r="R17" s="128"/>
      <c r="S17" s="128"/>
      <c r="T17" s="128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</row>
    <row r="18" spans="1:55">
      <c r="A18" s="3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27"/>
      <c r="M18" s="127"/>
      <c r="N18" s="127"/>
      <c r="O18" s="127"/>
      <c r="P18" s="127"/>
      <c r="Q18" s="128"/>
      <c r="R18" s="128"/>
      <c r="S18" s="128"/>
      <c r="T18" s="128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  <c r="BA18" s="127"/>
      <c r="BB18" s="127"/>
      <c r="BC18" s="127"/>
    </row>
    <row r="19" spans="1:55">
      <c r="A19" s="3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27"/>
      <c r="M19" s="127"/>
      <c r="N19" s="127"/>
      <c r="O19" s="127"/>
      <c r="P19" s="127"/>
      <c r="Q19" s="128"/>
      <c r="R19" s="128"/>
      <c r="S19" s="128"/>
      <c r="T19" s="128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</row>
    <row r="20" spans="1:55">
      <c r="A20" s="3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27"/>
      <c r="M20" s="127"/>
      <c r="N20" s="127"/>
      <c r="O20" s="127"/>
      <c r="P20" s="127"/>
      <c r="Q20" s="128"/>
      <c r="R20" s="128"/>
      <c r="S20" s="128"/>
      <c r="T20" s="128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</row>
    <row r="21" spans="1:55">
      <c r="A21" s="3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27"/>
      <c r="M21" s="127"/>
      <c r="N21" s="127"/>
      <c r="O21" s="127"/>
      <c r="P21" s="127"/>
      <c r="Q21" s="128"/>
      <c r="R21" s="128"/>
      <c r="S21" s="128"/>
      <c r="T21" s="128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</row>
    <row r="22" spans="1:55">
      <c r="A22" s="3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27"/>
      <c r="M22" s="127"/>
      <c r="N22" s="127"/>
      <c r="O22" s="127"/>
      <c r="P22" s="127"/>
      <c r="Q22" s="128"/>
      <c r="R22" s="128"/>
      <c r="S22" s="128"/>
      <c r="T22" s="128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</row>
    <row r="23" spans="1:55">
      <c r="A23" s="3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27"/>
      <c r="M23" s="127"/>
      <c r="N23" s="127"/>
      <c r="O23" s="127"/>
      <c r="P23" s="127"/>
      <c r="Q23" s="128"/>
      <c r="R23" s="128"/>
      <c r="S23" s="128"/>
      <c r="T23" s="128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</row>
    <row r="24" spans="1:55">
      <c r="A24" s="3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27"/>
      <c r="M24" s="127"/>
      <c r="N24" s="127"/>
      <c r="O24" s="127"/>
      <c r="P24" s="127"/>
      <c r="Q24" s="128"/>
      <c r="R24" s="128"/>
      <c r="S24" s="128"/>
      <c r="T24" s="128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</row>
    <row r="25" spans="1:55">
      <c r="A25" s="3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27"/>
      <c r="M25" s="127"/>
      <c r="N25" s="127"/>
      <c r="O25" s="127"/>
      <c r="P25" s="127"/>
      <c r="Q25" s="128"/>
      <c r="R25" s="128"/>
      <c r="S25" s="128"/>
      <c r="T25" s="128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7"/>
      <c r="AM25" s="127"/>
      <c r="AN25" s="127"/>
      <c r="AO25" s="127"/>
      <c r="AP25" s="127"/>
      <c r="AQ25" s="127"/>
      <c r="AR25" s="127"/>
      <c r="AS25" s="127"/>
      <c r="AT25" s="127"/>
      <c r="AU25" s="127"/>
      <c r="AV25" s="127"/>
      <c r="AW25" s="127"/>
      <c r="AX25" s="127"/>
      <c r="AY25" s="127"/>
      <c r="AZ25" s="127"/>
      <c r="BA25" s="127"/>
      <c r="BB25" s="127"/>
      <c r="BC25" s="127"/>
    </row>
    <row r="26" spans="1:55">
      <c r="A26" s="3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27"/>
      <c r="M26" s="127"/>
      <c r="N26" s="127"/>
      <c r="O26" s="127"/>
      <c r="P26" s="127"/>
      <c r="Q26" s="128"/>
      <c r="R26" s="128"/>
      <c r="S26" s="128"/>
      <c r="T26" s="128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  <c r="BA26" s="127"/>
      <c r="BB26" s="127"/>
      <c r="BC26" s="127"/>
    </row>
    <row r="27" spans="1:55">
      <c r="A27" s="3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27"/>
      <c r="M27" s="127"/>
      <c r="N27" s="127"/>
      <c r="O27" s="127"/>
      <c r="P27" s="127"/>
      <c r="Q27" s="128"/>
      <c r="R27" s="128"/>
      <c r="S27" s="128"/>
      <c r="T27" s="128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7"/>
      <c r="AL27" s="127"/>
      <c r="AM27" s="127"/>
      <c r="AN27" s="127"/>
      <c r="AO27" s="127"/>
      <c r="AP27" s="127"/>
      <c r="AQ27" s="127"/>
      <c r="AR27" s="127"/>
      <c r="AS27" s="127"/>
      <c r="AT27" s="127"/>
      <c r="AU27" s="127"/>
      <c r="AV27" s="127"/>
      <c r="AW27" s="127"/>
      <c r="AX27" s="127"/>
      <c r="AY27" s="127"/>
      <c r="AZ27" s="127"/>
      <c r="BA27" s="127"/>
      <c r="BB27" s="127"/>
      <c r="BC27" s="127"/>
    </row>
    <row r="28" spans="1:55">
      <c r="A28" s="32">
        <f t="shared" si="0"/>
        <v>23</v>
      </c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8"/>
      <c r="R28" s="128"/>
      <c r="S28" s="128"/>
      <c r="T28" s="128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  <c r="AM28" s="127"/>
      <c r="AN28" s="127"/>
      <c r="AO28" s="127"/>
      <c r="AP28" s="127"/>
      <c r="AQ28" s="127"/>
      <c r="AR28" s="127"/>
      <c r="AS28" s="127"/>
      <c r="AT28" s="127"/>
      <c r="AU28" s="127"/>
      <c r="AV28" s="127"/>
      <c r="AW28" s="127"/>
      <c r="AX28" s="127"/>
      <c r="AY28" s="127"/>
      <c r="AZ28" s="127"/>
      <c r="BA28" s="127"/>
      <c r="BB28" s="127"/>
      <c r="BC28" s="127"/>
    </row>
    <row r="29" spans="1:55">
      <c r="A29" s="32">
        <f t="shared" si="0"/>
        <v>24</v>
      </c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8"/>
      <c r="R29" s="128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</row>
    <row r="30" spans="1:55">
      <c r="A30" s="32">
        <f t="shared" si="0"/>
        <v>25</v>
      </c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8"/>
      <c r="R30" s="128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7"/>
      <c r="BA30" s="127"/>
      <c r="BB30" s="127"/>
      <c r="BC30" s="127"/>
    </row>
    <row r="31" spans="1:55">
      <c r="A31" s="32">
        <f t="shared" si="0"/>
        <v>26</v>
      </c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8"/>
      <c r="R31" s="128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7"/>
      <c r="AV31" s="127"/>
      <c r="AW31" s="127"/>
      <c r="AX31" s="127"/>
      <c r="AY31" s="127"/>
      <c r="AZ31" s="127"/>
      <c r="BA31" s="127"/>
      <c r="BB31" s="127"/>
      <c r="BC31" s="127"/>
    </row>
    <row r="32" spans="1:55">
      <c r="A32" s="32">
        <f t="shared" si="0"/>
        <v>27</v>
      </c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8"/>
      <c r="R32" s="128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7"/>
      <c r="AR32" s="127"/>
      <c r="AS32" s="127"/>
      <c r="AT32" s="127"/>
      <c r="AU32" s="127"/>
      <c r="AV32" s="127"/>
      <c r="AW32" s="127"/>
      <c r="AX32" s="127"/>
      <c r="AY32" s="127"/>
      <c r="AZ32" s="127"/>
      <c r="BA32" s="127"/>
      <c r="BB32" s="127"/>
      <c r="BC32" s="127"/>
    </row>
    <row r="33" spans="1:55">
      <c r="A33" s="32">
        <f t="shared" si="0"/>
        <v>28</v>
      </c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8"/>
      <c r="R33" s="128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</row>
    <row r="34" spans="1:55">
      <c r="A34" s="32">
        <f t="shared" si="0"/>
        <v>29</v>
      </c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8"/>
      <c r="R34" s="128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  <c r="AM34" s="127"/>
      <c r="AN34" s="127"/>
      <c r="AO34" s="127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127"/>
      <c r="BA34" s="127"/>
      <c r="BB34" s="127"/>
      <c r="BC34" s="127"/>
    </row>
    <row r="35" spans="1:55">
      <c r="A35" s="32">
        <f t="shared" si="0"/>
        <v>30</v>
      </c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8"/>
      <c r="R35" s="128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  <c r="AR35" s="127"/>
      <c r="AS35" s="127"/>
      <c r="AT35" s="127"/>
      <c r="AU35" s="127"/>
      <c r="AV35" s="127"/>
      <c r="AW35" s="127"/>
      <c r="AX35" s="127"/>
      <c r="AY35" s="127"/>
      <c r="AZ35" s="127"/>
      <c r="BA35" s="127"/>
      <c r="BB35" s="127"/>
      <c r="BC35" s="127"/>
    </row>
    <row r="36" spans="1:55">
      <c r="A36" s="32">
        <f t="shared" si="0"/>
        <v>31</v>
      </c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8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7"/>
      <c r="AL36" s="127"/>
      <c r="AM36" s="127"/>
      <c r="AN36" s="127"/>
      <c r="AO36" s="127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</row>
    <row r="37" spans="1:55">
      <c r="A37" s="32">
        <f t="shared" si="0"/>
        <v>32</v>
      </c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8"/>
      <c r="R37" s="128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7"/>
      <c r="AL37" s="127"/>
      <c r="AM37" s="127"/>
      <c r="AN37" s="127"/>
      <c r="AO37" s="127"/>
      <c r="AP37" s="127"/>
      <c r="AQ37" s="127"/>
      <c r="AR37" s="127"/>
      <c r="AS37" s="127"/>
      <c r="AT37" s="127"/>
      <c r="AU37" s="127"/>
      <c r="AV37" s="127"/>
      <c r="AW37" s="127"/>
      <c r="AX37" s="127"/>
      <c r="AY37" s="127"/>
      <c r="AZ37" s="127"/>
      <c r="BA37" s="127"/>
      <c r="BB37" s="127"/>
      <c r="BC37" s="127"/>
    </row>
    <row r="38" spans="1:55">
      <c r="A38" s="32">
        <f t="shared" si="0"/>
        <v>33</v>
      </c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8"/>
      <c r="R38" s="128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</row>
    <row r="39" spans="1:55">
      <c r="A39" s="32">
        <f t="shared" si="0"/>
        <v>34</v>
      </c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8"/>
      <c r="R39" s="128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</row>
    <row r="40" spans="1:55">
      <c r="A40" s="32">
        <f t="shared" si="0"/>
        <v>35</v>
      </c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8"/>
      <c r="R40" s="128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</row>
    <row r="41" spans="1:55">
      <c r="A41" s="32">
        <f t="shared" si="0"/>
        <v>36</v>
      </c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8"/>
      <c r="R41" s="128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</row>
    <row r="42" spans="1:55">
      <c r="A42" s="32">
        <f t="shared" si="0"/>
        <v>37</v>
      </c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8"/>
      <c r="R42" s="128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</row>
    <row r="43" spans="1:55">
      <c r="A43" s="32">
        <f t="shared" si="0"/>
        <v>38</v>
      </c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8"/>
      <c r="R43" s="128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</row>
    <row r="44" spans="1:55">
      <c r="A44" s="32">
        <f t="shared" si="0"/>
        <v>39</v>
      </c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8"/>
      <c r="R44" s="128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  <c r="AI44" s="127"/>
      <c r="AJ44" s="127"/>
      <c r="AK44" s="127"/>
      <c r="AL44" s="127"/>
      <c r="AM44" s="127"/>
      <c r="AN44" s="127"/>
      <c r="AO44" s="127"/>
      <c r="AP44" s="127"/>
      <c r="AQ44" s="127"/>
      <c r="AR44" s="127"/>
      <c r="AS44" s="127"/>
      <c r="AT44" s="127"/>
      <c r="AU44" s="127"/>
      <c r="AV44" s="127"/>
      <c r="AW44" s="127"/>
      <c r="AX44" s="127"/>
      <c r="AY44" s="127"/>
      <c r="AZ44" s="127"/>
      <c r="BA44" s="127"/>
      <c r="BB44" s="127"/>
      <c r="BC44" s="127"/>
    </row>
    <row r="45" spans="1:55">
      <c r="A45" s="32">
        <f t="shared" si="0"/>
        <v>40</v>
      </c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8"/>
      <c r="R45" s="128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127"/>
      <c r="BA45" s="127"/>
      <c r="BB45" s="127"/>
      <c r="BC45" s="127"/>
    </row>
    <row r="46" spans="1:55">
      <c r="A46" s="32">
        <f t="shared" si="0"/>
        <v>41</v>
      </c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8"/>
      <c r="R46" s="128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  <c r="AI46" s="127"/>
      <c r="AJ46" s="127"/>
      <c r="AK46" s="127"/>
      <c r="AL46" s="127"/>
      <c r="AM46" s="127"/>
      <c r="AN46" s="127"/>
      <c r="AO46" s="127"/>
      <c r="AP46" s="127"/>
      <c r="AQ46" s="127"/>
      <c r="AR46" s="127"/>
      <c r="AS46" s="127"/>
      <c r="AT46" s="127"/>
      <c r="AU46" s="127"/>
      <c r="AV46" s="127"/>
      <c r="AW46" s="127"/>
      <c r="AX46" s="127"/>
      <c r="AY46" s="127"/>
      <c r="AZ46" s="127"/>
      <c r="BA46" s="127"/>
      <c r="BB46" s="127"/>
      <c r="BC46" s="127"/>
    </row>
    <row r="47" spans="1:55">
      <c r="A47" s="32">
        <f t="shared" si="0"/>
        <v>42</v>
      </c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8"/>
      <c r="R47" s="128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127"/>
      <c r="AP47" s="127"/>
      <c r="AQ47" s="127"/>
      <c r="AR47" s="127"/>
      <c r="AS47" s="127"/>
      <c r="AT47" s="127"/>
      <c r="AU47" s="127"/>
      <c r="AV47" s="127"/>
      <c r="AW47" s="127"/>
      <c r="AX47" s="127"/>
      <c r="AY47" s="127"/>
      <c r="AZ47" s="127"/>
      <c r="BA47" s="127"/>
      <c r="BB47" s="127"/>
      <c r="BC47" s="127"/>
    </row>
    <row r="48" spans="1:55">
      <c r="A48" s="32">
        <f t="shared" si="0"/>
        <v>43</v>
      </c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8"/>
      <c r="R48" s="128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  <c r="BA48" s="127"/>
      <c r="BB48" s="127"/>
      <c r="BC48" s="127"/>
    </row>
    <row r="49" spans="1:55">
      <c r="A49" s="32">
        <f t="shared" si="0"/>
        <v>44</v>
      </c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8"/>
      <c r="R49" s="128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  <c r="AI49" s="127"/>
      <c r="AJ49" s="127"/>
      <c r="AK49" s="127"/>
      <c r="AL49" s="127"/>
      <c r="AM49" s="127"/>
      <c r="AN49" s="127"/>
      <c r="AO49" s="127"/>
      <c r="AP49" s="127"/>
      <c r="AQ49" s="127"/>
      <c r="AR49" s="127"/>
      <c r="AS49" s="127"/>
      <c r="AT49" s="127"/>
      <c r="AU49" s="127"/>
      <c r="AV49" s="127"/>
      <c r="AW49" s="127"/>
      <c r="AX49" s="127"/>
      <c r="AY49" s="127"/>
      <c r="AZ49" s="127"/>
      <c r="BA49" s="127"/>
      <c r="BB49" s="127"/>
      <c r="BC49" s="127"/>
    </row>
    <row r="50" spans="1:55">
      <c r="A50" s="32">
        <f t="shared" si="0"/>
        <v>45</v>
      </c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8"/>
      <c r="R50" s="128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27"/>
      <c r="AN50" s="127"/>
      <c r="AO50" s="127"/>
      <c r="AP50" s="127"/>
      <c r="AQ50" s="127"/>
      <c r="AR50" s="127"/>
      <c r="AS50" s="127"/>
      <c r="AT50" s="127"/>
      <c r="AU50" s="127"/>
      <c r="AV50" s="127"/>
      <c r="AW50" s="127"/>
      <c r="AX50" s="127"/>
      <c r="AY50" s="127"/>
      <c r="AZ50" s="127"/>
      <c r="BA50" s="127"/>
      <c r="BB50" s="127"/>
      <c r="BC50" s="127"/>
    </row>
    <row r="51" spans="1:55">
      <c r="A51" s="32">
        <f t="shared" si="0"/>
        <v>46</v>
      </c>
      <c r="B51" s="127"/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8"/>
      <c r="R51" s="128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  <c r="AI51" s="127"/>
      <c r="AJ51" s="127"/>
      <c r="AK51" s="127"/>
      <c r="AL51" s="127"/>
      <c r="AM51" s="127"/>
      <c r="AN51" s="127"/>
      <c r="AO51" s="127"/>
      <c r="AP51" s="127"/>
      <c r="AQ51" s="127"/>
      <c r="AR51" s="127"/>
      <c r="AS51" s="127"/>
      <c r="AT51" s="127"/>
      <c r="AU51" s="127"/>
      <c r="AV51" s="127"/>
      <c r="AW51" s="127"/>
      <c r="AX51" s="127"/>
      <c r="AY51" s="127"/>
      <c r="AZ51" s="127"/>
      <c r="BA51" s="127"/>
      <c r="BB51" s="127"/>
      <c r="BC51" s="127"/>
    </row>
    <row r="52" spans="1:55">
      <c r="A52" s="32">
        <f t="shared" si="0"/>
        <v>47</v>
      </c>
      <c r="B52" s="127"/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8"/>
      <c r="R52" s="128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  <c r="AI52" s="127"/>
      <c r="AJ52" s="127"/>
      <c r="AK52" s="127"/>
      <c r="AL52" s="127"/>
      <c r="AM52" s="127"/>
      <c r="AN52" s="127"/>
      <c r="AO52" s="127"/>
      <c r="AP52" s="127"/>
      <c r="AQ52" s="127"/>
      <c r="AR52" s="127"/>
      <c r="AS52" s="127"/>
      <c r="AT52" s="127"/>
      <c r="AU52" s="127"/>
      <c r="AV52" s="127"/>
      <c r="AW52" s="127"/>
      <c r="AX52" s="127"/>
      <c r="AY52" s="127"/>
      <c r="AZ52" s="127"/>
      <c r="BA52" s="127"/>
      <c r="BB52" s="127"/>
      <c r="BC52" s="127"/>
    </row>
    <row r="53" spans="1:55">
      <c r="A53" s="32">
        <f t="shared" si="0"/>
        <v>48</v>
      </c>
      <c r="B53" s="127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8"/>
      <c r="R53" s="128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  <c r="AE53" s="127"/>
      <c r="AF53" s="127"/>
      <c r="AG53" s="127"/>
      <c r="AH53" s="127"/>
      <c r="AI53" s="127"/>
      <c r="AJ53" s="127"/>
      <c r="AK53" s="127"/>
      <c r="AL53" s="127"/>
      <c r="AM53" s="127"/>
      <c r="AN53" s="127"/>
      <c r="AO53" s="127"/>
      <c r="AP53" s="127"/>
      <c r="AQ53" s="127"/>
      <c r="AR53" s="127"/>
      <c r="AS53" s="127"/>
      <c r="AT53" s="127"/>
      <c r="AU53" s="127"/>
      <c r="AV53" s="127"/>
      <c r="AW53" s="127"/>
      <c r="AX53" s="127"/>
      <c r="AY53" s="127"/>
      <c r="AZ53" s="127"/>
      <c r="BA53" s="127"/>
      <c r="BB53" s="127"/>
      <c r="BC53" s="127"/>
    </row>
    <row r="54" spans="1:55">
      <c r="A54" s="32">
        <f t="shared" si="0"/>
        <v>49</v>
      </c>
      <c r="B54" s="127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8"/>
      <c r="R54" s="128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  <c r="AI54" s="127"/>
      <c r="AJ54" s="127"/>
      <c r="AK54" s="127"/>
      <c r="AL54" s="127"/>
      <c r="AM54" s="127"/>
      <c r="AN54" s="127"/>
      <c r="AO54" s="127"/>
      <c r="AP54" s="127"/>
      <c r="AQ54" s="127"/>
      <c r="AR54" s="127"/>
      <c r="AS54" s="127"/>
      <c r="AT54" s="127"/>
      <c r="AU54" s="127"/>
      <c r="AV54" s="127"/>
      <c r="AW54" s="127"/>
      <c r="AX54" s="127"/>
      <c r="AY54" s="127"/>
      <c r="AZ54" s="127"/>
      <c r="BA54" s="127"/>
      <c r="BB54" s="127"/>
      <c r="BC54" s="127"/>
    </row>
  </sheetData>
  <mergeCells count="391">
    <mergeCell ref="B5:K5"/>
    <mergeCell ref="L5:P5"/>
    <mergeCell ref="Q5:R5"/>
    <mergeCell ref="S5:T5"/>
    <mergeCell ref="U5:AA5"/>
    <mergeCell ref="AB5:AI5"/>
    <mergeCell ref="AJ5:AQ5"/>
    <mergeCell ref="AR5:BC5"/>
    <mergeCell ref="A1:J2"/>
    <mergeCell ref="K1:N1"/>
    <mergeCell ref="O1:X1"/>
    <mergeCell ref="L6:P6"/>
    <mergeCell ref="Q6:R6"/>
    <mergeCell ref="S6:T6"/>
    <mergeCell ref="U6:AA6"/>
    <mergeCell ref="AB6:AI6"/>
    <mergeCell ref="AJ6:AQ6"/>
    <mergeCell ref="AR6:BC6"/>
    <mergeCell ref="AR7:BC7"/>
    <mergeCell ref="L8:P8"/>
    <mergeCell ref="Q8:R8"/>
    <mergeCell ref="S8:T8"/>
    <mergeCell ref="U8:AA8"/>
    <mergeCell ref="AB8:AI8"/>
    <mergeCell ref="AJ8:AQ8"/>
    <mergeCell ref="AR8:BC8"/>
    <mergeCell ref="L7:P7"/>
    <mergeCell ref="Q7:R7"/>
    <mergeCell ref="S7:T7"/>
    <mergeCell ref="U7:AA7"/>
    <mergeCell ref="AB7:AI7"/>
    <mergeCell ref="AJ7:AQ7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9:P9"/>
    <mergeCell ref="Q9:R9"/>
    <mergeCell ref="S9:T9"/>
    <mergeCell ref="U9:AA9"/>
    <mergeCell ref="AB9:AI9"/>
    <mergeCell ref="AJ9:AQ9"/>
    <mergeCell ref="AR11:BC11"/>
    <mergeCell ref="L12:P12"/>
    <mergeCell ref="Q12:R12"/>
    <mergeCell ref="S12:T12"/>
    <mergeCell ref="U12:AA12"/>
    <mergeCell ref="AB12:AI12"/>
    <mergeCell ref="AJ12:AQ12"/>
    <mergeCell ref="AR12:BC12"/>
    <mergeCell ref="L11:P11"/>
    <mergeCell ref="Q11:R11"/>
    <mergeCell ref="S11:T11"/>
    <mergeCell ref="U11:AA11"/>
    <mergeCell ref="AB11:AI11"/>
    <mergeCell ref="AJ11:AQ11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13:P13"/>
    <mergeCell ref="Q13:R13"/>
    <mergeCell ref="S13:T13"/>
    <mergeCell ref="U13:AA13"/>
    <mergeCell ref="AB13:AI13"/>
    <mergeCell ref="AJ13:AQ13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5:P15"/>
    <mergeCell ref="Q15:R15"/>
    <mergeCell ref="S15:T15"/>
    <mergeCell ref="U15:AA15"/>
    <mergeCell ref="AB15:AI15"/>
    <mergeCell ref="AJ15:AQ15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7:P17"/>
    <mergeCell ref="Q17:R17"/>
    <mergeCell ref="S17:T17"/>
    <mergeCell ref="U17:AA17"/>
    <mergeCell ref="AB17:AI17"/>
    <mergeCell ref="AJ17:AQ17"/>
    <mergeCell ref="AR19:BC19"/>
    <mergeCell ref="L20:P20"/>
    <mergeCell ref="Q20:R20"/>
    <mergeCell ref="S20:T20"/>
    <mergeCell ref="U20:AA20"/>
    <mergeCell ref="AB20:AI20"/>
    <mergeCell ref="AJ20:AQ20"/>
    <mergeCell ref="AR20:BC20"/>
    <mergeCell ref="L19:P19"/>
    <mergeCell ref="Q19:R19"/>
    <mergeCell ref="S19:T19"/>
    <mergeCell ref="U19:AA19"/>
    <mergeCell ref="AB19:AI19"/>
    <mergeCell ref="AJ19:AQ19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21:P21"/>
    <mergeCell ref="Q21:R21"/>
    <mergeCell ref="S21:T21"/>
    <mergeCell ref="U21:AA21"/>
    <mergeCell ref="AB21:AI21"/>
    <mergeCell ref="AJ21:AQ21"/>
    <mergeCell ref="AR23:BC23"/>
    <mergeCell ref="L24:P24"/>
    <mergeCell ref="Q24:R24"/>
    <mergeCell ref="S24:T24"/>
    <mergeCell ref="U24:AA24"/>
    <mergeCell ref="AB24:AI24"/>
    <mergeCell ref="AJ24:AQ24"/>
    <mergeCell ref="AR24:BC24"/>
    <mergeCell ref="L23:P23"/>
    <mergeCell ref="Q23:R23"/>
    <mergeCell ref="S23:T23"/>
    <mergeCell ref="U23:AA23"/>
    <mergeCell ref="AB23:AI23"/>
    <mergeCell ref="AJ23:AQ23"/>
    <mergeCell ref="AR25:BC25"/>
    <mergeCell ref="L26:P26"/>
    <mergeCell ref="Q26:R26"/>
    <mergeCell ref="S26:T26"/>
    <mergeCell ref="U26:AA26"/>
    <mergeCell ref="AB26:AI26"/>
    <mergeCell ref="AJ26:AQ26"/>
    <mergeCell ref="AR26:BC26"/>
    <mergeCell ref="L25:P25"/>
    <mergeCell ref="Q25:R25"/>
    <mergeCell ref="S25:T25"/>
    <mergeCell ref="U25:AA25"/>
    <mergeCell ref="AB25:AI25"/>
    <mergeCell ref="AJ25:AQ25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L27:P27"/>
    <mergeCell ref="Q27:R27"/>
    <mergeCell ref="S27:T27"/>
    <mergeCell ref="U27:AA27"/>
    <mergeCell ref="AB27:AI27"/>
    <mergeCell ref="AJ27:AQ27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B29:K29"/>
    <mergeCell ref="L29:P29"/>
    <mergeCell ref="Q29:R29"/>
    <mergeCell ref="S29:T29"/>
    <mergeCell ref="U29:AA29"/>
    <mergeCell ref="AB29:AI29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31:K31"/>
    <mergeCell ref="L31:P31"/>
    <mergeCell ref="Q31:R31"/>
    <mergeCell ref="S31:T31"/>
    <mergeCell ref="U31:AA31"/>
    <mergeCell ref="AB31:AI31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3:K33"/>
    <mergeCell ref="L33:P33"/>
    <mergeCell ref="Q33:R33"/>
    <mergeCell ref="S33:T33"/>
    <mergeCell ref="U33:AA33"/>
    <mergeCell ref="AB33:AI33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5:K35"/>
    <mergeCell ref="L35:P35"/>
    <mergeCell ref="Q35:R35"/>
    <mergeCell ref="S35:T35"/>
    <mergeCell ref="U35:AA35"/>
    <mergeCell ref="AB35:AI35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7:K37"/>
    <mergeCell ref="L37:P37"/>
    <mergeCell ref="Q37:R37"/>
    <mergeCell ref="S37:T37"/>
    <mergeCell ref="U37:AA37"/>
    <mergeCell ref="AB37:AI37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39:K39"/>
    <mergeCell ref="L39:P39"/>
    <mergeCell ref="Q39:R39"/>
    <mergeCell ref="S39:T39"/>
    <mergeCell ref="U39:AA39"/>
    <mergeCell ref="AB39:AI39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41:K41"/>
    <mergeCell ref="L41:P41"/>
    <mergeCell ref="Q41:R41"/>
    <mergeCell ref="S41:T41"/>
    <mergeCell ref="U41:AA41"/>
    <mergeCell ref="AB41:AI41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3:K43"/>
    <mergeCell ref="L43:P43"/>
    <mergeCell ref="Q43:R43"/>
    <mergeCell ref="S43:T43"/>
    <mergeCell ref="U43:AA43"/>
    <mergeCell ref="AB43:AI43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AR46:BC46"/>
    <mergeCell ref="B45:K45"/>
    <mergeCell ref="L45:P45"/>
    <mergeCell ref="Q45:R45"/>
    <mergeCell ref="S45:T45"/>
    <mergeCell ref="U45:AA45"/>
    <mergeCell ref="AB45:AI45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7:K47"/>
    <mergeCell ref="L47:P47"/>
    <mergeCell ref="Q47:R47"/>
    <mergeCell ref="S47:T47"/>
    <mergeCell ref="U47:AA47"/>
    <mergeCell ref="AB47:AI47"/>
    <mergeCell ref="AJ49:AQ49"/>
    <mergeCell ref="AR49:BC49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49:K49"/>
    <mergeCell ref="L49:P49"/>
    <mergeCell ref="Q49:R49"/>
    <mergeCell ref="S49:T49"/>
    <mergeCell ref="U49:AA49"/>
    <mergeCell ref="AB49:AI49"/>
    <mergeCell ref="AJ51:AQ51"/>
    <mergeCell ref="AR51:BC51"/>
    <mergeCell ref="B52:K52"/>
    <mergeCell ref="L52:P52"/>
    <mergeCell ref="Q52:R52"/>
    <mergeCell ref="S52:T52"/>
    <mergeCell ref="U52:AA52"/>
    <mergeCell ref="AB52:AI52"/>
    <mergeCell ref="AJ52:AQ52"/>
    <mergeCell ref="AR52:BC52"/>
    <mergeCell ref="B51:K51"/>
    <mergeCell ref="L51:P51"/>
    <mergeCell ref="Q51:R51"/>
    <mergeCell ref="S51:T51"/>
    <mergeCell ref="U51:AA51"/>
    <mergeCell ref="AB51:AI51"/>
    <mergeCell ref="AJ53:AQ53"/>
    <mergeCell ref="AR53:BC53"/>
    <mergeCell ref="B54:K54"/>
    <mergeCell ref="L54:P54"/>
    <mergeCell ref="Q54:R54"/>
    <mergeCell ref="S54:T54"/>
    <mergeCell ref="U54:AA54"/>
    <mergeCell ref="AB54:AI54"/>
    <mergeCell ref="AJ54:AQ54"/>
    <mergeCell ref="AR54:BC54"/>
    <mergeCell ref="B53:K53"/>
    <mergeCell ref="L53:P53"/>
    <mergeCell ref="Q53:R53"/>
    <mergeCell ref="S53:T53"/>
    <mergeCell ref="U53:AA53"/>
    <mergeCell ref="AB53:AI53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</mergeCells>
  <phoneticPr fontId="3" type="noConversion"/>
  <dataValidations count="3">
    <dataValidation type="list" allowBlank="1" showInputMessage="1" showErrorMessage="1" sqref="L14:P14" xr:uid="{8A36D45F-1775-47D8-9572-873220A92202}">
      <formula1>"combobox,label,button,link"</formula1>
    </dataValidation>
    <dataValidation type="list" allowBlank="1" showInputMessage="1" showErrorMessage="1" sqref="L15:P27 L7:P9 L11:P13" xr:uid="{B4CC270C-62FE-4E02-94AA-98E3CCD2A425}">
      <formula1>"combobox,label,button"</formula1>
    </dataValidation>
    <dataValidation type="list" allowBlank="1" showInputMessage="1" showErrorMessage="1" sqref="L6:P6 L10:P10" xr:uid="{D51E04DE-E3A7-4111-A1F5-FEC6645E1D38}">
      <formula1>"combobox,label,button,select,text"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299C-1CF6-497F-9652-9A1144477BEA}">
  <dimension ref="A1:AZ115"/>
  <sheetViews>
    <sheetView tabSelected="1" view="pageBreakPreview" zoomScale="120" zoomScaleSheetLayoutView="120" workbookViewId="0">
      <pane ySplit="3" topLeftCell="A68" activePane="bottomLeft" state="frozen"/>
      <selection activeCell="AK12" sqref="AK12"/>
      <selection pane="bottomLeft" activeCell="N94" sqref="N94"/>
    </sheetView>
  </sheetViews>
  <sheetFormatPr defaultColWidth="2.6640625" defaultRowHeight="9.4"/>
  <cols>
    <col min="1" max="16384" width="2.6640625" style="37"/>
  </cols>
  <sheetData>
    <row r="1" spans="1:52" ht="9.75" customHeight="1" thickTop="1">
      <c r="A1" s="83" t="s">
        <v>0</v>
      </c>
      <c r="B1" s="84"/>
      <c r="C1" s="84"/>
      <c r="D1" s="84"/>
      <c r="E1" s="84"/>
      <c r="F1" s="84"/>
      <c r="G1" s="84"/>
      <c r="H1" s="84"/>
      <c r="I1" s="84"/>
      <c r="J1" s="85"/>
      <c r="K1" s="89" t="s">
        <v>12</v>
      </c>
      <c r="L1" s="89"/>
      <c r="M1" s="89"/>
      <c r="N1" s="89"/>
      <c r="O1" s="118" t="str">
        <f>IF(ISBLANK([1]表紙!AL43),"",([1]表紙!AL43))</f>
        <v>K001</v>
      </c>
      <c r="P1" s="118"/>
      <c r="Q1" s="118"/>
      <c r="R1" s="118"/>
      <c r="S1" s="118"/>
      <c r="T1" s="118"/>
      <c r="U1" s="118"/>
      <c r="V1" s="118"/>
      <c r="W1" s="118"/>
      <c r="X1" s="118"/>
      <c r="Y1" s="89" t="s">
        <v>3</v>
      </c>
      <c r="Z1" s="89"/>
      <c r="AA1" s="89"/>
      <c r="AB1" s="89"/>
      <c r="AC1" s="90" t="str">
        <f>IF(ISBLANK([1]表紙!AL39),"",([1]表紙!AL39))</f>
        <v>KS</v>
      </c>
      <c r="AD1" s="90"/>
      <c r="AE1" s="90"/>
      <c r="AF1" s="90"/>
      <c r="AG1" s="90"/>
      <c r="AH1" s="90"/>
      <c r="AI1" s="90"/>
      <c r="AJ1" s="90"/>
      <c r="AK1" s="90"/>
      <c r="AL1" s="90"/>
      <c r="AM1" s="89" t="s">
        <v>19</v>
      </c>
      <c r="AN1" s="89"/>
      <c r="AO1" s="89"/>
      <c r="AP1" s="89"/>
      <c r="AQ1" s="111">
        <f>IF(ISBLANK(表紙!AL47),"",(表紙!AL47))</f>
        <v>44718</v>
      </c>
      <c r="AR1" s="111"/>
      <c r="AS1" s="111"/>
      <c r="AT1" s="111"/>
      <c r="AU1" s="111"/>
      <c r="AV1" s="111"/>
      <c r="AW1" s="111"/>
      <c r="AX1" s="111"/>
      <c r="AY1" s="111"/>
      <c r="AZ1" s="112"/>
    </row>
    <row r="2" spans="1:52" ht="9.75" customHeight="1" thickBot="1">
      <c r="A2" s="115"/>
      <c r="B2" s="116"/>
      <c r="C2" s="116"/>
      <c r="D2" s="116"/>
      <c r="E2" s="116"/>
      <c r="F2" s="116"/>
      <c r="G2" s="116"/>
      <c r="H2" s="116"/>
      <c r="I2" s="116"/>
      <c r="J2" s="117"/>
      <c r="K2" s="91" t="s">
        <v>13</v>
      </c>
      <c r="L2" s="91"/>
      <c r="M2" s="91"/>
      <c r="N2" s="91"/>
      <c r="O2" s="113" t="str">
        <f>IF(ISBLANK(表紙!AL45),"",(表紙!AL45))</f>
        <v>勤怠情報登録・修正</v>
      </c>
      <c r="P2" s="113"/>
      <c r="Q2" s="113"/>
      <c r="R2" s="113"/>
      <c r="S2" s="113"/>
      <c r="T2" s="113"/>
      <c r="U2" s="113"/>
      <c r="V2" s="113"/>
      <c r="W2" s="113"/>
      <c r="X2" s="113"/>
      <c r="Y2" s="91" t="s">
        <v>5</v>
      </c>
      <c r="Z2" s="91"/>
      <c r="AA2" s="91"/>
      <c r="AB2" s="91"/>
      <c r="AC2" s="92" t="str">
        <f>IF(ISBLANK(表紙!AL41),"",(表紙!AL41))</f>
        <v>勤怠管理システム</v>
      </c>
      <c r="AD2" s="92"/>
      <c r="AE2" s="92"/>
      <c r="AF2" s="92"/>
      <c r="AG2" s="92"/>
      <c r="AH2" s="92"/>
      <c r="AI2" s="92"/>
      <c r="AJ2" s="92"/>
      <c r="AK2" s="92"/>
      <c r="AL2" s="92"/>
      <c r="AM2" s="91" t="s">
        <v>11</v>
      </c>
      <c r="AN2" s="91"/>
      <c r="AO2" s="91"/>
      <c r="AP2" s="91"/>
      <c r="AQ2" s="92" t="str">
        <f>IF(ISBLANK(表紙!AL49),"",(表紙!AL49))</f>
        <v>壮　壮</v>
      </c>
      <c r="AR2" s="92"/>
      <c r="AS2" s="92"/>
      <c r="AT2" s="92"/>
      <c r="AU2" s="92"/>
      <c r="AV2" s="92"/>
      <c r="AW2" s="92"/>
      <c r="AX2" s="92"/>
      <c r="AY2" s="92"/>
      <c r="AZ2" s="114"/>
    </row>
    <row r="3" spans="1:52" ht="12" customHeight="1" thickTop="1">
      <c r="B3" s="38"/>
    </row>
    <row r="4" spans="1:52">
      <c r="A4" s="39" t="s">
        <v>56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57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58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59</v>
      </c>
      <c r="F10" s="49" t="s">
        <v>60</v>
      </c>
      <c r="G10" s="50"/>
      <c r="H10" s="50"/>
      <c r="I10" s="50"/>
      <c r="J10" s="50"/>
      <c r="K10" s="50"/>
      <c r="L10" s="51"/>
      <c r="M10" s="50" t="s">
        <v>61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/>
      <c r="G11" s="54"/>
      <c r="H11" s="54"/>
      <c r="I11" s="54"/>
      <c r="J11" s="54"/>
      <c r="K11" s="54"/>
      <c r="L11" s="55"/>
      <c r="M11" s="54"/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114</v>
      </c>
      <c r="G12" s="54"/>
      <c r="H12" s="54"/>
      <c r="I12" s="54"/>
      <c r="J12" s="54"/>
      <c r="K12" s="54"/>
      <c r="L12" s="55"/>
      <c r="M12" s="54" t="s">
        <v>62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53" t="s">
        <v>115</v>
      </c>
      <c r="G13" s="54"/>
      <c r="H13" s="54"/>
      <c r="I13" s="54"/>
      <c r="J13" s="54"/>
      <c r="K13" s="54"/>
      <c r="L13" s="55"/>
      <c r="M13" s="54" t="s">
        <v>62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52">
        <v>4</v>
      </c>
      <c r="F14" s="53" t="s">
        <v>63</v>
      </c>
      <c r="G14" s="54"/>
      <c r="H14" s="54"/>
      <c r="I14" s="54"/>
      <c r="J14" s="54"/>
      <c r="K14" s="54"/>
      <c r="L14" s="55"/>
      <c r="M14" s="54" t="s">
        <v>62</v>
      </c>
      <c r="N14" s="54"/>
      <c r="O14" s="55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52">
        <v>5</v>
      </c>
      <c r="F15" s="53" t="s">
        <v>64</v>
      </c>
      <c r="G15" s="54"/>
      <c r="H15" s="54"/>
      <c r="I15" s="54"/>
      <c r="J15" s="54"/>
      <c r="K15" s="54"/>
      <c r="L15" s="55"/>
      <c r="M15" s="54" t="s">
        <v>62</v>
      </c>
      <c r="N15" s="54"/>
      <c r="O15" s="55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 t="s">
        <v>116</v>
      </c>
      <c r="C18" s="46"/>
      <c r="D18" s="46"/>
      <c r="E18" s="46"/>
      <c r="F18" s="46"/>
      <c r="G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9" t="s">
        <v>121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1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74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75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76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 t="s">
        <v>77</v>
      </c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78</v>
      </c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 t="s">
        <v>79</v>
      </c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9" t="s">
        <v>65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 t="s">
        <v>117</v>
      </c>
      <c r="F33" s="46"/>
      <c r="G33" s="46"/>
      <c r="H33" s="46"/>
      <c r="I33" s="46"/>
      <c r="J33" s="46" t="s">
        <v>118</v>
      </c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5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7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 ht="9.75" thickBot="1">
      <c r="A39" s="45"/>
      <c r="B39" s="46"/>
      <c r="C39" s="46"/>
      <c r="D39" s="49" t="s">
        <v>122</v>
      </c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1"/>
      <c r="AD39" s="131"/>
      <c r="AE39" s="131"/>
      <c r="AF39" s="131"/>
      <c r="AG39" s="132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 ht="319.8" customHeight="1" thickBot="1">
      <c r="A40" s="45"/>
      <c r="B40" s="46"/>
      <c r="C40" s="46"/>
      <c r="D40" s="45"/>
      <c r="E40" s="133" t="s">
        <v>126</v>
      </c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5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5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9" t="s">
        <v>66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1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5"/>
      <c r="E43" s="46" t="s">
        <v>67</v>
      </c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7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45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7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9" t="s">
        <v>68</v>
      </c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1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5"/>
      <c r="E46" s="46" t="s">
        <v>127</v>
      </c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7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56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 t="s">
        <v>69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8" t="s">
        <v>59</v>
      </c>
      <c r="E50" s="49" t="s">
        <v>60</v>
      </c>
      <c r="F50" s="50"/>
      <c r="G50" s="50"/>
      <c r="H50" s="50"/>
      <c r="I50" s="50"/>
      <c r="J50" s="50"/>
      <c r="K50" s="51"/>
      <c r="L50" s="50" t="s">
        <v>61</v>
      </c>
      <c r="M50" s="50"/>
      <c r="N50" s="51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52">
        <v>1</v>
      </c>
      <c r="E51" s="53" t="s">
        <v>70</v>
      </c>
      <c r="F51" s="54"/>
      <c r="G51" s="54"/>
      <c r="H51" s="54"/>
      <c r="I51" s="54"/>
      <c r="J51" s="54"/>
      <c r="K51" s="55"/>
      <c r="L51" s="54" t="s">
        <v>62</v>
      </c>
      <c r="M51" s="54"/>
      <c r="N51" s="55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6" t="s">
        <v>123</v>
      </c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39" t="s">
        <v>124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1"/>
    </row>
    <row r="66" spans="1:52">
      <c r="A66" s="59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1"/>
    </row>
    <row r="67" spans="1:52">
      <c r="A67" s="62"/>
      <c r="B67" s="63"/>
      <c r="C67" s="63" t="s">
        <v>128</v>
      </c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4"/>
    </row>
    <row r="68" spans="1:52">
      <c r="A68" s="62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4"/>
    </row>
    <row r="69" spans="1:52">
      <c r="A69" s="65"/>
      <c r="AZ69" s="66"/>
    </row>
    <row r="70" spans="1:52">
      <c r="A70" s="65"/>
      <c r="AZ70" s="66"/>
    </row>
    <row r="71" spans="1:52">
      <c r="A71" s="65"/>
      <c r="AZ71" s="66"/>
    </row>
    <row r="72" spans="1:52">
      <c r="A72" s="39" t="s">
        <v>125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1"/>
    </row>
    <row r="73" spans="1:52">
      <c r="A73" s="59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1"/>
    </row>
    <row r="74" spans="1:52">
      <c r="A74" s="62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4"/>
    </row>
    <row r="75" spans="1:52">
      <c r="A75" s="62"/>
      <c r="B75" s="63"/>
      <c r="C75" s="63" t="s">
        <v>129</v>
      </c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4"/>
    </row>
    <row r="76" spans="1:52">
      <c r="A76" s="65"/>
      <c r="AZ76" s="66"/>
    </row>
    <row r="77" spans="1:52">
      <c r="A77" s="65"/>
      <c r="AZ77" s="66"/>
    </row>
    <row r="78" spans="1:52">
      <c r="A78" s="65"/>
      <c r="AZ78" s="66"/>
    </row>
    <row r="79" spans="1:52">
      <c r="A79" s="65"/>
      <c r="AZ79" s="66"/>
    </row>
    <row r="80" spans="1:52">
      <c r="A80" s="65"/>
      <c r="AZ80" s="66"/>
    </row>
    <row r="81" spans="1:52">
      <c r="A81" s="65"/>
      <c r="AZ81" s="66"/>
    </row>
    <row r="82" spans="1:52">
      <c r="A82" s="65"/>
      <c r="AZ82" s="66"/>
    </row>
    <row r="83" spans="1:52">
      <c r="A83" s="65"/>
      <c r="AZ83" s="66"/>
    </row>
    <row r="84" spans="1:52">
      <c r="A84" s="65"/>
      <c r="AZ84" s="66"/>
    </row>
    <row r="85" spans="1:52">
      <c r="A85" s="65"/>
      <c r="AZ85" s="66"/>
    </row>
    <row r="86" spans="1:52">
      <c r="A86" s="65"/>
      <c r="AZ86" s="66"/>
    </row>
    <row r="87" spans="1:52">
      <c r="A87" s="65"/>
      <c r="AZ87" s="66"/>
    </row>
    <row r="88" spans="1:52">
      <c r="A88" s="65"/>
      <c r="AZ88" s="66"/>
    </row>
    <row r="89" spans="1:52">
      <c r="A89" s="65"/>
      <c r="AZ89" s="66"/>
    </row>
    <row r="90" spans="1:52">
      <c r="A90" s="65"/>
      <c r="AZ90" s="66"/>
    </row>
    <row r="91" spans="1:52">
      <c r="A91" s="65"/>
      <c r="B91" s="63" t="s">
        <v>119</v>
      </c>
      <c r="AZ91" s="66"/>
    </row>
    <row r="92" spans="1:52">
      <c r="A92" s="65"/>
      <c r="AZ92" s="66"/>
    </row>
    <row r="93" spans="1:52">
      <c r="A93" s="65"/>
      <c r="D93" s="37" t="s">
        <v>120</v>
      </c>
      <c r="AZ93" s="66"/>
    </row>
    <row r="94" spans="1:52">
      <c r="A94" s="65"/>
      <c r="B94" s="37" t="s">
        <v>130</v>
      </c>
      <c r="AZ94" s="66"/>
    </row>
    <row r="95" spans="1:52">
      <c r="A95" s="65"/>
      <c r="E95" s="37" t="s">
        <v>131</v>
      </c>
      <c r="AZ95" s="66"/>
    </row>
    <row r="96" spans="1:52">
      <c r="A96" s="39" t="s">
        <v>71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1"/>
    </row>
    <row r="97" spans="1:52">
      <c r="A97" s="65"/>
      <c r="AZ97" s="66"/>
    </row>
    <row r="98" spans="1:52">
      <c r="A98" s="65"/>
      <c r="AZ98" s="66"/>
    </row>
    <row r="99" spans="1:52">
      <c r="A99" s="65"/>
      <c r="D99" s="37" t="s">
        <v>72</v>
      </c>
      <c r="AZ99" s="66"/>
    </row>
    <row r="100" spans="1:52">
      <c r="A100" s="65"/>
      <c r="AZ100" s="66"/>
    </row>
    <row r="101" spans="1:52">
      <c r="A101" s="65"/>
      <c r="AZ101" s="66"/>
    </row>
    <row r="102" spans="1:52">
      <c r="A102" s="65"/>
      <c r="AZ102" s="66"/>
    </row>
    <row r="103" spans="1:52">
      <c r="A103" s="65"/>
      <c r="AZ103" s="66"/>
    </row>
    <row r="104" spans="1:52">
      <c r="A104" s="65"/>
      <c r="AZ104" s="66"/>
    </row>
    <row r="105" spans="1:52">
      <c r="A105" s="65"/>
      <c r="AZ105" s="66"/>
    </row>
    <row r="106" spans="1:52">
      <c r="A106" s="65"/>
      <c r="AZ106" s="66"/>
    </row>
    <row r="107" spans="1:52">
      <c r="A107" s="65"/>
      <c r="AZ107" s="66"/>
    </row>
    <row r="108" spans="1:52">
      <c r="A108" s="65"/>
      <c r="AZ108" s="66"/>
    </row>
    <row r="109" spans="1:52">
      <c r="A109" s="65"/>
      <c r="AZ109" s="66"/>
    </row>
    <row r="110" spans="1:52">
      <c r="A110" s="65"/>
      <c r="AZ110" s="66"/>
    </row>
    <row r="111" spans="1:52">
      <c r="A111" s="65"/>
      <c r="AZ111" s="66"/>
    </row>
    <row r="112" spans="1:52">
      <c r="A112" s="65"/>
      <c r="AZ112" s="66"/>
    </row>
    <row r="113" spans="1:52">
      <c r="A113" s="65"/>
      <c r="AZ113" s="66"/>
    </row>
    <row r="114" spans="1:52">
      <c r="A114" s="65"/>
      <c r="AZ114" s="66"/>
    </row>
    <row r="115" spans="1:52">
      <c r="A115" s="67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9"/>
    </row>
  </sheetData>
  <mergeCells count="14">
    <mergeCell ref="E40:AH40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9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画面イメージ（登録）</vt:lpstr>
      <vt:lpstr>画面イメージ (修正)</vt:lpstr>
      <vt:lpstr>IO関連</vt:lpstr>
      <vt:lpstr>画面項目</vt:lpstr>
      <vt:lpstr>イベント処理</vt:lpstr>
      <vt:lpstr>イベント処理!Print_Titles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壮壮</dc:creator>
  <cp:lastModifiedBy>壮壮</cp:lastModifiedBy>
  <dcterms:created xsi:type="dcterms:W3CDTF">2023-06-06T07:14:37Z</dcterms:created>
  <dcterms:modified xsi:type="dcterms:W3CDTF">2023-06-08T04:24:04Z</dcterms:modified>
</cp:coreProperties>
</file>