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eXi\Desktop\六月課題\詳細設計書\自分作成\"/>
    </mc:Choice>
  </mc:AlternateContent>
  <xr:revisionPtr revIDLastSave="0" documentId="13_ncr:1_{E4B38839-5595-4E2F-9C43-BC3A8AD27265}" xr6:coauthVersionLast="47" xr6:coauthVersionMax="47" xr10:uidLastSave="{00000000-0000-0000-0000-000000000000}"/>
  <bookViews>
    <workbookView xWindow="-110" yWindow="-110" windowWidth="19420" windowHeight="10420" tabRatio="758" activeTab="2" xr2:uid="{00000000-000D-0000-FFFF-FFFF00000000}"/>
  </bookViews>
  <sheets>
    <sheet name="表紙" sheetId="69" r:id="rId1"/>
    <sheet name="改訂履歴" sheetId="70" r:id="rId2"/>
    <sheet name="画面イメージ" sheetId="7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72" l="1"/>
  <c r="AC2" i="72"/>
  <c r="O2" i="72"/>
  <c r="AQ1" i="72"/>
  <c r="AC1" i="72"/>
  <c r="O1" i="72"/>
  <c r="AQ2" i="71" l="1"/>
  <c r="AQ1" i="71"/>
  <c r="AT1" i="65"/>
  <c r="AC2" i="71"/>
  <c r="O2" i="71"/>
  <c r="AC1" i="71"/>
  <c r="O1" i="71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<sst xmlns="http://schemas.openxmlformats.org/spreadsheetml/2006/main" count="180" uniqueCount="126">
  <si>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</si>
  <si>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</si>
  <si>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</si>
  <si>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</si>
  <si>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</si>
  <si>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</si>
  <si>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</si>
  <si>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</si>
  <si>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</si>
  <si>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</si>
  <si>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</si>
  <si>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</si>
  <si>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</si>
  <si>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</si>
  <si>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</si>
  <si>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</si>
  <si>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</si>
  <si>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</si>
  <si>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</si>
  <si>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</si>
  <si>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</si>
  <si>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</si>
  <si>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</si>
  <si>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</si>
  <si>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</si>
  <si>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</si>
  <si>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</si>
  <si>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</si>
  <si>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</si>
  <si>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</si>
  <si>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</si>
  <si>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</si>
  <si>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</si>
  <si>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</si>
  <si>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</si>
  <si>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</si>
  <si>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</si>
  <si>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label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</si>
  <si>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</si>
  <si>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</si>
  <si>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</si>
  <si>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</si>
  <si>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</si>
  <si>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</si>
  <si>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</si>
  <si>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</si>
  <si>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</si>
  <si>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</si>
  <si>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</si>
  <si>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</si>
  <si>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</si>
  <si>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</si>
  <si>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</si>
  <si>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</si>
  <si>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</si>
  <si>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</si>
  <si>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</si>
  <si>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</si>
  <si>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</si>
  <si>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</si>
  <si>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</si>
  <si>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引数：</t>
    <rPh sb="0" eb="2">
      <t>ヒキスウ</t>
    </rPh>
    <phoneticPr fontId="11"/>
  </si>
  <si>
    <t>①選択行チェック</t>
    <rPh sb="1" eb="3">
      <t>センタク</t>
    </rPh>
    <rPh sb="3" eb="4">
      <t>ギョウ</t>
    </rPh>
    <phoneticPr fontId="11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</si>
  <si>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1"/>
  </si>
  <si>
    <t>メッセージ内容：</t>
    <rPh sb="5" eb="7">
      <t>ナイヨウ</t>
    </rPh>
    <phoneticPr fontId="11"/>
  </si>
  <si>
    <t>E0001</t>
    <phoneticPr fontId="11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</si>
  <si>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1"/>
  </si>
  <si>
    <t>②削除確認</t>
    <rPh sb="1" eb="3">
      <t>サクジョ</t>
    </rPh>
    <rPh sb="3" eb="5">
      <t>カクニン</t>
    </rPh>
    <phoneticPr fontId="11"/>
  </si>
  <si>
    <t>削除確認メッセージを表示する。「はい」をクリックする場合、7-2処理へ。「いいえ」をクリックする場合、処理を中止する。</t>
    <rPh sb="10" eb="12">
      <t>ヒョウジ</t>
    </rPh>
    <rPh sb="26" eb="28">
      <t>バアイ</t>
    </rPh>
    <rPh sb="32" eb="34">
      <t>ショリ</t>
    </rPh>
    <rPh sb="48" eb="50">
      <t>バアイ</t>
    </rPh>
    <rPh sb="51" eb="53">
      <t>ショリ</t>
    </rPh>
    <rPh sb="54" eb="56">
      <t>チュウシ</t>
    </rPh>
    <phoneticPr fontId="11"/>
  </si>
  <si>
    <t>I0001</t>
    <phoneticPr fontId="11"/>
  </si>
  <si>
    <t>選択した勤怠実績を削除してもよろしいですか。</t>
    <rPh sb="0" eb="2">
      <t>センタク</t>
    </rPh>
    <rPh sb="4" eb="6">
      <t>キンタイ</t>
    </rPh>
    <rPh sb="6" eb="8">
      <t>ジッセキ</t>
    </rPh>
    <rPh sb="9" eb="11">
      <t>サクジョ</t>
    </rPh>
    <phoneticPr fontId="11"/>
  </si>
  <si>
    <t>ログアウト</t>
    <rPh sb="0" eb="3">
      <t>ゼンセンタク</t>
    </rPh>
    <phoneticPr fontId="11"/>
  </si>
  <si>
    <t>社員情報一覧</t>
    <phoneticPr fontId="2"/>
  </si>
  <si>
    <t>チーム１</t>
    <phoneticPr fontId="2"/>
  </si>
  <si>
    <t>追加ボタン</t>
    <phoneticPr fontId="2"/>
  </si>
  <si>
    <t>社員ID</t>
    <phoneticPr fontId="2"/>
  </si>
  <si>
    <t>1.2.社員情報一覧取得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</si>
  <si>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 xml:space="preserve">       select 
       		社員ID，入社年月日，氏名，性別，年齢，所属
        from T_USERS
        &lt;where&gt;
            &lt;if test="社員ID!=null and name!=''"&gt;
                社員ID like '%' #{社員ID} '%'
            &lt;/if&gt;
            &lt;if test="所属!=null and 所属!=''"&gt;
                and 所属 like '%' #{所属} '%'
            &lt;/if&gt;
            &lt;if test="left入社年月日!=null and left入社年月日!=''"&gt;
                and left入社年月日 &amp;gt; #{left入社年月日}
            &lt;/if&gt;
            &lt;if test="right入社年月日!=null and right入社年月日!=''"&gt;
                and right入社年月日 &amp;lt; #{right入社年月日}
            &lt;/if&gt;
        &lt;/where&gt;</t>
    <phoneticPr fontId="13" type="noConversion"/>
  </si>
  <si>
    <t>画面「閉じる」ボダン押下、ログイン画面表示する</t>
    <phoneticPr fontId="13" type="noConversion"/>
  </si>
  <si>
    <t>1.3.画面ヘッダー編集</t>
    <phoneticPr fontId="13" type="noConversion"/>
  </si>
  <si>
    <t>1.4.追加ボタンクリック処理</t>
    <rPh sb="2" eb="4">
      <t>ツイカ</t>
    </rPh>
    <phoneticPr fontId="11"/>
  </si>
  <si>
    <t>1.5.削除ボタンクリック処理</t>
    <rPh sb="2" eb="4">
      <t>サクジョ</t>
    </rPh>
    <phoneticPr fontId="11"/>
  </si>
  <si>
    <t>1.チェック</t>
    <phoneticPr fontId="11"/>
  </si>
  <si>
    <t>2.削除処理</t>
    <rPh sb="4" eb="6">
      <t>サクジョショリ</t>
    </rPh>
    <phoneticPr fontId="11"/>
  </si>
  <si>
    <t>1.6.ログアウトボタンクリック処理</t>
    <rPh sb="2" eb="4">
      <t>サクジョ</t>
    </rPh>
    <phoneticPr fontId="11"/>
  </si>
  <si>
    <t>・基本情報登録画面へ遷移する。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</si>
  <si>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・選択した社員情報削除する。</t>
    <rPh sb="1" eb="3">
      <t>センタク</t>
    </rPh>
    <rPh sb="5" eb="7">
      <t>キンタイ</t>
    </rPh>
    <rPh sb="7" eb="9">
      <t>ジッセキ</t>
    </rPh>
    <rPh sb="10" eb="12">
      <t>サクジョ</t>
    </rPh>
    <phoneticPr fontId="11"/>
  </si>
  <si>
    <t>ヘッダー「閉じる」ボダン押下、ログイン画面遷移する。</t>
    <phoneticPr fontId="13" type="noConversion"/>
  </si>
  <si>
    <t>combobox</t>
  </si>
  <si>
    <t>勤怠情報一覧（月別）</t>
    <phoneticPr fontId="2"/>
  </si>
  <si>
    <t>O</t>
    <phoneticPr fontId="2"/>
  </si>
  <si>
    <t>社員名</t>
    <phoneticPr fontId="2"/>
  </si>
  <si>
    <t>EMPLOYEES_ID</t>
    <phoneticPr fontId="2"/>
  </si>
  <si>
    <t>EMPLOYEES_NAME</t>
    <phoneticPr fontId="2"/>
  </si>
  <si>
    <t>勤怠年月</t>
    <phoneticPr fontId="2"/>
  </si>
  <si>
    <t xml:space="preserve">		T_ATTENDANCE_YM					</t>
    <phoneticPr fontId="2"/>
  </si>
  <si>
    <t>Symmetrix</t>
    <phoneticPr fontId="2"/>
  </si>
  <si>
    <t>所属部門</t>
    <rPh sb="0" eb="2">
      <t>ショゾク</t>
    </rPh>
    <rPh sb="2" eb="4">
      <t>ブモン</t>
    </rPh>
    <phoneticPr fontId="2"/>
  </si>
  <si>
    <t>ログアウト</t>
    <phoneticPr fontId="2"/>
  </si>
  <si>
    <t>社員情報</t>
    <phoneticPr fontId="2"/>
  </si>
  <si>
    <t>勤怠情報</t>
    <phoneticPr fontId="2"/>
  </si>
  <si>
    <t>勤怠承認</t>
    <phoneticPr fontId="2"/>
  </si>
  <si>
    <t>ユーザー名</t>
    <rPh sb="4" eb="5">
      <t>メイ</t>
    </rPh>
    <phoneticPr fontId="2"/>
  </si>
  <si>
    <t>社員番号</t>
    <phoneticPr fontId="2"/>
  </si>
  <si>
    <t>氏名</t>
    <phoneticPr fontId="2"/>
  </si>
  <si>
    <t>年度</t>
    <phoneticPr fontId="2"/>
  </si>
  <si>
    <t>月</t>
    <phoneticPr fontId="2"/>
  </si>
  <si>
    <t>営業日数</t>
    <phoneticPr fontId="2"/>
  </si>
  <si>
    <t>出勤日数</t>
    <phoneticPr fontId="2"/>
  </si>
  <si>
    <t>稼働時間(H)</t>
    <phoneticPr fontId="2"/>
  </si>
  <si>
    <t>残業時間(H)</t>
    <phoneticPr fontId="2"/>
  </si>
  <si>
    <t>コメント</t>
    <phoneticPr fontId="2"/>
  </si>
  <si>
    <t>保存</t>
    <phoneticPr fontId="2"/>
  </si>
  <si>
    <t>メニューに戻る</t>
    <phoneticPr fontId="2"/>
  </si>
  <si>
    <t>4,1</t>
    <phoneticPr fontId="2"/>
  </si>
  <si>
    <t>label</t>
    <phoneticPr fontId="2"/>
  </si>
  <si>
    <t>button</t>
    <phoneticPr fontId="2"/>
  </si>
  <si>
    <t>勤怠情報（日別）</t>
    <phoneticPr fontId="2"/>
  </si>
  <si>
    <t>メニューに戻る</t>
    <phoneticPr fontId="13" type="noConversion"/>
  </si>
  <si>
    <t>保存</t>
    <rPh sb="0" eb="2">
      <t>ゼンセンタク</t>
    </rPh>
    <phoneticPr fontId="11"/>
  </si>
  <si>
    <t>勤怠情報（日別）</t>
    <rPh sb="0" eb="2">
      <t>ツイカ</t>
    </rPh>
    <phoneticPr fontId="11"/>
  </si>
  <si>
    <t>年度</t>
    <phoneticPr fontId="13" type="noConversion"/>
  </si>
  <si>
    <t>勤怠実績</t>
    <phoneticPr fontId="13" type="noConversion"/>
  </si>
  <si>
    <t>T_ATTENDANCE</t>
    <phoneticPr fontId="13" type="noConversion"/>
  </si>
  <si>
    <t>昇順</t>
    <phoneticPr fontId="13" type="noConversion"/>
  </si>
  <si>
    <t>日付　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</si>
</sst>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b/>
      <sz val="24"/>
      <color rgb="FFFF9900"/>
      <name val="ＭＳ ゴシック"/>
      <family val="3"/>
      <charset val="128"/>
    </font>
    <font>
      <sz val="8"/>
      <color rgb="FFFF9900"/>
      <name val="ＭＳ ゴシック"/>
      <family val="3"/>
      <charset val="128"/>
    </font>
    <font>
      <sz val="14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sz val="14"/>
      <color theme="0"/>
      <name val="ＭＳ ゴシック"/>
      <family val="3"/>
      <charset val="128"/>
    </font>
    <font>
      <sz val="14"/>
      <color rgb="FFFF9900"/>
      <name val="ＭＳ ゴシック"/>
      <family val="3"/>
      <charset val="128"/>
    </font>
    <font>
      <b/>
      <sz val="11"/>
      <color theme="1"/>
      <name val="宋体"/>
      <family val="3"/>
      <charset val="128"/>
      <scheme val="minor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9"/>
      <color theme="4"/>
      <name val="ＭＳ Ｐゴシック"/>
      <family val="3"/>
      <charset val="128"/>
    </font>
    <font>
      <u/>
      <sz val="1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3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  <xf numFmtId="0" fontId="1" fillId="0" borderId="0"/>
  </cellStyleXfs>
  <cellXfs count="188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4" borderId="0" xfId="4" applyFont="1" applyFill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5" fillId="0" borderId="11" xfId="0" applyFont="1" applyBorder="1" applyAlignment="1">
      <alignment horizontal="center" vertical="top"/>
    </xf>
    <xf numFmtId="0" fontId="5" fillId="0" borderId="14" xfId="5" applyFont="1" applyBorder="1" applyAlignment="1">
      <alignment horizontal="center"/>
    </xf>
    <xf numFmtId="14" fontId="5" fillId="0" borderId="14" xfId="5" applyNumberFormat="1" applyFont="1" applyBorder="1" applyAlignment="1">
      <alignment horizontal="center"/>
    </xf>
    <xf numFmtId="14" fontId="5" fillId="0" borderId="25" xfId="5" applyNumberFormat="1" applyFont="1" applyBorder="1" applyAlignment="1">
      <alignment horizontal="center"/>
    </xf>
    <xf numFmtId="0" fontId="5" fillId="0" borderId="0" xfId="5" applyFont="1"/>
    <xf numFmtId="0" fontId="5" fillId="0" borderId="15" xfId="5" applyFont="1" applyBorder="1" applyAlignment="1">
      <alignment horizontal="center"/>
    </xf>
    <xf numFmtId="0" fontId="5" fillId="0" borderId="26" xfId="5" applyFont="1" applyBorder="1" applyAlignment="1">
      <alignment horizontal="center"/>
    </xf>
    <xf numFmtId="0" fontId="5" fillId="0" borderId="0" xfId="5" applyFont="1" applyAlignment="1">
      <alignment vertical="center"/>
    </xf>
    <xf numFmtId="0" fontId="6" fillId="2" borderId="10" xfId="5" applyFont="1" applyFill="1" applyBorder="1" applyAlignment="1">
      <alignment vertical="center"/>
    </xf>
    <xf numFmtId="0" fontId="6" fillId="2" borderId="11" xfId="5" applyFont="1" applyFill="1" applyBorder="1" applyAlignment="1">
      <alignment vertical="center"/>
    </xf>
    <xf numFmtId="0" fontId="6" fillId="2" borderId="12" xfId="5" applyFont="1" applyFill="1" applyBorder="1" applyAlignment="1">
      <alignment vertical="center"/>
    </xf>
    <xf numFmtId="0" fontId="5" fillId="0" borderId="1" xfId="5" applyFont="1" applyBorder="1" applyAlignment="1">
      <alignment vertical="top"/>
    </xf>
    <xf numFmtId="0" fontId="5" fillId="0" borderId="2" xfId="5" applyFont="1" applyBorder="1" applyAlignment="1">
      <alignment vertical="top"/>
    </xf>
    <xf numFmtId="0" fontId="5" fillId="0" borderId="3" xfId="5" applyFont="1" applyBorder="1" applyAlignment="1">
      <alignment vertical="top"/>
    </xf>
    <xf numFmtId="0" fontId="5" fillId="0" borderId="4" xfId="5" applyFont="1" applyBorder="1" applyAlignment="1">
      <alignment vertical="top"/>
    </xf>
    <xf numFmtId="0" fontId="5" fillId="0" borderId="28" xfId="5" applyFont="1" applyBorder="1" applyAlignment="1">
      <alignment vertical="top"/>
    </xf>
    <xf numFmtId="0" fontId="5" fillId="0" borderId="29" xfId="5" applyFont="1" applyBorder="1" applyAlignment="1">
      <alignment vertical="top"/>
    </xf>
    <xf numFmtId="0" fontId="5" fillId="0" borderId="30" xfId="5" applyFont="1" applyBorder="1" applyAlignment="1">
      <alignment vertical="top"/>
    </xf>
    <xf numFmtId="0" fontId="5" fillId="0" borderId="5" xfId="5" applyFont="1" applyBorder="1" applyAlignment="1">
      <alignment vertical="top"/>
    </xf>
    <xf numFmtId="0" fontId="5" fillId="0" borderId="31" xfId="5" applyFont="1" applyBorder="1" applyAlignment="1">
      <alignment vertical="top"/>
    </xf>
    <xf numFmtId="0" fontId="14" fillId="0" borderId="0" xfId="5" applyFont="1" applyAlignment="1">
      <alignment horizontal="center" vertical="center"/>
    </xf>
    <xf numFmtId="0" fontId="15" fillId="0" borderId="0" xfId="5" applyFont="1" applyAlignment="1">
      <alignment horizontal="center" vertical="center"/>
    </xf>
    <xf numFmtId="0" fontId="5" fillId="0" borderId="0" xfId="5" applyFont="1" applyAlignment="1">
      <alignment vertical="top"/>
    </xf>
    <xf numFmtId="0" fontId="5" fillId="0" borderId="0" xfId="5" applyFont="1" applyAlignment="1">
      <alignment horizontal="left" vertical="center"/>
    </xf>
    <xf numFmtId="0" fontId="16" fillId="0" borderId="0" xfId="5" applyFont="1" applyAlignment="1">
      <alignment vertical="center"/>
    </xf>
    <xf numFmtId="0" fontId="17" fillId="5" borderId="28" xfId="5" applyFont="1" applyFill="1" applyBorder="1" applyAlignment="1">
      <alignment horizontal="center" vertical="center"/>
    </xf>
    <xf numFmtId="0" fontId="18" fillId="5" borderId="29" xfId="5" applyFont="1" applyFill="1" applyBorder="1" applyAlignment="1">
      <alignment horizontal="center" vertical="center"/>
    </xf>
    <xf numFmtId="0" fontId="18" fillId="5" borderId="30" xfId="5" applyFont="1" applyFill="1" applyBorder="1" applyAlignment="1">
      <alignment horizontal="center" vertical="center"/>
    </xf>
    <xf numFmtId="0" fontId="5" fillId="0" borderId="32" xfId="5" applyFont="1" applyBorder="1" applyAlignment="1">
      <alignment vertical="top"/>
    </xf>
    <xf numFmtId="0" fontId="19" fillId="0" borderId="0" xfId="5" applyFont="1" applyAlignment="1">
      <alignment vertical="center"/>
    </xf>
    <xf numFmtId="0" fontId="16" fillId="0" borderId="0" xfId="5" applyFont="1" applyAlignment="1">
      <alignment vertical="top"/>
    </xf>
    <xf numFmtId="0" fontId="7" fillId="0" borderId="0" xfId="5" applyFont="1" applyAlignment="1">
      <alignment horizontal="center" vertical="center"/>
    </xf>
    <xf numFmtId="0" fontId="18" fillId="5" borderId="31" xfId="5" applyFont="1" applyFill="1" applyBorder="1" applyAlignment="1">
      <alignment horizontal="center" vertical="center"/>
    </xf>
    <xf numFmtId="0" fontId="18" fillId="5" borderId="0" xfId="5" applyFont="1" applyFill="1" applyAlignment="1">
      <alignment horizontal="center" vertical="center"/>
    </xf>
    <xf numFmtId="0" fontId="18" fillId="5" borderId="32" xfId="5" applyFont="1" applyFill="1" applyBorder="1" applyAlignment="1">
      <alignment horizontal="center" vertical="center"/>
    </xf>
    <xf numFmtId="0" fontId="18" fillId="5" borderId="33" xfId="5" applyFont="1" applyFill="1" applyBorder="1" applyAlignment="1">
      <alignment horizontal="center" vertical="center"/>
    </xf>
    <xf numFmtId="0" fontId="18" fillId="5" borderId="34" xfId="5" applyFont="1" applyFill="1" applyBorder="1" applyAlignment="1">
      <alignment horizontal="center" vertical="center"/>
    </xf>
    <xf numFmtId="0" fontId="18" fillId="5" borderId="35" xfId="5" applyFont="1" applyFill="1" applyBorder="1" applyAlignment="1">
      <alignment horizontal="center" vertical="center"/>
    </xf>
    <xf numFmtId="0" fontId="9" fillId="0" borderId="31" xfId="5" applyFont="1" applyBorder="1" applyAlignment="1">
      <alignment vertical="center"/>
    </xf>
    <xf numFmtId="0" fontId="9" fillId="0" borderId="0" xfId="5" applyFont="1" applyAlignment="1">
      <alignment horizontal="center" vertical="center"/>
    </xf>
    <xf numFmtId="0" fontId="5" fillId="0" borderId="32" xfId="5" applyFont="1" applyBorder="1" applyAlignment="1">
      <alignment vertical="center"/>
    </xf>
    <xf numFmtId="0" fontId="5" fillId="0" borderId="31" xfId="5" applyFont="1" applyBorder="1" applyAlignment="1">
      <alignment vertical="center"/>
    </xf>
    <xf numFmtId="0" fontId="1" fillId="0" borderId="0" xfId="5" applyAlignment="1">
      <alignment vertical="center"/>
    </xf>
    <xf numFmtId="0" fontId="20" fillId="0" borderId="0" xfId="5" applyFont="1" applyAlignment="1">
      <alignment vertical="center"/>
    </xf>
    <xf numFmtId="49" fontId="1" fillId="0" borderId="0" xfId="5" applyNumberFormat="1" applyAlignment="1">
      <alignment vertical="center"/>
    </xf>
    <xf numFmtId="0" fontId="21" fillId="0" borderId="0" xfId="5" applyFont="1" applyAlignment="1">
      <alignment vertical="center"/>
    </xf>
    <xf numFmtId="0" fontId="20" fillId="0" borderId="0" xfId="5" applyFont="1" applyAlignment="1">
      <alignment horizontal="center" vertical="center"/>
    </xf>
    <xf numFmtId="0" fontId="22" fillId="0" borderId="0" xfId="5" applyFont="1" applyAlignment="1">
      <alignment vertical="center"/>
    </xf>
    <xf numFmtId="0" fontId="23" fillId="0" borderId="0" xfId="5" applyFont="1" applyAlignment="1">
      <alignment vertical="center"/>
    </xf>
    <xf numFmtId="0" fontId="24" fillId="0" borderId="0" xfId="5" applyFont="1" applyAlignment="1">
      <alignment vertical="center"/>
    </xf>
    <xf numFmtId="0" fontId="25" fillId="0" borderId="0" xfId="5" applyFont="1" applyAlignment="1">
      <alignment vertical="center"/>
    </xf>
    <xf numFmtId="0" fontId="5" fillId="0" borderId="33" xfId="5" applyFont="1" applyBorder="1" applyAlignment="1">
      <alignment vertical="top"/>
    </xf>
    <xf numFmtId="0" fontId="5" fillId="0" borderId="34" xfId="5" applyFont="1" applyBorder="1" applyAlignment="1">
      <alignment vertical="top"/>
    </xf>
    <xf numFmtId="0" fontId="5" fillId="0" borderId="35" xfId="5" applyFont="1" applyBorder="1" applyAlignment="1">
      <alignment vertical="top"/>
    </xf>
    <xf numFmtId="0" fontId="5" fillId="0" borderId="6" xfId="5" applyFont="1" applyBorder="1" applyAlignment="1">
      <alignment vertical="top"/>
    </xf>
    <xf numFmtId="0" fontId="5" fillId="0" borderId="7" xfId="5" applyFont="1" applyBorder="1" applyAlignment="1">
      <alignment vertical="top"/>
    </xf>
    <xf numFmtId="0" fontId="5" fillId="0" borderId="8" xfId="5" applyFont="1" applyBorder="1" applyAlignment="1">
      <alignment vertical="top"/>
    </xf>
  </cellXfs>
  <cellStyles count="6">
    <cellStyle name="常规 2" xfId="4" xr:uid="{00000000-0005-0000-0000-000001000000}"/>
    <cellStyle name="標準" xfId="0" builtinId="0"/>
    <cellStyle name="標準 2" xfId="5" xr:uid="{3C5168C0-A1B3-40A1-BE58-8BCD5DE998F5}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57739" y="801480"/>
          <a:ext cx="6566176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57739" y="2934528"/>
          <a:ext cx="6566176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36</xdr:col>
      <xdr:colOff>50800</xdr:colOff>
      <xdr:row>5</xdr:row>
      <xdr:rowOff>76200</xdr:rowOff>
    </xdr:from>
    <xdr:to>
      <xdr:col>43</xdr:col>
      <xdr:colOff>19050</xdr:colOff>
      <xdr:row>8</xdr:row>
      <xdr:rowOff>25400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80200" y="698500"/>
          <a:ext cx="1257300" cy="3111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基本情報登録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137150" y="1136650"/>
          <a:ext cx="1392989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zoomScale="115" zoomScaleNormal="115" workbookViewId="0">
      <selection activeCell="AL49" sqref="AL49:AY50"/>
    </sheetView>
  </sheetViews>
  <sheetFormatPr defaultColWidth="2.6328125" defaultRowHeight="9.5"/>
  <cols>
    <col min="1" max="16384" width="2.6328125" style="21"/>
  </cols>
  <sheetData>
    <row r="1" spans="1:52" ht="10.5" customHeight="1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20"/>
    </row>
    <row r="2" spans="1:52" ht="10.5" customHeight="1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4"/>
    </row>
    <row r="3" spans="1:52" ht="10.5" customHeight="1">
      <c r="A3" s="22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4"/>
    </row>
    <row r="4" spans="1:52" ht="10.5" customHeight="1">
      <c r="A4" s="22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4"/>
    </row>
    <row r="5" spans="1:52" ht="10.5" customHeight="1">
      <c r="A5" s="22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4"/>
    </row>
    <row r="6" spans="1:52" ht="10.5" customHeigh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4"/>
    </row>
    <row r="7" spans="1:52" ht="10.5" customHeight="1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4"/>
    </row>
    <row r="8" spans="1:52" ht="10.5" customHeight="1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 ht="10.5" customHeight="1">
      <c r="A9" s="25"/>
      <c r="B9" s="26"/>
      <c r="C9" s="26"/>
      <c r="D9" s="26"/>
      <c r="E9" s="26"/>
      <c r="F9" s="26"/>
      <c r="G9" s="26"/>
      <c r="H9" s="26"/>
      <c r="I9" s="70" t="s">
        <v>5</v>
      </c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26"/>
      <c r="AT9" s="26"/>
      <c r="AU9" s="26"/>
      <c r="AV9" s="26"/>
      <c r="AW9" s="26"/>
      <c r="AX9" s="26"/>
      <c r="AY9" s="26"/>
      <c r="AZ9" s="27"/>
    </row>
    <row r="10" spans="1:52" ht="10.5" customHeight="1">
      <c r="A10" s="25"/>
      <c r="B10" s="26"/>
      <c r="C10" s="26"/>
      <c r="D10" s="26"/>
      <c r="E10" s="26"/>
      <c r="F10" s="26"/>
      <c r="G10" s="26"/>
      <c r="H10" s="26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26"/>
      <c r="AT10" s="26"/>
      <c r="AU10" s="26"/>
      <c r="AV10" s="26"/>
      <c r="AW10" s="26"/>
      <c r="AX10" s="26"/>
      <c r="AY10" s="26"/>
      <c r="AZ10" s="27"/>
    </row>
    <row r="11" spans="1:52" ht="10.5" customHeight="1">
      <c r="A11" s="25"/>
      <c r="B11" s="26"/>
      <c r="C11" s="26"/>
      <c r="D11" s="26"/>
      <c r="E11" s="26"/>
      <c r="F11" s="26"/>
      <c r="G11" s="26"/>
      <c r="H11" s="26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26"/>
      <c r="AT11" s="26"/>
      <c r="AU11" s="26"/>
      <c r="AV11" s="26"/>
      <c r="AW11" s="26"/>
      <c r="AX11" s="26"/>
      <c r="AY11" s="26"/>
      <c r="AZ11" s="27"/>
    </row>
    <row r="12" spans="1:52" ht="10.5" customHeight="1">
      <c r="A12" s="25"/>
      <c r="B12" s="26"/>
      <c r="C12" s="26"/>
      <c r="D12" s="26"/>
      <c r="E12" s="26"/>
      <c r="F12" s="26"/>
      <c r="G12" s="26"/>
      <c r="H12" s="26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26"/>
      <c r="AT12" s="26"/>
      <c r="AU12" s="26"/>
      <c r="AV12" s="26"/>
      <c r="AW12" s="26"/>
      <c r="AX12" s="26"/>
      <c r="AY12" s="26"/>
      <c r="AZ12" s="27"/>
    </row>
    <row r="13" spans="1:52" ht="10.5" customHeight="1">
      <c r="A13" s="25"/>
      <c r="B13" s="26"/>
      <c r="C13" s="26"/>
      <c r="D13" s="26"/>
      <c r="E13" s="26"/>
      <c r="F13" s="26"/>
      <c r="G13" s="26"/>
      <c r="H13" s="26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26"/>
      <c r="AT13" s="26"/>
      <c r="AU13" s="26"/>
      <c r="AV13" s="26"/>
      <c r="AW13" s="26"/>
      <c r="AX13" s="26"/>
      <c r="AY13" s="26"/>
      <c r="AZ13" s="27"/>
    </row>
    <row r="14" spans="1:52" ht="10.5" customHeight="1">
      <c r="A14" s="25"/>
      <c r="B14" s="26"/>
      <c r="C14" s="26"/>
      <c r="D14" s="26"/>
      <c r="E14" s="26"/>
      <c r="F14" s="26"/>
      <c r="G14" s="26"/>
      <c r="H14" s="26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26"/>
      <c r="AT14" s="26"/>
      <c r="AU14" s="26"/>
      <c r="AV14" s="26"/>
      <c r="AW14" s="26"/>
      <c r="AX14" s="26"/>
      <c r="AY14" s="26"/>
      <c r="AZ14" s="27"/>
    </row>
    <row r="15" spans="1:52" ht="10.5" customHeight="1">
      <c r="A15" s="25"/>
      <c r="B15" s="26"/>
      <c r="C15" s="26"/>
      <c r="D15" s="26"/>
      <c r="E15" s="26"/>
      <c r="F15" s="26"/>
      <c r="G15" s="26"/>
      <c r="H15" s="26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26"/>
      <c r="AT15" s="26"/>
      <c r="AU15" s="26"/>
      <c r="AV15" s="26"/>
      <c r="AW15" s="26"/>
      <c r="AX15" s="26"/>
      <c r="AY15" s="26"/>
      <c r="AZ15" s="27"/>
    </row>
    <row r="16" spans="1:52" ht="10.5" customHeight="1">
      <c r="A16" s="25"/>
      <c r="B16" s="26"/>
      <c r="C16" s="26"/>
      <c r="D16" s="26"/>
      <c r="E16" s="26"/>
      <c r="F16" s="26"/>
      <c r="G16" s="26"/>
      <c r="H16" s="26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26"/>
      <c r="AT16" s="26"/>
      <c r="AU16" s="26"/>
      <c r="AV16" s="26"/>
      <c r="AW16" s="26"/>
      <c r="AX16" s="26"/>
      <c r="AY16" s="26"/>
      <c r="AZ16" s="27"/>
    </row>
    <row r="17" spans="1:52" ht="10.5" customHeight="1">
      <c r="A17" s="25"/>
      <c r="B17" s="26"/>
      <c r="C17" s="26"/>
      <c r="D17" s="26"/>
      <c r="E17" s="26"/>
      <c r="F17" s="26"/>
      <c r="G17" s="26"/>
      <c r="H17" s="26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26"/>
      <c r="AT17" s="26"/>
      <c r="AU17" s="26"/>
      <c r="AV17" s="26"/>
      <c r="AW17" s="26"/>
      <c r="AX17" s="26"/>
      <c r="AY17" s="26"/>
      <c r="AZ17" s="27"/>
    </row>
    <row r="18" spans="1:52" ht="10.5" customHeight="1">
      <c r="A18" s="25"/>
      <c r="B18" s="26"/>
      <c r="C18" s="26"/>
      <c r="D18" s="26"/>
      <c r="E18" s="26"/>
      <c r="F18" s="26"/>
      <c r="G18" s="26"/>
      <c r="H18" s="26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26"/>
      <c r="AT18" s="26"/>
      <c r="AU18" s="26"/>
      <c r="AV18" s="26"/>
      <c r="AW18" s="26"/>
      <c r="AX18" s="26"/>
      <c r="AY18" s="26"/>
      <c r="AZ18" s="27"/>
    </row>
    <row r="19" spans="1:52" ht="10.5" customHeight="1">
      <c r="A19" s="25"/>
      <c r="B19" s="26"/>
      <c r="C19" s="26"/>
      <c r="D19" s="26"/>
      <c r="E19" s="26"/>
      <c r="F19" s="26"/>
      <c r="G19" s="26"/>
      <c r="H19" s="26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26"/>
      <c r="AT19" s="26"/>
      <c r="AU19" s="26"/>
      <c r="AV19" s="26"/>
      <c r="AW19" s="26"/>
      <c r="AX19" s="26"/>
      <c r="AY19" s="26"/>
      <c r="AZ19" s="27"/>
    </row>
    <row r="20" spans="1:52" ht="10.5" customHeight="1">
      <c r="A20" s="25"/>
      <c r="B20" s="26"/>
      <c r="C20" s="26"/>
      <c r="D20" s="26"/>
      <c r="E20" s="26"/>
      <c r="F20" s="26"/>
      <c r="G20" s="26"/>
      <c r="H20" s="26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26"/>
      <c r="AT20" s="26"/>
      <c r="AU20" s="26"/>
      <c r="AV20" s="26"/>
      <c r="AW20" s="26"/>
      <c r="AX20" s="26"/>
      <c r="AY20" s="26"/>
      <c r="AZ20" s="27"/>
    </row>
    <row r="21" spans="1:52" ht="10.5" customHeight="1">
      <c r="A21" s="22"/>
      <c r="B21" s="23"/>
      <c r="C21" s="23"/>
      <c r="D21" s="23"/>
      <c r="E21" s="23"/>
      <c r="F21" s="23"/>
      <c r="G21" s="23"/>
      <c r="H21" s="23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23"/>
      <c r="AT21" s="23"/>
      <c r="AU21" s="23"/>
      <c r="AV21" s="23"/>
      <c r="AW21" s="23"/>
      <c r="AX21" s="23"/>
      <c r="AY21" s="23"/>
      <c r="AZ21" s="24"/>
    </row>
    <row r="22" spans="1:52" ht="10.5" customHeight="1">
      <c r="A22" s="22"/>
      <c r="B22" s="23"/>
      <c r="C22" s="23"/>
      <c r="D22" s="23"/>
      <c r="E22" s="23"/>
      <c r="F22" s="23"/>
      <c r="G22" s="23"/>
      <c r="H22" s="23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23"/>
      <c r="AT22" s="23"/>
      <c r="AU22" s="23"/>
      <c r="AV22" s="23"/>
      <c r="AW22" s="23"/>
      <c r="AX22" s="23"/>
      <c r="AY22" s="23"/>
      <c r="AZ22" s="24"/>
    </row>
    <row r="23" spans="1:52" ht="10.5" customHeight="1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</row>
    <row r="24" spans="1:52" ht="10.5" customHeight="1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4"/>
    </row>
    <row r="25" spans="1:52" ht="10.5" customHeight="1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4"/>
    </row>
    <row r="26" spans="1:52" ht="10.5" customHeight="1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4"/>
    </row>
    <row r="27" spans="1:52" ht="10.5" customHeight="1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 ht="10.5" customHeight="1">
      <c r="A28" s="22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4"/>
    </row>
    <row r="29" spans="1:52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4"/>
    </row>
    <row r="30" spans="1:52">
      <c r="A30" s="22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4"/>
    </row>
    <row r="31" spans="1:52">
      <c r="A31" s="22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4"/>
    </row>
    <row r="32" spans="1:52">
      <c r="A32" s="22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4"/>
    </row>
    <row r="33" spans="1:52">
      <c r="A33" s="22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4"/>
    </row>
    <row r="34" spans="1:52">
      <c r="A34" s="22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4"/>
    </row>
    <row r="35" spans="1:52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4"/>
    </row>
    <row r="36" spans="1:52">
      <c r="A36" s="22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4"/>
    </row>
    <row r="37" spans="1:52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D37" s="23"/>
      <c r="AE37" s="23"/>
      <c r="AF37" s="67" t="s">
        <v>33</v>
      </c>
      <c r="AG37" s="67"/>
      <c r="AH37" s="67"/>
      <c r="AI37" s="67"/>
      <c r="AJ37" s="67"/>
      <c r="AK37" s="67"/>
      <c r="AL37" s="68" t="s">
        <v>34</v>
      </c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24"/>
    </row>
    <row r="38" spans="1:52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D38" s="23"/>
      <c r="AE38" s="23"/>
      <c r="AF38" s="67"/>
      <c r="AG38" s="67"/>
      <c r="AH38" s="67"/>
      <c r="AI38" s="67"/>
      <c r="AJ38" s="67"/>
      <c r="AK38" s="67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24"/>
    </row>
    <row r="39" spans="1:52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67" t="s">
        <v>24</v>
      </c>
      <c r="AG39" s="67"/>
      <c r="AH39" s="67"/>
      <c r="AI39" s="67"/>
      <c r="AJ39" s="67"/>
      <c r="AK39" s="67"/>
      <c r="AL39" s="68" t="s">
        <v>35</v>
      </c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24"/>
    </row>
    <row r="40" spans="1:52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67"/>
      <c r="AG40" s="67"/>
      <c r="AH40" s="67"/>
      <c r="AI40" s="67"/>
      <c r="AJ40" s="67"/>
      <c r="AK40" s="67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24"/>
    </row>
    <row r="41" spans="1:52" ht="10.5" customHeight="1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67" t="s">
        <v>0</v>
      </c>
      <c r="AG41" s="67"/>
      <c r="AH41" s="67"/>
      <c r="AI41" s="67"/>
      <c r="AJ41" s="67"/>
      <c r="AK41" s="67"/>
      <c r="AL41" s="68" t="s">
        <v>36</v>
      </c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24"/>
    </row>
    <row r="42" spans="1:52" ht="10.5" customHeight="1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67"/>
      <c r="AG42" s="67"/>
      <c r="AH42" s="67"/>
      <c r="AI42" s="67"/>
      <c r="AJ42" s="67"/>
      <c r="AK42" s="67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24"/>
    </row>
    <row r="43" spans="1:52" ht="10.5" customHeight="1">
      <c r="A43" s="22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67" t="s">
        <v>25</v>
      </c>
      <c r="AG43" s="67"/>
      <c r="AH43" s="67"/>
      <c r="AI43" s="67"/>
      <c r="AJ43" s="67"/>
      <c r="AK43" s="67"/>
      <c r="AL43" s="68" t="s">
        <v>49</v>
      </c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24"/>
    </row>
    <row r="44" spans="1:52" ht="10.5" customHeight="1">
      <c r="A44" s="22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67"/>
      <c r="AG44" s="67"/>
      <c r="AH44" s="67"/>
      <c r="AI44" s="67"/>
      <c r="AJ44" s="67"/>
      <c r="AK44" s="67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24"/>
    </row>
    <row r="45" spans="1:52" ht="10.5" customHeight="1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67" t="s">
        <v>26</v>
      </c>
      <c r="AG45" s="67"/>
      <c r="AH45" s="67"/>
      <c r="AI45" s="67"/>
      <c r="AJ45" s="67"/>
      <c r="AK45" s="67"/>
      <c r="AL45" s="68" t="s">
        <v>89</v>
      </c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24"/>
    </row>
    <row r="46" spans="1:52" ht="10.5" customHeight="1">
      <c r="A46" s="22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67"/>
      <c r="AG46" s="67"/>
      <c r="AH46" s="67"/>
      <c r="AI46" s="67"/>
      <c r="AJ46" s="67"/>
      <c r="AK46" s="67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24"/>
    </row>
    <row r="47" spans="1:52">
      <c r="A47" s="22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67" t="s">
        <v>22</v>
      </c>
      <c r="AG47" s="67"/>
      <c r="AH47" s="67"/>
      <c r="AI47" s="67"/>
      <c r="AJ47" s="67"/>
      <c r="AK47" s="67"/>
      <c r="AL47" s="69">
        <v>45083</v>
      </c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24"/>
    </row>
    <row r="48" spans="1:52">
      <c r="A48" s="22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67"/>
      <c r="AG48" s="67"/>
      <c r="AH48" s="67"/>
      <c r="AI48" s="67"/>
      <c r="AJ48" s="67"/>
      <c r="AK48" s="67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24"/>
    </row>
    <row r="49" spans="1:52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67" t="s">
        <v>21</v>
      </c>
      <c r="AG49" s="67"/>
      <c r="AH49" s="67"/>
      <c r="AI49" s="67"/>
      <c r="AJ49" s="67"/>
      <c r="AK49" s="67"/>
      <c r="AL49" s="68" t="s">
        <v>73</v>
      </c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24"/>
    </row>
    <row r="50" spans="1:52">
      <c r="A50" s="22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67"/>
      <c r="AG50" s="67"/>
      <c r="AH50" s="67"/>
      <c r="AI50" s="67"/>
      <c r="AJ50" s="67"/>
      <c r="AK50" s="67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24"/>
    </row>
    <row r="51" spans="1:52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4"/>
    </row>
    <row r="52" spans="1:52">
      <c r="A52" s="28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30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G5" sqref="G5:J5"/>
    </sheetView>
  </sheetViews>
  <sheetFormatPr defaultColWidth="2.6328125" defaultRowHeight="9.5"/>
  <cols>
    <col min="1" max="16384" width="2.6328125" style="1"/>
  </cols>
  <sheetData>
    <row r="1" spans="1:52" ht="10" thickTop="1">
      <c r="A1" s="82" t="s">
        <v>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4"/>
      <c r="Y1" s="88" t="s">
        <v>3</v>
      </c>
      <c r="Z1" s="88"/>
      <c r="AA1" s="88"/>
      <c r="AB1" s="88"/>
      <c r="AC1" s="89" t="str">
        <f>IF(ISBLANK(表紙!AL43),"",(表紙!AL43))</f>
        <v>K001</v>
      </c>
      <c r="AD1" s="89"/>
      <c r="AE1" s="89"/>
      <c r="AF1" s="89"/>
      <c r="AG1" s="89"/>
      <c r="AH1" s="89"/>
      <c r="AI1" s="89"/>
      <c r="AJ1" s="89"/>
      <c r="AK1" s="89"/>
      <c r="AL1" s="89"/>
      <c r="AM1" s="88" t="s">
        <v>27</v>
      </c>
      <c r="AN1" s="88"/>
      <c r="AO1" s="88"/>
      <c r="AP1" s="88"/>
      <c r="AQ1" s="89" t="str">
        <f>IF(ISBLANK(表紙!AL39),"",(表紙!AL39))</f>
        <v>KS</v>
      </c>
      <c r="AR1" s="89"/>
      <c r="AS1" s="89"/>
      <c r="AT1" s="89"/>
      <c r="AU1" s="89"/>
      <c r="AV1" s="89"/>
      <c r="AW1" s="89"/>
      <c r="AX1" s="89"/>
      <c r="AY1" s="89"/>
      <c r="AZ1" s="89"/>
    </row>
    <row r="2" spans="1:52" ht="10" thickBot="1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7"/>
      <c r="Y2" s="78" t="s">
        <v>4</v>
      </c>
      <c r="Z2" s="78"/>
      <c r="AA2" s="78"/>
      <c r="AB2" s="78"/>
      <c r="AC2" s="79" t="str">
        <f>IF(ISBLANK(表紙!AL45),"",(表紙!AL45))</f>
        <v>勤怠情報一覧（月別）</v>
      </c>
      <c r="AD2" s="79"/>
      <c r="AE2" s="79"/>
      <c r="AF2" s="79"/>
      <c r="AG2" s="79"/>
      <c r="AH2" s="79"/>
      <c r="AI2" s="79"/>
      <c r="AJ2" s="79"/>
      <c r="AK2" s="79"/>
      <c r="AL2" s="79"/>
      <c r="AM2" s="78" t="s">
        <v>0</v>
      </c>
      <c r="AN2" s="78"/>
      <c r="AO2" s="78"/>
      <c r="AP2" s="78"/>
      <c r="AQ2" s="79" t="str">
        <f>IF(ISBLANK(表紙!AL41),"",(表紙!AL41))</f>
        <v>勤怠管理システム</v>
      </c>
      <c r="AR2" s="79"/>
      <c r="AS2" s="79"/>
      <c r="AT2" s="79"/>
      <c r="AU2" s="79"/>
      <c r="AV2" s="79"/>
      <c r="AW2" s="79"/>
      <c r="AX2" s="79"/>
      <c r="AY2" s="79"/>
      <c r="AZ2" s="79"/>
    </row>
    <row r="3" spans="1:52" ht="10" thickTop="1"/>
    <row r="4" spans="1:52">
      <c r="A4" s="73" t="s">
        <v>32</v>
      </c>
      <c r="B4" s="75"/>
      <c r="C4" s="73" t="s">
        <v>28</v>
      </c>
      <c r="D4" s="74"/>
      <c r="E4" s="74"/>
      <c r="F4" s="75"/>
      <c r="G4" s="73" t="s">
        <v>29</v>
      </c>
      <c r="H4" s="74"/>
      <c r="I4" s="74"/>
      <c r="J4" s="75"/>
      <c r="K4" s="73" t="s">
        <v>30</v>
      </c>
      <c r="L4" s="74"/>
      <c r="M4" s="74"/>
      <c r="N4" s="74"/>
      <c r="O4" s="74"/>
      <c r="P4" s="74"/>
      <c r="Q4" s="74"/>
      <c r="R4" s="74"/>
      <c r="S4" s="74"/>
      <c r="T4" s="75"/>
      <c r="U4" s="73" t="s">
        <v>31</v>
      </c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</row>
    <row r="5" spans="1:52">
      <c r="A5" s="76">
        <f t="shared" ref="A5:A52" si="0">ROW()-4</f>
        <v>1</v>
      </c>
      <c r="B5" s="76"/>
      <c r="C5" s="77">
        <v>44720</v>
      </c>
      <c r="D5" s="77"/>
      <c r="E5" s="77"/>
      <c r="F5" s="77"/>
      <c r="G5" s="76" t="s">
        <v>73</v>
      </c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</row>
    <row r="6" spans="1:52">
      <c r="A6" s="71">
        <f t="shared" si="0"/>
        <v>2</v>
      </c>
      <c r="B6" s="71"/>
      <c r="C6" s="72"/>
      <c r="D6" s="72"/>
      <c r="E6" s="72"/>
      <c r="F6" s="72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</row>
    <row r="7" spans="1:52">
      <c r="A7" s="71">
        <f t="shared" si="0"/>
        <v>3</v>
      </c>
      <c r="B7" s="71"/>
      <c r="C7" s="72"/>
      <c r="D7" s="72"/>
      <c r="E7" s="72"/>
      <c r="F7" s="72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</row>
    <row r="8" spans="1:52">
      <c r="A8" s="71">
        <f t="shared" si="0"/>
        <v>4</v>
      </c>
      <c r="B8" s="71"/>
      <c r="C8" s="72"/>
      <c r="D8" s="72"/>
      <c r="E8" s="72"/>
      <c r="F8" s="72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</row>
    <row r="9" spans="1:52">
      <c r="A9" s="71">
        <f t="shared" si="0"/>
        <v>5</v>
      </c>
      <c r="B9" s="71"/>
      <c r="C9" s="72"/>
      <c r="D9" s="72"/>
      <c r="E9" s="72"/>
      <c r="F9" s="72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</row>
    <row r="10" spans="1:52">
      <c r="A10" s="71">
        <f t="shared" si="0"/>
        <v>6</v>
      </c>
      <c r="B10" s="71"/>
      <c r="C10" s="72"/>
      <c r="D10" s="72"/>
      <c r="E10" s="72"/>
      <c r="F10" s="72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</row>
    <row r="11" spans="1:52">
      <c r="A11" s="71">
        <f t="shared" si="0"/>
        <v>7</v>
      </c>
      <c r="B11" s="71"/>
      <c r="C11" s="72"/>
      <c r="D11" s="72"/>
      <c r="E11" s="72"/>
      <c r="F11" s="72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</row>
    <row r="12" spans="1:52">
      <c r="A12" s="71">
        <f t="shared" si="0"/>
        <v>8</v>
      </c>
      <c r="B12" s="71"/>
      <c r="C12" s="72"/>
      <c r="D12" s="72"/>
      <c r="E12" s="72"/>
      <c r="F12" s="72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</row>
    <row r="13" spans="1:52">
      <c r="A13" s="71">
        <f t="shared" si="0"/>
        <v>9</v>
      </c>
      <c r="B13" s="71"/>
      <c r="C13" s="72"/>
      <c r="D13" s="72"/>
      <c r="E13" s="72"/>
      <c r="F13" s="72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</row>
    <row r="14" spans="1:52">
      <c r="A14" s="71">
        <f t="shared" si="0"/>
        <v>10</v>
      </c>
      <c r="B14" s="71"/>
      <c r="C14" s="72"/>
      <c r="D14" s="72"/>
      <c r="E14" s="72"/>
      <c r="F14" s="72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</row>
    <row r="15" spans="1:52">
      <c r="A15" s="71">
        <f t="shared" si="0"/>
        <v>11</v>
      </c>
      <c r="B15" s="71"/>
      <c r="C15" s="72"/>
      <c r="D15" s="72"/>
      <c r="E15" s="72"/>
      <c r="F15" s="72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</row>
    <row r="16" spans="1:52">
      <c r="A16" s="71">
        <f t="shared" si="0"/>
        <v>12</v>
      </c>
      <c r="B16" s="71"/>
      <c r="C16" s="72"/>
      <c r="D16" s="72"/>
      <c r="E16" s="72"/>
      <c r="F16" s="72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</row>
    <row r="17" spans="1:52">
      <c r="A17" s="71">
        <f t="shared" si="0"/>
        <v>13</v>
      </c>
      <c r="B17" s="71"/>
      <c r="C17" s="72"/>
      <c r="D17" s="72"/>
      <c r="E17" s="72"/>
      <c r="F17" s="72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</row>
    <row r="18" spans="1:52">
      <c r="A18" s="71">
        <f t="shared" si="0"/>
        <v>14</v>
      </c>
      <c r="B18" s="71"/>
      <c r="C18" s="72"/>
      <c r="D18" s="72"/>
      <c r="E18" s="72"/>
      <c r="F18" s="72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</row>
    <row r="19" spans="1:52">
      <c r="A19" s="71">
        <f t="shared" si="0"/>
        <v>15</v>
      </c>
      <c r="B19" s="71"/>
      <c r="C19" s="72"/>
      <c r="D19" s="72"/>
      <c r="E19" s="72"/>
      <c r="F19" s="72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</row>
    <row r="20" spans="1:52">
      <c r="A20" s="71">
        <f t="shared" si="0"/>
        <v>16</v>
      </c>
      <c r="B20" s="71"/>
      <c r="C20" s="72"/>
      <c r="D20" s="72"/>
      <c r="E20" s="72"/>
      <c r="F20" s="72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</row>
    <row r="21" spans="1:52">
      <c r="A21" s="71">
        <f t="shared" si="0"/>
        <v>17</v>
      </c>
      <c r="B21" s="71"/>
      <c r="C21" s="72"/>
      <c r="D21" s="72"/>
      <c r="E21" s="72"/>
      <c r="F21" s="72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</row>
    <row r="22" spans="1:52">
      <c r="A22" s="71">
        <f t="shared" si="0"/>
        <v>18</v>
      </c>
      <c r="B22" s="71"/>
      <c r="C22" s="72"/>
      <c r="D22" s="72"/>
      <c r="E22" s="72"/>
      <c r="F22" s="72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</row>
    <row r="23" spans="1:52">
      <c r="A23" s="71">
        <f t="shared" si="0"/>
        <v>19</v>
      </c>
      <c r="B23" s="71"/>
      <c r="C23" s="72"/>
      <c r="D23" s="72"/>
      <c r="E23" s="72"/>
      <c r="F23" s="72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</row>
    <row r="24" spans="1:52">
      <c r="A24" s="71">
        <f t="shared" si="0"/>
        <v>20</v>
      </c>
      <c r="B24" s="71"/>
      <c r="C24" s="72"/>
      <c r="D24" s="72"/>
      <c r="E24" s="72"/>
      <c r="F24" s="72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</row>
    <row r="25" spans="1:52">
      <c r="A25" s="71">
        <f t="shared" si="0"/>
        <v>21</v>
      </c>
      <c r="B25" s="71"/>
      <c r="C25" s="72"/>
      <c r="D25" s="72"/>
      <c r="E25" s="72"/>
      <c r="F25" s="72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</row>
    <row r="26" spans="1:52">
      <c r="A26" s="71">
        <f t="shared" si="0"/>
        <v>22</v>
      </c>
      <c r="B26" s="71"/>
      <c r="C26" s="72"/>
      <c r="D26" s="72"/>
      <c r="E26" s="72"/>
      <c r="F26" s="72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</row>
    <row r="27" spans="1:52">
      <c r="A27" s="71">
        <f t="shared" si="0"/>
        <v>23</v>
      </c>
      <c r="B27" s="71"/>
      <c r="C27" s="72"/>
      <c r="D27" s="72"/>
      <c r="E27" s="72"/>
      <c r="F27" s="72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</row>
    <row r="28" spans="1:52">
      <c r="A28" s="71">
        <f t="shared" si="0"/>
        <v>24</v>
      </c>
      <c r="B28" s="71"/>
      <c r="C28" s="72"/>
      <c r="D28" s="72"/>
      <c r="E28" s="72"/>
      <c r="F28" s="72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</row>
    <row r="29" spans="1:52">
      <c r="A29" s="71">
        <f t="shared" si="0"/>
        <v>25</v>
      </c>
      <c r="B29" s="71"/>
      <c r="C29" s="72"/>
      <c r="D29" s="72"/>
      <c r="E29" s="72"/>
      <c r="F29" s="72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</row>
    <row r="30" spans="1:52">
      <c r="A30" s="71">
        <f t="shared" si="0"/>
        <v>26</v>
      </c>
      <c r="B30" s="71"/>
      <c r="C30" s="72"/>
      <c r="D30" s="72"/>
      <c r="E30" s="72"/>
      <c r="F30" s="72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</row>
    <row r="31" spans="1:52">
      <c r="A31" s="71">
        <f t="shared" si="0"/>
        <v>27</v>
      </c>
      <c r="B31" s="71"/>
      <c r="C31" s="72"/>
      <c r="D31" s="72"/>
      <c r="E31" s="72"/>
      <c r="F31" s="72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</row>
    <row r="32" spans="1:52">
      <c r="A32" s="71">
        <f t="shared" si="0"/>
        <v>28</v>
      </c>
      <c r="B32" s="71"/>
      <c r="C32" s="72"/>
      <c r="D32" s="72"/>
      <c r="E32" s="72"/>
      <c r="F32" s="72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</row>
    <row r="33" spans="1:52">
      <c r="A33" s="71">
        <f t="shared" si="0"/>
        <v>29</v>
      </c>
      <c r="B33" s="71"/>
      <c r="C33" s="72"/>
      <c r="D33" s="72"/>
      <c r="E33" s="72"/>
      <c r="F33" s="72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</row>
    <row r="34" spans="1:52">
      <c r="A34" s="71">
        <f t="shared" si="0"/>
        <v>30</v>
      </c>
      <c r="B34" s="71"/>
      <c r="C34" s="72"/>
      <c r="D34" s="72"/>
      <c r="E34" s="72"/>
      <c r="F34" s="72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</row>
    <row r="35" spans="1:52">
      <c r="A35" s="71">
        <f t="shared" si="0"/>
        <v>31</v>
      </c>
      <c r="B35" s="71"/>
      <c r="C35" s="72"/>
      <c r="D35" s="72"/>
      <c r="E35" s="72"/>
      <c r="F35" s="72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</row>
    <row r="36" spans="1:52">
      <c r="A36" s="71">
        <f t="shared" si="0"/>
        <v>32</v>
      </c>
      <c r="B36" s="71"/>
      <c r="C36" s="72"/>
      <c r="D36" s="72"/>
      <c r="E36" s="72"/>
      <c r="F36" s="72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</row>
    <row r="37" spans="1:52">
      <c r="A37" s="71">
        <f t="shared" si="0"/>
        <v>33</v>
      </c>
      <c r="B37" s="71"/>
      <c r="C37" s="72"/>
      <c r="D37" s="72"/>
      <c r="E37" s="72"/>
      <c r="F37" s="72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</row>
    <row r="38" spans="1:52">
      <c r="A38" s="71">
        <f t="shared" si="0"/>
        <v>34</v>
      </c>
      <c r="B38" s="71"/>
      <c r="C38" s="72"/>
      <c r="D38" s="72"/>
      <c r="E38" s="72"/>
      <c r="F38" s="72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</row>
    <row r="39" spans="1:52">
      <c r="A39" s="71">
        <f t="shared" si="0"/>
        <v>35</v>
      </c>
      <c r="B39" s="71"/>
      <c r="C39" s="72"/>
      <c r="D39" s="72"/>
      <c r="E39" s="72"/>
      <c r="F39" s="72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</row>
    <row r="40" spans="1:52">
      <c r="A40" s="71">
        <f t="shared" si="0"/>
        <v>36</v>
      </c>
      <c r="B40" s="71"/>
      <c r="C40" s="72"/>
      <c r="D40" s="72"/>
      <c r="E40" s="72"/>
      <c r="F40" s="72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</row>
    <row r="41" spans="1:52">
      <c r="A41" s="71">
        <f t="shared" si="0"/>
        <v>37</v>
      </c>
      <c r="B41" s="71"/>
      <c r="C41" s="72"/>
      <c r="D41" s="72"/>
      <c r="E41" s="72"/>
      <c r="F41" s="72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</row>
    <row r="42" spans="1:52">
      <c r="A42" s="71">
        <f t="shared" si="0"/>
        <v>38</v>
      </c>
      <c r="B42" s="71"/>
      <c r="C42" s="72"/>
      <c r="D42" s="72"/>
      <c r="E42" s="72"/>
      <c r="F42" s="72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</row>
    <row r="43" spans="1:52">
      <c r="A43" s="71">
        <f t="shared" si="0"/>
        <v>39</v>
      </c>
      <c r="B43" s="71"/>
      <c r="C43" s="72"/>
      <c r="D43" s="72"/>
      <c r="E43" s="72"/>
      <c r="F43" s="72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</row>
    <row r="44" spans="1:52">
      <c r="A44" s="71">
        <f t="shared" si="0"/>
        <v>40</v>
      </c>
      <c r="B44" s="71"/>
      <c r="C44" s="72"/>
      <c r="D44" s="72"/>
      <c r="E44" s="72"/>
      <c r="F44" s="72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</row>
    <row r="45" spans="1:52">
      <c r="A45" s="71">
        <f t="shared" si="0"/>
        <v>41</v>
      </c>
      <c r="B45" s="71"/>
      <c r="C45" s="72"/>
      <c r="D45" s="72"/>
      <c r="E45" s="72"/>
      <c r="F45" s="72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</row>
    <row r="46" spans="1:52">
      <c r="A46" s="71">
        <f t="shared" si="0"/>
        <v>42</v>
      </c>
      <c r="B46" s="71"/>
      <c r="C46" s="72"/>
      <c r="D46" s="72"/>
      <c r="E46" s="72"/>
      <c r="F46" s="72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</row>
    <row r="47" spans="1:52">
      <c r="A47" s="71">
        <f t="shared" si="0"/>
        <v>43</v>
      </c>
      <c r="B47" s="71"/>
      <c r="C47" s="72"/>
      <c r="D47" s="72"/>
      <c r="E47" s="72"/>
      <c r="F47" s="72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</row>
    <row r="48" spans="1:52">
      <c r="A48" s="71">
        <f t="shared" si="0"/>
        <v>44</v>
      </c>
      <c r="B48" s="71"/>
      <c r="C48" s="72"/>
      <c r="D48" s="72"/>
      <c r="E48" s="72"/>
      <c r="F48" s="72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</row>
    <row r="49" spans="1:52">
      <c r="A49" s="71">
        <f t="shared" si="0"/>
        <v>45</v>
      </c>
      <c r="B49" s="71"/>
      <c r="C49" s="72"/>
      <c r="D49" s="72"/>
      <c r="E49" s="72"/>
      <c r="F49" s="72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</row>
    <row r="50" spans="1:52">
      <c r="A50" s="71">
        <f t="shared" si="0"/>
        <v>46</v>
      </c>
      <c r="B50" s="71"/>
      <c r="C50" s="72"/>
      <c r="D50" s="72"/>
      <c r="E50" s="72"/>
      <c r="F50" s="72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</row>
    <row r="51" spans="1:52">
      <c r="A51" s="71">
        <f t="shared" si="0"/>
        <v>47</v>
      </c>
      <c r="B51" s="71"/>
      <c r="C51" s="72"/>
      <c r="D51" s="72"/>
      <c r="E51" s="72"/>
      <c r="F51" s="72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</row>
    <row r="52" spans="1:52">
      <c r="A52" s="80">
        <f t="shared" si="0"/>
        <v>48</v>
      </c>
      <c r="B52" s="80"/>
      <c r="C52" s="81"/>
      <c r="D52" s="81"/>
      <c r="E52" s="81"/>
      <c r="F52" s="81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4BA21-3884-4BB0-BB67-C1BCF141CA4C}">
  <dimension ref="A1:AZ59"/>
  <sheetViews>
    <sheetView tabSelected="1" zoomScaleNormal="100" workbookViewId="0">
      <selection activeCell="AQ2" sqref="AQ2:AZ2"/>
    </sheetView>
  </sheetViews>
  <sheetFormatPr defaultColWidth="2.7265625" defaultRowHeight="9.5"/>
  <cols>
    <col min="1" max="16384" width="2.7265625" style="135"/>
  </cols>
  <sheetData>
    <row r="1" spans="1:52" ht="10" thickTop="1">
      <c r="A1" s="82" t="s">
        <v>5</v>
      </c>
      <c r="B1" s="83"/>
      <c r="C1" s="83"/>
      <c r="D1" s="83"/>
      <c r="E1" s="83"/>
      <c r="F1" s="83"/>
      <c r="G1" s="83"/>
      <c r="H1" s="83"/>
      <c r="I1" s="83"/>
      <c r="J1" s="84"/>
      <c r="K1" s="88" t="s">
        <v>3</v>
      </c>
      <c r="L1" s="88"/>
      <c r="M1" s="88"/>
      <c r="N1" s="88"/>
      <c r="O1" s="96" t="e">
        <f>IF(ISBLANK(#REF!),"",(#REF!))</f>
        <v>#REF!</v>
      </c>
      <c r="P1" s="96"/>
      <c r="Q1" s="96"/>
      <c r="R1" s="96"/>
      <c r="S1" s="96"/>
      <c r="T1" s="96"/>
      <c r="U1" s="96"/>
      <c r="V1" s="96"/>
      <c r="W1" s="96"/>
      <c r="X1" s="96"/>
      <c r="Y1" s="88" t="s">
        <v>6</v>
      </c>
      <c r="Z1" s="88"/>
      <c r="AA1" s="88"/>
      <c r="AB1" s="88"/>
      <c r="AC1" s="132" t="e">
        <f>IF(ISBLANK(#REF!),"",(#REF!))</f>
        <v>#REF!</v>
      </c>
      <c r="AD1" s="132"/>
      <c r="AE1" s="132"/>
      <c r="AF1" s="132"/>
      <c r="AG1" s="132"/>
      <c r="AH1" s="132"/>
      <c r="AI1" s="132"/>
      <c r="AJ1" s="132"/>
      <c r="AK1" s="132"/>
      <c r="AL1" s="132"/>
      <c r="AM1" s="88" t="s">
        <v>1</v>
      </c>
      <c r="AN1" s="88"/>
      <c r="AO1" s="88"/>
      <c r="AP1" s="88"/>
      <c r="AQ1" s="133" t="e">
        <f>IF(ISBLANK(#REF!),"",(#REF!))</f>
        <v>#REF!</v>
      </c>
      <c r="AR1" s="133"/>
      <c r="AS1" s="133"/>
      <c r="AT1" s="133"/>
      <c r="AU1" s="133"/>
      <c r="AV1" s="133"/>
      <c r="AW1" s="133"/>
      <c r="AX1" s="133"/>
      <c r="AY1" s="133"/>
      <c r="AZ1" s="134"/>
    </row>
    <row r="2" spans="1:52" ht="10" thickBot="1">
      <c r="A2" s="93"/>
      <c r="B2" s="94"/>
      <c r="C2" s="94"/>
      <c r="D2" s="94"/>
      <c r="E2" s="94"/>
      <c r="F2" s="94"/>
      <c r="G2" s="94"/>
      <c r="H2" s="94"/>
      <c r="I2" s="94"/>
      <c r="J2" s="95"/>
      <c r="K2" s="78" t="s">
        <v>4</v>
      </c>
      <c r="L2" s="78"/>
      <c r="M2" s="78"/>
      <c r="N2" s="78"/>
      <c r="O2" s="97" t="e">
        <f>IF(ISBLANK(#REF!),"",(#REF!))</f>
        <v>#REF!</v>
      </c>
      <c r="P2" s="97"/>
      <c r="Q2" s="97"/>
      <c r="R2" s="97"/>
      <c r="S2" s="97"/>
      <c r="T2" s="97"/>
      <c r="U2" s="97"/>
      <c r="V2" s="97"/>
      <c r="W2" s="97"/>
      <c r="X2" s="97"/>
      <c r="Y2" s="78" t="s">
        <v>0</v>
      </c>
      <c r="Z2" s="78"/>
      <c r="AA2" s="78"/>
      <c r="AB2" s="78"/>
      <c r="AC2" s="136" t="e">
        <f>IF(ISBLANK(#REF!),"",(#REF!))</f>
        <v>#REF!</v>
      </c>
      <c r="AD2" s="136"/>
      <c r="AE2" s="136"/>
      <c r="AF2" s="136"/>
      <c r="AG2" s="136"/>
      <c r="AH2" s="136"/>
      <c r="AI2" s="136"/>
      <c r="AJ2" s="136"/>
      <c r="AK2" s="136"/>
      <c r="AL2" s="136"/>
      <c r="AM2" s="78" t="s">
        <v>21</v>
      </c>
      <c r="AN2" s="78"/>
      <c r="AO2" s="78"/>
      <c r="AP2" s="78"/>
      <c r="AQ2" s="136" t="e">
        <f>IF(ISBLANK(#REF!),"",(#REF!))</f>
        <v>#REF!</v>
      </c>
      <c r="AR2" s="136"/>
      <c r="AS2" s="136"/>
      <c r="AT2" s="136"/>
      <c r="AU2" s="136"/>
      <c r="AV2" s="136"/>
      <c r="AW2" s="136"/>
      <c r="AX2" s="136"/>
      <c r="AY2" s="136"/>
      <c r="AZ2" s="137"/>
    </row>
    <row r="3" spans="1:52" ht="10" thickTop="1">
      <c r="B3" s="138"/>
    </row>
    <row r="4" spans="1:52">
      <c r="A4" s="139" t="s">
        <v>23</v>
      </c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U4" s="140"/>
      <c r="AV4" s="140"/>
      <c r="AW4" s="140"/>
      <c r="AX4" s="140"/>
      <c r="AY4" s="140"/>
      <c r="AZ4" s="141"/>
    </row>
    <row r="5" spans="1:52" ht="10" thickBot="1">
      <c r="A5" s="142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3"/>
      <c r="AR5" s="143"/>
      <c r="AS5" s="143"/>
      <c r="AT5" s="143"/>
      <c r="AU5" s="143"/>
      <c r="AV5" s="143"/>
      <c r="AW5" s="143"/>
      <c r="AX5" s="143"/>
      <c r="AY5" s="143"/>
      <c r="AZ5" s="144"/>
    </row>
    <row r="6" spans="1:52" ht="10" thickBot="1">
      <c r="A6" s="145"/>
      <c r="B6" s="146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7"/>
      <c r="AT6" s="147"/>
      <c r="AU6" s="147"/>
      <c r="AV6" s="147"/>
      <c r="AW6" s="147"/>
      <c r="AX6" s="147"/>
      <c r="AY6" s="148"/>
      <c r="AZ6" s="149"/>
    </row>
    <row r="7" spans="1:52" ht="9.9" customHeight="1">
      <c r="A7" s="145"/>
      <c r="B7" s="150"/>
      <c r="C7" s="151" t="s">
        <v>96</v>
      </c>
      <c r="D7" s="152"/>
      <c r="E7" s="152"/>
      <c r="F7" s="152"/>
      <c r="G7" s="152"/>
      <c r="H7" s="152"/>
      <c r="I7" s="152"/>
      <c r="J7" s="152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3"/>
      <c r="AM7" s="153"/>
      <c r="AN7" s="153"/>
      <c r="AO7" s="154" t="s">
        <v>97</v>
      </c>
      <c r="AP7" s="154"/>
      <c r="AQ7" s="154"/>
      <c r="AR7" s="154"/>
      <c r="AS7" s="154"/>
      <c r="AT7" s="155"/>
      <c r="AU7" s="156" t="s">
        <v>98</v>
      </c>
      <c r="AV7" s="157"/>
      <c r="AW7" s="157"/>
      <c r="AX7" s="158"/>
      <c r="AY7" s="159"/>
      <c r="AZ7" s="149"/>
    </row>
    <row r="8" spans="1:52" ht="9.9" customHeight="1">
      <c r="A8" s="145"/>
      <c r="B8" s="150"/>
      <c r="C8" s="152"/>
      <c r="D8" s="152"/>
      <c r="E8" s="152"/>
      <c r="F8" s="152"/>
      <c r="G8" s="152"/>
      <c r="H8" s="152"/>
      <c r="I8" s="152"/>
      <c r="J8" s="152"/>
      <c r="K8" s="153"/>
      <c r="L8" s="153"/>
      <c r="M8" s="155"/>
      <c r="N8" s="155"/>
      <c r="O8" s="155"/>
      <c r="P8" s="155"/>
      <c r="Q8" s="155"/>
      <c r="R8" s="155"/>
      <c r="S8" s="160" t="s">
        <v>99</v>
      </c>
      <c r="T8" s="160"/>
      <c r="U8" s="160"/>
      <c r="V8" s="160"/>
      <c r="W8" s="161"/>
      <c r="X8" s="160" t="s">
        <v>100</v>
      </c>
      <c r="Y8" s="160"/>
      <c r="Z8" s="160"/>
      <c r="AA8" s="160"/>
      <c r="AB8" s="161"/>
      <c r="AC8" s="160" t="s">
        <v>101</v>
      </c>
      <c r="AD8" s="160"/>
      <c r="AE8" s="160"/>
      <c r="AF8" s="160"/>
      <c r="AG8" s="161"/>
      <c r="AH8" s="161"/>
      <c r="AI8" s="161"/>
      <c r="AJ8" s="161"/>
      <c r="AK8" s="161"/>
      <c r="AL8" s="161"/>
      <c r="AM8" s="161"/>
      <c r="AN8" s="153"/>
      <c r="AO8" s="153"/>
      <c r="AP8" s="162" t="s">
        <v>102</v>
      </c>
      <c r="AQ8" s="162"/>
      <c r="AR8" s="162"/>
      <c r="AS8" s="162"/>
      <c r="AT8" s="155"/>
      <c r="AU8" s="163"/>
      <c r="AV8" s="164"/>
      <c r="AW8" s="164"/>
      <c r="AX8" s="165"/>
      <c r="AY8" s="159"/>
      <c r="AZ8" s="149"/>
    </row>
    <row r="9" spans="1:52" ht="10.25" customHeight="1" thickBot="1">
      <c r="A9" s="145"/>
      <c r="B9" s="150"/>
      <c r="C9" s="152"/>
      <c r="D9" s="152"/>
      <c r="E9" s="152"/>
      <c r="F9" s="152"/>
      <c r="G9" s="152"/>
      <c r="H9" s="152"/>
      <c r="I9" s="152"/>
      <c r="J9" s="152"/>
      <c r="K9" s="153"/>
      <c r="L9" s="153"/>
      <c r="M9" s="155"/>
      <c r="N9" s="155"/>
      <c r="O9" s="155"/>
      <c r="P9" s="155"/>
      <c r="Q9" s="155"/>
      <c r="R9" s="155"/>
      <c r="S9" s="160"/>
      <c r="T9" s="160"/>
      <c r="U9" s="160"/>
      <c r="V9" s="160"/>
      <c r="W9" s="161"/>
      <c r="X9" s="160"/>
      <c r="Y9" s="160"/>
      <c r="Z9" s="160"/>
      <c r="AA9" s="160"/>
      <c r="AB9" s="161"/>
      <c r="AC9" s="160"/>
      <c r="AD9" s="160"/>
      <c r="AE9" s="160"/>
      <c r="AF9" s="160"/>
      <c r="AG9" s="161"/>
      <c r="AH9" s="161"/>
      <c r="AI9" s="161"/>
      <c r="AJ9" s="161"/>
      <c r="AK9" s="161"/>
      <c r="AL9" s="161"/>
      <c r="AM9" s="161"/>
      <c r="AN9" s="153"/>
      <c r="AO9" s="153"/>
      <c r="AP9" s="162"/>
      <c r="AQ9" s="162"/>
      <c r="AR9" s="162"/>
      <c r="AS9" s="162"/>
      <c r="AT9" s="155"/>
      <c r="AU9" s="166"/>
      <c r="AV9" s="167"/>
      <c r="AW9" s="167"/>
      <c r="AX9" s="168"/>
      <c r="AY9" s="159"/>
      <c r="AZ9" s="149"/>
    </row>
    <row r="10" spans="1:52">
      <c r="A10" s="145"/>
      <c r="B10" s="150"/>
      <c r="C10" s="153"/>
      <c r="D10" s="153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9"/>
      <c r="AZ10" s="149"/>
    </row>
    <row r="11" spans="1:52">
      <c r="A11" s="145"/>
      <c r="B11" s="150"/>
      <c r="C11" s="153"/>
      <c r="D11" s="153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3"/>
      <c r="AF11" s="153"/>
      <c r="AG11" s="153"/>
      <c r="AH11" s="153"/>
      <c r="AI11" s="153"/>
      <c r="AJ11" s="153"/>
      <c r="AK11" s="153"/>
      <c r="AL11" s="153"/>
      <c r="AM11" s="153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  <c r="AX11" s="153"/>
      <c r="AY11" s="159"/>
      <c r="AZ11" s="149"/>
    </row>
    <row r="12" spans="1:52" ht="9.9" customHeight="1">
      <c r="A12" s="145"/>
      <c r="B12" s="169"/>
      <c r="C12" s="170" t="s">
        <v>72</v>
      </c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0"/>
      <c r="AI12" s="170"/>
      <c r="AJ12" s="170"/>
      <c r="AK12" s="170"/>
      <c r="AL12" s="170"/>
      <c r="AM12" s="170"/>
      <c r="AN12" s="170"/>
      <c r="AO12" s="170"/>
      <c r="AP12" s="170"/>
      <c r="AQ12" s="170"/>
      <c r="AR12" s="170"/>
      <c r="AS12" s="170"/>
      <c r="AT12" s="170"/>
      <c r="AU12" s="170"/>
      <c r="AV12" s="170"/>
      <c r="AW12" s="170"/>
      <c r="AX12" s="170"/>
      <c r="AY12" s="171"/>
      <c r="AZ12" s="149"/>
    </row>
    <row r="13" spans="1:52">
      <c r="A13" s="145"/>
      <c r="B13" s="172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  <c r="AA13" s="170"/>
      <c r="AB13" s="170"/>
      <c r="AC13" s="170"/>
      <c r="AD13" s="170"/>
      <c r="AE13" s="170"/>
      <c r="AF13" s="170"/>
      <c r="AG13" s="170"/>
      <c r="AH13" s="170"/>
      <c r="AI13" s="170"/>
      <c r="AJ13" s="170"/>
      <c r="AK13" s="170"/>
      <c r="AL13" s="170"/>
      <c r="AM13" s="170"/>
      <c r="AN13" s="170"/>
      <c r="AO13" s="170"/>
      <c r="AP13" s="170"/>
      <c r="AQ13" s="170"/>
      <c r="AR13" s="170"/>
      <c r="AS13" s="170"/>
      <c r="AT13" s="170"/>
      <c r="AU13" s="170"/>
      <c r="AV13" s="170"/>
      <c r="AW13" s="170"/>
      <c r="AX13" s="170"/>
      <c r="AY13" s="171"/>
      <c r="AZ13" s="149"/>
    </row>
    <row r="14" spans="1:52">
      <c r="A14" s="145"/>
      <c r="B14" s="172"/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0"/>
      <c r="AI14" s="170"/>
      <c r="AJ14" s="170"/>
      <c r="AK14" s="170"/>
      <c r="AL14" s="170"/>
      <c r="AM14" s="170"/>
      <c r="AN14" s="170"/>
      <c r="AO14" s="170"/>
      <c r="AP14" s="170"/>
      <c r="AQ14" s="170"/>
      <c r="AR14" s="170"/>
      <c r="AS14" s="170"/>
      <c r="AT14" s="170"/>
      <c r="AU14" s="170"/>
      <c r="AV14" s="170"/>
      <c r="AW14" s="170"/>
      <c r="AX14" s="170"/>
      <c r="AY14" s="171"/>
      <c r="AZ14" s="149"/>
    </row>
    <row r="15" spans="1:52">
      <c r="A15" s="145"/>
      <c r="B15" s="172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0"/>
      <c r="AF15" s="170"/>
      <c r="AG15" s="170"/>
      <c r="AH15" s="170"/>
      <c r="AI15" s="170"/>
      <c r="AJ15" s="170"/>
      <c r="AK15" s="170"/>
      <c r="AL15" s="170"/>
      <c r="AM15" s="170"/>
      <c r="AN15" s="170"/>
      <c r="AO15" s="170"/>
      <c r="AP15" s="170"/>
      <c r="AQ15" s="170"/>
      <c r="AR15" s="170"/>
      <c r="AS15" s="170"/>
      <c r="AT15" s="170"/>
      <c r="AU15" s="170"/>
      <c r="AV15" s="170"/>
      <c r="AW15" s="170"/>
      <c r="AX15" s="170"/>
      <c r="AY15" s="171"/>
      <c r="AZ15" s="149"/>
    </row>
    <row r="16" spans="1:52">
      <c r="A16" s="145"/>
      <c r="B16" s="172"/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170"/>
      <c r="Z16" s="170"/>
      <c r="AA16" s="170"/>
      <c r="AB16" s="170"/>
      <c r="AC16" s="170"/>
      <c r="AD16" s="170"/>
      <c r="AE16" s="170"/>
      <c r="AF16" s="170"/>
      <c r="AG16" s="170"/>
      <c r="AH16" s="170"/>
      <c r="AI16" s="170"/>
      <c r="AJ16" s="170"/>
      <c r="AK16" s="170"/>
      <c r="AL16" s="170"/>
      <c r="AM16" s="170"/>
      <c r="AN16" s="170"/>
      <c r="AO16" s="170"/>
      <c r="AP16" s="170"/>
      <c r="AQ16" s="170"/>
      <c r="AR16" s="170"/>
      <c r="AS16" s="170"/>
      <c r="AT16" s="170"/>
      <c r="AU16" s="170"/>
      <c r="AV16" s="170"/>
      <c r="AW16" s="170"/>
      <c r="AX16" s="170"/>
      <c r="AY16" s="171"/>
      <c r="AZ16" s="149"/>
    </row>
    <row r="17" spans="1:52">
      <c r="A17" s="145"/>
      <c r="B17" s="150"/>
      <c r="C17" s="170"/>
      <c r="D17" s="170"/>
      <c r="E17" s="170"/>
      <c r="F17" s="170"/>
      <c r="G17" s="170"/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170"/>
      <c r="Z17" s="170"/>
      <c r="AA17" s="170"/>
      <c r="AB17" s="170"/>
      <c r="AC17" s="170"/>
      <c r="AD17" s="170"/>
      <c r="AE17" s="170"/>
      <c r="AF17" s="170"/>
      <c r="AG17" s="170"/>
      <c r="AH17" s="170"/>
      <c r="AI17" s="170"/>
      <c r="AJ17" s="170"/>
      <c r="AK17" s="170"/>
      <c r="AL17" s="170"/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170"/>
      <c r="AY17" s="159"/>
      <c r="AZ17" s="149"/>
    </row>
    <row r="18" spans="1:52">
      <c r="A18" s="145"/>
      <c r="B18" s="150"/>
      <c r="C18" s="153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9"/>
      <c r="AZ18" s="149"/>
    </row>
    <row r="19" spans="1:52" ht="13">
      <c r="A19" s="145"/>
      <c r="B19" s="150"/>
      <c r="C19" s="153"/>
      <c r="D19" s="153"/>
      <c r="E19" s="153"/>
      <c r="F19" s="153"/>
      <c r="G19" s="153"/>
      <c r="H19" s="153"/>
      <c r="I19" s="153"/>
      <c r="J19" s="153"/>
      <c r="K19" s="173"/>
      <c r="L19" s="173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53"/>
      <c r="AQ19" s="153"/>
      <c r="AR19" s="153"/>
      <c r="AS19" s="153"/>
      <c r="AT19" s="153"/>
      <c r="AU19" s="153"/>
      <c r="AV19" s="153"/>
      <c r="AW19" s="153"/>
      <c r="AX19" s="153"/>
      <c r="AY19" s="159"/>
      <c r="AZ19" s="149"/>
    </row>
    <row r="20" spans="1:52" ht="14">
      <c r="A20" s="145"/>
      <c r="B20" s="150"/>
      <c r="C20" s="153"/>
      <c r="D20" s="153"/>
      <c r="E20" s="153"/>
      <c r="F20" s="153"/>
      <c r="G20" s="153"/>
      <c r="H20" s="153"/>
      <c r="I20" s="153"/>
      <c r="J20" s="153"/>
      <c r="K20" s="173"/>
      <c r="L20" s="174"/>
      <c r="M20" s="173"/>
      <c r="N20" s="173"/>
      <c r="O20" s="173"/>
      <c r="P20" s="175"/>
      <c r="Q20" s="173"/>
      <c r="R20" s="173"/>
      <c r="S20" s="173"/>
      <c r="T20" s="173"/>
      <c r="U20" s="173"/>
      <c r="V20" s="173"/>
      <c r="W20" s="173"/>
      <c r="X20" s="173"/>
      <c r="Y20" s="173"/>
      <c r="Z20" s="174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53"/>
      <c r="AQ20" s="153"/>
      <c r="AR20" s="153"/>
      <c r="AS20" s="153"/>
      <c r="AT20" s="153"/>
      <c r="AU20" s="153"/>
      <c r="AV20" s="153"/>
      <c r="AW20" s="153"/>
      <c r="AX20" s="153"/>
      <c r="AY20" s="159"/>
      <c r="AZ20" s="149"/>
    </row>
    <row r="21" spans="1:52" ht="13">
      <c r="A21" s="145"/>
      <c r="B21" s="150"/>
      <c r="C21" s="153"/>
      <c r="D21" s="153"/>
      <c r="E21" s="153"/>
      <c r="F21" s="153"/>
      <c r="G21" s="153"/>
      <c r="H21" s="153"/>
      <c r="I21" s="153"/>
      <c r="J21" s="15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9"/>
      <c r="AZ21" s="149"/>
    </row>
    <row r="22" spans="1:52" ht="14">
      <c r="A22" s="145"/>
      <c r="B22" s="150"/>
      <c r="C22" s="153"/>
      <c r="D22" s="153"/>
      <c r="E22" s="153"/>
      <c r="F22" s="153"/>
      <c r="G22" s="153"/>
      <c r="H22" s="153"/>
      <c r="I22" s="153"/>
      <c r="J22" s="153"/>
      <c r="K22" s="173"/>
      <c r="L22" s="174"/>
      <c r="M22" s="173"/>
      <c r="N22" s="173"/>
      <c r="O22" s="173"/>
      <c r="P22" s="176"/>
      <c r="Q22" s="173"/>
      <c r="R22" s="173"/>
      <c r="S22" s="173"/>
      <c r="T22" s="177"/>
      <c r="U22" s="176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9"/>
      <c r="AZ22" s="149"/>
    </row>
    <row r="23" spans="1:52" ht="13">
      <c r="A23" s="145"/>
      <c r="B23" s="150"/>
      <c r="C23" s="153"/>
      <c r="D23" s="153"/>
      <c r="E23" s="153"/>
      <c r="F23" s="153"/>
      <c r="G23" s="153"/>
      <c r="H23" s="153"/>
      <c r="I23" s="153"/>
      <c r="J23" s="153"/>
      <c r="K23" s="173"/>
      <c r="L23" s="173"/>
      <c r="M23" s="173"/>
      <c r="N23" s="173"/>
      <c r="O23" s="173"/>
      <c r="P23" s="173"/>
      <c r="Q23" s="173"/>
      <c r="R23" s="173"/>
      <c r="S23" s="173"/>
      <c r="T23" s="173"/>
      <c r="U23" s="17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53"/>
      <c r="AQ23" s="153"/>
      <c r="AR23" s="153"/>
      <c r="AS23" s="153"/>
      <c r="AT23" s="153"/>
      <c r="AU23" s="153"/>
      <c r="AV23" s="153"/>
      <c r="AW23" s="153"/>
      <c r="AX23" s="153"/>
      <c r="AY23" s="159"/>
      <c r="AZ23" s="149"/>
    </row>
    <row r="24" spans="1:52" ht="13">
      <c r="A24" s="145"/>
      <c r="B24" s="150"/>
      <c r="C24" s="153"/>
      <c r="D24" s="153"/>
      <c r="E24" s="153"/>
      <c r="F24" s="153"/>
      <c r="G24" s="153"/>
      <c r="H24" s="153"/>
      <c r="I24" s="153"/>
      <c r="J24" s="15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53"/>
      <c r="AQ24" s="153"/>
      <c r="AR24" s="153"/>
      <c r="AS24" s="153"/>
      <c r="AT24" s="153"/>
      <c r="AU24" s="153"/>
      <c r="AV24" s="153"/>
      <c r="AW24" s="153"/>
      <c r="AX24" s="153"/>
      <c r="AY24" s="159"/>
      <c r="AZ24" s="149"/>
    </row>
    <row r="25" spans="1:52" ht="13">
      <c r="A25" s="145"/>
      <c r="B25" s="150"/>
      <c r="C25" s="153"/>
      <c r="D25" s="153"/>
      <c r="E25" s="153"/>
      <c r="F25" s="153"/>
      <c r="G25" s="153"/>
      <c r="H25" s="153"/>
      <c r="I25" s="153"/>
      <c r="J25" s="153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9"/>
      <c r="AZ25" s="149"/>
    </row>
    <row r="26" spans="1:52" ht="13">
      <c r="A26" s="145"/>
      <c r="B26" s="150"/>
      <c r="C26" s="153"/>
      <c r="D26" s="153"/>
      <c r="E26" s="153"/>
      <c r="F26" s="153"/>
      <c r="G26" s="153"/>
      <c r="H26" s="153"/>
      <c r="I26" s="153"/>
      <c r="J26" s="15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9"/>
      <c r="AZ26" s="149"/>
    </row>
    <row r="27" spans="1:52" ht="13">
      <c r="A27" s="145"/>
      <c r="B27" s="150"/>
      <c r="C27" s="153"/>
      <c r="D27" s="153"/>
      <c r="E27" s="153"/>
      <c r="F27" s="153"/>
      <c r="G27" s="153"/>
      <c r="H27" s="153"/>
      <c r="I27" s="153"/>
      <c r="J27" s="153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  <c r="AJ27" s="178"/>
      <c r="AK27" s="178"/>
      <c r="AL27" s="178"/>
      <c r="AM27" s="178"/>
      <c r="AN27" s="179"/>
      <c r="AO27" s="173"/>
      <c r="AP27" s="153"/>
      <c r="AQ27" s="153"/>
      <c r="AR27" s="153"/>
      <c r="AS27" s="153"/>
      <c r="AT27" s="153"/>
      <c r="AU27" s="153"/>
      <c r="AV27" s="153"/>
      <c r="AW27" s="153"/>
      <c r="AX27" s="153"/>
      <c r="AY27" s="159"/>
      <c r="AZ27" s="149"/>
    </row>
    <row r="28" spans="1:52" ht="12">
      <c r="A28" s="145"/>
      <c r="B28" s="150"/>
      <c r="C28" s="153"/>
      <c r="D28" s="153"/>
      <c r="E28" s="153"/>
      <c r="F28" s="153"/>
      <c r="G28" s="153"/>
      <c r="H28" s="153"/>
      <c r="I28" s="153"/>
      <c r="J28" s="153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8"/>
      <c r="AI28" s="178"/>
      <c r="AJ28" s="178"/>
      <c r="AK28" s="178"/>
      <c r="AL28" s="180"/>
      <c r="AM28" s="180"/>
      <c r="AN28" s="176"/>
      <c r="AO28" s="176"/>
      <c r="AP28" s="153"/>
      <c r="AQ28" s="153"/>
      <c r="AR28" s="153"/>
      <c r="AS28" s="153"/>
      <c r="AT28" s="153"/>
      <c r="AU28" s="153"/>
      <c r="AV28" s="153"/>
      <c r="AW28" s="153"/>
      <c r="AX28" s="153"/>
      <c r="AY28" s="159"/>
      <c r="AZ28" s="149"/>
    </row>
    <row r="29" spans="1:52" ht="13">
      <c r="A29" s="145"/>
      <c r="B29" s="150"/>
      <c r="C29" s="153"/>
      <c r="D29" s="153"/>
      <c r="E29" s="153"/>
      <c r="F29" s="153"/>
      <c r="G29" s="153"/>
      <c r="H29" s="153"/>
      <c r="I29" s="153"/>
      <c r="J29" s="153"/>
      <c r="K29" s="173"/>
      <c r="L29" s="173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81"/>
      <c r="AM29" s="181"/>
      <c r="AN29" s="173"/>
      <c r="AO29" s="17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9"/>
      <c r="AZ29" s="149"/>
    </row>
    <row r="30" spans="1:52" ht="13">
      <c r="A30" s="145"/>
      <c r="B30" s="150"/>
      <c r="C30" s="153"/>
      <c r="D30" s="153"/>
      <c r="E30" s="153"/>
      <c r="F30" s="153"/>
      <c r="G30" s="153"/>
      <c r="H30" s="153"/>
      <c r="I30" s="153"/>
      <c r="J30" s="153"/>
      <c r="K30" s="173"/>
      <c r="L30" s="173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81"/>
      <c r="AM30" s="181"/>
      <c r="AN30" s="173"/>
      <c r="AO30" s="17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9"/>
      <c r="AZ30" s="149"/>
    </row>
    <row r="31" spans="1:52" ht="13">
      <c r="A31" s="145"/>
      <c r="B31" s="150"/>
      <c r="C31" s="153"/>
      <c r="D31" s="153"/>
      <c r="E31" s="153"/>
      <c r="F31" s="153"/>
      <c r="G31" s="153"/>
      <c r="H31" s="153"/>
      <c r="I31" s="153"/>
      <c r="J31" s="153"/>
      <c r="K31" s="173"/>
      <c r="L31" s="173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81"/>
      <c r="AM31" s="181"/>
      <c r="AN31" s="173"/>
      <c r="AO31" s="173"/>
      <c r="AP31" s="153"/>
      <c r="AQ31" s="153"/>
      <c r="AR31" s="153"/>
      <c r="AS31" s="153"/>
      <c r="AT31" s="153"/>
      <c r="AU31" s="153"/>
      <c r="AV31" s="153"/>
      <c r="AW31" s="153"/>
      <c r="AX31" s="153"/>
      <c r="AY31" s="159"/>
      <c r="AZ31" s="149"/>
    </row>
    <row r="32" spans="1:52" ht="13">
      <c r="A32" s="145"/>
      <c r="B32" s="150"/>
      <c r="C32" s="153"/>
      <c r="D32" s="153"/>
      <c r="E32" s="153"/>
      <c r="F32" s="153"/>
      <c r="G32" s="153"/>
      <c r="H32" s="153"/>
      <c r="I32" s="153"/>
      <c r="J32" s="153"/>
      <c r="K32" s="173"/>
      <c r="L32" s="173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81"/>
      <c r="AM32" s="181"/>
      <c r="AN32" s="173"/>
      <c r="AO32" s="173"/>
      <c r="AP32" s="153"/>
      <c r="AQ32" s="153"/>
      <c r="AR32" s="153"/>
      <c r="AS32" s="153"/>
      <c r="AT32" s="153"/>
      <c r="AU32" s="153"/>
      <c r="AV32" s="153"/>
      <c r="AW32" s="153"/>
      <c r="AX32" s="153"/>
      <c r="AY32" s="159"/>
      <c r="AZ32" s="149"/>
    </row>
    <row r="33" spans="1:52" ht="13">
      <c r="A33" s="145"/>
      <c r="B33" s="150"/>
      <c r="C33" s="153"/>
      <c r="D33" s="153"/>
      <c r="E33" s="153"/>
      <c r="F33" s="153"/>
      <c r="G33" s="153"/>
      <c r="H33" s="153"/>
      <c r="I33" s="153"/>
      <c r="J33" s="153"/>
      <c r="K33" s="173"/>
      <c r="L33" s="173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81"/>
      <c r="AM33" s="181"/>
      <c r="AN33" s="173"/>
      <c r="AO33" s="17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9"/>
      <c r="AZ33" s="149"/>
    </row>
    <row r="34" spans="1:52" ht="13">
      <c r="A34" s="145"/>
      <c r="B34" s="150"/>
      <c r="C34" s="153"/>
      <c r="D34" s="153"/>
      <c r="E34" s="153"/>
      <c r="F34" s="153"/>
      <c r="G34" s="153"/>
      <c r="H34" s="153"/>
      <c r="I34" s="153"/>
      <c r="J34" s="15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81"/>
      <c r="AM34" s="181"/>
      <c r="AN34" s="173"/>
      <c r="AO34" s="17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9"/>
      <c r="AZ34" s="149"/>
    </row>
    <row r="35" spans="1:52" ht="13">
      <c r="A35" s="145"/>
      <c r="B35" s="150"/>
      <c r="C35" s="153"/>
      <c r="D35" s="153"/>
      <c r="E35" s="153"/>
      <c r="F35" s="153"/>
      <c r="G35" s="153"/>
      <c r="H35" s="153"/>
      <c r="I35" s="153"/>
      <c r="J35" s="15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81"/>
      <c r="AM35" s="181"/>
      <c r="AN35" s="173"/>
      <c r="AO35" s="173"/>
      <c r="AP35" s="153"/>
      <c r="AQ35" s="153"/>
      <c r="AR35" s="153"/>
      <c r="AS35" s="153"/>
      <c r="AT35" s="153"/>
      <c r="AU35" s="153"/>
      <c r="AV35" s="153"/>
      <c r="AW35" s="153"/>
      <c r="AX35" s="153"/>
      <c r="AY35" s="159"/>
      <c r="AZ35" s="149"/>
    </row>
    <row r="36" spans="1:52" ht="13">
      <c r="A36" s="145"/>
      <c r="B36" s="150"/>
      <c r="C36" s="153"/>
      <c r="D36" s="153"/>
      <c r="E36" s="153"/>
      <c r="F36" s="153"/>
      <c r="G36" s="153"/>
      <c r="H36" s="153"/>
      <c r="I36" s="153"/>
      <c r="J36" s="15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81"/>
      <c r="AM36" s="181"/>
      <c r="AN36" s="173"/>
      <c r="AO36" s="173"/>
      <c r="AP36" s="153"/>
      <c r="AQ36" s="153"/>
      <c r="AR36" s="153"/>
      <c r="AS36" s="153"/>
      <c r="AT36" s="153"/>
      <c r="AU36" s="153"/>
      <c r="AV36" s="153"/>
      <c r="AW36" s="153"/>
      <c r="AX36" s="153"/>
      <c r="AY36" s="159"/>
      <c r="AZ36" s="149"/>
    </row>
    <row r="37" spans="1:52" ht="13">
      <c r="A37" s="145"/>
      <c r="B37" s="150"/>
      <c r="C37" s="153"/>
      <c r="D37" s="153"/>
      <c r="E37" s="153"/>
      <c r="F37" s="153"/>
      <c r="G37" s="153"/>
      <c r="H37" s="153"/>
      <c r="I37" s="153"/>
      <c r="J37" s="153"/>
      <c r="K37" s="173"/>
      <c r="L37" s="173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81"/>
      <c r="AM37" s="181"/>
      <c r="AN37" s="173"/>
      <c r="AO37" s="17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9"/>
      <c r="AZ37" s="149"/>
    </row>
    <row r="38" spans="1:52" ht="13">
      <c r="A38" s="145"/>
      <c r="B38" s="150"/>
      <c r="C38" s="153"/>
      <c r="D38" s="153"/>
      <c r="E38" s="153"/>
      <c r="F38" s="153"/>
      <c r="G38" s="153"/>
      <c r="H38" s="153"/>
      <c r="I38" s="153"/>
      <c r="J38" s="153"/>
      <c r="K38" s="173"/>
      <c r="L38" s="173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81"/>
      <c r="AM38" s="181"/>
      <c r="AN38" s="173"/>
      <c r="AO38" s="17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9"/>
      <c r="AZ38" s="149"/>
    </row>
    <row r="39" spans="1:52" ht="13">
      <c r="A39" s="145"/>
      <c r="B39" s="150"/>
      <c r="C39" s="153"/>
      <c r="D39" s="153"/>
      <c r="E39" s="153"/>
      <c r="F39" s="153"/>
      <c r="G39" s="153"/>
      <c r="H39" s="153"/>
      <c r="I39" s="153"/>
      <c r="J39" s="153"/>
      <c r="K39" s="173"/>
      <c r="L39" s="173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81"/>
      <c r="AM39" s="181"/>
      <c r="AN39" s="173"/>
      <c r="AO39" s="173"/>
      <c r="AP39" s="153"/>
      <c r="AQ39" s="153"/>
      <c r="AR39" s="153"/>
      <c r="AS39" s="153"/>
      <c r="AT39" s="153"/>
      <c r="AU39" s="153"/>
      <c r="AV39" s="153"/>
      <c r="AW39" s="153"/>
      <c r="AX39" s="153"/>
      <c r="AY39" s="159"/>
      <c r="AZ39" s="149"/>
    </row>
    <row r="40" spans="1:52" ht="13">
      <c r="A40" s="145"/>
      <c r="B40" s="150"/>
      <c r="C40" s="153"/>
      <c r="D40" s="153"/>
      <c r="E40" s="153"/>
      <c r="F40" s="153"/>
      <c r="G40" s="153"/>
      <c r="H40" s="153"/>
      <c r="I40" s="153"/>
      <c r="J40" s="153"/>
      <c r="K40" s="173"/>
      <c r="L40" s="173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81"/>
      <c r="AM40" s="181"/>
      <c r="AN40" s="179"/>
      <c r="AO40" s="173"/>
      <c r="AP40" s="153"/>
      <c r="AQ40" s="153"/>
      <c r="AR40" s="153"/>
      <c r="AS40" s="153"/>
      <c r="AT40" s="153"/>
      <c r="AU40" s="153"/>
      <c r="AV40" s="153"/>
      <c r="AW40" s="153"/>
      <c r="AX40" s="153"/>
      <c r="AY40" s="159"/>
      <c r="AZ40" s="149"/>
    </row>
    <row r="41" spans="1:52">
      <c r="A41" s="145"/>
      <c r="B41" s="150"/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  <c r="R41" s="153"/>
      <c r="S41" s="153"/>
      <c r="T41" s="153"/>
      <c r="U41" s="153"/>
      <c r="V41" s="153"/>
      <c r="W41" s="153"/>
      <c r="X41" s="153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9"/>
      <c r="AZ41" s="149"/>
    </row>
    <row r="42" spans="1:52">
      <c r="A42" s="145"/>
      <c r="B42" s="150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/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9"/>
      <c r="AZ42" s="149"/>
    </row>
    <row r="43" spans="1:52">
      <c r="A43" s="145"/>
      <c r="B43" s="150"/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  <c r="AA43" s="153"/>
      <c r="AB43" s="153"/>
      <c r="AC43" s="153"/>
      <c r="AD43" s="153"/>
      <c r="AE43" s="153"/>
      <c r="AF43" s="153"/>
      <c r="AG43" s="153"/>
      <c r="AH43" s="153"/>
      <c r="AI43" s="153"/>
      <c r="AJ43" s="153"/>
      <c r="AK43" s="153"/>
      <c r="AL43" s="153"/>
      <c r="AM43" s="153"/>
      <c r="AN43" s="153"/>
      <c r="AO43" s="153"/>
      <c r="AP43" s="153"/>
      <c r="AQ43" s="153"/>
      <c r="AR43" s="153"/>
      <c r="AS43" s="153"/>
      <c r="AT43" s="153"/>
      <c r="AU43" s="153"/>
      <c r="AV43" s="153"/>
      <c r="AW43" s="153"/>
      <c r="AX43" s="153"/>
      <c r="AY43" s="159"/>
      <c r="AZ43" s="149"/>
    </row>
    <row r="44" spans="1:52">
      <c r="A44" s="145"/>
      <c r="B44" s="150"/>
      <c r="C44" s="153"/>
      <c r="D44" s="153"/>
      <c r="E44" s="153"/>
      <c r="F44" s="153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T44" s="153"/>
      <c r="U44" s="153"/>
      <c r="V44" s="153"/>
      <c r="W44" s="153"/>
      <c r="X44" s="153"/>
      <c r="Y44" s="153"/>
      <c r="Z44" s="153"/>
      <c r="AA44" s="153"/>
      <c r="AB44" s="153"/>
      <c r="AC44" s="153"/>
      <c r="AD44" s="153"/>
      <c r="AE44" s="153"/>
      <c r="AF44" s="153"/>
      <c r="AG44" s="153"/>
      <c r="AH44" s="153"/>
      <c r="AI44" s="153"/>
      <c r="AJ44" s="153"/>
      <c r="AK44" s="153"/>
      <c r="AL44" s="153"/>
      <c r="AM44" s="153"/>
      <c r="AN44" s="153"/>
      <c r="AO44" s="153"/>
      <c r="AP44" s="153"/>
      <c r="AQ44" s="153"/>
      <c r="AR44" s="153"/>
      <c r="AS44" s="153"/>
      <c r="AT44" s="153"/>
      <c r="AU44" s="153"/>
      <c r="AV44" s="153"/>
      <c r="AW44" s="153"/>
      <c r="AX44" s="153"/>
      <c r="AY44" s="159"/>
      <c r="AZ44" s="149"/>
    </row>
    <row r="45" spans="1:52">
      <c r="A45" s="145"/>
      <c r="B45" s="150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9"/>
      <c r="AZ45" s="149"/>
    </row>
    <row r="46" spans="1:52">
      <c r="A46" s="145"/>
      <c r="B46" s="150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9"/>
      <c r="AZ46" s="149"/>
    </row>
    <row r="47" spans="1:52">
      <c r="A47" s="145"/>
      <c r="B47" s="150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  <c r="AA47" s="153"/>
      <c r="AB47" s="153"/>
      <c r="AC47" s="153"/>
      <c r="AD47" s="153"/>
      <c r="AE47" s="153"/>
      <c r="AF47" s="153"/>
      <c r="AG47" s="153"/>
      <c r="AH47" s="153"/>
      <c r="AI47" s="153"/>
      <c r="AJ47" s="153"/>
      <c r="AK47" s="153"/>
      <c r="AL47" s="153"/>
      <c r="AM47" s="153"/>
      <c r="AN47" s="153"/>
      <c r="AO47" s="153"/>
      <c r="AP47" s="153"/>
      <c r="AQ47" s="153"/>
      <c r="AR47" s="153"/>
      <c r="AS47" s="153"/>
      <c r="AT47" s="153"/>
      <c r="AU47" s="153"/>
      <c r="AV47" s="153"/>
      <c r="AW47" s="153"/>
      <c r="AX47" s="153"/>
      <c r="AY47" s="159"/>
      <c r="AZ47" s="149"/>
    </row>
    <row r="48" spans="1:52">
      <c r="A48" s="145"/>
      <c r="B48" s="150"/>
      <c r="C48" s="153"/>
      <c r="D48" s="153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53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  <c r="AA48" s="153"/>
      <c r="AB48" s="153"/>
      <c r="AC48" s="153"/>
      <c r="AD48" s="153"/>
      <c r="AE48" s="153"/>
      <c r="AF48" s="153"/>
      <c r="AG48" s="153"/>
      <c r="AH48" s="153"/>
      <c r="AI48" s="153"/>
      <c r="AJ48" s="153"/>
      <c r="AK48" s="153"/>
      <c r="AL48" s="153"/>
      <c r="AM48" s="153"/>
      <c r="AN48" s="153"/>
      <c r="AO48" s="153"/>
      <c r="AP48" s="153"/>
      <c r="AQ48" s="153"/>
      <c r="AR48" s="153"/>
      <c r="AS48" s="153"/>
      <c r="AT48" s="153"/>
      <c r="AU48" s="153"/>
      <c r="AV48" s="153"/>
      <c r="AW48" s="153"/>
      <c r="AX48" s="153"/>
      <c r="AY48" s="159"/>
      <c r="AZ48" s="149"/>
    </row>
    <row r="49" spans="1:52">
      <c r="A49" s="145"/>
      <c r="B49" s="150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153"/>
      <c r="V49" s="153"/>
      <c r="W49" s="153"/>
      <c r="X49" s="153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9"/>
      <c r="AZ49" s="149"/>
    </row>
    <row r="50" spans="1:52">
      <c r="A50" s="145"/>
      <c r="B50" s="150"/>
      <c r="C50" s="153"/>
      <c r="D50" s="153"/>
      <c r="E50" s="153"/>
      <c r="F50" s="153"/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53"/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9"/>
      <c r="AZ50" s="149"/>
    </row>
    <row r="51" spans="1:52">
      <c r="A51" s="145"/>
      <c r="B51" s="150"/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3"/>
      <c r="AA51" s="153"/>
      <c r="AB51" s="153"/>
      <c r="AC51" s="153"/>
      <c r="AD51" s="153"/>
      <c r="AE51" s="153"/>
      <c r="AF51" s="153"/>
      <c r="AG51" s="153"/>
      <c r="AH51" s="153"/>
      <c r="AI51" s="153"/>
      <c r="AJ51" s="153"/>
      <c r="AK51" s="153"/>
      <c r="AL51" s="153"/>
      <c r="AM51" s="153"/>
      <c r="AN51" s="153"/>
      <c r="AO51" s="153"/>
      <c r="AP51" s="153"/>
      <c r="AQ51" s="153"/>
      <c r="AR51" s="153"/>
      <c r="AS51" s="153"/>
      <c r="AT51" s="153"/>
      <c r="AU51" s="153"/>
      <c r="AV51" s="153"/>
      <c r="AW51" s="153"/>
      <c r="AX51" s="153"/>
      <c r="AY51" s="159"/>
      <c r="AZ51" s="149"/>
    </row>
    <row r="52" spans="1:52">
      <c r="A52" s="145"/>
      <c r="B52" s="150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  <c r="AA52" s="153"/>
      <c r="AB52" s="153"/>
      <c r="AC52" s="153"/>
      <c r="AD52" s="153"/>
      <c r="AE52" s="153"/>
      <c r="AF52" s="153"/>
      <c r="AG52" s="153"/>
      <c r="AH52" s="153"/>
      <c r="AI52" s="153"/>
      <c r="AJ52" s="153"/>
      <c r="AK52" s="153"/>
      <c r="AL52" s="153"/>
      <c r="AM52" s="153"/>
      <c r="AN52" s="153"/>
      <c r="AO52" s="153"/>
      <c r="AP52" s="153"/>
      <c r="AQ52" s="153"/>
      <c r="AR52" s="153"/>
      <c r="AS52" s="153"/>
      <c r="AT52" s="153"/>
      <c r="AU52" s="153"/>
      <c r="AV52" s="153"/>
      <c r="AW52" s="153"/>
      <c r="AX52" s="153"/>
      <c r="AY52" s="159"/>
      <c r="AZ52" s="149"/>
    </row>
    <row r="53" spans="1:52">
      <c r="A53" s="145"/>
      <c r="B53" s="150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U53" s="153"/>
      <c r="V53" s="153"/>
      <c r="W53" s="153"/>
      <c r="X53" s="153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9"/>
      <c r="AZ53" s="149"/>
    </row>
    <row r="54" spans="1:52">
      <c r="A54" s="145"/>
      <c r="B54" s="150"/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9"/>
      <c r="AZ54" s="149"/>
    </row>
    <row r="55" spans="1:52">
      <c r="A55" s="145"/>
      <c r="B55" s="150"/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153"/>
      <c r="V55" s="153"/>
      <c r="W55" s="153"/>
      <c r="X55" s="153"/>
      <c r="Y55" s="153"/>
      <c r="Z55" s="153"/>
      <c r="AA55" s="153"/>
      <c r="AB55" s="153"/>
      <c r="AC55" s="153"/>
      <c r="AD55" s="153"/>
      <c r="AE55" s="153"/>
      <c r="AF55" s="153"/>
      <c r="AG55" s="153"/>
      <c r="AH55" s="153"/>
      <c r="AI55" s="153"/>
      <c r="AJ55" s="153"/>
      <c r="AK55" s="153"/>
      <c r="AL55" s="153"/>
      <c r="AM55" s="153"/>
      <c r="AN55" s="153"/>
      <c r="AO55" s="153"/>
      <c r="AP55" s="153"/>
      <c r="AQ55" s="153"/>
      <c r="AR55" s="153"/>
      <c r="AS55" s="153"/>
      <c r="AT55" s="153"/>
      <c r="AU55" s="153"/>
      <c r="AV55" s="153"/>
      <c r="AW55" s="153"/>
      <c r="AX55" s="153"/>
      <c r="AY55" s="159"/>
      <c r="AZ55" s="149"/>
    </row>
    <row r="56" spans="1:52">
      <c r="A56" s="145"/>
      <c r="B56" s="150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  <c r="T56" s="153"/>
      <c r="U56" s="153"/>
      <c r="V56" s="153"/>
      <c r="W56" s="153"/>
      <c r="X56" s="153"/>
      <c r="Y56" s="153"/>
      <c r="Z56" s="153"/>
      <c r="AA56" s="153"/>
      <c r="AB56" s="153"/>
      <c r="AC56" s="153"/>
      <c r="AD56" s="153"/>
      <c r="AE56" s="153"/>
      <c r="AF56" s="153"/>
      <c r="AG56" s="153"/>
      <c r="AH56" s="153"/>
      <c r="AI56" s="153"/>
      <c r="AJ56" s="153"/>
      <c r="AK56" s="153"/>
      <c r="AL56" s="153"/>
      <c r="AM56" s="153"/>
      <c r="AN56" s="153"/>
      <c r="AO56" s="153"/>
      <c r="AP56" s="153"/>
      <c r="AQ56" s="153"/>
      <c r="AR56" s="153"/>
      <c r="AS56" s="153"/>
      <c r="AT56" s="153"/>
      <c r="AU56" s="153"/>
      <c r="AV56" s="153"/>
      <c r="AW56" s="153"/>
      <c r="AX56" s="153"/>
      <c r="AY56" s="159"/>
      <c r="AZ56" s="149"/>
    </row>
    <row r="57" spans="1:52">
      <c r="A57" s="145"/>
      <c r="B57" s="150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  <c r="T57" s="153"/>
      <c r="U57" s="153"/>
      <c r="V57" s="153"/>
      <c r="W57" s="153"/>
      <c r="X57" s="153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9"/>
      <c r="AZ57" s="149"/>
    </row>
    <row r="58" spans="1:52" ht="10" thickBot="1">
      <c r="A58" s="145"/>
      <c r="B58" s="182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  <c r="U58" s="183"/>
      <c r="V58" s="183"/>
      <c r="W58" s="183"/>
      <c r="X58" s="183"/>
      <c r="Y58" s="183"/>
      <c r="Z58" s="183"/>
      <c r="AA58" s="183"/>
      <c r="AB58" s="183"/>
      <c r="AC58" s="183"/>
      <c r="AD58" s="183"/>
      <c r="AE58" s="183"/>
      <c r="AF58" s="183"/>
      <c r="AG58" s="183"/>
      <c r="AH58" s="183"/>
      <c r="AI58" s="183"/>
      <c r="AJ58" s="183"/>
      <c r="AK58" s="183"/>
      <c r="AL58" s="183"/>
      <c r="AM58" s="183"/>
      <c r="AN58" s="183"/>
      <c r="AO58" s="183"/>
      <c r="AP58" s="183"/>
      <c r="AQ58" s="183"/>
      <c r="AR58" s="183"/>
      <c r="AS58" s="183"/>
      <c r="AT58" s="183"/>
      <c r="AU58" s="183"/>
      <c r="AV58" s="183"/>
      <c r="AW58" s="183"/>
      <c r="AX58" s="183"/>
      <c r="AY58" s="184"/>
      <c r="AZ58" s="149"/>
    </row>
    <row r="59" spans="1:52">
      <c r="A59" s="185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186"/>
      <c r="Z59" s="186"/>
      <c r="AA59" s="186"/>
      <c r="AB59" s="186"/>
      <c r="AC59" s="186"/>
      <c r="AD59" s="186"/>
      <c r="AE59" s="186"/>
      <c r="AF59" s="186"/>
      <c r="AG59" s="186"/>
      <c r="AH59" s="186"/>
      <c r="AI59" s="186"/>
      <c r="AJ59" s="186"/>
      <c r="AK59" s="186"/>
      <c r="AL59" s="186"/>
      <c r="AM59" s="186"/>
      <c r="AN59" s="186"/>
      <c r="AO59" s="186"/>
      <c r="AP59" s="186"/>
      <c r="AQ59" s="186"/>
      <c r="AR59" s="186"/>
      <c r="AS59" s="186"/>
      <c r="AT59" s="186"/>
      <c r="AU59" s="186"/>
      <c r="AV59" s="186"/>
      <c r="AW59" s="186"/>
      <c r="AX59" s="186"/>
      <c r="AY59" s="186"/>
      <c r="AZ59" s="187"/>
    </row>
  </sheetData>
  <mergeCells count="21">
    <mergeCell ref="C12:AX17"/>
    <mergeCell ref="C7:J9"/>
    <mergeCell ref="AO7:AS7"/>
    <mergeCell ref="AU7:AX9"/>
    <mergeCell ref="S8:V9"/>
    <mergeCell ref="X8:AA9"/>
    <mergeCell ref="AC8:AF9"/>
    <mergeCell ref="AP8:AS9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dataValidations count="1">
    <dataValidation type="list" allowBlank="1" showInputMessage="1" showErrorMessage="1" sqref="AC20" xr:uid="{05FDD589-64C1-410F-B77B-AC25063F5CB9}">
      <formula1>"第1システム開発部,第2システム開発部,第3システム開発部"</formula1>
    </dataValidation>
  </dataValidation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A21" zoomScaleNormal="100" workbookViewId="0">
      <selection activeCell="L45" sqref="L45:U45"/>
    </sheetView>
  </sheetViews>
  <sheetFormatPr defaultColWidth="2.6328125" defaultRowHeight="9.5"/>
  <cols>
    <col min="1" max="16384" width="2.6328125" style="1"/>
  </cols>
  <sheetData>
    <row r="1" spans="1:52" ht="10" thickTop="1">
      <c r="A1" s="82" t="s">
        <v>5</v>
      </c>
      <c r="B1" s="83"/>
      <c r="C1" s="83"/>
      <c r="D1" s="83"/>
      <c r="E1" s="83"/>
      <c r="F1" s="83"/>
      <c r="G1" s="83"/>
      <c r="H1" s="83"/>
      <c r="I1" s="83"/>
      <c r="J1" s="84"/>
      <c r="K1" s="88" t="s">
        <v>3</v>
      </c>
      <c r="L1" s="88"/>
      <c r="M1" s="88"/>
      <c r="N1" s="88"/>
      <c r="O1" s="96" t="str">
        <f>IF(ISBLANK(表紙!AL43),"",(表紙!AL43))</f>
        <v>K001</v>
      </c>
      <c r="P1" s="96"/>
      <c r="Q1" s="96"/>
      <c r="R1" s="96"/>
      <c r="S1" s="96"/>
      <c r="T1" s="96"/>
      <c r="U1" s="96"/>
      <c r="V1" s="96"/>
      <c r="W1" s="96"/>
      <c r="X1" s="96"/>
      <c r="Y1" s="88" t="s">
        <v>6</v>
      </c>
      <c r="Z1" s="88"/>
      <c r="AA1" s="88"/>
      <c r="AB1" s="88"/>
      <c r="AC1" s="89" t="str">
        <f>IF(ISBLANK(表紙!AL39),"",(表紙!AL39))</f>
        <v>KS</v>
      </c>
      <c r="AD1" s="89"/>
      <c r="AE1" s="89"/>
      <c r="AF1" s="89"/>
      <c r="AG1" s="89"/>
      <c r="AH1" s="89"/>
      <c r="AI1" s="89"/>
      <c r="AJ1" s="89"/>
      <c r="AK1" s="89"/>
      <c r="AL1" s="89"/>
      <c r="AM1" s="88" t="s">
        <v>1</v>
      </c>
      <c r="AN1" s="88"/>
      <c r="AO1" s="88"/>
      <c r="AP1" s="88"/>
      <c r="AQ1" s="90">
        <f>IF(ISBLANK(表紙!AL47),"",(表紙!AL47))</f>
        <v>45083</v>
      </c>
      <c r="AR1" s="90"/>
      <c r="AS1" s="90"/>
      <c r="AT1" s="90"/>
      <c r="AU1" s="90"/>
      <c r="AV1" s="90"/>
      <c r="AW1" s="90"/>
      <c r="AX1" s="90"/>
      <c r="AY1" s="90"/>
      <c r="AZ1" s="91"/>
    </row>
    <row r="2" spans="1:52" ht="10" thickBot="1">
      <c r="A2" s="85"/>
      <c r="B2" s="86"/>
      <c r="C2" s="86"/>
      <c r="D2" s="86"/>
      <c r="E2" s="86"/>
      <c r="F2" s="86"/>
      <c r="G2" s="86"/>
      <c r="H2" s="86"/>
      <c r="I2" s="86"/>
      <c r="J2" s="87"/>
      <c r="K2" s="78" t="s">
        <v>4</v>
      </c>
      <c r="L2" s="78"/>
      <c r="M2" s="78"/>
      <c r="N2" s="78"/>
      <c r="O2" s="97" t="str">
        <f>IF(ISBLANK(表紙!AL45),"",(表紙!AL45))</f>
        <v>勤怠情報一覧（月別）</v>
      </c>
      <c r="P2" s="97"/>
      <c r="Q2" s="97"/>
      <c r="R2" s="97"/>
      <c r="S2" s="97"/>
      <c r="T2" s="97"/>
      <c r="U2" s="97"/>
      <c r="V2" s="97"/>
      <c r="W2" s="97"/>
      <c r="X2" s="97"/>
      <c r="Y2" s="78" t="s">
        <v>0</v>
      </c>
      <c r="Z2" s="78"/>
      <c r="AA2" s="78"/>
      <c r="AB2" s="78"/>
      <c r="AC2" s="79" t="str">
        <f>IF(ISBLANK(表紙!AL41),"",(表紙!AL41))</f>
        <v>勤怠管理システム</v>
      </c>
      <c r="AD2" s="79"/>
      <c r="AE2" s="79"/>
      <c r="AF2" s="79"/>
      <c r="AG2" s="79"/>
      <c r="AH2" s="79"/>
      <c r="AI2" s="79"/>
      <c r="AJ2" s="79"/>
      <c r="AK2" s="79"/>
      <c r="AL2" s="79"/>
      <c r="AM2" s="78" t="s">
        <v>21</v>
      </c>
      <c r="AN2" s="78"/>
      <c r="AO2" s="78"/>
      <c r="AP2" s="78"/>
      <c r="AQ2" s="79" t="str">
        <f>IF(ISBLANK(表紙!AL49),"",(表紙!AL49))</f>
        <v>チーム１</v>
      </c>
      <c r="AR2" s="79"/>
      <c r="AS2" s="79"/>
      <c r="AT2" s="79"/>
      <c r="AU2" s="79"/>
      <c r="AV2" s="79"/>
      <c r="AW2" s="79"/>
      <c r="AX2" s="79"/>
      <c r="AY2" s="79"/>
      <c r="AZ2" s="92"/>
    </row>
    <row r="3" spans="1:52" ht="10" thickTop="1">
      <c r="B3" s="2"/>
    </row>
    <row r="4" spans="1:52">
      <c r="A4" s="10" t="s">
        <v>10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48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74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5" t="s">
        <v>12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7"/>
    </row>
    <row r="21" spans="1:52">
      <c r="A21" s="14" t="s">
        <v>8</v>
      </c>
      <c r="B21" s="103" t="s">
        <v>3</v>
      </c>
      <c r="C21" s="104"/>
      <c r="D21" s="104"/>
      <c r="E21" s="104"/>
      <c r="F21" s="104"/>
      <c r="G21" s="104"/>
      <c r="H21" s="104"/>
      <c r="I21" s="104"/>
      <c r="J21" s="104"/>
      <c r="K21" s="105"/>
      <c r="L21" s="103" t="s">
        <v>4</v>
      </c>
      <c r="M21" s="104"/>
      <c r="N21" s="104"/>
      <c r="O21" s="104"/>
      <c r="P21" s="104"/>
      <c r="Q21" s="104"/>
      <c r="R21" s="104"/>
      <c r="S21" s="104"/>
      <c r="T21" s="104"/>
      <c r="U21" s="105"/>
      <c r="V21" s="103" t="s">
        <v>9</v>
      </c>
      <c r="W21" s="105"/>
      <c r="X21" s="103" t="s">
        <v>2</v>
      </c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5"/>
    </row>
    <row r="22" spans="1:52">
      <c r="A22" s="9">
        <f>ROW()-21</f>
        <v>1</v>
      </c>
      <c r="B22" s="98"/>
      <c r="C22" s="99"/>
      <c r="D22" s="99"/>
      <c r="E22" s="99"/>
      <c r="F22" s="99"/>
      <c r="G22" s="99"/>
      <c r="H22" s="99"/>
      <c r="I22" s="99"/>
      <c r="J22" s="99"/>
      <c r="K22" s="100"/>
      <c r="L22" s="98"/>
      <c r="M22" s="99"/>
      <c r="N22" s="99"/>
      <c r="O22" s="99"/>
      <c r="P22" s="99"/>
      <c r="Q22" s="99"/>
      <c r="R22" s="99"/>
      <c r="S22" s="99"/>
      <c r="T22" s="99"/>
      <c r="U22" s="100"/>
      <c r="V22" s="101"/>
      <c r="W22" s="102"/>
      <c r="X22" s="98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100"/>
    </row>
    <row r="23" spans="1:52">
      <c r="A23" s="9">
        <f t="shared" ref="A23:A30" si="0">ROW()-21</f>
        <v>2</v>
      </c>
      <c r="B23" s="98"/>
      <c r="C23" s="99"/>
      <c r="D23" s="99"/>
      <c r="E23" s="99"/>
      <c r="F23" s="99"/>
      <c r="G23" s="99"/>
      <c r="H23" s="99"/>
      <c r="I23" s="99"/>
      <c r="J23" s="99"/>
      <c r="K23" s="100"/>
      <c r="L23" s="98"/>
      <c r="M23" s="99"/>
      <c r="N23" s="99"/>
      <c r="O23" s="99"/>
      <c r="P23" s="99"/>
      <c r="Q23" s="99"/>
      <c r="R23" s="99"/>
      <c r="S23" s="99"/>
      <c r="T23" s="99"/>
      <c r="U23" s="100"/>
      <c r="V23" s="101"/>
      <c r="W23" s="102"/>
      <c r="X23" s="98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100"/>
    </row>
    <row r="24" spans="1:52">
      <c r="A24" s="9">
        <f t="shared" si="0"/>
        <v>3</v>
      </c>
      <c r="B24" s="98"/>
      <c r="C24" s="99"/>
      <c r="D24" s="99"/>
      <c r="E24" s="99"/>
      <c r="F24" s="99"/>
      <c r="G24" s="99"/>
      <c r="H24" s="99"/>
      <c r="I24" s="99"/>
      <c r="J24" s="99"/>
      <c r="K24" s="100"/>
      <c r="L24" s="98"/>
      <c r="M24" s="99"/>
      <c r="N24" s="99"/>
      <c r="O24" s="99"/>
      <c r="P24" s="99"/>
      <c r="Q24" s="99"/>
      <c r="R24" s="99"/>
      <c r="S24" s="99"/>
      <c r="T24" s="99"/>
      <c r="U24" s="100"/>
      <c r="V24" s="101"/>
      <c r="W24" s="102"/>
      <c r="X24" s="98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100"/>
    </row>
    <row r="25" spans="1:52">
      <c r="A25" s="9">
        <f t="shared" si="0"/>
        <v>4</v>
      </c>
      <c r="B25" s="98"/>
      <c r="C25" s="99"/>
      <c r="D25" s="99"/>
      <c r="E25" s="99"/>
      <c r="F25" s="99"/>
      <c r="G25" s="99"/>
      <c r="H25" s="99"/>
      <c r="I25" s="99"/>
      <c r="J25" s="99"/>
      <c r="K25" s="100"/>
      <c r="L25" s="98"/>
      <c r="M25" s="99"/>
      <c r="N25" s="99"/>
      <c r="O25" s="99"/>
      <c r="P25" s="99"/>
      <c r="Q25" s="99"/>
      <c r="R25" s="99"/>
      <c r="S25" s="99"/>
      <c r="T25" s="99"/>
      <c r="U25" s="100"/>
      <c r="V25" s="101"/>
      <c r="W25" s="102"/>
      <c r="X25" s="98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100"/>
    </row>
    <row r="26" spans="1:52">
      <c r="A26" s="9">
        <f t="shared" si="0"/>
        <v>5</v>
      </c>
      <c r="B26" s="98"/>
      <c r="C26" s="99"/>
      <c r="D26" s="99"/>
      <c r="E26" s="99"/>
      <c r="F26" s="99"/>
      <c r="G26" s="99"/>
      <c r="H26" s="99"/>
      <c r="I26" s="99"/>
      <c r="J26" s="99"/>
      <c r="K26" s="100"/>
      <c r="L26" s="98"/>
      <c r="M26" s="99"/>
      <c r="N26" s="99"/>
      <c r="O26" s="99"/>
      <c r="P26" s="99"/>
      <c r="Q26" s="99"/>
      <c r="R26" s="99"/>
      <c r="S26" s="99"/>
      <c r="T26" s="99"/>
      <c r="U26" s="100"/>
      <c r="V26" s="101"/>
      <c r="W26" s="102"/>
      <c r="X26" s="98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100"/>
    </row>
    <row r="27" spans="1:52">
      <c r="A27" s="9">
        <f t="shared" si="0"/>
        <v>6</v>
      </c>
      <c r="B27" s="98"/>
      <c r="C27" s="99"/>
      <c r="D27" s="99"/>
      <c r="E27" s="99"/>
      <c r="F27" s="99"/>
      <c r="G27" s="99"/>
      <c r="H27" s="99"/>
      <c r="I27" s="99"/>
      <c r="J27" s="99"/>
      <c r="K27" s="100"/>
      <c r="L27" s="98"/>
      <c r="M27" s="99"/>
      <c r="N27" s="99"/>
      <c r="O27" s="99"/>
      <c r="P27" s="99"/>
      <c r="Q27" s="99"/>
      <c r="R27" s="99"/>
      <c r="S27" s="99"/>
      <c r="T27" s="99"/>
      <c r="U27" s="100"/>
      <c r="V27" s="101"/>
      <c r="W27" s="102"/>
      <c r="X27" s="98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100"/>
    </row>
    <row r="28" spans="1:52">
      <c r="A28" s="9">
        <f t="shared" si="0"/>
        <v>7</v>
      </c>
      <c r="B28" s="98"/>
      <c r="C28" s="99"/>
      <c r="D28" s="99"/>
      <c r="E28" s="99"/>
      <c r="F28" s="99"/>
      <c r="G28" s="99"/>
      <c r="H28" s="99"/>
      <c r="I28" s="99"/>
      <c r="J28" s="99"/>
      <c r="K28" s="100"/>
      <c r="L28" s="98"/>
      <c r="M28" s="99"/>
      <c r="N28" s="99"/>
      <c r="O28" s="99"/>
      <c r="P28" s="99"/>
      <c r="Q28" s="99"/>
      <c r="R28" s="99"/>
      <c r="S28" s="99"/>
      <c r="T28" s="99"/>
      <c r="U28" s="100"/>
      <c r="V28" s="101"/>
      <c r="W28" s="102"/>
      <c r="X28" s="98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100"/>
    </row>
    <row r="29" spans="1:52">
      <c r="A29" s="9">
        <f t="shared" si="0"/>
        <v>8</v>
      </c>
      <c r="B29" s="98"/>
      <c r="C29" s="99"/>
      <c r="D29" s="99"/>
      <c r="E29" s="99"/>
      <c r="F29" s="99"/>
      <c r="G29" s="99"/>
      <c r="H29" s="99"/>
      <c r="I29" s="99"/>
      <c r="J29" s="99"/>
      <c r="K29" s="100"/>
      <c r="L29" s="98"/>
      <c r="M29" s="99"/>
      <c r="N29" s="99"/>
      <c r="O29" s="99"/>
      <c r="P29" s="99"/>
      <c r="Q29" s="99"/>
      <c r="R29" s="99"/>
      <c r="S29" s="99"/>
      <c r="T29" s="99"/>
      <c r="U29" s="100"/>
      <c r="V29" s="101"/>
      <c r="W29" s="102"/>
      <c r="X29" s="98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100"/>
    </row>
    <row r="30" spans="1:52">
      <c r="A30" s="9">
        <f t="shared" si="0"/>
        <v>9</v>
      </c>
      <c r="B30" s="98"/>
      <c r="C30" s="99"/>
      <c r="D30" s="99"/>
      <c r="E30" s="99"/>
      <c r="F30" s="99"/>
      <c r="G30" s="99"/>
      <c r="H30" s="99"/>
      <c r="I30" s="99"/>
      <c r="J30" s="99"/>
      <c r="K30" s="100"/>
      <c r="L30" s="98"/>
      <c r="M30" s="99"/>
      <c r="N30" s="99"/>
      <c r="O30" s="99"/>
      <c r="P30" s="99"/>
      <c r="Q30" s="99"/>
      <c r="R30" s="99"/>
      <c r="S30" s="99"/>
      <c r="T30" s="99"/>
      <c r="U30" s="100"/>
      <c r="V30" s="101"/>
      <c r="W30" s="102"/>
      <c r="X30" s="98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100"/>
    </row>
    <row r="31" spans="1:52">
      <c r="A31" s="15" t="s">
        <v>7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7"/>
    </row>
    <row r="32" spans="1:52">
      <c r="A32" s="14" t="s">
        <v>8</v>
      </c>
      <c r="B32" s="103" t="s">
        <v>3</v>
      </c>
      <c r="C32" s="104"/>
      <c r="D32" s="104"/>
      <c r="E32" s="104"/>
      <c r="F32" s="104"/>
      <c r="G32" s="104"/>
      <c r="H32" s="104"/>
      <c r="I32" s="104"/>
      <c r="J32" s="104"/>
      <c r="K32" s="105"/>
      <c r="L32" s="103" t="s">
        <v>4</v>
      </c>
      <c r="M32" s="104"/>
      <c r="N32" s="104"/>
      <c r="O32" s="104"/>
      <c r="P32" s="104"/>
      <c r="Q32" s="104"/>
      <c r="R32" s="104"/>
      <c r="S32" s="104"/>
      <c r="T32" s="104"/>
      <c r="U32" s="105"/>
      <c r="V32" s="103" t="s">
        <v>9</v>
      </c>
      <c r="W32" s="105"/>
      <c r="X32" s="103" t="s">
        <v>2</v>
      </c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5"/>
    </row>
    <row r="33" spans="1:52">
      <c r="A33" s="9">
        <f>ROW()-32</f>
        <v>1</v>
      </c>
      <c r="B33" s="101" t="s">
        <v>94</v>
      </c>
      <c r="C33" s="131"/>
      <c r="D33" s="131"/>
      <c r="E33" s="131"/>
      <c r="F33" s="131"/>
      <c r="G33" s="131"/>
      <c r="H33" s="131"/>
      <c r="I33" s="131"/>
      <c r="J33" s="131"/>
      <c r="K33" s="102"/>
      <c r="L33" s="101" t="s">
        <v>95</v>
      </c>
      <c r="M33" s="131"/>
      <c r="N33" s="131"/>
      <c r="O33" s="131"/>
      <c r="P33" s="131"/>
      <c r="Q33" s="131"/>
      <c r="R33" s="131"/>
      <c r="S33" s="131"/>
      <c r="T33" s="131"/>
      <c r="U33" s="102"/>
      <c r="V33" s="101" t="s">
        <v>90</v>
      </c>
      <c r="W33" s="102"/>
      <c r="X33" s="98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100"/>
    </row>
    <row r="34" spans="1:52">
      <c r="A34" s="9">
        <f t="shared" ref="A34:A41" si="1">ROW()-32</f>
        <v>2</v>
      </c>
      <c r="B34" s="101" t="s">
        <v>75</v>
      </c>
      <c r="C34" s="131"/>
      <c r="D34" s="131"/>
      <c r="E34" s="131"/>
      <c r="F34" s="131"/>
      <c r="G34" s="131"/>
      <c r="H34" s="131"/>
      <c r="I34" s="131"/>
      <c r="J34" s="131"/>
      <c r="K34" s="102"/>
      <c r="L34" s="101" t="s">
        <v>92</v>
      </c>
      <c r="M34" s="131"/>
      <c r="N34" s="131"/>
      <c r="O34" s="131"/>
      <c r="P34" s="131"/>
      <c r="Q34" s="131"/>
      <c r="R34" s="131"/>
      <c r="S34" s="131"/>
      <c r="T34" s="131"/>
      <c r="U34" s="102"/>
      <c r="V34" s="101" t="s">
        <v>90</v>
      </c>
      <c r="W34" s="102"/>
      <c r="X34" s="98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100"/>
    </row>
    <row r="35" spans="1:52">
      <c r="A35" s="9">
        <f t="shared" si="1"/>
        <v>3</v>
      </c>
      <c r="B35" s="101" t="s">
        <v>91</v>
      </c>
      <c r="C35" s="131"/>
      <c r="D35" s="131"/>
      <c r="E35" s="131"/>
      <c r="F35" s="131"/>
      <c r="G35" s="131"/>
      <c r="H35" s="131"/>
      <c r="I35" s="131"/>
      <c r="J35" s="131"/>
      <c r="K35" s="102"/>
      <c r="L35" s="101" t="s">
        <v>93</v>
      </c>
      <c r="M35" s="131"/>
      <c r="N35" s="131"/>
      <c r="O35" s="131"/>
      <c r="P35" s="131"/>
      <c r="Q35" s="131"/>
      <c r="R35" s="131"/>
      <c r="S35" s="131"/>
      <c r="T35" s="131"/>
      <c r="U35" s="102"/>
      <c r="V35" s="101" t="s">
        <v>90</v>
      </c>
      <c r="W35" s="102"/>
      <c r="X35" s="98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100"/>
    </row>
    <row r="36" spans="1:52">
      <c r="A36" s="9">
        <f t="shared" si="1"/>
        <v>4</v>
      </c>
      <c r="B36" s="98"/>
      <c r="C36" s="99"/>
      <c r="D36" s="99"/>
      <c r="E36" s="99"/>
      <c r="F36" s="99"/>
      <c r="G36" s="99"/>
      <c r="H36" s="99"/>
      <c r="I36" s="99"/>
      <c r="J36" s="99"/>
      <c r="K36" s="100"/>
      <c r="L36" s="98"/>
      <c r="M36" s="99"/>
      <c r="N36" s="99"/>
      <c r="O36" s="99"/>
      <c r="P36" s="99"/>
      <c r="Q36" s="99"/>
      <c r="R36" s="99"/>
      <c r="S36" s="99"/>
      <c r="T36" s="99"/>
      <c r="U36" s="100"/>
      <c r="V36" s="101"/>
      <c r="W36" s="102"/>
      <c r="X36" s="98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100"/>
    </row>
    <row r="37" spans="1:52">
      <c r="A37" s="9">
        <f t="shared" si="1"/>
        <v>5</v>
      </c>
      <c r="B37" s="98"/>
      <c r="C37" s="99"/>
      <c r="D37" s="99"/>
      <c r="E37" s="99"/>
      <c r="F37" s="99"/>
      <c r="G37" s="99"/>
      <c r="H37" s="99"/>
      <c r="I37" s="99"/>
      <c r="J37" s="99"/>
      <c r="K37" s="100"/>
      <c r="L37" s="98"/>
      <c r="M37" s="99"/>
      <c r="N37" s="99"/>
      <c r="O37" s="99"/>
      <c r="P37" s="99"/>
      <c r="Q37" s="99"/>
      <c r="R37" s="99"/>
      <c r="S37" s="99"/>
      <c r="T37" s="99"/>
      <c r="U37" s="100"/>
      <c r="V37" s="101"/>
      <c r="W37" s="102"/>
      <c r="X37" s="98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100"/>
    </row>
    <row r="38" spans="1:52">
      <c r="A38" s="9">
        <f t="shared" si="1"/>
        <v>6</v>
      </c>
      <c r="B38" s="98"/>
      <c r="C38" s="99"/>
      <c r="D38" s="99"/>
      <c r="E38" s="99"/>
      <c r="F38" s="99"/>
      <c r="G38" s="99"/>
      <c r="H38" s="99"/>
      <c r="I38" s="99"/>
      <c r="J38" s="99"/>
      <c r="K38" s="100"/>
      <c r="L38" s="98"/>
      <c r="M38" s="99"/>
      <c r="N38" s="99"/>
      <c r="O38" s="99"/>
      <c r="P38" s="99"/>
      <c r="Q38" s="99"/>
      <c r="R38" s="99"/>
      <c r="S38" s="99"/>
      <c r="T38" s="99"/>
      <c r="U38" s="100"/>
      <c r="V38" s="101"/>
      <c r="W38" s="102"/>
      <c r="X38" s="98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100"/>
    </row>
    <row r="39" spans="1:52">
      <c r="A39" s="9">
        <f t="shared" si="1"/>
        <v>7</v>
      </c>
      <c r="B39" s="98"/>
      <c r="C39" s="99"/>
      <c r="D39" s="99"/>
      <c r="E39" s="99"/>
      <c r="F39" s="99"/>
      <c r="G39" s="99"/>
      <c r="H39" s="99"/>
      <c r="I39" s="99"/>
      <c r="J39" s="99"/>
      <c r="K39" s="100"/>
      <c r="L39" s="98"/>
      <c r="M39" s="99"/>
      <c r="N39" s="99"/>
      <c r="O39" s="99"/>
      <c r="P39" s="99"/>
      <c r="Q39" s="99"/>
      <c r="R39" s="99"/>
      <c r="S39" s="99"/>
      <c r="T39" s="99"/>
      <c r="U39" s="100"/>
      <c r="V39" s="101"/>
      <c r="W39" s="102"/>
      <c r="X39" s="98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100"/>
    </row>
    <row r="40" spans="1:52">
      <c r="A40" s="9">
        <f t="shared" si="1"/>
        <v>8</v>
      </c>
      <c r="B40" s="98"/>
      <c r="C40" s="99"/>
      <c r="D40" s="99"/>
      <c r="E40" s="99"/>
      <c r="F40" s="99"/>
      <c r="G40" s="99"/>
      <c r="H40" s="99"/>
      <c r="I40" s="99"/>
      <c r="J40" s="99"/>
      <c r="K40" s="100"/>
      <c r="L40" s="98"/>
      <c r="M40" s="99"/>
      <c r="N40" s="99"/>
      <c r="O40" s="99"/>
      <c r="P40" s="99"/>
      <c r="Q40" s="99"/>
      <c r="R40" s="99"/>
      <c r="S40" s="99"/>
      <c r="T40" s="99"/>
      <c r="U40" s="100"/>
      <c r="V40" s="101"/>
      <c r="W40" s="102"/>
      <c r="X40" s="98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99"/>
      <c r="AU40" s="99"/>
      <c r="AV40" s="99"/>
      <c r="AW40" s="99"/>
      <c r="AX40" s="99"/>
      <c r="AY40" s="99"/>
      <c r="AZ40" s="100"/>
    </row>
    <row r="41" spans="1:52">
      <c r="A41" s="9">
        <f t="shared" si="1"/>
        <v>9</v>
      </c>
      <c r="B41" s="98"/>
      <c r="C41" s="99"/>
      <c r="D41" s="99"/>
      <c r="E41" s="99"/>
      <c r="F41" s="99"/>
      <c r="G41" s="99"/>
      <c r="H41" s="99"/>
      <c r="I41" s="99"/>
      <c r="J41" s="99"/>
      <c r="K41" s="100"/>
      <c r="L41" s="98"/>
      <c r="M41" s="99"/>
      <c r="N41" s="99"/>
      <c r="O41" s="99"/>
      <c r="P41" s="99"/>
      <c r="Q41" s="99"/>
      <c r="R41" s="99"/>
      <c r="S41" s="99"/>
      <c r="T41" s="99"/>
      <c r="U41" s="100"/>
      <c r="V41" s="101"/>
      <c r="W41" s="102"/>
      <c r="X41" s="98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100"/>
    </row>
    <row r="42" spans="1:52">
      <c r="A42" s="15" t="s">
        <v>11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7"/>
    </row>
    <row r="43" spans="1:52">
      <c r="A43" s="14" t="s">
        <v>8</v>
      </c>
      <c r="B43" s="103" t="s">
        <v>3</v>
      </c>
      <c r="C43" s="104"/>
      <c r="D43" s="104"/>
      <c r="E43" s="104"/>
      <c r="F43" s="104"/>
      <c r="G43" s="104"/>
      <c r="H43" s="104"/>
      <c r="I43" s="104"/>
      <c r="J43" s="104"/>
      <c r="K43" s="105"/>
      <c r="L43" s="103" t="s">
        <v>4</v>
      </c>
      <c r="M43" s="104"/>
      <c r="N43" s="104"/>
      <c r="O43" s="104"/>
      <c r="P43" s="104"/>
      <c r="Q43" s="104"/>
      <c r="R43" s="104"/>
      <c r="S43" s="104"/>
      <c r="T43" s="104"/>
      <c r="U43" s="105"/>
      <c r="V43" s="103" t="s">
        <v>9</v>
      </c>
      <c r="W43" s="105"/>
      <c r="X43" s="103" t="s">
        <v>2</v>
      </c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4"/>
      <c r="AT43" s="104"/>
      <c r="AU43" s="104"/>
      <c r="AV43" s="104"/>
      <c r="AW43" s="104"/>
      <c r="AX43" s="104"/>
      <c r="AY43" s="104"/>
      <c r="AZ43" s="105"/>
    </row>
    <row r="44" spans="1:52">
      <c r="A44" s="9">
        <f>ROW()-43</f>
        <v>1</v>
      </c>
      <c r="B44" s="98"/>
      <c r="C44" s="99"/>
      <c r="D44" s="99"/>
      <c r="E44" s="99"/>
      <c r="F44" s="99"/>
      <c r="G44" s="99"/>
      <c r="H44" s="99"/>
      <c r="I44" s="99"/>
      <c r="J44" s="99"/>
      <c r="K44" s="100"/>
      <c r="L44" s="98"/>
      <c r="M44" s="99"/>
      <c r="N44" s="99"/>
      <c r="O44" s="99"/>
      <c r="P44" s="99"/>
      <c r="Q44" s="99"/>
      <c r="R44" s="99"/>
      <c r="S44" s="99"/>
      <c r="T44" s="99"/>
      <c r="U44" s="100"/>
      <c r="V44" s="101"/>
      <c r="W44" s="102"/>
      <c r="X44" s="98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100"/>
    </row>
    <row r="45" spans="1:52">
      <c r="A45" s="9">
        <f t="shared" ref="A45:A52" si="2">ROW()-43</f>
        <v>2</v>
      </c>
      <c r="B45" s="98"/>
      <c r="C45" s="99"/>
      <c r="D45" s="99"/>
      <c r="E45" s="99"/>
      <c r="F45" s="99"/>
      <c r="G45" s="99"/>
      <c r="H45" s="99"/>
      <c r="I45" s="99"/>
      <c r="J45" s="99"/>
      <c r="K45" s="100"/>
      <c r="L45" s="98"/>
      <c r="M45" s="99"/>
      <c r="N45" s="99"/>
      <c r="O45" s="99"/>
      <c r="P45" s="99"/>
      <c r="Q45" s="99"/>
      <c r="R45" s="99"/>
      <c r="S45" s="99"/>
      <c r="T45" s="99"/>
      <c r="U45" s="100"/>
      <c r="V45" s="101"/>
      <c r="W45" s="102"/>
      <c r="X45" s="98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100"/>
    </row>
    <row r="46" spans="1:52">
      <c r="A46" s="9">
        <f t="shared" si="2"/>
        <v>3</v>
      </c>
      <c r="B46" s="98"/>
      <c r="C46" s="99"/>
      <c r="D46" s="99"/>
      <c r="E46" s="99"/>
      <c r="F46" s="99"/>
      <c r="G46" s="99"/>
      <c r="H46" s="99"/>
      <c r="I46" s="99"/>
      <c r="J46" s="99"/>
      <c r="K46" s="100"/>
      <c r="L46" s="98"/>
      <c r="M46" s="99"/>
      <c r="N46" s="99"/>
      <c r="O46" s="99"/>
      <c r="P46" s="99"/>
      <c r="Q46" s="99"/>
      <c r="R46" s="99"/>
      <c r="S46" s="99"/>
      <c r="T46" s="99"/>
      <c r="U46" s="100"/>
      <c r="V46" s="101"/>
      <c r="W46" s="102"/>
      <c r="X46" s="98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  <c r="AN46" s="99"/>
      <c r="AO46" s="99"/>
      <c r="AP46" s="99"/>
      <c r="AQ46" s="99"/>
      <c r="AR46" s="99"/>
      <c r="AS46" s="99"/>
      <c r="AT46" s="99"/>
      <c r="AU46" s="99"/>
      <c r="AV46" s="99"/>
      <c r="AW46" s="99"/>
      <c r="AX46" s="99"/>
      <c r="AY46" s="99"/>
      <c r="AZ46" s="100"/>
    </row>
    <row r="47" spans="1:52">
      <c r="A47" s="9">
        <f t="shared" si="2"/>
        <v>4</v>
      </c>
      <c r="B47" s="98"/>
      <c r="C47" s="99"/>
      <c r="D47" s="99"/>
      <c r="E47" s="99"/>
      <c r="F47" s="99"/>
      <c r="G47" s="99"/>
      <c r="H47" s="99"/>
      <c r="I47" s="99"/>
      <c r="J47" s="99"/>
      <c r="K47" s="100"/>
      <c r="L47" s="98"/>
      <c r="M47" s="99"/>
      <c r="N47" s="99"/>
      <c r="O47" s="99"/>
      <c r="P47" s="99"/>
      <c r="Q47" s="99"/>
      <c r="R47" s="99"/>
      <c r="S47" s="99"/>
      <c r="T47" s="99"/>
      <c r="U47" s="100"/>
      <c r="V47" s="101"/>
      <c r="W47" s="102"/>
      <c r="X47" s="98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  <c r="AN47" s="99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100"/>
    </row>
    <row r="48" spans="1:52">
      <c r="A48" s="9">
        <f t="shared" si="2"/>
        <v>5</v>
      </c>
      <c r="B48" s="98"/>
      <c r="C48" s="99"/>
      <c r="D48" s="99"/>
      <c r="E48" s="99"/>
      <c r="F48" s="99"/>
      <c r="G48" s="99"/>
      <c r="H48" s="99"/>
      <c r="I48" s="99"/>
      <c r="J48" s="99"/>
      <c r="K48" s="100"/>
      <c r="L48" s="98"/>
      <c r="M48" s="99"/>
      <c r="N48" s="99"/>
      <c r="O48" s="99"/>
      <c r="P48" s="99"/>
      <c r="Q48" s="99"/>
      <c r="R48" s="99"/>
      <c r="S48" s="99"/>
      <c r="T48" s="99"/>
      <c r="U48" s="100"/>
      <c r="V48" s="101"/>
      <c r="W48" s="102"/>
      <c r="X48" s="98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  <c r="AO48" s="99"/>
      <c r="AP48" s="99"/>
      <c r="AQ48" s="99"/>
      <c r="AR48" s="99"/>
      <c r="AS48" s="99"/>
      <c r="AT48" s="99"/>
      <c r="AU48" s="99"/>
      <c r="AV48" s="99"/>
      <c r="AW48" s="99"/>
      <c r="AX48" s="99"/>
      <c r="AY48" s="99"/>
      <c r="AZ48" s="100"/>
    </row>
    <row r="49" spans="1:52">
      <c r="A49" s="9">
        <f t="shared" si="2"/>
        <v>6</v>
      </c>
      <c r="B49" s="98"/>
      <c r="C49" s="99"/>
      <c r="D49" s="99"/>
      <c r="E49" s="99"/>
      <c r="F49" s="99"/>
      <c r="G49" s="99"/>
      <c r="H49" s="99"/>
      <c r="I49" s="99"/>
      <c r="J49" s="99"/>
      <c r="K49" s="100"/>
      <c r="L49" s="98"/>
      <c r="M49" s="99"/>
      <c r="N49" s="99"/>
      <c r="O49" s="99"/>
      <c r="P49" s="99"/>
      <c r="Q49" s="99"/>
      <c r="R49" s="99"/>
      <c r="S49" s="99"/>
      <c r="T49" s="99"/>
      <c r="U49" s="100"/>
      <c r="V49" s="101"/>
      <c r="W49" s="102"/>
      <c r="X49" s="98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99"/>
      <c r="AU49" s="99"/>
      <c r="AV49" s="99"/>
      <c r="AW49" s="99"/>
      <c r="AX49" s="99"/>
      <c r="AY49" s="99"/>
      <c r="AZ49" s="100"/>
    </row>
    <row r="50" spans="1:52">
      <c r="A50" s="9">
        <f t="shared" si="2"/>
        <v>7</v>
      </c>
      <c r="B50" s="98"/>
      <c r="C50" s="99"/>
      <c r="D50" s="99"/>
      <c r="E50" s="99"/>
      <c r="F50" s="99"/>
      <c r="G50" s="99"/>
      <c r="H50" s="99"/>
      <c r="I50" s="99"/>
      <c r="J50" s="99"/>
      <c r="K50" s="100"/>
      <c r="L50" s="98"/>
      <c r="M50" s="99"/>
      <c r="N50" s="99"/>
      <c r="O50" s="99"/>
      <c r="P50" s="99"/>
      <c r="Q50" s="99"/>
      <c r="R50" s="99"/>
      <c r="S50" s="99"/>
      <c r="T50" s="99"/>
      <c r="U50" s="100"/>
      <c r="V50" s="101"/>
      <c r="W50" s="102"/>
      <c r="X50" s="98"/>
      <c r="Y50" s="99"/>
      <c r="Z50" s="99"/>
      <c r="AA50" s="99"/>
      <c r="AB50" s="99"/>
      <c r="AC50" s="99"/>
      <c r="AD50" s="99"/>
      <c r="AE50" s="99"/>
      <c r="AF50" s="99"/>
      <c r="AG50" s="99"/>
      <c r="AH50" s="99"/>
      <c r="AI50" s="99"/>
      <c r="AJ50" s="99"/>
      <c r="AK50" s="99"/>
      <c r="AL50" s="99"/>
      <c r="AM50" s="99"/>
      <c r="AN50" s="99"/>
      <c r="AO50" s="99"/>
      <c r="AP50" s="99"/>
      <c r="AQ50" s="99"/>
      <c r="AR50" s="99"/>
      <c r="AS50" s="99"/>
      <c r="AT50" s="99"/>
      <c r="AU50" s="99"/>
      <c r="AV50" s="99"/>
      <c r="AW50" s="99"/>
      <c r="AX50" s="99"/>
      <c r="AY50" s="99"/>
      <c r="AZ50" s="100"/>
    </row>
    <row r="51" spans="1:52">
      <c r="A51" s="9">
        <f t="shared" si="2"/>
        <v>8</v>
      </c>
      <c r="B51" s="98"/>
      <c r="C51" s="99"/>
      <c r="D51" s="99"/>
      <c r="E51" s="99"/>
      <c r="F51" s="99"/>
      <c r="G51" s="99"/>
      <c r="H51" s="99"/>
      <c r="I51" s="99"/>
      <c r="J51" s="99"/>
      <c r="K51" s="100"/>
      <c r="L51" s="98"/>
      <c r="M51" s="99"/>
      <c r="N51" s="99"/>
      <c r="O51" s="99"/>
      <c r="P51" s="99"/>
      <c r="Q51" s="99"/>
      <c r="R51" s="99"/>
      <c r="S51" s="99"/>
      <c r="T51" s="99"/>
      <c r="U51" s="100"/>
      <c r="V51" s="101"/>
      <c r="W51" s="102"/>
      <c r="X51" s="98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99"/>
      <c r="AN51" s="99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100"/>
    </row>
    <row r="52" spans="1:52">
      <c r="A52" s="9">
        <f t="shared" si="2"/>
        <v>9</v>
      </c>
      <c r="B52" s="98"/>
      <c r="C52" s="99"/>
      <c r="D52" s="99"/>
      <c r="E52" s="99"/>
      <c r="F52" s="99"/>
      <c r="G52" s="99"/>
      <c r="H52" s="99"/>
      <c r="I52" s="99"/>
      <c r="J52" s="99"/>
      <c r="K52" s="100"/>
      <c r="L52" s="98"/>
      <c r="M52" s="99"/>
      <c r="N52" s="99"/>
      <c r="O52" s="99"/>
      <c r="P52" s="99"/>
      <c r="Q52" s="99"/>
      <c r="R52" s="99"/>
      <c r="S52" s="99"/>
      <c r="T52" s="99"/>
      <c r="U52" s="100"/>
      <c r="V52" s="101"/>
      <c r="W52" s="102"/>
      <c r="X52" s="98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100"/>
    </row>
  </sheetData>
  <mergeCells count="133"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S17" sqref="S17:T17"/>
    </sheetView>
  </sheetViews>
  <sheetFormatPr defaultColWidth="2.6328125" defaultRowHeight="9.5"/>
  <cols>
    <col min="1" max="16384" width="2.6328125" style="1"/>
  </cols>
  <sheetData>
    <row r="1" spans="1:55">
      <c r="A1" s="118" t="s">
        <v>5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  <c r="N1" s="115" t="s">
        <v>3</v>
      </c>
      <c r="O1" s="116"/>
      <c r="P1" s="116"/>
      <c r="Q1" s="117"/>
      <c r="R1" s="122" t="str">
        <f>IF(ISBLANK(表紙!AL43),"",(表紙!AL43))</f>
        <v>K001</v>
      </c>
      <c r="S1" s="123"/>
      <c r="T1" s="123"/>
      <c r="U1" s="123"/>
      <c r="V1" s="123"/>
      <c r="W1" s="123"/>
      <c r="X1" s="123"/>
      <c r="Y1" s="123"/>
      <c r="Z1" s="123"/>
      <c r="AA1" s="124"/>
      <c r="AB1" s="115" t="s">
        <v>6</v>
      </c>
      <c r="AC1" s="116"/>
      <c r="AD1" s="116"/>
      <c r="AE1" s="117"/>
      <c r="AF1" s="109" t="str">
        <f>IF(ISBLANK(表紙!AL39),"",(表紙!AL39))</f>
        <v>KS</v>
      </c>
      <c r="AG1" s="110"/>
      <c r="AH1" s="110"/>
      <c r="AI1" s="110"/>
      <c r="AJ1" s="110"/>
      <c r="AK1" s="110"/>
      <c r="AL1" s="110"/>
      <c r="AM1" s="110"/>
      <c r="AN1" s="110"/>
      <c r="AO1" s="111"/>
      <c r="AP1" s="115" t="s">
        <v>1</v>
      </c>
      <c r="AQ1" s="116"/>
      <c r="AR1" s="116"/>
      <c r="AS1" s="117"/>
      <c r="AT1" s="112">
        <f>IF(ISBLANK(表紙!AL47),"",(表紙!AL47))</f>
        <v>45083</v>
      </c>
      <c r="AU1" s="113"/>
      <c r="AV1" s="113"/>
      <c r="AW1" s="113"/>
      <c r="AX1" s="113"/>
      <c r="AY1" s="113"/>
      <c r="AZ1" s="113"/>
      <c r="BA1" s="113"/>
      <c r="BB1" s="113"/>
      <c r="BC1" s="114"/>
    </row>
    <row r="2" spans="1:55">
      <c r="A2" s="121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  <c r="N2" s="115" t="s">
        <v>4</v>
      </c>
      <c r="O2" s="116"/>
      <c r="P2" s="116"/>
      <c r="Q2" s="117"/>
      <c r="R2" s="122" t="str">
        <f>IF(ISBLANK(表紙!AL45),"",(表紙!AL45))</f>
        <v>勤怠情報一覧（月別）</v>
      </c>
      <c r="S2" s="123"/>
      <c r="T2" s="123"/>
      <c r="U2" s="123"/>
      <c r="V2" s="123"/>
      <c r="W2" s="123"/>
      <c r="X2" s="123"/>
      <c r="Y2" s="123"/>
      <c r="Z2" s="123"/>
      <c r="AA2" s="124"/>
      <c r="AB2" s="115" t="s">
        <v>0</v>
      </c>
      <c r="AC2" s="116"/>
      <c r="AD2" s="116"/>
      <c r="AE2" s="117"/>
      <c r="AF2" s="109" t="str">
        <f>IF(ISBLANK(表紙!AL41),"",(表紙!AL41))</f>
        <v>勤怠管理システム</v>
      </c>
      <c r="AG2" s="110"/>
      <c r="AH2" s="110"/>
      <c r="AI2" s="110"/>
      <c r="AJ2" s="110"/>
      <c r="AK2" s="110"/>
      <c r="AL2" s="110"/>
      <c r="AM2" s="110"/>
      <c r="AN2" s="110"/>
      <c r="AO2" s="111"/>
      <c r="AP2" s="115" t="s">
        <v>21</v>
      </c>
      <c r="AQ2" s="116"/>
      <c r="AR2" s="116"/>
      <c r="AS2" s="117"/>
      <c r="AT2" s="109" t="str">
        <f>IF(ISBLANK(表紙!AL49),"",(表紙!AL49))</f>
        <v>チーム１</v>
      </c>
      <c r="AU2" s="110"/>
      <c r="AV2" s="110"/>
      <c r="AW2" s="110"/>
      <c r="AX2" s="110"/>
      <c r="AY2" s="110"/>
      <c r="AZ2" s="110"/>
      <c r="BA2" s="110"/>
      <c r="BB2" s="110"/>
      <c r="BC2" s="111"/>
    </row>
    <row r="3" spans="1:55">
      <c r="B3" s="2"/>
    </row>
    <row r="4" spans="1:55">
      <c r="A4" s="10" t="s">
        <v>14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2"/>
    </row>
    <row r="5" spans="1:55">
      <c r="A5" s="13" t="s">
        <v>13</v>
      </c>
      <c r="B5" s="108" t="s">
        <v>15</v>
      </c>
      <c r="C5" s="108"/>
      <c r="D5" s="108"/>
      <c r="E5" s="108"/>
      <c r="F5" s="108"/>
      <c r="G5" s="108"/>
      <c r="H5" s="108"/>
      <c r="I5" s="108"/>
      <c r="J5" s="108"/>
      <c r="K5" s="108"/>
      <c r="L5" s="108" t="s">
        <v>16</v>
      </c>
      <c r="M5" s="108"/>
      <c r="N5" s="108"/>
      <c r="O5" s="108"/>
      <c r="P5" s="108"/>
      <c r="Q5" s="108" t="s">
        <v>20</v>
      </c>
      <c r="R5" s="108"/>
      <c r="S5" s="108" t="s">
        <v>17</v>
      </c>
      <c r="T5" s="108"/>
      <c r="U5" s="108" t="s">
        <v>50</v>
      </c>
      <c r="V5" s="108"/>
      <c r="W5" s="108"/>
      <c r="X5" s="108"/>
      <c r="Y5" s="108"/>
      <c r="Z5" s="108"/>
      <c r="AA5" s="108"/>
      <c r="AB5" s="108" t="s">
        <v>18</v>
      </c>
      <c r="AC5" s="108"/>
      <c r="AD5" s="108"/>
      <c r="AE5" s="108"/>
      <c r="AF5" s="108"/>
      <c r="AG5" s="108"/>
      <c r="AH5" s="108"/>
      <c r="AI5" s="108"/>
      <c r="AJ5" s="108" t="s">
        <v>19</v>
      </c>
      <c r="AK5" s="108"/>
      <c r="AL5" s="108"/>
      <c r="AM5" s="108"/>
      <c r="AN5" s="108"/>
      <c r="AO5" s="108"/>
      <c r="AP5" s="108"/>
      <c r="AQ5" s="108"/>
      <c r="AR5" s="108" t="s">
        <v>2</v>
      </c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</row>
    <row r="6" spans="1:55">
      <c r="A6" s="9">
        <f>ROW()-5</f>
        <v>1</v>
      </c>
      <c r="B6" s="31" t="s">
        <v>103</v>
      </c>
      <c r="C6" s="32"/>
      <c r="D6" s="32"/>
      <c r="E6" s="32"/>
      <c r="F6" s="32"/>
      <c r="G6" s="32"/>
      <c r="H6" s="32"/>
      <c r="I6" s="32"/>
      <c r="J6" s="32"/>
      <c r="K6" s="33"/>
      <c r="L6" s="106" t="s">
        <v>37</v>
      </c>
      <c r="M6" s="106"/>
      <c r="N6" s="106"/>
      <c r="O6" s="106"/>
      <c r="P6" s="106"/>
      <c r="Q6" s="107"/>
      <c r="R6" s="107"/>
      <c r="S6" s="107">
        <v>4</v>
      </c>
      <c r="T6" s="107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</row>
    <row r="7" spans="1:55">
      <c r="A7" s="9">
        <f t="shared" ref="A7:A54" si="0">ROW()-5</f>
        <v>2</v>
      </c>
      <c r="B7" s="31" t="s">
        <v>104</v>
      </c>
      <c r="C7" s="32"/>
      <c r="D7" s="32"/>
      <c r="E7" s="32"/>
      <c r="F7" s="32"/>
      <c r="G7" s="32"/>
      <c r="H7" s="32"/>
      <c r="I7" s="32"/>
      <c r="J7" s="32"/>
      <c r="K7" s="33"/>
      <c r="L7" s="106" t="s">
        <v>37</v>
      </c>
      <c r="M7" s="106"/>
      <c r="N7" s="106"/>
      <c r="O7" s="106"/>
      <c r="P7" s="106"/>
      <c r="Q7" s="107"/>
      <c r="R7" s="107"/>
      <c r="S7" s="107">
        <v>100</v>
      </c>
      <c r="T7" s="107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</row>
    <row r="8" spans="1:55">
      <c r="A8" s="9">
        <f t="shared" si="0"/>
        <v>3</v>
      </c>
      <c r="B8" s="31" t="s">
        <v>105</v>
      </c>
      <c r="C8" s="32"/>
      <c r="D8" s="32"/>
      <c r="E8" s="32"/>
      <c r="F8" s="32"/>
      <c r="G8" s="32"/>
      <c r="H8" s="32"/>
      <c r="I8" s="32"/>
      <c r="J8" s="32"/>
      <c r="K8" s="33"/>
      <c r="L8" s="106" t="s">
        <v>88</v>
      </c>
      <c r="M8" s="106"/>
      <c r="N8" s="106"/>
      <c r="O8" s="106"/>
      <c r="P8" s="106"/>
      <c r="Q8" s="107"/>
      <c r="R8" s="107"/>
      <c r="S8" s="107">
        <v>4</v>
      </c>
      <c r="T8" s="107"/>
      <c r="U8" s="106"/>
      <c r="V8" s="106"/>
      <c r="W8" s="106"/>
      <c r="X8" s="106"/>
      <c r="Y8" s="106"/>
      <c r="Z8" s="106"/>
      <c r="AA8" s="106"/>
      <c r="AB8" s="98"/>
      <c r="AC8" s="99"/>
      <c r="AD8" s="99"/>
      <c r="AE8" s="99"/>
      <c r="AF8" s="99"/>
      <c r="AG8" s="99"/>
      <c r="AH8" s="99"/>
      <c r="AI8" s="100"/>
      <c r="AJ8" s="98"/>
      <c r="AK8" s="99"/>
      <c r="AL8" s="99"/>
      <c r="AM8" s="99"/>
      <c r="AN8" s="99"/>
      <c r="AO8" s="99"/>
      <c r="AP8" s="99"/>
      <c r="AQ8" s="100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</row>
    <row r="9" spans="1:55">
      <c r="A9" s="9">
        <f>ROW()-5</f>
        <v>4</v>
      </c>
      <c r="B9" s="31" t="s">
        <v>106</v>
      </c>
      <c r="C9" s="32"/>
      <c r="D9" s="32"/>
      <c r="E9" s="32"/>
      <c r="F9" s="32"/>
      <c r="G9" s="32"/>
      <c r="H9" s="32"/>
      <c r="I9" s="32"/>
      <c r="J9" s="32"/>
      <c r="K9" s="33"/>
      <c r="L9" s="106" t="s">
        <v>115</v>
      </c>
      <c r="M9" s="106"/>
      <c r="N9" s="106"/>
      <c r="O9" s="106"/>
      <c r="P9" s="106"/>
      <c r="Q9" s="107"/>
      <c r="R9" s="107"/>
      <c r="S9" s="107">
        <v>2</v>
      </c>
      <c r="T9" s="107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98"/>
      <c r="AK9" s="99"/>
      <c r="AL9" s="99"/>
      <c r="AM9" s="99"/>
      <c r="AN9" s="99"/>
      <c r="AO9" s="99"/>
      <c r="AP9" s="99"/>
      <c r="AQ9" s="100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</row>
    <row r="10" spans="1:55">
      <c r="A10" s="9">
        <f t="shared" si="0"/>
        <v>5</v>
      </c>
      <c r="B10" s="31" t="s">
        <v>107</v>
      </c>
      <c r="C10" s="32"/>
      <c r="D10" s="32"/>
      <c r="E10" s="32"/>
      <c r="F10" s="32"/>
      <c r="G10" s="32"/>
      <c r="H10" s="32"/>
      <c r="I10" s="32"/>
      <c r="J10" s="32"/>
      <c r="K10" s="33"/>
      <c r="L10" s="106" t="s">
        <v>115</v>
      </c>
      <c r="M10" s="106"/>
      <c r="N10" s="106"/>
      <c r="O10" s="106"/>
      <c r="P10" s="106"/>
      <c r="Q10" s="107"/>
      <c r="R10" s="107"/>
      <c r="S10" s="107">
        <v>2</v>
      </c>
      <c r="T10" s="107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98"/>
      <c r="AK10" s="99"/>
      <c r="AL10" s="99"/>
      <c r="AM10" s="99"/>
      <c r="AN10" s="99"/>
      <c r="AO10" s="99"/>
      <c r="AP10" s="99"/>
      <c r="AQ10" s="100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</row>
    <row r="11" spans="1:55">
      <c r="A11" s="9">
        <f t="shared" si="0"/>
        <v>6</v>
      </c>
      <c r="B11" s="31" t="s">
        <v>108</v>
      </c>
      <c r="C11" s="32"/>
      <c r="D11" s="32"/>
      <c r="E11" s="32"/>
      <c r="F11" s="32"/>
      <c r="G11" s="32"/>
      <c r="H11" s="32"/>
      <c r="I11" s="32"/>
      <c r="J11" s="32"/>
      <c r="K11" s="33"/>
      <c r="L11" s="106" t="s">
        <v>115</v>
      </c>
      <c r="M11" s="106"/>
      <c r="N11" s="106"/>
      <c r="O11" s="106"/>
      <c r="P11" s="106"/>
      <c r="Q11" s="107"/>
      <c r="R11" s="107"/>
      <c r="S11" s="107">
        <v>2</v>
      </c>
      <c r="T11" s="107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98"/>
      <c r="AK11" s="99"/>
      <c r="AL11" s="99"/>
      <c r="AM11" s="99"/>
      <c r="AN11" s="99"/>
      <c r="AO11" s="99"/>
      <c r="AP11" s="99"/>
      <c r="AQ11" s="100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</row>
    <row r="12" spans="1:55">
      <c r="A12" s="9">
        <f t="shared" si="0"/>
        <v>7</v>
      </c>
      <c r="B12" s="31" t="s">
        <v>109</v>
      </c>
      <c r="C12" s="32"/>
      <c r="D12" s="32"/>
      <c r="E12" s="32"/>
      <c r="F12" s="32"/>
      <c r="G12" s="32"/>
      <c r="H12" s="32"/>
      <c r="I12" s="32"/>
      <c r="J12" s="32"/>
      <c r="K12" s="33"/>
      <c r="L12" s="106" t="s">
        <v>115</v>
      </c>
      <c r="M12" s="106"/>
      <c r="N12" s="106"/>
      <c r="O12" s="106"/>
      <c r="P12" s="106"/>
      <c r="Q12" s="107"/>
      <c r="R12" s="107"/>
      <c r="S12" s="107" t="s">
        <v>114</v>
      </c>
      <c r="T12" s="107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98"/>
      <c r="AK12" s="99"/>
      <c r="AL12" s="99"/>
      <c r="AM12" s="99"/>
      <c r="AN12" s="99"/>
      <c r="AO12" s="99"/>
      <c r="AP12" s="99"/>
      <c r="AQ12" s="100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</row>
    <row r="13" spans="1:55">
      <c r="A13" s="9">
        <f t="shared" si="0"/>
        <v>8</v>
      </c>
      <c r="B13" s="31" t="s">
        <v>110</v>
      </c>
      <c r="C13" s="32"/>
      <c r="D13" s="32"/>
      <c r="E13" s="32"/>
      <c r="F13" s="32"/>
      <c r="G13" s="32"/>
      <c r="H13" s="32"/>
      <c r="I13" s="32"/>
      <c r="J13" s="32"/>
      <c r="K13" s="33"/>
      <c r="L13" s="106" t="s">
        <v>115</v>
      </c>
      <c r="M13" s="106"/>
      <c r="N13" s="106"/>
      <c r="O13" s="106"/>
      <c r="P13" s="106"/>
      <c r="Q13" s="107"/>
      <c r="R13" s="107"/>
      <c r="S13" s="107" t="s">
        <v>114</v>
      </c>
      <c r="T13" s="107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98"/>
      <c r="AK13" s="99"/>
      <c r="AL13" s="99"/>
      <c r="AM13" s="99"/>
      <c r="AN13" s="99"/>
      <c r="AO13" s="99"/>
      <c r="AP13" s="99"/>
      <c r="AQ13" s="100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</row>
    <row r="14" spans="1:55">
      <c r="A14" s="9">
        <f t="shared" si="0"/>
        <v>9</v>
      </c>
      <c r="B14" s="31" t="s">
        <v>111</v>
      </c>
      <c r="C14" s="32"/>
      <c r="D14" s="32"/>
      <c r="E14" s="32"/>
      <c r="F14" s="32"/>
      <c r="G14" s="32"/>
      <c r="H14" s="32"/>
      <c r="I14" s="32"/>
      <c r="J14" s="32"/>
      <c r="K14" s="33"/>
      <c r="L14" s="106" t="s">
        <v>115</v>
      </c>
      <c r="M14" s="106"/>
      <c r="N14" s="106"/>
      <c r="O14" s="106"/>
      <c r="P14" s="106"/>
      <c r="Q14" s="107"/>
      <c r="R14" s="107"/>
      <c r="S14" s="107">
        <v>400</v>
      </c>
      <c r="T14" s="107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98"/>
      <c r="AK14" s="99"/>
      <c r="AL14" s="99"/>
      <c r="AM14" s="99"/>
      <c r="AN14" s="99"/>
      <c r="AO14" s="99"/>
      <c r="AP14" s="99"/>
      <c r="AQ14" s="100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</row>
    <row r="15" spans="1:55">
      <c r="A15" s="9">
        <f t="shared" si="0"/>
        <v>10</v>
      </c>
      <c r="B15" s="31" t="s">
        <v>112</v>
      </c>
      <c r="C15" s="32"/>
      <c r="D15" s="32"/>
      <c r="E15" s="32"/>
      <c r="F15" s="32"/>
      <c r="G15" s="32"/>
      <c r="H15" s="32"/>
      <c r="I15" s="32"/>
      <c r="J15" s="32"/>
      <c r="K15" s="33"/>
      <c r="L15" s="106" t="s">
        <v>116</v>
      </c>
      <c r="M15" s="106"/>
      <c r="N15" s="106"/>
      <c r="O15" s="106"/>
      <c r="P15" s="106"/>
      <c r="Q15" s="107"/>
      <c r="R15" s="107"/>
      <c r="S15" s="107"/>
      <c r="T15" s="107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98"/>
      <c r="AK15" s="99"/>
      <c r="AL15" s="99"/>
      <c r="AM15" s="99"/>
      <c r="AN15" s="99"/>
      <c r="AO15" s="99"/>
      <c r="AP15" s="99"/>
      <c r="AQ15" s="100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</row>
    <row r="16" spans="1:55">
      <c r="A16" s="9">
        <f t="shared" si="0"/>
        <v>11</v>
      </c>
      <c r="B16" s="31" t="s">
        <v>113</v>
      </c>
      <c r="C16" s="32"/>
      <c r="D16" s="32"/>
      <c r="E16" s="32"/>
      <c r="F16" s="32"/>
      <c r="G16" s="32"/>
      <c r="H16" s="32"/>
      <c r="I16" s="32"/>
      <c r="J16" s="32"/>
      <c r="K16" s="33"/>
      <c r="L16" s="106" t="s">
        <v>116</v>
      </c>
      <c r="M16" s="106"/>
      <c r="N16" s="106"/>
      <c r="O16" s="106"/>
      <c r="P16" s="106"/>
      <c r="Q16" s="107"/>
      <c r="R16" s="107"/>
      <c r="S16" s="107"/>
      <c r="T16" s="107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98"/>
      <c r="AK16" s="99"/>
      <c r="AL16" s="99"/>
      <c r="AM16" s="99"/>
      <c r="AN16" s="99"/>
      <c r="AO16" s="99"/>
      <c r="AP16" s="99"/>
      <c r="AQ16" s="100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</row>
    <row r="17" spans="1:55">
      <c r="A17" s="9">
        <f t="shared" si="0"/>
        <v>12</v>
      </c>
      <c r="B17" s="31" t="s">
        <v>117</v>
      </c>
      <c r="C17" s="32"/>
      <c r="D17" s="32"/>
      <c r="E17" s="32"/>
      <c r="F17" s="32"/>
      <c r="G17" s="32"/>
      <c r="H17" s="32"/>
      <c r="I17" s="32"/>
      <c r="J17" s="32"/>
      <c r="K17" s="33"/>
      <c r="L17" s="106" t="s">
        <v>116</v>
      </c>
      <c r="M17" s="106"/>
      <c r="N17" s="106"/>
      <c r="O17" s="106"/>
      <c r="P17" s="106"/>
      <c r="Q17" s="107"/>
      <c r="R17" s="107"/>
      <c r="S17" s="107"/>
      <c r="T17" s="107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</row>
    <row r="18" spans="1:55">
      <c r="A18" s="9">
        <f t="shared" si="0"/>
        <v>13</v>
      </c>
      <c r="B18" s="31"/>
      <c r="C18" s="32"/>
      <c r="D18" s="32"/>
      <c r="E18" s="32"/>
      <c r="F18" s="32"/>
      <c r="G18" s="32"/>
      <c r="H18" s="32"/>
      <c r="I18" s="32"/>
      <c r="J18" s="32"/>
      <c r="K18" s="33"/>
      <c r="L18" s="106"/>
      <c r="M18" s="106"/>
      <c r="N18" s="106"/>
      <c r="O18" s="106"/>
      <c r="P18" s="106"/>
      <c r="Q18" s="107"/>
      <c r="R18" s="107"/>
      <c r="S18" s="107"/>
      <c r="T18" s="107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</row>
    <row r="19" spans="1:55">
      <c r="A19" s="9">
        <f t="shared" si="0"/>
        <v>14</v>
      </c>
      <c r="B19" s="31"/>
      <c r="C19" s="32"/>
      <c r="D19" s="32"/>
      <c r="E19" s="32"/>
      <c r="F19" s="32"/>
      <c r="G19" s="32"/>
      <c r="H19" s="32"/>
      <c r="I19" s="32"/>
      <c r="J19" s="32"/>
      <c r="K19" s="33"/>
      <c r="L19" s="106"/>
      <c r="M19" s="106"/>
      <c r="N19" s="106"/>
      <c r="O19" s="106"/>
      <c r="P19" s="106"/>
      <c r="Q19" s="107"/>
      <c r="R19" s="107"/>
      <c r="S19" s="107"/>
      <c r="T19" s="107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</row>
    <row r="20" spans="1:55">
      <c r="A20" s="9">
        <f t="shared" si="0"/>
        <v>15</v>
      </c>
      <c r="B20" s="31"/>
      <c r="C20" s="32"/>
      <c r="D20" s="32"/>
      <c r="E20" s="32"/>
      <c r="F20" s="32"/>
      <c r="G20" s="32"/>
      <c r="H20" s="32"/>
      <c r="I20" s="32"/>
      <c r="J20" s="32"/>
      <c r="K20" s="33"/>
      <c r="L20" s="106"/>
      <c r="M20" s="106"/>
      <c r="N20" s="106"/>
      <c r="O20" s="106"/>
      <c r="P20" s="106"/>
      <c r="Q20" s="107"/>
      <c r="R20" s="107"/>
      <c r="S20" s="107"/>
      <c r="T20" s="107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</row>
    <row r="21" spans="1:55">
      <c r="A21" s="9">
        <f t="shared" si="0"/>
        <v>16</v>
      </c>
      <c r="B21" s="31"/>
      <c r="C21" s="32"/>
      <c r="D21" s="32"/>
      <c r="E21" s="32"/>
      <c r="F21" s="32"/>
      <c r="G21" s="32"/>
      <c r="H21" s="32"/>
      <c r="I21" s="32"/>
      <c r="J21" s="32"/>
      <c r="K21" s="33"/>
      <c r="L21" s="106"/>
      <c r="M21" s="106"/>
      <c r="N21" s="106"/>
      <c r="O21" s="106"/>
      <c r="P21" s="106"/>
      <c r="Q21" s="107"/>
      <c r="R21" s="107"/>
      <c r="S21" s="107"/>
      <c r="T21" s="107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</row>
    <row r="22" spans="1:55">
      <c r="A22" s="9">
        <f t="shared" si="0"/>
        <v>17</v>
      </c>
      <c r="B22" s="31"/>
      <c r="C22" s="32"/>
      <c r="D22" s="32"/>
      <c r="E22" s="32"/>
      <c r="F22" s="32"/>
      <c r="G22" s="32"/>
      <c r="H22" s="32"/>
      <c r="I22" s="32"/>
      <c r="J22" s="32"/>
      <c r="K22" s="33"/>
      <c r="L22" s="106"/>
      <c r="M22" s="106"/>
      <c r="N22" s="106"/>
      <c r="O22" s="106"/>
      <c r="P22" s="106"/>
      <c r="Q22" s="107"/>
      <c r="R22" s="107"/>
      <c r="S22" s="107"/>
      <c r="T22" s="107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</row>
    <row r="23" spans="1:55">
      <c r="A23" s="9">
        <f t="shared" si="0"/>
        <v>18</v>
      </c>
      <c r="B23" s="31"/>
      <c r="C23" s="32"/>
      <c r="D23" s="32"/>
      <c r="E23" s="32"/>
      <c r="F23" s="32"/>
      <c r="G23" s="32"/>
      <c r="H23" s="32"/>
      <c r="I23" s="32"/>
      <c r="J23" s="32"/>
      <c r="K23" s="33"/>
      <c r="L23" s="106"/>
      <c r="M23" s="106"/>
      <c r="N23" s="106"/>
      <c r="O23" s="106"/>
      <c r="P23" s="106"/>
      <c r="Q23" s="107"/>
      <c r="R23" s="107"/>
      <c r="S23" s="107"/>
      <c r="T23" s="107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</row>
    <row r="24" spans="1:55">
      <c r="A24" s="9">
        <f t="shared" si="0"/>
        <v>19</v>
      </c>
      <c r="B24" s="31"/>
      <c r="C24" s="32"/>
      <c r="D24" s="32"/>
      <c r="E24" s="32"/>
      <c r="F24" s="32"/>
      <c r="G24" s="32"/>
      <c r="H24" s="32"/>
      <c r="I24" s="32"/>
      <c r="J24" s="32"/>
      <c r="K24" s="33"/>
      <c r="L24" s="106"/>
      <c r="M24" s="106"/>
      <c r="N24" s="106"/>
      <c r="O24" s="106"/>
      <c r="P24" s="106"/>
      <c r="Q24" s="107"/>
      <c r="R24" s="107"/>
      <c r="S24" s="107"/>
      <c r="T24" s="107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</row>
    <row r="25" spans="1:55">
      <c r="A25" s="9">
        <f t="shared" si="0"/>
        <v>20</v>
      </c>
      <c r="B25" s="31"/>
      <c r="C25" s="32"/>
      <c r="D25" s="32"/>
      <c r="E25" s="32"/>
      <c r="F25" s="32"/>
      <c r="G25" s="32"/>
      <c r="H25" s="32"/>
      <c r="I25" s="32"/>
      <c r="J25" s="32"/>
      <c r="K25" s="33"/>
      <c r="L25" s="106"/>
      <c r="M25" s="106"/>
      <c r="N25" s="106"/>
      <c r="O25" s="106"/>
      <c r="P25" s="106"/>
      <c r="Q25" s="107"/>
      <c r="R25" s="107"/>
      <c r="S25" s="107"/>
      <c r="T25" s="107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</row>
    <row r="26" spans="1:55">
      <c r="A26" s="9">
        <f t="shared" si="0"/>
        <v>21</v>
      </c>
      <c r="B26" s="31"/>
      <c r="C26" s="32"/>
      <c r="D26" s="32"/>
      <c r="E26" s="32"/>
      <c r="F26" s="32"/>
      <c r="G26" s="32"/>
      <c r="H26" s="32"/>
      <c r="I26" s="32"/>
      <c r="J26" s="32"/>
      <c r="K26" s="33"/>
      <c r="L26" s="106"/>
      <c r="M26" s="106"/>
      <c r="N26" s="106"/>
      <c r="O26" s="106"/>
      <c r="P26" s="106"/>
      <c r="Q26" s="107"/>
      <c r="R26" s="107"/>
      <c r="S26" s="107"/>
      <c r="T26" s="107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</row>
    <row r="27" spans="1:55">
      <c r="A27" s="9">
        <f t="shared" si="0"/>
        <v>22</v>
      </c>
      <c r="B27" s="31"/>
      <c r="C27" s="32"/>
      <c r="D27" s="32"/>
      <c r="E27" s="32"/>
      <c r="F27" s="32"/>
      <c r="G27" s="32"/>
      <c r="H27" s="32"/>
      <c r="I27" s="32"/>
      <c r="J27" s="32"/>
      <c r="K27" s="33"/>
      <c r="L27" s="106"/>
      <c r="M27" s="106"/>
      <c r="N27" s="106"/>
      <c r="O27" s="106"/>
      <c r="P27" s="106"/>
      <c r="Q27" s="107"/>
      <c r="R27" s="107"/>
      <c r="S27" s="107"/>
      <c r="T27" s="107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</row>
    <row r="28" spans="1:55">
      <c r="A28" s="9">
        <f t="shared" si="0"/>
        <v>23</v>
      </c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7"/>
      <c r="R28" s="107"/>
      <c r="S28" s="107"/>
      <c r="T28" s="107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</row>
    <row r="29" spans="1:55">
      <c r="A29" s="9">
        <f t="shared" si="0"/>
        <v>24</v>
      </c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7"/>
      <c r="R29" s="107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</row>
    <row r="30" spans="1:55">
      <c r="A30" s="9">
        <f t="shared" si="0"/>
        <v>25</v>
      </c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7"/>
      <c r="R30" s="107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</row>
    <row r="31" spans="1:55">
      <c r="A31" s="9">
        <f t="shared" si="0"/>
        <v>26</v>
      </c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7"/>
      <c r="R31" s="107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</row>
    <row r="32" spans="1:55">
      <c r="A32" s="9">
        <f t="shared" si="0"/>
        <v>27</v>
      </c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7"/>
      <c r="R32" s="107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</row>
    <row r="33" spans="1:55">
      <c r="A33" s="9">
        <f t="shared" si="0"/>
        <v>28</v>
      </c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7"/>
      <c r="R33" s="107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</row>
    <row r="34" spans="1:55">
      <c r="A34" s="9">
        <f t="shared" si="0"/>
        <v>29</v>
      </c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7"/>
      <c r="R34" s="107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</row>
    <row r="35" spans="1:55">
      <c r="A35" s="9">
        <f t="shared" si="0"/>
        <v>30</v>
      </c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7"/>
      <c r="R35" s="107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</row>
    <row r="36" spans="1:55">
      <c r="A36" s="9">
        <f t="shared" si="0"/>
        <v>31</v>
      </c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7"/>
      <c r="R36" s="107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</row>
    <row r="37" spans="1:55">
      <c r="A37" s="9">
        <f t="shared" si="0"/>
        <v>32</v>
      </c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7"/>
      <c r="R37" s="107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</row>
    <row r="38" spans="1:55">
      <c r="A38" s="9">
        <f t="shared" si="0"/>
        <v>33</v>
      </c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7"/>
      <c r="R38" s="107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</row>
    <row r="39" spans="1:55">
      <c r="A39" s="9">
        <f t="shared" si="0"/>
        <v>34</v>
      </c>
      <c r="B39" s="106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7"/>
      <c r="R39" s="107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</row>
    <row r="40" spans="1:55">
      <c r="A40" s="9">
        <f t="shared" si="0"/>
        <v>35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7"/>
      <c r="R40" s="107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</row>
    <row r="41" spans="1:55">
      <c r="A41" s="9">
        <f t="shared" si="0"/>
        <v>36</v>
      </c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7"/>
      <c r="R41" s="107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</row>
    <row r="42" spans="1:55">
      <c r="A42" s="9">
        <f t="shared" si="0"/>
        <v>37</v>
      </c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7"/>
      <c r="R42" s="107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</row>
    <row r="43" spans="1:55">
      <c r="A43" s="9">
        <f t="shared" si="0"/>
        <v>38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7"/>
      <c r="R43" s="107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</row>
    <row r="44" spans="1:55">
      <c r="A44" s="9">
        <f t="shared" si="0"/>
        <v>39</v>
      </c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7"/>
      <c r="R44" s="107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</row>
    <row r="45" spans="1:55">
      <c r="A45" s="9">
        <f t="shared" si="0"/>
        <v>40</v>
      </c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7"/>
      <c r="R45" s="107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</row>
    <row r="46" spans="1:55">
      <c r="A46" s="9">
        <f t="shared" si="0"/>
        <v>41</v>
      </c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7"/>
      <c r="R46" s="107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</row>
    <row r="47" spans="1:55">
      <c r="A47" s="9">
        <f t="shared" si="0"/>
        <v>42</v>
      </c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7"/>
      <c r="R47" s="107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6"/>
      <c r="AN47" s="10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</row>
    <row r="48" spans="1:55">
      <c r="A48" s="9">
        <f t="shared" si="0"/>
        <v>43</v>
      </c>
      <c r="B48" s="106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7"/>
      <c r="R48" s="107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</row>
    <row r="49" spans="1:55">
      <c r="A49" s="9">
        <f t="shared" si="0"/>
        <v>44</v>
      </c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7"/>
      <c r="R49" s="107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</row>
    <row r="50" spans="1:55">
      <c r="A50" s="9">
        <f t="shared" si="0"/>
        <v>45</v>
      </c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7"/>
      <c r="R50" s="107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</row>
    <row r="51" spans="1:55">
      <c r="A51" s="9">
        <f t="shared" si="0"/>
        <v>46</v>
      </c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7"/>
      <c r="R51" s="107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</row>
    <row r="52" spans="1:55">
      <c r="A52" s="9">
        <f t="shared" si="0"/>
        <v>47</v>
      </c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7"/>
      <c r="R52" s="107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</row>
    <row r="53" spans="1:55">
      <c r="A53" s="9">
        <f t="shared" si="0"/>
        <v>48</v>
      </c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7"/>
      <c r="R53" s="107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  <c r="BB53" s="106"/>
      <c r="BC53" s="106"/>
    </row>
    <row r="54" spans="1:55">
      <c r="A54" s="9">
        <f t="shared" si="0"/>
        <v>49</v>
      </c>
      <c r="B54" s="106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7"/>
      <c r="R54" s="107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</row>
  </sheetData>
  <mergeCells count="391"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2"/>
  <dataValidations count="2">
    <dataValidation type="list" allowBlank="1" showInputMessage="1" showErrorMessage="1" sqref="L6:P13 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3"/>
  <sheetViews>
    <sheetView view="pageBreakPreview" zoomScale="120" zoomScaleSheetLayoutView="120" workbookViewId="0">
      <pane ySplit="3" topLeftCell="A5" activePane="bottomLeft" state="frozen"/>
      <selection activeCell="AK12" sqref="AK12"/>
      <selection pane="bottomLeft" activeCell="K46" sqref="K46"/>
    </sheetView>
  </sheetViews>
  <sheetFormatPr defaultColWidth="2.6328125" defaultRowHeight="9.5"/>
  <cols>
    <col min="1" max="16384" width="2.6328125" style="34"/>
  </cols>
  <sheetData>
    <row r="1" spans="1:52" ht="10" thickTop="1">
      <c r="A1" s="82" t="s">
        <v>51</v>
      </c>
      <c r="B1" s="83"/>
      <c r="C1" s="83"/>
      <c r="D1" s="83"/>
      <c r="E1" s="83"/>
      <c r="F1" s="83"/>
      <c r="G1" s="83"/>
      <c r="H1" s="83"/>
      <c r="I1" s="83"/>
      <c r="J1" s="84"/>
      <c r="K1" s="88" t="s">
        <v>52</v>
      </c>
      <c r="L1" s="88"/>
      <c r="M1" s="88"/>
      <c r="N1" s="88"/>
      <c r="O1" s="96" t="str">
        <f>IF(ISBLANK([1]表紙!AL39),"",([1]表紙!AL39))</f>
        <v>K001</v>
      </c>
      <c r="P1" s="96"/>
      <c r="Q1" s="96"/>
      <c r="R1" s="96"/>
      <c r="S1" s="96"/>
      <c r="T1" s="96"/>
      <c r="U1" s="96"/>
      <c r="V1" s="96"/>
      <c r="W1" s="96"/>
      <c r="X1" s="96"/>
      <c r="Y1" s="88" t="s">
        <v>53</v>
      </c>
      <c r="Z1" s="88"/>
      <c r="AA1" s="88"/>
      <c r="AB1" s="88"/>
      <c r="AC1" s="130" t="str">
        <f>IF(ISBLANK([1]表紙!AL35),"",([1]表紙!AL35))</f>
        <v>KS</v>
      </c>
      <c r="AD1" s="130"/>
      <c r="AE1" s="130"/>
      <c r="AF1" s="130"/>
      <c r="AG1" s="130"/>
      <c r="AH1" s="130"/>
      <c r="AI1" s="130"/>
      <c r="AJ1" s="130"/>
      <c r="AK1" s="130"/>
      <c r="AL1" s="130"/>
      <c r="AM1" s="88" t="s">
        <v>54</v>
      </c>
      <c r="AN1" s="88"/>
      <c r="AO1" s="88"/>
      <c r="AP1" s="88"/>
      <c r="AQ1" s="126">
        <f>IF(ISBLANK(表紙!AL47),"",(表紙!AL47))</f>
        <v>45083</v>
      </c>
      <c r="AR1" s="126"/>
      <c r="AS1" s="126"/>
      <c r="AT1" s="126"/>
      <c r="AU1" s="126"/>
      <c r="AV1" s="126"/>
      <c r="AW1" s="126"/>
      <c r="AX1" s="126"/>
      <c r="AY1" s="126"/>
      <c r="AZ1" s="127"/>
    </row>
    <row r="2" spans="1:52" ht="10" thickBot="1">
      <c r="A2" s="85"/>
      <c r="B2" s="86"/>
      <c r="C2" s="86"/>
      <c r="D2" s="86"/>
      <c r="E2" s="86"/>
      <c r="F2" s="86"/>
      <c r="G2" s="86"/>
      <c r="H2" s="86"/>
      <c r="I2" s="86"/>
      <c r="J2" s="87"/>
      <c r="K2" s="78" t="s">
        <v>55</v>
      </c>
      <c r="L2" s="78"/>
      <c r="M2" s="78"/>
      <c r="N2" s="78"/>
      <c r="O2" s="97" t="str">
        <f>IF(ISBLANK([1]表紙!AL41),"",([1]表紙!AL41))</f>
        <v>勤怠実績一覧</v>
      </c>
      <c r="P2" s="97"/>
      <c r="Q2" s="97"/>
      <c r="R2" s="97"/>
      <c r="S2" s="97"/>
      <c r="T2" s="97"/>
      <c r="U2" s="97"/>
      <c r="V2" s="97"/>
      <c r="W2" s="97"/>
      <c r="X2" s="97"/>
      <c r="Y2" s="78" t="s">
        <v>56</v>
      </c>
      <c r="Z2" s="78"/>
      <c r="AA2" s="78"/>
      <c r="AB2" s="78"/>
      <c r="AC2" s="128" t="str">
        <f>IF(ISBLANK([1]表紙!AL37),"",([1]表紙!AL37))</f>
        <v>勤怠管理システム</v>
      </c>
      <c r="AD2" s="128"/>
      <c r="AE2" s="128"/>
      <c r="AF2" s="128"/>
      <c r="AG2" s="128"/>
      <c r="AH2" s="128"/>
      <c r="AI2" s="128"/>
      <c r="AJ2" s="128"/>
      <c r="AK2" s="128"/>
      <c r="AL2" s="128"/>
      <c r="AM2" s="78" t="s">
        <v>57</v>
      </c>
      <c r="AN2" s="78"/>
      <c r="AO2" s="78"/>
      <c r="AP2" s="78"/>
      <c r="AQ2" s="128" t="str">
        <f>IF(ISBLANK(表紙!AL49),"",(表紙!AL49))</f>
        <v>チーム１</v>
      </c>
      <c r="AR2" s="128"/>
      <c r="AS2" s="128"/>
      <c r="AT2" s="128"/>
      <c r="AU2" s="128"/>
      <c r="AV2" s="128"/>
      <c r="AW2" s="128"/>
      <c r="AX2" s="128"/>
      <c r="AY2" s="128"/>
      <c r="AZ2" s="129"/>
    </row>
    <row r="3" spans="1:52" ht="12" customHeight="1" thickTop="1">
      <c r="B3" s="35"/>
    </row>
    <row r="4" spans="1:52">
      <c r="A4" s="36" t="s">
        <v>58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8"/>
    </row>
    <row r="5" spans="1:52">
      <c r="A5" s="3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1"/>
    </row>
    <row r="6" spans="1:52">
      <c r="A6" s="42"/>
      <c r="B6" s="43" t="s">
        <v>59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4"/>
    </row>
    <row r="7" spans="1:52">
      <c r="A7" s="42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4"/>
    </row>
    <row r="8" spans="1:52">
      <c r="A8" s="42"/>
      <c r="B8" s="43"/>
      <c r="C8" s="43" t="s">
        <v>60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4"/>
    </row>
    <row r="9" spans="1:52">
      <c r="A9" s="42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4"/>
    </row>
    <row r="10" spans="1:52">
      <c r="A10" s="42"/>
      <c r="B10" s="43"/>
      <c r="C10" s="43"/>
      <c r="D10" s="43"/>
      <c r="E10" s="45" t="s">
        <v>38</v>
      </c>
      <c r="F10" s="46" t="s">
        <v>39</v>
      </c>
      <c r="G10" s="47"/>
      <c r="H10" s="47"/>
      <c r="I10" s="47"/>
      <c r="J10" s="47"/>
      <c r="K10" s="47"/>
      <c r="L10" s="48"/>
      <c r="M10" s="47" t="s">
        <v>40</v>
      </c>
      <c r="N10" s="47"/>
      <c r="O10" s="48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4"/>
    </row>
    <row r="11" spans="1:52">
      <c r="A11" s="42"/>
      <c r="B11" s="43"/>
      <c r="C11" s="43"/>
      <c r="D11" s="43"/>
      <c r="E11" s="49">
        <v>1</v>
      </c>
      <c r="F11" s="50" t="s">
        <v>119</v>
      </c>
      <c r="G11" s="51"/>
      <c r="H11" s="51"/>
      <c r="I11" s="51"/>
      <c r="J11" s="51"/>
      <c r="K11" s="51"/>
      <c r="L11" s="52"/>
      <c r="M11" s="51" t="s">
        <v>41</v>
      </c>
      <c r="N11" s="51"/>
      <c r="O11" s="52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4"/>
    </row>
    <row r="12" spans="1:52">
      <c r="A12" s="42"/>
      <c r="B12" s="43"/>
      <c r="C12" s="43"/>
      <c r="D12" s="43"/>
      <c r="E12" s="49">
        <v>2</v>
      </c>
      <c r="F12" s="50" t="s">
        <v>118</v>
      </c>
      <c r="G12" s="51"/>
      <c r="H12" s="51"/>
      <c r="I12" s="51"/>
      <c r="J12" s="51"/>
      <c r="K12" s="51"/>
      <c r="L12" s="52"/>
      <c r="M12" s="51" t="s">
        <v>41</v>
      </c>
      <c r="N12" s="51"/>
      <c r="O12" s="52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4"/>
    </row>
    <row r="13" spans="1:52">
      <c r="A13" s="42"/>
      <c r="B13" s="43"/>
      <c r="C13" s="43"/>
      <c r="D13" s="43"/>
      <c r="E13" s="49">
        <v>3</v>
      </c>
      <c r="F13" s="50" t="s">
        <v>120</v>
      </c>
      <c r="G13" s="51"/>
      <c r="H13" s="51"/>
      <c r="I13" s="51"/>
      <c r="J13" s="51"/>
      <c r="K13" s="51"/>
      <c r="L13" s="52"/>
      <c r="M13" s="51" t="s">
        <v>41</v>
      </c>
      <c r="N13" s="51"/>
      <c r="O13" s="52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4"/>
    </row>
    <row r="14" spans="1:52">
      <c r="A14" s="42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4"/>
    </row>
    <row r="15" spans="1:52">
      <c r="A15" s="42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4"/>
    </row>
    <row r="16" spans="1:52">
      <c r="A16" s="42"/>
      <c r="B16" s="43" t="s">
        <v>76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4"/>
    </row>
    <row r="17" spans="1:52">
      <c r="A17" s="42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4"/>
    </row>
    <row r="18" spans="1:52">
      <c r="A18" s="42"/>
      <c r="B18" s="43"/>
      <c r="C18" s="43"/>
      <c r="D18" s="46" t="s">
        <v>42</v>
      </c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8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4"/>
    </row>
    <row r="19" spans="1:52">
      <c r="A19" s="42"/>
      <c r="B19" s="43"/>
      <c r="C19" s="43"/>
      <c r="D19" s="42"/>
      <c r="E19" s="43" t="s">
        <v>121</v>
      </c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4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4"/>
    </row>
    <row r="20" spans="1:52">
      <c r="A20" s="42"/>
      <c r="B20" s="43"/>
      <c r="C20" s="43"/>
      <c r="D20" s="42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4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4"/>
    </row>
    <row r="21" spans="1:52">
      <c r="A21" s="42"/>
      <c r="B21" s="43"/>
      <c r="C21" s="43"/>
      <c r="D21" s="42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4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4"/>
    </row>
    <row r="22" spans="1:52">
      <c r="A22" s="42"/>
      <c r="B22" s="43"/>
      <c r="C22" s="43"/>
      <c r="D22" s="42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4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4"/>
    </row>
    <row r="23" spans="1:52">
      <c r="A23" s="42"/>
      <c r="B23" s="43"/>
      <c r="C23" s="43"/>
      <c r="D23" s="42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4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4"/>
    </row>
    <row r="24" spans="1:52">
      <c r="A24" s="42"/>
      <c r="B24" s="43"/>
      <c r="C24" s="43"/>
      <c r="D24" s="42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4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4"/>
    </row>
    <row r="25" spans="1:52">
      <c r="A25" s="42"/>
      <c r="B25" s="43"/>
      <c r="C25" s="43"/>
      <c r="D25" s="42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4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4"/>
    </row>
    <row r="26" spans="1:52">
      <c r="A26" s="42"/>
      <c r="B26" s="43"/>
      <c r="C26" s="43"/>
      <c r="D26" s="42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4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4"/>
    </row>
    <row r="27" spans="1:52">
      <c r="A27" s="42"/>
      <c r="B27" s="43"/>
      <c r="C27" s="43"/>
      <c r="D27" s="42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4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4"/>
    </row>
    <row r="28" spans="1:52">
      <c r="A28" s="42"/>
      <c r="B28" s="43"/>
      <c r="C28" s="43"/>
      <c r="D28" s="42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4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4"/>
    </row>
    <row r="29" spans="1:52">
      <c r="A29" s="42"/>
      <c r="B29" s="43"/>
      <c r="C29" s="43"/>
      <c r="D29" s="42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4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4"/>
    </row>
    <row r="30" spans="1:52">
      <c r="A30" s="42"/>
      <c r="B30" s="43"/>
      <c r="C30" s="43"/>
      <c r="D30" s="46" t="s">
        <v>43</v>
      </c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8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4"/>
    </row>
    <row r="31" spans="1:52">
      <c r="A31" s="42"/>
      <c r="B31" s="43"/>
      <c r="C31" s="43"/>
      <c r="D31" s="42"/>
      <c r="E31" s="43" t="s">
        <v>122</v>
      </c>
      <c r="F31" s="43"/>
      <c r="G31" s="43"/>
      <c r="H31" s="43"/>
      <c r="I31" s="43"/>
      <c r="J31" s="43" t="s">
        <v>123</v>
      </c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4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4"/>
    </row>
    <row r="32" spans="1:52">
      <c r="A32" s="42"/>
      <c r="B32" s="43"/>
      <c r="C32" s="43"/>
      <c r="D32" s="42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4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4"/>
    </row>
    <row r="33" spans="1:52">
      <c r="A33" s="42"/>
      <c r="B33" s="43"/>
      <c r="C33" s="43"/>
      <c r="D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4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4"/>
    </row>
    <row r="34" spans="1:52">
      <c r="A34" s="42"/>
      <c r="B34" s="43"/>
      <c r="C34" s="43"/>
      <c r="D34" s="42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4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4"/>
    </row>
    <row r="35" spans="1:52">
      <c r="A35" s="42"/>
      <c r="B35" s="43"/>
      <c r="C35" s="43"/>
      <c r="D35" s="42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4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4"/>
    </row>
    <row r="36" spans="1:52">
      <c r="A36" s="42"/>
      <c r="B36" s="43"/>
      <c r="C36" s="43"/>
      <c r="D36" s="42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4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4"/>
    </row>
    <row r="37" spans="1:52">
      <c r="A37" s="42"/>
      <c r="B37" s="43"/>
      <c r="C37" s="43"/>
      <c r="D37" s="46" t="s">
        <v>44</v>
      </c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8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4"/>
    </row>
    <row r="38" spans="1:52" ht="319.75" customHeight="1">
      <c r="A38" s="42"/>
      <c r="B38" s="43"/>
      <c r="C38" s="43"/>
      <c r="D38" s="42"/>
      <c r="E38" s="125" t="s">
        <v>77</v>
      </c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4"/>
    </row>
    <row r="39" spans="1:52">
      <c r="A39" s="42"/>
      <c r="B39" s="43"/>
      <c r="C39" s="43"/>
      <c r="D39" s="42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4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4"/>
    </row>
    <row r="40" spans="1:52">
      <c r="A40" s="42"/>
      <c r="B40" s="43"/>
      <c r="C40" s="43"/>
      <c r="D40" s="46" t="s">
        <v>45</v>
      </c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8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4"/>
    </row>
    <row r="41" spans="1:52">
      <c r="A41" s="42"/>
      <c r="B41" s="43"/>
      <c r="C41" s="43"/>
      <c r="D41" s="42"/>
      <c r="E41" s="43" t="s">
        <v>46</v>
      </c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4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4"/>
    </row>
    <row r="42" spans="1:52">
      <c r="A42" s="42"/>
      <c r="B42" s="43"/>
      <c r="C42" s="43"/>
      <c r="D42" s="42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4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4"/>
    </row>
    <row r="43" spans="1:52">
      <c r="A43" s="42"/>
      <c r="B43" s="43"/>
      <c r="C43" s="43"/>
      <c r="D43" s="46" t="s">
        <v>47</v>
      </c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8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4"/>
    </row>
    <row r="44" spans="1:52">
      <c r="A44" s="42"/>
      <c r="B44" s="43"/>
      <c r="C44" s="43"/>
      <c r="D44" s="42"/>
      <c r="E44" s="43" t="s">
        <v>125</v>
      </c>
      <c r="F44" s="43"/>
      <c r="G44" s="43"/>
      <c r="H44" s="43" t="s">
        <v>124</v>
      </c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4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4"/>
    </row>
    <row r="45" spans="1:52">
      <c r="A45" s="42"/>
      <c r="B45" s="43"/>
      <c r="C45" s="43"/>
      <c r="D45" s="53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5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4"/>
    </row>
    <row r="46" spans="1:52">
      <c r="A46" s="42"/>
      <c r="B46" s="43" t="s">
        <v>79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4"/>
    </row>
    <row r="47" spans="1:52">
      <c r="A47" s="42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4"/>
    </row>
    <row r="48" spans="1:52">
      <c r="A48" s="42"/>
      <c r="B48" s="43"/>
      <c r="C48" s="43"/>
      <c r="D48" s="45" t="s">
        <v>38</v>
      </c>
      <c r="E48" s="46" t="s">
        <v>39</v>
      </c>
      <c r="F48" s="47"/>
      <c r="G48" s="47"/>
      <c r="H48" s="47"/>
      <c r="I48" s="47"/>
      <c r="J48" s="47"/>
      <c r="K48" s="48"/>
      <c r="L48" s="47" t="s">
        <v>40</v>
      </c>
      <c r="M48" s="47"/>
      <c r="N48" s="48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4"/>
    </row>
    <row r="49" spans="1:52">
      <c r="A49" s="42"/>
      <c r="B49" s="43"/>
      <c r="C49" s="43"/>
      <c r="D49" s="49">
        <v>1</v>
      </c>
      <c r="E49" s="50" t="s">
        <v>71</v>
      </c>
      <c r="F49" s="51"/>
      <c r="G49" s="51"/>
      <c r="H49" s="51"/>
      <c r="I49" s="51"/>
      <c r="J49" s="51"/>
      <c r="K49" s="52"/>
      <c r="L49" s="51" t="s">
        <v>41</v>
      </c>
      <c r="M49" s="51"/>
      <c r="N49" s="52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4"/>
    </row>
    <row r="50" spans="1:52">
      <c r="A50" s="42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4"/>
    </row>
    <row r="51" spans="1:52">
      <c r="A51" s="42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4"/>
    </row>
    <row r="52" spans="1:52">
      <c r="A52" s="42"/>
      <c r="B52" s="43"/>
      <c r="C52" s="43"/>
      <c r="D52" s="43" t="s">
        <v>78</v>
      </c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4"/>
    </row>
    <row r="53" spans="1:52">
      <c r="A53" s="42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4"/>
    </row>
    <row r="54" spans="1:52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4"/>
    </row>
    <row r="55" spans="1:52">
      <c r="A55" s="4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4"/>
    </row>
    <row r="56" spans="1:52">
      <c r="A56" s="42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4"/>
    </row>
    <row r="57" spans="1:52">
      <c r="A57" s="42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4"/>
    </row>
    <row r="58" spans="1:52">
      <c r="A58" s="42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4"/>
    </row>
    <row r="59" spans="1:52">
      <c r="A59" s="42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4"/>
    </row>
    <row r="60" spans="1:52">
      <c r="A60" s="4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4"/>
    </row>
    <row r="61" spans="1:52">
      <c r="A61" s="42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4"/>
    </row>
    <row r="62" spans="1:52">
      <c r="A62" s="42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4"/>
    </row>
    <row r="63" spans="1:52">
      <c r="A63" s="36" t="s">
        <v>80</v>
      </c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8"/>
    </row>
    <row r="64" spans="1:52">
      <c r="A64" s="56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8"/>
    </row>
    <row r="65" spans="1:52">
      <c r="A65" s="59"/>
      <c r="B65" s="60" t="s">
        <v>85</v>
      </c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1"/>
    </row>
    <row r="66" spans="1:52">
      <c r="A66" s="59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1"/>
    </row>
    <row r="67" spans="1:52">
      <c r="A67" s="62"/>
      <c r="D67" s="34" t="s">
        <v>61</v>
      </c>
      <c r="AZ67" s="63"/>
    </row>
    <row r="68" spans="1:52">
      <c r="A68" s="62"/>
      <c r="E68" s="34" t="s">
        <v>46</v>
      </c>
      <c r="AZ68" s="63"/>
    </row>
    <row r="69" spans="1:52">
      <c r="A69" s="62"/>
      <c r="AZ69" s="63"/>
    </row>
    <row r="70" spans="1:52">
      <c r="A70" s="36" t="s">
        <v>81</v>
      </c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8"/>
    </row>
    <row r="71" spans="1:52">
      <c r="A71" s="56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8"/>
    </row>
    <row r="72" spans="1:52">
      <c r="A72" s="59"/>
      <c r="B72" s="60" t="s">
        <v>82</v>
      </c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1"/>
    </row>
    <row r="73" spans="1:52">
      <c r="A73" s="59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1"/>
    </row>
    <row r="74" spans="1:52">
      <c r="A74" s="62"/>
      <c r="C74" s="34" t="s">
        <v>62</v>
      </c>
      <c r="AZ74" s="63"/>
    </row>
    <row r="75" spans="1:52">
      <c r="A75" s="62"/>
      <c r="AZ75" s="63"/>
    </row>
    <row r="76" spans="1:52">
      <c r="A76" s="62"/>
      <c r="D76" s="34" t="s">
        <v>63</v>
      </c>
      <c r="AZ76" s="63"/>
    </row>
    <row r="77" spans="1:52">
      <c r="A77" s="62"/>
      <c r="AZ77" s="63"/>
    </row>
    <row r="78" spans="1:52">
      <c r="A78" s="62"/>
      <c r="E78" s="34" t="s">
        <v>64</v>
      </c>
      <c r="AZ78" s="63"/>
    </row>
    <row r="79" spans="1:52">
      <c r="A79" s="62"/>
      <c r="F79" s="34" t="s">
        <v>65</v>
      </c>
      <c r="H79" s="34" t="s">
        <v>66</v>
      </c>
      <c r="AZ79" s="63"/>
    </row>
    <row r="80" spans="1:52">
      <c r="A80" s="62"/>
      <c r="AZ80" s="63"/>
    </row>
    <row r="81" spans="1:52">
      <c r="A81" s="62"/>
      <c r="AZ81" s="63"/>
    </row>
    <row r="82" spans="1:52">
      <c r="A82" s="62"/>
      <c r="C82" s="34" t="s">
        <v>67</v>
      </c>
      <c r="AZ82" s="63"/>
    </row>
    <row r="83" spans="1:52">
      <c r="A83" s="62"/>
      <c r="AZ83" s="63"/>
    </row>
    <row r="84" spans="1:52">
      <c r="A84" s="62"/>
      <c r="D84" s="34" t="s">
        <v>68</v>
      </c>
      <c r="AZ84" s="63"/>
    </row>
    <row r="85" spans="1:52">
      <c r="A85" s="62"/>
      <c r="AZ85" s="63"/>
    </row>
    <row r="86" spans="1:52">
      <c r="A86" s="62"/>
      <c r="E86" s="34" t="s">
        <v>64</v>
      </c>
      <c r="AZ86" s="63"/>
    </row>
    <row r="87" spans="1:52">
      <c r="A87" s="62"/>
      <c r="F87" s="34" t="s">
        <v>69</v>
      </c>
      <c r="I87" s="34" t="s">
        <v>70</v>
      </c>
      <c r="AZ87" s="63"/>
    </row>
    <row r="88" spans="1:52">
      <c r="A88" s="62"/>
      <c r="AZ88" s="63"/>
    </row>
    <row r="89" spans="1:52">
      <c r="A89" s="62"/>
      <c r="B89" s="60" t="s">
        <v>83</v>
      </c>
      <c r="AZ89" s="63"/>
    </row>
    <row r="90" spans="1:52">
      <c r="A90" s="62"/>
      <c r="AZ90" s="63"/>
    </row>
    <row r="91" spans="1:52">
      <c r="A91" s="62"/>
      <c r="D91" s="34" t="s">
        <v>86</v>
      </c>
      <c r="AZ91" s="63"/>
    </row>
    <row r="92" spans="1:52">
      <c r="A92" s="62"/>
      <c r="AZ92" s="63"/>
    </row>
    <row r="93" spans="1:52">
      <c r="A93" s="62"/>
      <c r="AZ93" s="63"/>
    </row>
    <row r="94" spans="1:52">
      <c r="A94" s="36" t="s">
        <v>84</v>
      </c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8"/>
    </row>
    <row r="95" spans="1:52">
      <c r="A95" s="62"/>
      <c r="AZ95" s="63"/>
    </row>
    <row r="96" spans="1:52">
      <c r="A96" s="62"/>
      <c r="AZ96" s="63"/>
    </row>
    <row r="97" spans="1:52">
      <c r="A97" s="62"/>
      <c r="D97" s="34" t="s">
        <v>87</v>
      </c>
      <c r="AZ97" s="63"/>
    </row>
    <row r="98" spans="1:52">
      <c r="A98" s="62"/>
      <c r="AZ98" s="63"/>
    </row>
    <row r="99" spans="1:52">
      <c r="A99" s="62"/>
      <c r="AZ99" s="63"/>
    </row>
    <row r="100" spans="1:52">
      <c r="A100" s="62"/>
      <c r="AZ100" s="63"/>
    </row>
    <row r="101" spans="1:52">
      <c r="A101" s="62"/>
      <c r="AZ101" s="63"/>
    </row>
    <row r="102" spans="1:52">
      <c r="A102" s="62"/>
      <c r="AZ102" s="63"/>
    </row>
    <row r="103" spans="1:52">
      <c r="A103" s="62"/>
      <c r="AZ103" s="63"/>
    </row>
    <row r="104" spans="1:52">
      <c r="A104" s="62"/>
      <c r="AZ104" s="63"/>
    </row>
    <row r="105" spans="1:52">
      <c r="A105" s="62"/>
      <c r="AZ105" s="63"/>
    </row>
    <row r="106" spans="1:52">
      <c r="A106" s="62"/>
      <c r="AZ106" s="63"/>
    </row>
    <row r="107" spans="1:52">
      <c r="A107" s="62"/>
      <c r="AZ107" s="63"/>
    </row>
    <row r="108" spans="1:52">
      <c r="A108" s="62"/>
      <c r="AZ108" s="63"/>
    </row>
    <row r="109" spans="1:52">
      <c r="A109" s="62"/>
      <c r="AZ109" s="63"/>
    </row>
    <row r="110" spans="1:52">
      <c r="A110" s="62"/>
      <c r="AZ110" s="63"/>
    </row>
    <row r="111" spans="1:52">
      <c r="A111" s="62"/>
      <c r="AZ111" s="63"/>
    </row>
    <row r="112" spans="1:52">
      <c r="A112" s="62"/>
      <c r="AZ112" s="63"/>
    </row>
    <row r="113" spans="1:52">
      <c r="A113" s="64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6"/>
    </row>
  </sheetData>
  <mergeCells count="14">
    <mergeCell ref="E38:AH38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8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NieXiaofei</cp:lastModifiedBy>
  <cp:lastPrinted>2007-03-09T01:56:33Z</cp:lastPrinted>
  <dcterms:created xsi:type="dcterms:W3CDTF">2002-02-23T02:02:23Z</dcterms:created>
  <dcterms:modified xsi:type="dcterms:W3CDTF">2023-06-06T08:36:49Z</dcterms:modified>
</cp:coreProperties>
</file>