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61fd30cf1332e/桌面/2023-06/"/>
    </mc:Choice>
  </mc:AlternateContent>
  <xr:revisionPtr revIDLastSave="414" documentId="13_ncr:1_{5D1C1DDF-EA2C-457A-BF9D-825008FE1BFB}" xr6:coauthVersionLast="47" xr6:coauthVersionMax="47" xr10:uidLastSave="{5E23B970-48A4-4523-AB4D-BFF46EEE4246}"/>
  <bookViews>
    <workbookView xWindow="-110" yWindow="-110" windowWidth="19420" windowHeight="12300" tabRatio="758" activeTab="5" xr2:uid="{00000000-000D-0000-FFFF-FFFF00000000}"/>
  </bookViews>
  <sheets>
    <sheet name="表紙" sheetId="69" r:id="rId1"/>
    <sheet name="改訂履歴" sheetId="70" r:id="rId2"/>
    <sheet name="画面イメージ" sheetId="62" r:id="rId3"/>
    <sheet name="IO関連" sheetId="64" r:id="rId4"/>
    <sheet name="画面項目" sheetId="65" r:id="rId5"/>
    <sheet name="イベント処理" sheetId="71" r:id="rId6"/>
  </sheets>
  <externalReferences>
    <externalReference r:id="rId7"/>
  </externalReferences>
  <definedNames>
    <definedName name="_xlnm.Print_Titles" localSheetId="5">イベント処理!$1:$2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2" i="71" l="1"/>
  <c r="AQ1" i="71"/>
  <c r="AT1" i="65"/>
  <c r="AC2" i="71"/>
  <c r="O2" i="71"/>
  <c r="AC1" i="71"/>
  <c r="O1" i="71"/>
  <c r="O1" i="64" l="1"/>
  <c r="AC1" i="64"/>
  <c r="AQ1" i="64"/>
  <c r="O2" i="64"/>
  <c r="AC2" i="64"/>
  <c r="AQ2" i="64"/>
  <c r="A22" i="64"/>
  <c r="A23" i="64"/>
  <c r="A24" i="64"/>
  <c r="A25" i="64"/>
  <c r="A26" i="64"/>
  <c r="A27" i="64"/>
  <c r="A28" i="64"/>
  <c r="A29" i="64"/>
  <c r="A30" i="64"/>
  <c r="A33" i="64"/>
  <c r="A34" i="64"/>
  <c r="A35" i="64"/>
  <c r="A36" i="64"/>
  <c r="A37" i="64"/>
  <c r="A38" i="64"/>
  <c r="A39" i="64"/>
  <c r="A40" i="64"/>
  <c r="A41" i="64"/>
  <c r="A44" i="64"/>
  <c r="A45" i="64"/>
  <c r="A46" i="64"/>
  <c r="A47" i="64"/>
  <c r="A48" i="64"/>
  <c r="A49" i="64"/>
  <c r="A50" i="64"/>
  <c r="A51" i="64"/>
  <c r="A52" i="64"/>
  <c r="AC1" i="70"/>
  <c r="AQ1" i="70"/>
  <c r="AC2" i="70"/>
  <c r="AQ2" i="70"/>
  <c r="A5" i="70"/>
  <c r="A6" i="70"/>
  <c r="A7" i="70"/>
  <c r="A8" i="70"/>
  <c r="A9" i="70"/>
  <c r="A10" i="70"/>
  <c r="A11" i="70"/>
  <c r="A12" i="70"/>
  <c r="A13" i="70"/>
  <c r="A14" i="70"/>
  <c r="A15" i="70"/>
  <c r="A16" i="70"/>
  <c r="A17" i="70"/>
  <c r="A18" i="70"/>
  <c r="A19" i="70"/>
  <c r="A20" i="70"/>
  <c r="A21" i="70"/>
  <c r="A22" i="70"/>
  <c r="A23" i="70"/>
  <c r="A24" i="70"/>
  <c r="A25" i="70"/>
  <c r="A26" i="70"/>
  <c r="A27" i="70"/>
  <c r="A28" i="70"/>
  <c r="A29" i="70"/>
  <c r="A30" i="70"/>
  <c r="A31" i="70"/>
  <c r="A32" i="70"/>
  <c r="A33" i="70"/>
  <c r="A34" i="70"/>
  <c r="A35" i="70"/>
  <c r="A36" i="70"/>
  <c r="A37" i="70"/>
  <c r="A38" i="70"/>
  <c r="A39" i="70"/>
  <c r="A40" i="70"/>
  <c r="A41" i="70"/>
  <c r="A42" i="70"/>
  <c r="A43" i="70"/>
  <c r="A44" i="70"/>
  <c r="A45" i="70"/>
  <c r="A46" i="70"/>
  <c r="A47" i="70"/>
  <c r="A48" i="70"/>
  <c r="A49" i="70"/>
  <c r="A50" i="70"/>
  <c r="A51" i="70"/>
  <c r="A52" i="70"/>
  <c r="O1" i="62"/>
  <c r="AC1" i="62"/>
  <c r="AQ1" i="62"/>
  <c r="O2" i="62"/>
  <c r="AC2" i="62"/>
  <c r="AQ2" i="62"/>
  <c r="R1" i="65"/>
  <c r="AF1" i="65"/>
  <c r="R2" i="65"/>
  <c r="AF2" i="65"/>
  <c r="AT2" i="65"/>
  <c r="A6" i="65"/>
  <c r="A7" i="65"/>
  <c r="A8" i="65"/>
  <c r="A9" i="65"/>
  <c r="A10" i="65"/>
  <c r="A11" i="65"/>
  <c r="A12" i="65"/>
  <c r="A13" i="65"/>
  <c r="A14" i="65"/>
  <c r="A15" i="65"/>
  <c r="A16" i="65"/>
  <c r="A17" i="65"/>
  <c r="A18" i="65"/>
  <c r="A19" i="65"/>
  <c r="A20" i="65"/>
  <c r="A21" i="65"/>
  <c r="A22" i="65"/>
  <c r="A23" i="65"/>
  <c r="A24" i="65"/>
  <c r="A25" i="65"/>
  <c r="A26" i="65"/>
  <c r="A27" i="65"/>
  <c r="A28" i="65"/>
  <c r="A29" i="65"/>
  <c r="A30" i="65"/>
  <c r="A31" i="65"/>
  <c r="A32" i="65"/>
  <c r="A33" i="65"/>
  <c r="A34" i="65"/>
  <c r="A35" i="65"/>
  <c r="A36" i="65"/>
  <c r="A37" i="65"/>
  <c r="A38" i="65"/>
  <c r="A39" i="65"/>
  <c r="A40" i="65"/>
  <c r="A41" i="65"/>
  <c r="A42" i="65"/>
  <c r="A43" i="65"/>
  <c r="A44" i="65"/>
  <c r="A45" i="65"/>
  <c r="A46" i="65"/>
  <c r="A47" i="65"/>
  <c r="A48" i="65"/>
  <c r="A49" i="65"/>
  <c r="A50" i="65"/>
  <c r="A51" i="65"/>
  <c r="A52" i="65"/>
  <c r="A53" i="65"/>
  <c r="A54" i="65"/>
</calcChain>
</file>

<file path=xl/sharedStrings.xml><?xml version="1.0" encoding="utf-8"?>
<sst xmlns="http://schemas.openxmlformats.org/spreadsheetml/2006/main" count="210" uniqueCount="139">
  <si>
    <t>システム名称</t>
    <rPh sb="4" eb="6">
      <t>メイショウ</t>
    </rPh>
    <phoneticPr fontId="2"/>
  </si>
  <si>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</si>
  <si>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</si>
  <si>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</si>
  <si>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</si>
  <si>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</si>
  <si>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システムID</t>
    <phoneticPr fontId="2"/>
  </si>
  <si>
    <t>テーブル一覧</t>
    <rPh sb="4" eb="6">
      <t>イチラン</t>
    </rPh>
    <phoneticPr fontId="2"/>
  </si>
  <si>
    <t>No</t>
    <phoneticPr fontId="2"/>
  </si>
  <si>
    <t>I/O</t>
    <phoneticPr fontId="2"/>
  </si>
  <si>
    <t>I/O関連図</t>
    <rPh sb="3" eb="5">
      <t>カンレン</t>
    </rPh>
    <rPh sb="5" eb="6">
      <t>ズ</t>
    </rPh>
    <phoneticPr fontId="2"/>
  </si>
  <si>
    <t>ファイル一覧</t>
    <rPh sb="4" eb="6">
      <t>イチラン</t>
    </rPh>
    <phoneticPr fontId="2"/>
  </si>
  <si>
    <t>パラメータ一覧</t>
    <rPh sb="5" eb="7">
      <t>イチラン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</si>
  <si>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</si>
  <si>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</si>
  <si>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項目名称</t>
    <rPh sb="0" eb="2">
      <t>コウモク</t>
    </rPh>
    <rPh sb="2" eb="4">
      <t>メイショウ</t>
    </rPh>
    <phoneticPr fontId="2"/>
  </si>
  <si>
    <t>分類</t>
    <rPh sb="0" eb="2">
      <t>ブンルイ</t>
    </rPh>
    <phoneticPr fontId="2"/>
  </si>
  <si>
    <t>桁数</t>
    <rPh sb="0" eb="2">
      <t>ケタスウ</t>
    </rPh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</si>
  <si>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</si>
  <si>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</si>
  <si>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</si>
  <si>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</si>
  <si>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改定日</t>
    <rPh sb="0" eb="3">
      <t>カイテイビ</t>
    </rPh>
    <phoneticPr fontId="2"/>
  </si>
  <si>
    <t>画面イメージ</t>
    <phoneticPr fontId="2"/>
  </si>
  <si>
    <t>システムID</t>
    <phoneticPr fontId="2"/>
  </si>
  <si>
    <t>論理名称</t>
    <phoneticPr fontId="2"/>
  </si>
  <si>
    <t>物理名称</t>
    <phoneticPr fontId="2"/>
  </si>
  <si>
    <t>システムID</t>
    <phoneticPr fontId="2"/>
  </si>
  <si>
    <t>改訂日</t>
  </si>
  <si>
    <t>改訂者</t>
  </si>
  <si>
    <t>対象</t>
  </si>
  <si>
    <t>改訂内容</t>
  </si>
  <si>
    <t>項番</t>
    <phoneticPr fontId="3"/>
  </si>
  <si>
    <t>管理番号</t>
    <rPh sb="0" eb="2">
      <t>カンリ</t>
    </rPh>
    <rPh sb="2" eb="4">
      <t>バンゴウ</t>
    </rPh>
    <phoneticPr fontId="2"/>
  </si>
  <si>
    <t>KS</t>
    <phoneticPr fontId="2"/>
  </si>
  <si>
    <t>勤怠管理システム</t>
    <phoneticPr fontId="2"/>
  </si>
  <si>
    <t>label</t>
  </si>
  <si>
    <t>button</t>
  </si>
  <si>
    <t>No</t>
    <phoneticPr fontId="11"/>
  </si>
  <si>
    <t>項目名</t>
    <rPh sb="0" eb="2">
      <t>コウモク</t>
    </rPh>
    <rPh sb="2" eb="3">
      <t>メイ</t>
    </rPh>
    <phoneticPr fontId="11"/>
  </si>
  <si>
    <t>活性化</t>
    <rPh sb="0" eb="2">
      <t>カッセイ</t>
    </rPh>
    <rPh sb="2" eb="3">
      <t>カ</t>
    </rPh>
    <phoneticPr fontId="11"/>
  </si>
  <si>
    <t>活性</t>
    <rPh sb="0" eb="2">
      <t>カッセイ</t>
    </rPh>
    <phoneticPr fontId="11"/>
  </si>
  <si>
    <t>抽出項目</t>
    <rPh sb="0" eb="2">
      <t>チュウシュツ</t>
    </rPh>
    <rPh sb="2" eb="4">
      <t>コウモク</t>
    </rPh>
    <phoneticPr fontId="11"/>
  </si>
  <si>
    <t>テーブル</t>
    <phoneticPr fontId="11"/>
  </si>
  <si>
    <t>抽出条件</t>
    <rPh sb="0" eb="2">
      <t>チュウシュツ</t>
    </rPh>
    <rPh sb="2" eb="4">
      <t>ジョウケン</t>
    </rPh>
    <phoneticPr fontId="11"/>
  </si>
  <si>
    <t>集約条件</t>
    <rPh sb="0" eb="2">
      <t>シュウヤク</t>
    </rPh>
    <rPh sb="2" eb="4">
      <t>ジョウケン</t>
    </rPh>
    <phoneticPr fontId="11"/>
  </si>
  <si>
    <t>なし</t>
    <phoneticPr fontId="11"/>
  </si>
  <si>
    <t>ソート順</t>
    <rPh sb="3" eb="4">
      <t>ジュン</t>
    </rPh>
    <phoneticPr fontId="11"/>
  </si>
  <si>
    <t>初期値</t>
    <phoneticPr fontId="2"/>
  </si>
  <si>
    <t>詳細設計書</t>
    <rPh sb="0" eb="2">
      <t>ショウサイ</t>
    </rPh>
    <rPh sb="2" eb="4">
      <t>セッケイ</t>
    </rPh>
    <rPh sb="4" eb="5">
      <t>ショ</t>
    </rPh>
    <phoneticPr fontId="11"/>
  </si>
  <si>
    <t>画面ID</t>
    <rPh sb="0" eb="2">
      <t>ガメン</t>
    </rPh>
    <phoneticPr fontId="11"/>
  </si>
  <si>
    <t>システムID</t>
    <phoneticPr fontId="11"/>
  </si>
  <si>
    <t>改訂日</t>
    <rPh sb="0" eb="2">
      <t>カイテイ</t>
    </rPh>
    <rPh sb="2" eb="3">
      <t>ビ</t>
    </rPh>
    <phoneticPr fontId="11"/>
  </si>
  <si>
    <t>画面名称</t>
    <rPh sb="0" eb="2">
      <t>ガメン</t>
    </rPh>
    <rPh sb="2" eb="4">
      <t>メイショウ</t>
    </rPh>
    <phoneticPr fontId="11"/>
  </si>
  <si>
    <t>システム名称</t>
    <rPh sb="4" eb="6">
      <t>メイショウ</t>
    </rPh>
    <phoneticPr fontId="11"/>
  </si>
  <si>
    <t>改訂者</t>
    <rPh sb="0" eb="2">
      <t>カイテイ</t>
    </rPh>
    <rPh sb="2" eb="3">
      <t>シャ</t>
    </rPh>
    <phoneticPr fontId="11"/>
  </si>
  <si>
    <t>1.初期表示処理</t>
    <rPh sb="2" eb="4">
      <t>ショキ</t>
    </rPh>
    <rPh sb="4" eb="6">
      <t>ヒョウジ</t>
    </rPh>
    <rPh sb="6" eb="8">
      <t>ショリ</t>
    </rPh>
    <phoneticPr fontId="11"/>
  </si>
  <si>
    <t>1.1.画面制御</t>
    <rPh sb="4" eb="6">
      <t>ガメン</t>
    </rPh>
    <rPh sb="6" eb="8">
      <t>セイギョ</t>
    </rPh>
    <phoneticPr fontId="11"/>
  </si>
  <si>
    <t>1.1.1.活性化制御</t>
    <rPh sb="6" eb="8">
      <t>カッセイ</t>
    </rPh>
    <rPh sb="8" eb="9">
      <t>カ</t>
    </rPh>
    <rPh sb="9" eb="11">
      <t>セイギョ</t>
    </rPh>
    <phoneticPr fontId="11"/>
  </si>
  <si>
    <t>引数：</t>
    <rPh sb="0" eb="2">
      <t>ヒキスウ</t>
    </rPh>
    <phoneticPr fontId="11"/>
  </si>
  <si>
    <t>①選択行チェック</t>
    <rPh sb="1" eb="3">
      <t>センタク</t>
    </rPh>
    <rPh sb="3" eb="4">
      <t>ギョウ</t>
    </rPh>
    <phoneticPr fontId="11"/>
  </si>
  <si>
    <t>１件も選択しない場合、エラーメッセージを表示する。</t>
    <rPh sb="1" eb="2">
      <t>ケン</t>
    </rPh>
    <rPh sb="3" eb="5">
      <t>センタク</t>
    </rPh>
    <rPh sb="8" eb="10">
      <t>バアイ</t>
    </rPh>
    <rPh sb="20" eb="22">
      <t>ヒョウジ</t>
    </rPh>
    <phoneticPr fontId="11"/>
  </si>
  <si>
    <t>メッセージ内容：</t>
    <rPh sb="5" eb="7">
      <t>ナイヨウ</t>
    </rPh>
    <phoneticPr fontId="11"/>
  </si>
  <si>
    <t>E0001</t>
    <phoneticPr fontId="11"/>
  </si>
  <si>
    <t>勤怠実績を選択してください。</t>
    <rPh sb="0" eb="2">
      <t>キンタイ</t>
    </rPh>
    <rPh sb="2" eb="4">
      <t>ジッセキ</t>
    </rPh>
    <rPh sb="5" eb="7">
      <t>センタク</t>
    </rPh>
    <phoneticPr fontId="11"/>
  </si>
  <si>
    <t>②削除確認</t>
    <rPh sb="1" eb="3">
      <t>サクジョ</t>
    </rPh>
    <rPh sb="3" eb="5">
      <t>カクニン</t>
    </rPh>
    <phoneticPr fontId="11"/>
  </si>
  <si>
    <t>削除確認メッセージを表示する。「はい」をクリックする場合、7-2処理へ。「いいえ」をクリックする場合、処理を中止する。</t>
    <rPh sb="10" eb="12">
      <t>ヒョウジ</t>
    </rPh>
    <rPh sb="26" eb="28">
      <t>バアイ</t>
    </rPh>
    <rPh sb="32" eb="34">
      <t>ショリ</t>
    </rPh>
    <rPh sb="48" eb="50">
      <t>バアイ</t>
    </rPh>
    <rPh sb="51" eb="53">
      <t>ショリ</t>
    </rPh>
    <rPh sb="54" eb="56">
      <t>チュウシ</t>
    </rPh>
    <phoneticPr fontId="11"/>
  </si>
  <si>
    <t>I0001</t>
    <phoneticPr fontId="11"/>
  </si>
  <si>
    <t>選択した勤怠実績を削除してもよろしいですか。</t>
    <rPh sb="0" eb="2">
      <t>センタク</t>
    </rPh>
    <rPh sb="4" eb="6">
      <t>キンタイ</t>
    </rPh>
    <rPh sb="6" eb="8">
      <t>ジッセキ</t>
    </rPh>
    <rPh sb="9" eb="11">
      <t>サクジョ</t>
    </rPh>
    <phoneticPr fontId="11"/>
  </si>
  <si>
    <t>ログアウト</t>
    <rPh sb="0" eb="3">
      <t>ゼンセンタク</t>
    </rPh>
    <phoneticPr fontId="11"/>
  </si>
  <si>
    <t>追加ボタン</t>
    <phoneticPr fontId="2"/>
  </si>
  <si>
    <t>社員ID　</t>
    <phoneticPr fontId="2"/>
  </si>
  <si>
    <t>画面「閉じる」ボダン押下、ログイン画面表示する</t>
    <phoneticPr fontId="13" type="noConversion"/>
  </si>
  <si>
    <t>1.3.画面ヘッダー編集</t>
    <phoneticPr fontId="13" type="noConversion"/>
  </si>
  <si>
    <t>1.4.追加ボタンクリック処理</t>
    <rPh sb="2" eb="4">
      <t>ツイカ</t>
    </rPh>
    <phoneticPr fontId="11"/>
  </si>
  <si>
    <t>1.5.削除ボタンクリック処理</t>
    <rPh sb="2" eb="4">
      <t>サクジョ</t>
    </rPh>
    <phoneticPr fontId="11"/>
  </si>
  <si>
    <t>1.チェック</t>
    <phoneticPr fontId="11"/>
  </si>
  <si>
    <t>2.削除処理</t>
    <rPh sb="4" eb="6">
      <t>サクジョショリ</t>
    </rPh>
    <phoneticPr fontId="11"/>
  </si>
  <si>
    <t>1.6.ログアウトボタンクリック処理</t>
    <rPh sb="2" eb="4">
      <t>サクジョ</t>
    </rPh>
    <phoneticPr fontId="11"/>
  </si>
  <si>
    <t>・基本情報登録画面へ遷移する。</t>
    <rPh sb="1" eb="3">
      <t>キンタイ</t>
    </rPh>
    <rPh sb="3" eb="5">
      <t>ジッセキ</t>
    </rPh>
    <rPh sb="5" eb="7">
      <t>ニュウリョク</t>
    </rPh>
    <rPh sb="7" eb="9">
      <t>ガメン</t>
    </rPh>
    <rPh sb="10" eb="12">
      <t>センイ</t>
    </rPh>
    <phoneticPr fontId="11"/>
  </si>
  <si>
    <t>・選択した社員情報削除する。</t>
    <rPh sb="1" eb="3">
      <t>センタク</t>
    </rPh>
    <rPh sb="5" eb="7">
      <t>キンタイ</t>
    </rPh>
    <rPh sb="7" eb="9">
      <t>ジッセキ</t>
    </rPh>
    <rPh sb="10" eb="12">
      <t>サクジョ</t>
    </rPh>
    <phoneticPr fontId="11"/>
  </si>
  <si>
    <t>ヘッダー「閉じる」ボダン押下、ログイン画面遷移する。</t>
    <phoneticPr fontId="13" type="noConversion"/>
  </si>
  <si>
    <t>A0001</t>
    <phoneticPr fontId="2"/>
  </si>
  <si>
    <t>K003</t>
    <phoneticPr fontId="2"/>
  </si>
  <si>
    <t>社員情報登録・更新</t>
    <rPh sb="0" eb="2">
      <t>シャイン</t>
    </rPh>
    <rPh sb="2" eb="4">
      <t>ジョウホウ</t>
    </rPh>
    <rPh sb="4" eb="6">
      <t>トウロク</t>
    </rPh>
    <rPh sb="7" eb="9">
      <t>コウシン</t>
    </rPh>
    <phoneticPr fontId="2"/>
  </si>
  <si>
    <t>劉金澤</t>
    <rPh sb="0" eb="3">
      <t>リュウキンタク</t>
    </rPh>
    <phoneticPr fontId="2"/>
  </si>
  <si>
    <t>社員IDリング</t>
    <rPh sb="0" eb="2">
      <t>シャイン</t>
    </rPh>
    <phoneticPr fontId="2"/>
  </si>
  <si>
    <t>O</t>
    <phoneticPr fontId="2"/>
  </si>
  <si>
    <t>登録ボタン（add）</t>
    <rPh sb="0" eb="2">
      <t>トウロク</t>
    </rPh>
    <phoneticPr fontId="2"/>
  </si>
  <si>
    <t>更新ボタン（update）</t>
    <rPh sb="0" eb="2">
      <t>コウシン</t>
    </rPh>
    <phoneticPr fontId="2"/>
  </si>
  <si>
    <t>EMPLOYEES_ID</t>
    <phoneticPr fontId="2"/>
  </si>
  <si>
    <t>EMPLOYEES_NAME</t>
    <phoneticPr fontId="2"/>
  </si>
  <si>
    <t>AGE</t>
    <phoneticPr fontId="2"/>
  </si>
  <si>
    <t>GENDER</t>
    <phoneticPr fontId="2"/>
  </si>
  <si>
    <t>電話番号</t>
    <rPh sb="0" eb="4">
      <t>デンワバンゴウ</t>
    </rPh>
    <phoneticPr fontId="2"/>
  </si>
  <si>
    <t>PHONE_NUMBER</t>
    <phoneticPr fontId="2"/>
  </si>
  <si>
    <t>ENTRY_DATE</t>
    <phoneticPr fontId="2"/>
  </si>
  <si>
    <t>EMAIL</t>
    <phoneticPr fontId="2"/>
  </si>
  <si>
    <t>T_EMPLOYEES</t>
    <phoneticPr fontId="2"/>
  </si>
  <si>
    <t>社員情報</t>
    <phoneticPr fontId="2"/>
  </si>
  <si>
    <t>部門情報</t>
    <rPh sb="0" eb="4">
      <t>ブモンジョウホウ</t>
    </rPh>
    <phoneticPr fontId="2"/>
  </si>
  <si>
    <t>社員ID</t>
    <rPh sb="0" eb="2">
      <t>シャイン</t>
    </rPh>
    <phoneticPr fontId="2"/>
  </si>
  <si>
    <t>〇</t>
    <phoneticPr fontId="2"/>
  </si>
  <si>
    <t>氏名</t>
    <rPh sb="0" eb="2">
      <t>シメイ</t>
    </rPh>
    <phoneticPr fontId="2"/>
  </si>
  <si>
    <t>employeesId</t>
    <phoneticPr fontId="2"/>
  </si>
  <si>
    <t>所属</t>
    <rPh sb="0" eb="2">
      <t>ショゾク</t>
    </rPh>
    <phoneticPr fontId="2"/>
  </si>
  <si>
    <t>性別</t>
    <rPh sb="0" eb="2">
      <t>セイベツ</t>
    </rPh>
    <phoneticPr fontId="2"/>
  </si>
  <si>
    <t>入社年月日</t>
    <rPh sb="0" eb="2">
      <t>ニュウシャ</t>
    </rPh>
    <rPh sb="2" eb="5">
      <t>ネンゲツビ</t>
    </rPh>
    <phoneticPr fontId="2"/>
  </si>
  <si>
    <t>更新モード（リングされたIDに関する情報をGET） getById()</t>
    <rPh sb="0" eb="2">
      <t>コウシン</t>
    </rPh>
    <rPh sb="15" eb="16">
      <t>カン</t>
    </rPh>
    <rPh sb="18" eb="20">
      <t>ジョウホウ</t>
    </rPh>
    <phoneticPr fontId="2"/>
  </si>
  <si>
    <t>年齢</t>
    <rPh sb="0" eb="2">
      <t>ネンレイ</t>
    </rPh>
    <phoneticPr fontId="2"/>
  </si>
  <si>
    <t>メールアドレス</t>
    <phoneticPr fontId="2"/>
  </si>
  <si>
    <t>登録</t>
    <rPh sb="0" eb="2">
      <t>トウロク</t>
    </rPh>
    <phoneticPr fontId="2"/>
  </si>
  <si>
    <t>更新</t>
    <rPh sb="0" eb="2">
      <t>コウシン</t>
    </rPh>
    <phoneticPr fontId="2"/>
  </si>
  <si>
    <t>閉じる</t>
    <rPh sb="0" eb="1">
      <t>ト</t>
    </rPh>
    <phoneticPr fontId="2"/>
  </si>
  <si>
    <t>T_EMPLOYEES</t>
    <phoneticPr fontId="11"/>
  </si>
  <si>
    <t>T_DEPT</t>
    <phoneticPr fontId="2"/>
  </si>
  <si>
    <t>DEPT_NAME</t>
    <phoneticPr fontId="2"/>
  </si>
  <si>
    <t>T_EMPLOYEESのDEPT_ID(部門ID)と連携</t>
    <rPh sb="20" eb="22">
      <t>ブモン</t>
    </rPh>
    <rPh sb="26" eb="28">
      <t>レンケイ</t>
    </rPh>
    <phoneticPr fontId="2"/>
  </si>
  <si>
    <t>登録</t>
    <rPh sb="0" eb="2">
      <t>トウロク</t>
    </rPh>
    <phoneticPr fontId="11"/>
  </si>
  <si>
    <t>非活性</t>
    <rPh sb="0" eb="3">
      <t>ヒカッセイ</t>
    </rPh>
    <phoneticPr fontId="11"/>
  </si>
  <si>
    <t>更新</t>
    <rPh sb="0" eb="2">
      <t>コウシン</t>
    </rPh>
    <phoneticPr fontId="11"/>
  </si>
  <si>
    <t>閉じる</t>
    <rPh sb="0" eb="1">
      <t>ト</t>
    </rPh>
    <phoneticPr fontId="11"/>
  </si>
  <si>
    <t>社員ID（自動採番）(IDENTITY)</t>
    <rPh sb="5" eb="7">
      <t>ｼﾞﾄﾞｳ</t>
    </rPh>
    <rPh sb="7" eb="9">
      <t>ｻｲﾊﾞﾝ</t>
    </rPh>
    <phoneticPr fontId="13" type="noConversion"/>
  </si>
  <si>
    <t>社員情報</t>
    <rPh sb="2" eb="4">
      <t>ｼﾞｮｳﾎｳ</t>
    </rPh>
    <phoneticPr fontId="13" type="noConversion"/>
  </si>
  <si>
    <t>T_EMPLOYEES</t>
    <phoneticPr fontId="13" type="noConversion"/>
  </si>
  <si>
    <t>なし</t>
    <phoneticPr fontId="13" type="noConversion"/>
  </si>
  <si>
    <t>1.2.社員ID取得（登録モード）</t>
    <rPh sb="4" eb="6">
      <t>シャイン</t>
    </rPh>
    <rPh sb="8" eb="10">
      <t>シュトク</t>
    </rPh>
    <rPh sb="11" eb="13">
      <t>トウロク</t>
    </rPh>
    <phoneticPr fontId="11"/>
  </si>
  <si>
    <t>1.3.社員情報取得（更新モード）</t>
    <rPh sb="4" eb="6">
      <t>シャイン</t>
    </rPh>
    <rPh sb="6" eb="8">
      <t>ジョウホウ</t>
    </rPh>
    <rPh sb="8" eb="10">
      <t>シュトク</t>
    </rPh>
    <rPh sb="11" eb="13">
      <t>コウシン</t>
    </rPh>
    <phoneticPr fontId="11"/>
  </si>
  <si>
    <t>EMPLOYEES_ID</t>
    <phoneticPr fontId="13" type="noConversion"/>
  </si>
  <si>
    <t>DEPT_NAME</t>
    <phoneticPr fontId="13" type="noConversion"/>
  </si>
  <si>
    <t>GENDER</t>
    <phoneticPr fontId="13" type="noConversion"/>
  </si>
  <si>
    <t>PHONE_NUMBER</t>
    <phoneticPr fontId="13" type="noConversion"/>
  </si>
  <si>
    <t>ENTRY_DATE</t>
    <phoneticPr fontId="13" type="noConversion"/>
  </si>
  <si>
    <t>AGE</t>
    <phoneticPr fontId="13" type="noConversion"/>
  </si>
  <si>
    <t>EMAIL</t>
    <phoneticPr fontId="13" type="noConversion"/>
  </si>
  <si>
    <t>部門情報</t>
    <phoneticPr fontId="13" type="noConversion"/>
  </si>
  <si>
    <t>T_DEPT</t>
    <phoneticPr fontId="13" type="noConversion"/>
  </si>
  <si>
    <r>
      <rPr>
        <sz val="10"/>
        <rFont val="ＭＳ ゴシック"/>
        <family val="3"/>
        <charset val="128"/>
      </rPr>
      <t xml:space="preserve">INSERT INTO T_EMPLOYEES (CREATE_DATE,CREATE_USERID) 
VALUES(CURRENT_TIME,現在管理者ID);
SELECT last_insert_id() FROM T_EMPLPYEES;  </t>
    </r>
    <r>
      <rPr>
        <sz val="8"/>
        <rFont val="ＭＳ ゴシック"/>
        <family val="3"/>
        <charset val="128"/>
      </rPr>
      <t xml:space="preserve">  </t>
    </r>
    <rPh sb="73" eb="75">
      <t>ｹﾞﾝｻﾞｲ</t>
    </rPh>
    <rPh sb="75" eb="78">
      <t>ｶﾝﾘｼｬ</t>
    </rPh>
    <phoneticPr fontId="13" type="noConversion"/>
  </si>
  <si>
    <r>
      <rPr>
        <sz val="10"/>
        <rFont val="ＭＳ ゴシック"/>
        <family val="3"/>
        <charset val="128"/>
      </rPr>
      <t>SELECT 氏名 ,T_DEPT.所属部門名，性別，電話番号，入社年月日，年齢，メールアドレス
FROM T_EMPLPYEES
JOIN T_EMPLPYEES．所属ID　=　T_DEPT.所属ID;</t>
    </r>
    <r>
      <rPr>
        <sz val="8"/>
        <rFont val="ＭＳ ゴシック"/>
        <family val="3"/>
        <charset val="128"/>
      </rPr>
      <t xml:space="preserve">  </t>
    </r>
    <rPh sb="7" eb="9">
      <t>ｼﾒｲ</t>
    </rPh>
    <rPh sb="18" eb="20">
      <t>ｼｮｿﾞｸ</t>
    </rPh>
    <rPh sb="20" eb="22">
      <t>ﾌﾞﾓﾝ</t>
    </rPh>
    <rPh sb="22" eb="23">
      <t>ﾒｲ</t>
    </rPh>
    <rPh sb="24" eb="26">
      <t>ｾｲﾍﾞﾂ</t>
    </rPh>
    <rPh sb="27" eb="31">
      <t>ﾃﾞﾝﾜﾊﾞﾝｺﾞｳ</t>
    </rPh>
    <rPh sb="32" eb="37">
      <t>ﾆｭｳｼｬﾈﾝｹﾞﾂﾋﾞ</t>
    </rPh>
    <rPh sb="38" eb="40">
      <t>ﾈﾝﾚｲ</t>
    </rPh>
    <rPh sb="83" eb="85">
      <t>ｼｮｿﾞｸ</t>
    </rPh>
    <rPh sb="97" eb="99">
      <t>ｼｮｿﾞｸ</t>
    </rPh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</si>
</sst>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ＭＳ Ｐゴシック"/>
      <charset val="128"/>
    </font>
    <font>
      <sz val="11"/>
      <name val="ＭＳ Ｐゴシック"/>
      <family val="2"/>
    </font>
    <font>
      <sz val="6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0" fillId="0" borderId="0"/>
    <xf numFmtId="0" fontId="7" fillId="0" borderId="0"/>
    <xf numFmtId="0" fontId="1" fillId="0" borderId="0"/>
    <xf numFmtId="0" fontId="12" fillId="0" borderId="0"/>
  </cellStyleXfs>
  <cellXfs count="147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6" fillId="2" borderId="10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center" vertical="top"/>
    </xf>
    <xf numFmtId="0" fontId="6" fillId="2" borderId="10" xfId="0" applyFont="1" applyFill="1" applyBorder="1" applyAlignment="1">
      <alignment vertical="top"/>
    </xf>
    <xf numFmtId="0" fontId="6" fillId="2" borderId="11" xfId="0" applyFont="1" applyFill="1" applyBorder="1" applyAlignment="1">
      <alignment vertical="top"/>
    </xf>
    <xf numFmtId="0" fontId="6" fillId="2" borderId="12" xfId="0" applyFont="1" applyFill="1" applyBorder="1" applyAlignment="1">
      <alignment vertical="top"/>
    </xf>
    <xf numFmtId="0" fontId="5" fillId="0" borderId="1" xfId="3" applyFont="1" applyBorder="1" applyAlignment="1">
      <alignment vertical="top"/>
    </xf>
    <xf numFmtId="0" fontId="5" fillId="0" borderId="2" xfId="3" applyFont="1" applyBorder="1" applyAlignment="1">
      <alignment vertical="top"/>
    </xf>
    <xf numFmtId="0" fontId="5" fillId="0" borderId="3" xfId="3" applyFont="1" applyBorder="1" applyAlignment="1">
      <alignment vertical="top"/>
    </xf>
    <xf numFmtId="0" fontId="5" fillId="0" borderId="0" xfId="3" applyFont="1"/>
    <xf numFmtId="0" fontId="5" fillId="0" borderId="4" xfId="3" applyFont="1" applyBorder="1" applyAlignment="1">
      <alignment vertical="top"/>
    </xf>
    <xf numFmtId="0" fontId="5" fillId="0" borderId="0" xfId="3" applyFont="1" applyAlignment="1">
      <alignment vertical="top"/>
    </xf>
    <xf numFmtId="0" fontId="5" fillId="0" borderId="5" xfId="3" applyFont="1" applyBorder="1" applyAlignment="1">
      <alignment vertical="top"/>
    </xf>
    <xf numFmtId="0" fontId="5" fillId="0" borderId="4" xfId="3" applyFont="1" applyBorder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5" fillId="0" borderId="5" xfId="3" applyFont="1" applyBorder="1" applyAlignment="1">
      <alignment horizontal="center" vertical="center"/>
    </xf>
    <xf numFmtId="0" fontId="5" fillId="0" borderId="6" xfId="3" applyFont="1" applyBorder="1" applyAlignment="1">
      <alignment vertical="top"/>
    </xf>
    <xf numFmtId="0" fontId="5" fillId="0" borderId="7" xfId="3" applyFont="1" applyBorder="1" applyAlignment="1">
      <alignment vertical="top"/>
    </xf>
    <xf numFmtId="0" fontId="5" fillId="0" borderId="8" xfId="3" applyFont="1" applyBorder="1" applyAlignment="1">
      <alignment vertical="top"/>
    </xf>
    <xf numFmtId="0" fontId="5" fillId="4" borderId="10" xfId="0" applyFont="1" applyFill="1" applyBorder="1" applyAlignment="1">
      <alignment vertical="top"/>
    </xf>
    <xf numFmtId="0" fontId="5" fillId="4" borderId="11" xfId="0" applyFont="1" applyFill="1" applyBorder="1" applyAlignment="1">
      <alignment vertical="top"/>
    </xf>
    <xf numFmtId="0" fontId="5" fillId="4" borderId="12" xfId="0" applyFont="1" applyFill="1" applyBorder="1" applyAlignment="1">
      <alignment vertical="top"/>
    </xf>
    <xf numFmtId="0" fontId="5" fillId="0" borderId="0" xfId="4" applyFont="1"/>
    <xf numFmtId="0" fontId="5" fillId="0" borderId="0" xfId="4" applyFont="1" applyAlignment="1">
      <alignment vertical="center"/>
    </xf>
    <xf numFmtId="0" fontId="6" fillId="2" borderId="10" xfId="4" applyFont="1" applyFill="1" applyBorder="1" applyAlignment="1">
      <alignment vertical="center"/>
    </xf>
    <xf numFmtId="0" fontId="6" fillId="2" borderId="11" xfId="4" applyFont="1" applyFill="1" applyBorder="1" applyAlignment="1">
      <alignment vertical="center"/>
    </xf>
    <xf numFmtId="0" fontId="6" fillId="2" borderId="12" xfId="4" applyFont="1" applyFill="1" applyBorder="1" applyAlignment="1">
      <alignment vertical="center"/>
    </xf>
    <xf numFmtId="0" fontId="5" fillId="4" borderId="1" xfId="4" applyFont="1" applyFill="1" applyBorder="1" applyAlignment="1">
      <alignment vertical="top"/>
    </xf>
    <xf numFmtId="0" fontId="5" fillId="4" borderId="2" xfId="4" applyFont="1" applyFill="1" applyBorder="1" applyAlignment="1">
      <alignment vertical="top"/>
    </xf>
    <xf numFmtId="0" fontId="5" fillId="4" borderId="3" xfId="4" applyFont="1" applyFill="1" applyBorder="1" applyAlignment="1">
      <alignment vertical="top"/>
    </xf>
    <xf numFmtId="0" fontId="5" fillId="4" borderId="4" xfId="4" applyFont="1" applyFill="1" applyBorder="1" applyAlignment="1">
      <alignment vertical="top"/>
    </xf>
    <xf numFmtId="0" fontId="5" fillId="4" borderId="0" xfId="4" applyFont="1" applyFill="1" applyAlignment="1">
      <alignment vertical="top"/>
    </xf>
    <xf numFmtId="0" fontId="5" fillId="4" borderId="5" xfId="4" applyFont="1" applyFill="1" applyBorder="1" applyAlignment="1">
      <alignment vertical="top"/>
    </xf>
    <xf numFmtId="0" fontId="5" fillId="3" borderId="10" xfId="4" applyFont="1" applyFill="1" applyBorder="1" applyAlignment="1">
      <alignment horizontal="center" vertical="top"/>
    </xf>
    <xf numFmtId="0" fontId="5" fillId="3" borderId="10" xfId="4" applyFont="1" applyFill="1" applyBorder="1" applyAlignment="1">
      <alignment vertical="top"/>
    </xf>
    <xf numFmtId="0" fontId="5" fillId="3" borderId="11" xfId="4" applyFont="1" applyFill="1" applyBorder="1" applyAlignment="1">
      <alignment vertical="top"/>
    </xf>
    <xf numFmtId="0" fontId="5" fillId="3" borderId="12" xfId="4" applyFont="1" applyFill="1" applyBorder="1" applyAlignment="1">
      <alignment vertical="top"/>
    </xf>
    <xf numFmtId="0" fontId="5" fillId="4" borderId="10" xfId="4" applyFont="1" applyFill="1" applyBorder="1" applyAlignment="1">
      <alignment horizontal="center" vertical="top"/>
    </xf>
    <xf numFmtId="0" fontId="5" fillId="4" borderId="10" xfId="4" applyFont="1" applyFill="1" applyBorder="1" applyAlignment="1">
      <alignment vertical="top"/>
    </xf>
    <xf numFmtId="0" fontId="5" fillId="4" borderId="11" xfId="4" applyFont="1" applyFill="1" applyBorder="1" applyAlignment="1">
      <alignment vertical="top"/>
    </xf>
    <xf numFmtId="0" fontId="5" fillId="4" borderId="12" xfId="4" applyFont="1" applyFill="1" applyBorder="1" applyAlignment="1">
      <alignment vertical="top"/>
    </xf>
    <xf numFmtId="0" fontId="5" fillId="4" borderId="6" xfId="4" applyFont="1" applyFill="1" applyBorder="1" applyAlignment="1">
      <alignment vertical="top"/>
    </xf>
    <xf numFmtId="0" fontId="5" fillId="4" borderId="7" xfId="4" applyFont="1" applyFill="1" applyBorder="1" applyAlignment="1">
      <alignment vertical="top"/>
    </xf>
    <xf numFmtId="0" fontId="5" fillId="4" borderId="8" xfId="4" applyFont="1" applyFill="1" applyBorder="1" applyAlignment="1">
      <alignment vertical="top"/>
    </xf>
    <xf numFmtId="0" fontId="5" fillId="0" borderId="1" xfId="4" applyFont="1" applyBorder="1" applyAlignment="1">
      <alignment vertical="top"/>
    </xf>
    <xf numFmtId="0" fontId="5" fillId="0" borderId="2" xfId="4" applyFont="1" applyBorder="1" applyAlignment="1">
      <alignment vertical="top"/>
    </xf>
    <xf numFmtId="0" fontId="5" fillId="0" borderId="3" xfId="4" applyFont="1" applyBorder="1" applyAlignment="1">
      <alignment vertical="top"/>
    </xf>
    <xf numFmtId="0" fontId="5" fillId="0" borderId="4" xfId="4" applyFont="1" applyBorder="1" applyAlignment="1">
      <alignment vertical="top"/>
    </xf>
    <xf numFmtId="0" fontId="5" fillId="0" borderId="0" xfId="4" applyFont="1" applyAlignment="1">
      <alignment vertical="top"/>
    </xf>
    <xf numFmtId="0" fontId="5" fillId="0" borderId="5" xfId="4" applyFont="1" applyBorder="1" applyAlignment="1">
      <alignment vertical="top"/>
    </xf>
    <xf numFmtId="0" fontId="5" fillId="0" borderId="4" xfId="4" applyFont="1" applyBorder="1"/>
    <xf numFmtId="0" fontId="5" fillId="0" borderId="5" xfId="4" applyFont="1" applyBorder="1"/>
    <xf numFmtId="0" fontId="5" fillId="0" borderId="6" xfId="4" applyFont="1" applyBorder="1"/>
    <xf numFmtId="0" fontId="5" fillId="0" borderId="7" xfId="4" applyFont="1" applyBorder="1"/>
    <xf numFmtId="0" fontId="5" fillId="0" borderId="8" xfId="4" applyFont="1" applyBorder="1"/>
    <xf numFmtId="0" fontId="5" fillId="0" borderId="0" xfId="0" applyFont="1" applyAlignment="1">
      <alignment horizontal="center" vertical="top"/>
    </xf>
    <xf numFmtId="0" fontId="8" fillId="2" borderId="9" xfId="3" applyFont="1" applyFill="1" applyBorder="1" applyAlignment="1">
      <alignment vertical="center"/>
    </xf>
    <xf numFmtId="0" fontId="7" fillId="0" borderId="9" xfId="3" applyFont="1" applyBorder="1" applyAlignment="1">
      <alignment vertical="center"/>
    </xf>
    <xf numFmtId="0" fontId="9" fillId="0" borderId="0" xfId="3" applyFont="1" applyAlignment="1">
      <alignment horizontal="center" vertical="center"/>
    </xf>
    <xf numFmtId="14" fontId="7" fillId="0" borderId="9" xfId="3" applyNumberFormat="1" applyFont="1" applyBorder="1" applyAlignment="1">
      <alignment horizontal="left" vertical="center"/>
    </xf>
    <xf numFmtId="0" fontId="6" fillId="2" borderId="15" xfId="2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0" fontId="5" fillId="0" borderId="22" xfId="1" applyFont="1" applyBorder="1"/>
    <xf numFmtId="0" fontId="5" fillId="0" borderId="23" xfId="1" applyFont="1" applyBorder="1"/>
    <xf numFmtId="14" fontId="5" fillId="0" borderId="22" xfId="1" applyNumberFormat="1" applyFont="1" applyBorder="1" applyAlignment="1">
      <alignment horizontal="center"/>
    </xf>
    <xf numFmtId="14" fontId="5" fillId="0" borderId="23" xfId="1" applyNumberFormat="1" applyFont="1" applyBorder="1" applyAlignment="1">
      <alignment horizontal="center"/>
    </xf>
    <xf numFmtId="0" fontId="4" fillId="0" borderId="16" xfId="2" applyFont="1" applyBorder="1" applyAlignment="1">
      <alignment horizontal="center" vertical="center"/>
    </xf>
    <xf numFmtId="0" fontId="4" fillId="0" borderId="17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4" fillId="0" borderId="19" xfId="2" applyFont="1" applyBorder="1" applyAlignment="1">
      <alignment horizontal="center" vertical="center"/>
    </xf>
    <xf numFmtId="0" fontId="4" fillId="0" borderId="20" xfId="2" applyFont="1" applyBorder="1" applyAlignment="1">
      <alignment horizontal="center" vertical="center"/>
    </xf>
    <xf numFmtId="0" fontId="4" fillId="0" borderId="21" xfId="2" applyFont="1" applyBorder="1" applyAlignment="1">
      <alignment horizontal="center" vertical="center"/>
    </xf>
    <xf numFmtId="0" fontId="6" fillId="2" borderId="14" xfId="2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6" fillId="2" borderId="0" xfId="1" applyFont="1" applyFill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5" fillId="0" borderId="24" xfId="1" applyFont="1" applyBorder="1"/>
    <xf numFmtId="14" fontId="5" fillId="0" borderId="24" xfId="1" applyNumberFormat="1" applyFont="1" applyBorder="1" applyAlignment="1">
      <alignment horizontal="center"/>
    </xf>
    <xf numFmtId="0" fontId="4" fillId="0" borderId="27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/>
    </xf>
    <xf numFmtId="14" fontId="5" fillId="0" borderId="25" xfId="0" applyNumberFormat="1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10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6" fillId="2" borderId="10" xfId="0" applyFont="1" applyFill="1" applyBorder="1" applyAlignment="1">
      <alignment horizontal="center" vertical="top"/>
    </xf>
    <xf numFmtId="0" fontId="6" fillId="2" borderId="11" xfId="0" applyFont="1" applyFill="1" applyBorder="1" applyAlignment="1">
      <alignment horizontal="center" vertical="top"/>
    </xf>
    <xf numFmtId="0" fontId="6" fillId="2" borderId="12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9" xfId="0" applyFont="1" applyBorder="1" applyAlignment="1">
      <alignment vertical="top"/>
    </xf>
    <xf numFmtId="0" fontId="5" fillId="0" borderId="9" xfId="0" applyFont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top"/>
    </xf>
    <xf numFmtId="0" fontId="6" fillId="2" borderId="10" xfId="2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/>
    </xf>
    <xf numFmtId="0" fontId="6" fillId="2" borderId="12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14" fontId="5" fillId="0" borderId="12" xfId="0" applyNumberFormat="1" applyFont="1" applyBorder="1" applyAlignment="1">
      <alignment horizontal="center"/>
    </xf>
    <xf numFmtId="14" fontId="5" fillId="0" borderId="14" xfId="4" applyNumberFormat="1" applyFont="1" applyBorder="1" applyAlignment="1">
      <alignment horizontal="center"/>
    </xf>
    <xf numFmtId="14" fontId="5" fillId="0" borderId="25" xfId="4" applyNumberFormat="1" applyFont="1" applyBorder="1" applyAlignment="1">
      <alignment horizontal="center"/>
    </xf>
    <xf numFmtId="0" fontId="5" fillId="0" borderId="15" xfId="4" applyFont="1" applyBorder="1" applyAlignment="1">
      <alignment horizontal="center"/>
    </xf>
    <xf numFmtId="0" fontId="5" fillId="0" borderId="26" xfId="4" applyFont="1" applyBorder="1" applyAlignment="1">
      <alignment horizontal="center"/>
    </xf>
    <xf numFmtId="0" fontId="5" fillId="0" borderId="14" xfId="4" applyFont="1" applyBorder="1" applyAlignment="1">
      <alignment horizontal="center"/>
    </xf>
    <xf numFmtId="0" fontId="5" fillId="4" borderId="10" xfId="4" applyFont="1" applyFill="1" applyBorder="1" applyAlignment="1">
      <alignment horizontal="left" vertical="top" wrapText="1"/>
    </xf>
    <xf numFmtId="0" fontId="5" fillId="4" borderId="11" xfId="4" applyFont="1" applyFill="1" applyBorder="1" applyAlignment="1">
      <alignment horizontal="left" vertical="top" wrapText="1"/>
    </xf>
    <xf numFmtId="0" fontId="5" fillId="4" borderId="12" xfId="4" applyFont="1" applyFill="1" applyBorder="1" applyAlignment="1">
      <alignment horizontal="left" vertical="top" wrapText="1"/>
    </xf>
    <xf numFmtId="0" fontId="5" fillId="4" borderId="1" xfId="4" applyFont="1" applyFill="1" applyBorder="1" applyAlignment="1">
      <alignment horizontal="left" vertical="top" wrapText="1"/>
    </xf>
    <xf numFmtId="0" fontId="5" fillId="4" borderId="2" xfId="4" applyFont="1" applyFill="1" applyBorder="1" applyAlignment="1">
      <alignment horizontal="left" vertical="top" wrapText="1"/>
    </xf>
    <xf numFmtId="0" fontId="5" fillId="4" borderId="3" xfId="4" applyFont="1" applyFill="1" applyBorder="1" applyAlignment="1">
      <alignment horizontal="left" vertical="top" wrapText="1"/>
    </xf>
    <xf numFmtId="0" fontId="5" fillId="4" borderId="4" xfId="4" applyFont="1" applyFill="1" applyBorder="1" applyAlignment="1">
      <alignment horizontal="left" vertical="top" wrapText="1"/>
    </xf>
    <xf numFmtId="0" fontId="5" fillId="4" borderId="0" xfId="4" applyFont="1" applyFill="1" applyBorder="1" applyAlignment="1">
      <alignment horizontal="left" vertical="top" wrapText="1"/>
    </xf>
    <xf numFmtId="0" fontId="5" fillId="4" borderId="5" xfId="4" applyFont="1" applyFill="1" applyBorder="1" applyAlignment="1">
      <alignment horizontal="left" vertical="top" wrapText="1"/>
    </xf>
    <xf numFmtId="0" fontId="5" fillId="4" borderId="6" xfId="4" applyFont="1" applyFill="1" applyBorder="1" applyAlignment="1">
      <alignment horizontal="left" vertical="top" wrapText="1"/>
    </xf>
    <xf numFmtId="0" fontId="5" fillId="4" borderId="7" xfId="4" applyFont="1" applyFill="1" applyBorder="1" applyAlignment="1">
      <alignment horizontal="left" vertical="top" wrapText="1"/>
    </xf>
    <xf numFmtId="0" fontId="5" fillId="4" borderId="8" xfId="4" applyFont="1" applyFill="1" applyBorder="1" applyAlignment="1">
      <alignment horizontal="left" vertical="top" wrapText="1"/>
    </xf>
  </cellXfs>
  <cellStyles count="5">
    <cellStyle name="標準" xfId="0" builtinId="0"/>
    <cellStyle name="標準_ﾌﾟﾛｸﾞﾗﾑ一覧" xfId="1" xr:uid="{00000000-0005-0000-0000-000002000000}"/>
    <cellStyle name="標準_受入登録（詳細）2000バージョン" xfId="2" xr:uid="{00000000-0005-0000-0000-000003000000}"/>
    <cellStyle name="標準_詳細設計書_サンプル" xfId="3" xr:uid="{00000000-0005-0000-0000-000004000000}"/>
    <cellStyle name="常规 2" xfId="4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6350</xdr:rowOff>
    </xdr:from>
    <xdr:to>
      <xdr:col>44</xdr:col>
      <xdr:colOff>6350</xdr:colOff>
      <xdr:row>7</xdr:row>
      <xdr:rowOff>101600</xdr:rowOff>
    </xdr:to>
    <xdr:grpSp>
      <xdr:nvGrpSpPr>
        <xdr:cNvPr id="6145" name="Group 1">
          <a:extLs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GrpSpPr>
          <a:grpSpLocks/>
        </xdr:cNvGrpSpPr>
      </xdr:nvGrpSpPr>
      <xdr:grpSpPr bwMode="auto">
        <a:xfrm>
          <a:off x="1457739" y="801480"/>
          <a:ext cx="6566176" cy="227772"/>
          <a:chOff x="1234" y="3654"/>
          <a:chExt cx="9721" cy="360"/>
        </a:xfrm>
      </xdr:grpSpPr>
      <xdr:sp macro="" textlink="">
        <xdr:nvSpPr>
          <xdr:cNvPr id="6146" name="Line 2">
            <a:extLst>
              <a:ext uri="{FF2B5EF4-FFF2-40B4-BE49-F238E27FC236}">
                <a16:creationId xmlns:a16="http://schemas.microsoft.com/office/drawing/2014/main" id="{00000000-0008-0000-0000-000002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47" name="Line 3">
            <a:extLst>
              <a:ext uri="{FF2B5EF4-FFF2-40B4-BE49-F238E27FC236}">
                <a16:creationId xmlns:a16="http://schemas.microsoft.com/office/drawing/2014/main" id="{00000000-0008-0000-0000-000003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48" name="Line 4">
            <a:extLst>
              <a:ext uri="{FF2B5EF4-FFF2-40B4-BE49-F238E27FC236}">
                <a16:creationId xmlns:a16="http://schemas.microsoft.com/office/drawing/2014/main" id="{00000000-0008-0000-0000-000004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6350</xdr:colOff>
      <xdr:row>23</xdr:row>
      <xdr:rowOff>114300</xdr:rowOff>
    </xdr:to>
    <xdr:grpSp>
      <xdr:nvGrpSpPr>
        <xdr:cNvPr id="6149" name="Group 5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GrpSpPr>
          <a:grpSpLocks/>
        </xdr:cNvGrpSpPr>
      </xdr:nvGrpSpPr>
      <xdr:grpSpPr bwMode="auto">
        <a:xfrm>
          <a:off x="1457739" y="2934528"/>
          <a:ext cx="6566176" cy="227772"/>
          <a:chOff x="1234" y="5634"/>
          <a:chExt cx="9721" cy="360"/>
        </a:xfrm>
      </xdr:grpSpPr>
      <xdr:sp macro="" textlink="">
        <xdr:nvSpPr>
          <xdr:cNvPr id="6150" name="Line 6">
            <a:extLst>
              <a:ext uri="{FF2B5EF4-FFF2-40B4-BE49-F238E27FC236}">
                <a16:creationId xmlns:a16="http://schemas.microsoft.com/office/drawing/2014/main" id="{00000000-0008-0000-0000-000006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51" name="Line 7">
            <a:extLst>
              <a:ext uri="{FF2B5EF4-FFF2-40B4-BE49-F238E27FC236}">
                <a16:creationId xmlns:a16="http://schemas.microsoft.com/office/drawing/2014/main" id="{00000000-0008-0000-0000-000007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52" name="Line 8">
            <a:extLst>
              <a:ext uri="{FF2B5EF4-FFF2-40B4-BE49-F238E27FC236}">
                <a16:creationId xmlns:a16="http://schemas.microsoft.com/office/drawing/2014/main" id="{00000000-0008-0000-0000-000008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171064</xdr:colOff>
      <xdr:row>4</xdr:row>
      <xdr:rowOff>60960</xdr:rowOff>
    </xdr:from>
    <xdr:to>
      <xdr:col>51</xdr:col>
      <xdr:colOff>43914</xdr:colOff>
      <xdr:row>45</xdr:row>
      <xdr:rowOff>90432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ABD127C-3D22-E355-68EF-14E675715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064" y="563438"/>
          <a:ext cx="9165937" cy="5010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39494</xdr:colOff>
      <xdr:row>8</xdr:row>
      <xdr:rowOff>15764</xdr:rowOff>
    </xdr:from>
    <xdr:to>
      <xdr:col>28</xdr:col>
      <xdr:colOff>42333</xdr:colOff>
      <xdr:row>10</xdr:row>
      <xdr:rowOff>103717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A6D0B092-C0F5-820B-2F1F-3FC0E9B48CFD}"/>
            </a:ext>
          </a:extLst>
        </xdr:cNvPr>
        <xdr:cNvGrpSpPr/>
      </xdr:nvGrpSpPr>
      <xdr:grpSpPr>
        <a:xfrm>
          <a:off x="953509" y="1035612"/>
          <a:ext cx="4207309" cy="328484"/>
          <a:chOff x="1330661" y="989431"/>
          <a:chExt cx="4262630" cy="331369"/>
        </a:xfrm>
      </xdr:grpSpPr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/>
        </xdr:nvSpPr>
        <xdr:spPr bwMode="auto">
          <a:xfrm>
            <a:off x="1330661" y="989431"/>
            <a:ext cx="1347258" cy="289259"/>
          </a:xfrm>
          <a:prstGeom prst="rect">
            <a:avLst/>
          </a:prstGeom>
          <a:solidFill>
            <a:srgbClr val="FFC000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rot="0" spcFirstLastPara="0" vertOverflow="clip" horzOverflow="clip" vert="horz" wrap="square" lIns="18288" tIns="0" rIns="0" bIns="0" numCol="1" spcCol="0" rtlCol="0" fromWordArt="0" anchor="ctr" anchorCtr="0" forceAA="0" upright="1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ja-JP" altLang="en-US" sz="1100"/>
              <a:t>社員情報一覧</a:t>
            </a:r>
            <a:endParaRPr lang="zh-CN" altLang="en-US" sz="1100"/>
          </a:p>
        </xdr:txBody>
      </xdr:sp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/>
        </xdr:nvSpPr>
        <xdr:spPr bwMode="auto">
          <a:xfrm>
            <a:off x="4300008" y="1007534"/>
            <a:ext cx="1293283" cy="313266"/>
          </a:xfrm>
          <a:prstGeom prst="rect">
            <a:avLst/>
          </a:prstGeom>
          <a:noFill/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ctr" upright="1"/>
          <a:lstStyle/>
          <a:p>
            <a:pPr algn="ctr"/>
            <a:r>
              <a:rPr lang="ja-JP" altLang="en-US" sz="1100"/>
              <a:t>基本情報登録・更新</a:t>
            </a:r>
            <a:endParaRPr lang="zh-CN" altLang="en-US" sz="1100"/>
          </a:p>
        </xdr:txBody>
      </xdr:sp>
      <xdr:cxnSp macro="">
        <xdr:nvCxnSpPr>
          <xdr:cNvPr id="9" name="直接箭头连接符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CxnSpPr/>
        </xdr:nvCxnSpPr>
        <xdr:spPr bwMode="auto">
          <a:xfrm>
            <a:off x="2779184" y="1148292"/>
            <a:ext cx="1401456" cy="6350"/>
          </a:xfrm>
          <a:prstGeom prst="straightConnector1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triangle"/>
          </a:ln>
          <a:effectLst/>
        </xdr:spPr>
      </xdr:cxnSp>
    </xdr:grpSp>
    <xdr:clientData/>
  </xdr:twoCellAnchor>
  <xdr:twoCellAnchor>
    <xdr:from>
      <xdr:col>36</xdr:col>
      <xdr:colOff>148167</xdr:colOff>
      <xdr:row>6</xdr:row>
      <xdr:rowOff>52916</xdr:rowOff>
    </xdr:from>
    <xdr:to>
      <xdr:col>40</xdr:col>
      <xdr:colOff>158750</xdr:colOff>
      <xdr:row>11</xdr:row>
      <xdr:rowOff>103870</xdr:rowOff>
    </xdr:to>
    <xdr:sp macro="" textlink="">
      <xdr:nvSpPr>
        <xdr:cNvPr id="7" name="AutoShape 10">
          <a:extLst>
            <a:ext uri="{FF2B5EF4-FFF2-40B4-BE49-F238E27FC236}">
              <a16:creationId xmlns:a16="http://schemas.microsoft.com/office/drawing/2014/main" id="{CF0A89BC-E430-4ACA-A4A5-2E9153CDAEB5}"/>
            </a:ext>
          </a:extLst>
        </xdr:cNvPr>
        <xdr:cNvSpPr>
          <a:spLocks noChangeArrowheads="1"/>
        </xdr:cNvSpPr>
      </xdr:nvSpPr>
      <xdr:spPr bwMode="auto">
        <a:xfrm>
          <a:off x="6815667" y="799041"/>
          <a:ext cx="751416" cy="744162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28</xdr:col>
      <xdr:colOff>174625</xdr:colOff>
      <xdr:row>9</xdr:row>
      <xdr:rowOff>37042</xdr:rowOff>
    </xdr:from>
    <xdr:to>
      <xdr:col>36</xdr:col>
      <xdr:colOff>63500</xdr:colOff>
      <xdr:row>9</xdr:row>
      <xdr:rowOff>37042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27C96AB0-3A79-4A16-C669-934616D2583A}"/>
            </a:ext>
          </a:extLst>
        </xdr:cNvPr>
        <xdr:cNvCxnSpPr/>
      </xdr:nvCxnSpPr>
      <xdr:spPr bwMode="auto">
        <a:xfrm>
          <a:off x="5360458" y="1190625"/>
          <a:ext cx="1370542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triangle"/>
          <a:tailEnd type="triangle"/>
        </a:ln>
        <a:effectLst/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&#21220;&#24608;&#31649;&#29702;&#36039;&#26009;/&#12304;&#21220;&#24608;&#12305;&#35443;&#32048;&#35373;&#35336;&#26360;_K001_&#21220;&#24608;&#23455;&#32318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改訂履歴"/>
      <sheetName val="画面イメージ"/>
      <sheetName val="IO関連"/>
      <sheetName val="画面項目"/>
      <sheetName val="イベント処理"/>
      <sheetName val="リスト"/>
      <sheetName val="Sheet1"/>
    </sheetNames>
    <sheetDataSet>
      <sheetData sheetId="0">
        <row r="35">
          <cell r="AL35" t="str">
            <v>KS</v>
          </cell>
        </row>
        <row r="37">
          <cell r="AL37" t="str">
            <v>勤怠管理システム</v>
          </cell>
        </row>
        <row r="39">
          <cell r="AL39" t="str">
            <v>K001</v>
          </cell>
        </row>
        <row r="41">
          <cell r="AL41" t="str">
            <v>勤怠実績一覧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horzOverflow="clip" wrap="square" lIns="18288" tIns="0" rIns="0" bIns="0" rtlCol="0" anchor="t" upright="1"/>
      <a:lstStyle>
        <a:defPPr algn="l">
          <a:defRPr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Z52"/>
  <sheetViews>
    <sheetView topLeftCell="A20" zoomScale="115" zoomScaleNormal="115" workbookViewId="0">
      <selection activeCell="AL43" sqref="AL43:AY44"/>
    </sheetView>
  </sheetViews>
  <sheetFormatPr defaultColWidth="2.6328125" defaultRowHeight="9.5"/>
  <cols>
    <col min="1" max="16384" width="2.6328125" style="24"/>
  </cols>
  <sheetData>
    <row r="1" spans="1:52" ht="10.5" customHeight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3"/>
    </row>
    <row r="2" spans="1:52" ht="10.5" customHeight="1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7"/>
    </row>
    <row r="3" spans="1:52" ht="10.5" customHeight="1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7"/>
    </row>
    <row r="4" spans="1:52" ht="10.5" customHeight="1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7"/>
    </row>
    <row r="5" spans="1:52" ht="10.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7"/>
    </row>
    <row r="6" spans="1:52" ht="10.5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7"/>
    </row>
    <row r="7" spans="1:52" ht="10.5" customHeight="1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7"/>
    </row>
    <row r="8" spans="1:52" ht="10.5" customHeight="1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7"/>
    </row>
    <row r="9" spans="1:52" ht="10.5" customHeight="1">
      <c r="A9" s="28"/>
      <c r="B9" s="29"/>
      <c r="C9" s="29"/>
      <c r="D9" s="29"/>
      <c r="E9" s="29"/>
      <c r="F9" s="29"/>
      <c r="G9" s="29"/>
      <c r="H9" s="29"/>
      <c r="I9" s="73" t="s">
        <v>5</v>
      </c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29"/>
      <c r="AT9" s="29"/>
      <c r="AU9" s="29"/>
      <c r="AV9" s="29"/>
      <c r="AW9" s="29"/>
      <c r="AX9" s="29"/>
      <c r="AY9" s="29"/>
      <c r="AZ9" s="30"/>
    </row>
    <row r="10" spans="1:52" ht="10.5" customHeight="1">
      <c r="A10" s="28"/>
      <c r="B10" s="29"/>
      <c r="C10" s="29"/>
      <c r="D10" s="29"/>
      <c r="E10" s="29"/>
      <c r="F10" s="29"/>
      <c r="G10" s="29"/>
      <c r="H10" s="29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29"/>
      <c r="AT10" s="29"/>
      <c r="AU10" s="29"/>
      <c r="AV10" s="29"/>
      <c r="AW10" s="29"/>
      <c r="AX10" s="29"/>
      <c r="AY10" s="29"/>
      <c r="AZ10" s="30"/>
    </row>
    <row r="11" spans="1:52" ht="10.5" customHeight="1">
      <c r="A11" s="28"/>
      <c r="B11" s="29"/>
      <c r="C11" s="29"/>
      <c r="D11" s="29"/>
      <c r="E11" s="29"/>
      <c r="F11" s="29"/>
      <c r="G11" s="29"/>
      <c r="H11" s="29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29"/>
      <c r="AT11" s="29"/>
      <c r="AU11" s="29"/>
      <c r="AV11" s="29"/>
      <c r="AW11" s="29"/>
      <c r="AX11" s="29"/>
      <c r="AY11" s="29"/>
      <c r="AZ11" s="30"/>
    </row>
    <row r="12" spans="1:52" ht="10.5" customHeight="1">
      <c r="A12" s="28"/>
      <c r="B12" s="29"/>
      <c r="C12" s="29"/>
      <c r="D12" s="29"/>
      <c r="E12" s="29"/>
      <c r="F12" s="29"/>
      <c r="G12" s="29"/>
      <c r="H12" s="29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29"/>
      <c r="AT12" s="29"/>
      <c r="AU12" s="29"/>
      <c r="AV12" s="29"/>
      <c r="AW12" s="29"/>
      <c r="AX12" s="29"/>
      <c r="AY12" s="29"/>
      <c r="AZ12" s="30"/>
    </row>
    <row r="13" spans="1:52" ht="10.5" customHeight="1">
      <c r="A13" s="28"/>
      <c r="B13" s="29"/>
      <c r="C13" s="29"/>
      <c r="D13" s="29"/>
      <c r="E13" s="29"/>
      <c r="F13" s="29"/>
      <c r="G13" s="29"/>
      <c r="H13" s="29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29"/>
      <c r="AT13" s="29"/>
      <c r="AU13" s="29"/>
      <c r="AV13" s="29"/>
      <c r="AW13" s="29"/>
      <c r="AX13" s="29"/>
      <c r="AY13" s="29"/>
      <c r="AZ13" s="30"/>
    </row>
    <row r="14" spans="1:52" ht="10.5" customHeight="1">
      <c r="A14" s="28"/>
      <c r="B14" s="29"/>
      <c r="C14" s="29"/>
      <c r="D14" s="29"/>
      <c r="E14" s="29"/>
      <c r="F14" s="29"/>
      <c r="G14" s="29"/>
      <c r="H14" s="29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29"/>
      <c r="AT14" s="29"/>
      <c r="AU14" s="29"/>
      <c r="AV14" s="29"/>
      <c r="AW14" s="29"/>
      <c r="AX14" s="29"/>
      <c r="AY14" s="29"/>
      <c r="AZ14" s="30"/>
    </row>
    <row r="15" spans="1:52" ht="10.5" customHeight="1">
      <c r="A15" s="28"/>
      <c r="B15" s="29"/>
      <c r="C15" s="29"/>
      <c r="D15" s="29"/>
      <c r="E15" s="29"/>
      <c r="F15" s="29"/>
      <c r="G15" s="29"/>
      <c r="H15" s="29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29"/>
      <c r="AT15" s="29"/>
      <c r="AU15" s="29"/>
      <c r="AV15" s="29"/>
      <c r="AW15" s="29"/>
      <c r="AX15" s="29"/>
      <c r="AY15" s="29"/>
      <c r="AZ15" s="30"/>
    </row>
    <row r="16" spans="1:52" ht="10.5" customHeight="1">
      <c r="A16" s="28"/>
      <c r="B16" s="29"/>
      <c r="C16" s="29"/>
      <c r="D16" s="29"/>
      <c r="E16" s="29"/>
      <c r="F16" s="29"/>
      <c r="G16" s="29"/>
      <c r="H16" s="29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29"/>
      <c r="AT16" s="29"/>
      <c r="AU16" s="29"/>
      <c r="AV16" s="29"/>
      <c r="AW16" s="29"/>
      <c r="AX16" s="29"/>
      <c r="AY16" s="29"/>
      <c r="AZ16" s="30"/>
    </row>
    <row r="17" spans="1:52" ht="10.5" customHeight="1">
      <c r="A17" s="28"/>
      <c r="B17" s="29"/>
      <c r="C17" s="29"/>
      <c r="D17" s="29"/>
      <c r="E17" s="29"/>
      <c r="F17" s="29"/>
      <c r="G17" s="29"/>
      <c r="H17" s="29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29"/>
      <c r="AT17" s="29"/>
      <c r="AU17" s="29"/>
      <c r="AV17" s="29"/>
      <c r="AW17" s="29"/>
      <c r="AX17" s="29"/>
      <c r="AY17" s="29"/>
      <c r="AZ17" s="30"/>
    </row>
    <row r="18" spans="1:52" ht="10.5" customHeight="1">
      <c r="A18" s="28"/>
      <c r="B18" s="29"/>
      <c r="C18" s="29"/>
      <c r="D18" s="29"/>
      <c r="E18" s="29"/>
      <c r="F18" s="29"/>
      <c r="G18" s="29"/>
      <c r="H18" s="29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29"/>
      <c r="AT18" s="29"/>
      <c r="AU18" s="29"/>
      <c r="AV18" s="29"/>
      <c r="AW18" s="29"/>
      <c r="AX18" s="29"/>
      <c r="AY18" s="29"/>
      <c r="AZ18" s="30"/>
    </row>
    <row r="19" spans="1:52" ht="10.5" customHeight="1">
      <c r="A19" s="28"/>
      <c r="B19" s="29"/>
      <c r="C19" s="29"/>
      <c r="D19" s="29"/>
      <c r="E19" s="29"/>
      <c r="F19" s="29"/>
      <c r="G19" s="29"/>
      <c r="H19" s="29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29"/>
      <c r="AT19" s="29"/>
      <c r="AU19" s="29"/>
      <c r="AV19" s="29"/>
      <c r="AW19" s="29"/>
      <c r="AX19" s="29"/>
      <c r="AY19" s="29"/>
      <c r="AZ19" s="30"/>
    </row>
    <row r="20" spans="1:52" ht="10.5" customHeight="1">
      <c r="A20" s="28"/>
      <c r="B20" s="29"/>
      <c r="C20" s="29"/>
      <c r="D20" s="29"/>
      <c r="E20" s="29"/>
      <c r="F20" s="29"/>
      <c r="G20" s="29"/>
      <c r="H20" s="29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29"/>
      <c r="AT20" s="29"/>
      <c r="AU20" s="29"/>
      <c r="AV20" s="29"/>
      <c r="AW20" s="29"/>
      <c r="AX20" s="29"/>
      <c r="AY20" s="29"/>
      <c r="AZ20" s="30"/>
    </row>
    <row r="21" spans="1:52" ht="10.5" customHeight="1">
      <c r="A21" s="25"/>
      <c r="B21" s="26"/>
      <c r="C21" s="26"/>
      <c r="D21" s="26"/>
      <c r="E21" s="26"/>
      <c r="F21" s="26"/>
      <c r="G21" s="26"/>
      <c r="H21" s="26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26"/>
      <c r="AT21" s="26"/>
      <c r="AU21" s="26"/>
      <c r="AV21" s="26"/>
      <c r="AW21" s="26"/>
      <c r="AX21" s="26"/>
      <c r="AY21" s="26"/>
      <c r="AZ21" s="27"/>
    </row>
    <row r="22" spans="1:52" ht="10.5" customHeight="1">
      <c r="A22" s="25"/>
      <c r="B22" s="26"/>
      <c r="C22" s="26"/>
      <c r="D22" s="26"/>
      <c r="E22" s="26"/>
      <c r="F22" s="26"/>
      <c r="G22" s="26"/>
      <c r="H22" s="26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26"/>
      <c r="AT22" s="26"/>
      <c r="AU22" s="26"/>
      <c r="AV22" s="26"/>
      <c r="AW22" s="26"/>
      <c r="AX22" s="26"/>
      <c r="AY22" s="26"/>
      <c r="AZ22" s="27"/>
    </row>
    <row r="23" spans="1:52" ht="10.5" customHeight="1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</row>
    <row r="24" spans="1:52" ht="10.5" customHeight="1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7"/>
    </row>
    <row r="25" spans="1:52" ht="10.5" customHeight="1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7"/>
    </row>
    <row r="26" spans="1:52" ht="10.5" customHeight="1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7"/>
    </row>
    <row r="27" spans="1:52" ht="10.5" customHeight="1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7"/>
    </row>
    <row r="28" spans="1:52" ht="10.5" customHeight="1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7"/>
    </row>
    <row r="29" spans="1:52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7"/>
    </row>
    <row r="30" spans="1:52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7"/>
    </row>
    <row r="31" spans="1:52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7"/>
    </row>
    <row r="32" spans="1:52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7"/>
    </row>
    <row r="33" spans="1:52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7"/>
    </row>
    <row r="34" spans="1:52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7"/>
    </row>
    <row r="35" spans="1:52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7"/>
    </row>
    <row r="36" spans="1:52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7"/>
    </row>
    <row r="37" spans="1:52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D37" s="26"/>
      <c r="AE37" s="26"/>
      <c r="AF37" s="71" t="s">
        <v>33</v>
      </c>
      <c r="AG37" s="71"/>
      <c r="AH37" s="71"/>
      <c r="AI37" s="71"/>
      <c r="AJ37" s="71"/>
      <c r="AK37" s="71"/>
      <c r="AL37" s="72" t="s">
        <v>82</v>
      </c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27"/>
    </row>
    <row r="38" spans="1:52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D38" s="26"/>
      <c r="AE38" s="26"/>
      <c r="AF38" s="71"/>
      <c r="AG38" s="71"/>
      <c r="AH38" s="71"/>
      <c r="AI38" s="71"/>
      <c r="AJ38" s="71"/>
      <c r="AK38" s="71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27"/>
    </row>
    <row r="39" spans="1:52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71" t="s">
        <v>24</v>
      </c>
      <c r="AG39" s="71"/>
      <c r="AH39" s="71"/>
      <c r="AI39" s="71"/>
      <c r="AJ39" s="71"/>
      <c r="AK39" s="71"/>
      <c r="AL39" s="72" t="s">
        <v>34</v>
      </c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27"/>
    </row>
    <row r="40" spans="1:52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71"/>
      <c r="AG40" s="71"/>
      <c r="AH40" s="71"/>
      <c r="AI40" s="71"/>
      <c r="AJ40" s="71"/>
      <c r="AK40" s="71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27"/>
    </row>
    <row r="41" spans="1:52" ht="10.5" customHeight="1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71" t="s">
        <v>0</v>
      </c>
      <c r="AG41" s="71"/>
      <c r="AH41" s="71"/>
      <c r="AI41" s="71"/>
      <c r="AJ41" s="71"/>
      <c r="AK41" s="71"/>
      <c r="AL41" s="72" t="s">
        <v>35</v>
      </c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27"/>
    </row>
    <row r="42" spans="1:52" ht="10.5" customHeight="1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71"/>
      <c r="AG42" s="71"/>
      <c r="AH42" s="71"/>
      <c r="AI42" s="71"/>
      <c r="AJ42" s="71"/>
      <c r="AK42" s="71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27"/>
    </row>
    <row r="43" spans="1:52" ht="10.5" customHeight="1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71" t="s">
        <v>25</v>
      </c>
      <c r="AG43" s="71"/>
      <c r="AH43" s="71"/>
      <c r="AI43" s="71"/>
      <c r="AJ43" s="71"/>
      <c r="AK43" s="71"/>
      <c r="AL43" s="72" t="s">
        <v>83</v>
      </c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27"/>
    </row>
    <row r="44" spans="1:52" ht="10.5" customHeight="1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71"/>
      <c r="AG44" s="71"/>
      <c r="AH44" s="71"/>
      <c r="AI44" s="71"/>
      <c r="AJ44" s="71"/>
      <c r="AK44" s="71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27"/>
    </row>
    <row r="45" spans="1:52" ht="10.5" customHeight="1">
      <c r="A45" s="25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71" t="s">
        <v>26</v>
      </c>
      <c r="AG45" s="71"/>
      <c r="AH45" s="71"/>
      <c r="AI45" s="71"/>
      <c r="AJ45" s="71"/>
      <c r="AK45" s="71"/>
      <c r="AL45" s="72" t="s">
        <v>84</v>
      </c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27"/>
    </row>
    <row r="46" spans="1:52" ht="10.5" customHeight="1">
      <c r="A46" s="25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71"/>
      <c r="AG46" s="71"/>
      <c r="AH46" s="71"/>
      <c r="AI46" s="71"/>
      <c r="AJ46" s="71"/>
      <c r="AK46" s="71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27"/>
    </row>
    <row r="47" spans="1:52">
      <c r="A47" s="25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71" t="s">
        <v>22</v>
      </c>
      <c r="AG47" s="71"/>
      <c r="AH47" s="71"/>
      <c r="AI47" s="71"/>
      <c r="AJ47" s="71"/>
      <c r="AK47" s="71"/>
      <c r="AL47" s="74">
        <v>45083</v>
      </c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27"/>
    </row>
    <row r="48" spans="1:52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71"/>
      <c r="AG48" s="71"/>
      <c r="AH48" s="71"/>
      <c r="AI48" s="71"/>
      <c r="AJ48" s="71"/>
      <c r="AK48" s="71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27"/>
    </row>
    <row r="49" spans="1:52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71" t="s">
        <v>21</v>
      </c>
      <c r="AG49" s="71"/>
      <c r="AH49" s="71"/>
      <c r="AI49" s="71"/>
      <c r="AJ49" s="71"/>
      <c r="AK49" s="71"/>
      <c r="AL49" s="72" t="s">
        <v>85</v>
      </c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27"/>
    </row>
    <row r="50" spans="1:52">
      <c r="A50" s="25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71"/>
      <c r="AG50" s="71"/>
      <c r="AH50" s="71"/>
      <c r="AI50" s="71"/>
      <c r="AJ50" s="71"/>
      <c r="AK50" s="71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27"/>
    </row>
    <row r="51" spans="1:52">
      <c r="A51" s="25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7"/>
    </row>
    <row r="52" spans="1:52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3"/>
    </row>
  </sheetData>
  <mergeCells count="15">
    <mergeCell ref="AF49:AK50"/>
    <mergeCell ref="AL43:AY44"/>
    <mergeCell ref="AL45:AY46"/>
    <mergeCell ref="AL47:AY48"/>
    <mergeCell ref="AL49:AY50"/>
    <mergeCell ref="AF43:AK44"/>
    <mergeCell ref="AF45:AK46"/>
    <mergeCell ref="AF47:AK48"/>
    <mergeCell ref="AF39:AK40"/>
    <mergeCell ref="AL39:AY40"/>
    <mergeCell ref="AL41:AY42"/>
    <mergeCell ref="I9:AR22"/>
    <mergeCell ref="AF41:AK42"/>
    <mergeCell ref="AF37:AK38"/>
    <mergeCell ref="AL37:AY38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2"/>
  <sheetViews>
    <sheetView zoomScale="142" workbookViewId="0">
      <pane ySplit="4" topLeftCell="A5" activePane="bottomLeft" state="frozen"/>
      <selection pane="bottomLeft" activeCell="K10" sqref="K10:T10"/>
    </sheetView>
  </sheetViews>
  <sheetFormatPr defaultColWidth="2.6328125" defaultRowHeight="9.5"/>
  <cols>
    <col min="1" max="16384" width="2.6328125" style="1"/>
  </cols>
  <sheetData>
    <row r="1" spans="1:52" ht="10" thickTop="1">
      <c r="A1" s="81" t="s">
        <v>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3"/>
      <c r="Y1" s="87" t="s">
        <v>3</v>
      </c>
      <c r="Z1" s="87"/>
      <c r="AA1" s="87"/>
      <c r="AB1" s="87"/>
      <c r="AC1" s="88" t="str">
        <f>IF(ISBLANK(表紙!AL43),"",(表紙!AL43))</f>
        <v>K003</v>
      </c>
      <c r="AD1" s="88"/>
      <c r="AE1" s="88"/>
      <c r="AF1" s="88"/>
      <c r="AG1" s="88"/>
      <c r="AH1" s="88"/>
      <c r="AI1" s="88"/>
      <c r="AJ1" s="88"/>
      <c r="AK1" s="88"/>
      <c r="AL1" s="88"/>
      <c r="AM1" s="87" t="s">
        <v>27</v>
      </c>
      <c r="AN1" s="87"/>
      <c r="AO1" s="87"/>
      <c r="AP1" s="87"/>
      <c r="AQ1" s="88" t="str">
        <f>IF(ISBLANK(表紙!AL39),"",(表紙!AL39))</f>
        <v>KS</v>
      </c>
      <c r="AR1" s="88"/>
      <c r="AS1" s="88"/>
      <c r="AT1" s="88"/>
      <c r="AU1" s="88"/>
      <c r="AV1" s="88"/>
      <c r="AW1" s="88"/>
      <c r="AX1" s="88"/>
      <c r="AY1" s="88"/>
      <c r="AZ1" s="88"/>
    </row>
    <row r="2" spans="1:52" ht="10" thickBot="1">
      <c r="A2" s="84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6"/>
      <c r="Y2" s="75" t="s">
        <v>4</v>
      </c>
      <c r="Z2" s="75"/>
      <c r="AA2" s="75"/>
      <c r="AB2" s="75"/>
      <c r="AC2" s="76" t="str">
        <f>IF(ISBLANK(表紙!AL45),"",(表紙!AL45))</f>
        <v>社員情報登録・更新</v>
      </c>
      <c r="AD2" s="76"/>
      <c r="AE2" s="76"/>
      <c r="AF2" s="76"/>
      <c r="AG2" s="76"/>
      <c r="AH2" s="76"/>
      <c r="AI2" s="76"/>
      <c r="AJ2" s="76"/>
      <c r="AK2" s="76"/>
      <c r="AL2" s="76"/>
      <c r="AM2" s="75" t="s">
        <v>0</v>
      </c>
      <c r="AN2" s="75"/>
      <c r="AO2" s="75"/>
      <c r="AP2" s="75"/>
      <c r="AQ2" s="76" t="str">
        <f>IF(ISBLANK(表紙!AL41),"",(表紙!AL41))</f>
        <v>勤怠管理システム</v>
      </c>
      <c r="AR2" s="76"/>
      <c r="AS2" s="76"/>
      <c r="AT2" s="76"/>
      <c r="AU2" s="76"/>
      <c r="AV2" s="76"/>
      <c r="AW2" s="76"/>
      <c r="AX2" s="76"/>
      <c r="AY2" s="76"/>
      <c r="AZ2" s="76"/>
    </row>
    <row r="3" spans="1:52" ht="10" thickTop="1"/>
    <row r="4" spans="1:52">
      <c r="A4" s="89" t="s">
        <v>32</v>
      </c>
      <c r="B4" s="91"/>
      <c r="C4" s="89" t="s">
        <v>28</v>
      </c>
      <c r="D4" s="90"/>
      <c r="E4" s="90"/>
      <c r="F4" s="91"/>
      <c r="G4" s="89" t="s">
        <v>29</v>
      </c>
      <c r="H4" s="90"/>
      <c r="I4" s="90"/>
      <c r="J4" s="91"/>
      <c r="K4" s="89" t="s">
        <v>30</v>
      </c>
      <c r="L4" s="90"/>
      <c r="M4" s="90"/>
      <c r="N4" s="90"/>
      <c r="O4" s="90"/>
      <c r="P4" s="90"/>
      <c r="Q4" s="90"/>
      <c r="R4" s="90"/>
      <c r="S4" s="90"/>
      <c r="T4" s="91"/>
      <c r="U4" s="89" t="s">
        <v>31</v>
      </c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</row>
    <row r="5" spans="1:52">
      <c r="A5" s="92">
        <f t="shared" ref="A5:A52" si="0">ROW()-4</f>
        <v>1</v>
      </c>
      <c r="B5" s="92"/>
      <c r="C5" s="93">
        <v>45083</v>
      </c>
      <c r="D5" s="93"/>
      <c r="E5" s="93"/>
      <c r="F5" s="93"/>
      <c r="G5" s="92" t="s">
        <v>85</v>
      </c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</row>
    <row r="6" spans="1:52">
      <c r="A6" s="78">
        <f t="shared" si="0"/>
        <v>2</v>
      </c>
      <c r="B6" s="78"/>
      <c r="C6" s="80"/>
      <c r="D6" s="80"/>
      <c r="E6" s="80"/>
      <c r="F6" s="80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</row>
    <row r="7" spans="1:52">
      <c r="A7" s="78">
        <f t="shared" si="0"/>
        <v>3</v>
      </c>
      <c r="B7" s="78"/>
      <c r="C7" s="80"/>
      <c r="D7" s="80"/>
      <c r="E7" s="80"/>
      <c r="F7" s="80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</row>
    <row r="8" spans="1:52">
      <c r="A8" s="78">
        <f t="shared" si="0"/>
        <v>4</v>
      </c>
      <c r="B8" s="78"/>
      <c r="C8" s="80"/>
      <c r="D8" s="80"/>
      <c r="E8" s="80"/>
      <c r="F8" s="80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</row>
    <row r="9" spans="1:52">
      <c r="A9" s="78">
        <f t="shared" si="0"/>
        <v>5</v>
      </c>
      <c r="B9" s="78"/>
      <c r="C9" s="80"/>
      <c r="D9" s="80"/>
      <c r="E9" s="80"/>
      <c r="F9" s="80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</row>
    <row r="10" spans="1:52">
      <c r="A10" s="78">
        <f t="shared" si="0"/>
        <v>6</v>
      </c>
      <c r="B10" s="78"/>
      <c r="C10" s="80"/>
      <c r="D10" s="80"/>
      <c r="E10" s="80"/>
      <c r="F10" s="80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</row>
    <row r="11" spans="1:52">
      <c r="A11" s="78">
        <f t="shared" si="0"/>
        <v>7</v>
      </c>
      <c r="B11" s="78"/>
      <c r="C11" s="80"/>
      <c r="D11" s="80"/>
      <c r="E11" s="80"/>
      <c r="F11" s="80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</row>
    <row r="12" spans="1:52">
      <c r="A12" s="78">
        <f t="shared" si="0"/>
        <v>8</v>
      </c>
      <c r="B12" s="78"/>
      <c r="C12" s="80"/>
      <c r="D12" s="80"/>
      <c r="E12" s="80"/>
      <c r="F12" s="80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</row>
    <row r="13" spans="1:52">
      <c r="A13" s="78">
        <f t="shared" si="0"/>
        <v>9</v>
      </c>
      <c r="B13" s="78"/>
      <c r="C13" s="80"/>
      <c r="D13" s="80"/>
      <c r="E13" s="80"/>
      <c r="F13" s="80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</row>
    <row r="14" spans="1:52">
      <c r="A14" s="78">
        <f t="shared" si="0"/>
        <v>10</v>
      </c>
      <c r="B14" s="78"/>
      <c r="C14" s="80"/>
      <c r="D14" s="80"/>
      <c r="E14" s="80"/>
      <c r="F14" s="80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</row>
    <row r="15" spans="1:52">
      <c r="A15" s="78">
        <f t="shared" si="0"/>
        <v>11</v>
      </c>
      <c r="B15" s="78"/>
      <c r="C15" s="80"/>
      <c r="D15" s="80"/>
      <c r="E15" s="80"/>
      <c r="F15" s="80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</row>
    <row r="16" spans="1:52">
      <c r="A16" s="78">
        <f t="shared" si="0"/>
        <v>12</v>
      </c>
      <c r="B16" s="78"/>
      <c r="C16" s="80"/>
      <c r="D16" s="80"/>
      <c r="E16" s="80"/>
      <c r="F16" s="80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</row>
    <row r="17" spans="1:52">
      <c r="A17" s="78">
        <f t="shared" si="0"/>
        <v>13</v>
      </c>
      <c r="B17" s="78"/>
      <c r="C17" s="80"/>
      <c r="D17" s="80"/>
      <c r="E17" s="80"/>
      <c r="F17" s="80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</row>
    <row r="18" spans="1:52">
      <c r="A18" s="78">
        <f t="shared" si="0"/>
        <v>14</v>
      </c>
      <c r="B18" s="78"/>
      <c r="C18" s="80"/>
      <c r="D18" s="80"/>
      <c r="E18" s="80"/>
      <c r="F18" s="80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</row>
    <row r="19" spans="1:52">
      <c r="A19" s="78">
        <f t="shared" si="0"/>
        <v>15</v>
      </c>
      <c r="B19" s="78"/>
      <c r="C19" s="80"/>
      <c r="D19" s="80"/>
      <c r="E19" s="80"/>
      <c r="F19" s="80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</row>
    <row r="20" spans="1:52">
      <c r="A20" s="78">
        <f t="shared" si="0"/>
        <v>16</v>
      </c>
      <c r="B20" s="78"/>
      <c r="C20" s="80"/>
      <c r="D20" s="80"/>
      <c r="E20" s="80"/>
      <c r="F20" s="80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</row>
    <row r="21" spans="1:52">
      <c r="A21" s="78">
        <f t="shared" si="0"/>
        <v>17</v>
      </c>
      <c r="B21" s="78"/>
      <c r="C21" s="80"/>
      <c r="D21" s="80"/>
      <c r="E21" s="80"/>
      <c r="F21" s="80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</row>
    <row r="22" spans="1:52">
      <c r="A22" s="78">
        <f t="shared" si="0"/>
        <v>18</v>
      </c>
      <c r="B22" s="78"/>
      <c r="C22" s="80"/>
      <c r="D22" s="80"/>
      <c r="E22" s="80"/>
      <c r="F22" s="80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</row>
    <row r="23" spans="1:52">
      <c r="A23" s="78">
        <f t="shared" si="0"/>
        <v>19</v>
      </c>
      <c r="B23" s="78"/>
      <c r="C23" s="80"/>
      <c r="D23" s="80"/>
      <c r="E23" s="80"/>
      <c r="F23" s="80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</row>
    <row r="24" spans="1:52">
      <c r="A24" s="78">
        <f t="shared" si="0"/>
        <v>20</v>
      </c>
      <c r="B24" s="78"/>
      <c r="C24" s="80"/>
      <c r="D24" s="80"/>
      <c r="E24" s="80"/>
      <c r="F24" s="80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</row>
    <row r="25" spans="1:52">
      <c r="A25" s="78">
        <f t="shared" si="0"/>
        <v>21</v>
      </c>
      <c r="B25" s="78"/>
      <c r="C25" s="80"/>
      <c r="D25" s="80"/>
      <c r="E25" s="80"/>
      <c r="F25" s="80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</row>
    <row r="26" spans="1:52">
      <c r="A26" s="78">
        <f t="shared" si="0"/>
        <v>22</v>
      </c>
      <c r="B26" s="78"/>
      <c r="C26" s="80"/>
      <c r="D26" s="80"/>
      <c r="E26" s="80"/>
      <c r="F26" s="80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</row>
    <row r="27" spans="1:52">
      <c r="A27" s="78">
        <f t="shared" si="0"/>
        <v>23</v>
      </c>
      <c r="B27" s="78"/>
      <c r="C27" s="80"/>
      <c r="D27" s="80"/>
      <c r="E27" s="80"/>
      <c r="F27" s="80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</row>
    <row r="28" spans="1:52">
      <c r="A28" s="78">
        <f t="shared" si="0"/>
        <v>24</v>
      </c>
      <c r="B28" s="78"/>
      <c r="C28" s="80"/>
      <c r="D28" s="80"/>
      <c r="E28" s="80"/>
      <c r="F28" s="80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</row>
    <row r="29" spans="1:52">
      <c r="A29" s="78">
        <f t="shared" si="0"/>
        <v>25</v>
      </c>
      <c r="B29" s="78"/>
      <c r="C29" s="80"/>
      <c r="D29" s="80"/>
      <c r="E29" s="80"/>
      <c r="F29" s="80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</row>
    <row r="30" spans="1:52">
      <c r="A30" s="78">
        <f t="shared" si="0"/>
        <v>26</v>
      </c>
      <c r="B30" s="78"/>
      <c r="C30" s="80"/>
      <c r="D30" s="80"/>
      <c r="E30" s="80"/>
      <c r="F30" s="80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</row>
    <row r="31" spans="1:52">
      <c r="A31" s="78">
        <f t="shared" si="0"/>
        <v>27</v>
      </c>
      <c r="B31" s="78"/>
      <c r="C31" s="80"/>
      <c r="D31" s="80"/>
      <c r="E31" s="80"/>
      <c r="F31" s="80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</row>
    <row r="32" spans="1:52">
      <c r="A32" s="78">
        <f t="shared" si="0"/>
        <v>28</v>
      </c>
      <c r="B32" s="78"/>
      <c r="C32" s="80"/>
      <c r="D32" s="80"/>
      <c r="E32" s="80"/>
      <c r="F32" s="80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</row>
    <row r="33" spans="1:52">
      <c r="A33" s="78">
        <f t="shared" si="0"/>
        <v>29</v>
      </c>
      <c r="B33" s="78"/>
      <c r="C33" s="80"/>
      <c r="D33" s="80"/>
      <c r="E33" s="80"/>
      <c r="F33" s="80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</row>
    <row r="34" spans="1:52">
      <c r="A34" s="78">
        <f t="shared" si="0"/>
        <v>30</v>
      </c>
      <c r="B34" s="78"/>
      <c r="C34" s="80"/>
      <c r="D34" s="80"/>
      <c r="E34" s="80"/>
      <c r="F34" s="80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</row>
    <row r="35" spans="1:52">
      <c r="A35" s="78">
        <f t="shared" si="0"/>
        <v>31</v>
      </c>
      <c r="B35" s="78"/>
      <c r="C35" s="80"/>
      <c r="D35" s="80"/>
      <c r="E35" s="80"/>
      <c r="F35" s="80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</row>
    <row r="36" spans="1:52">
      <c r="A36" s="78">
        <f t="shared" si="0"/>
        <v>32</v>
      </c>
      <c r="B36" s="78"/>
      <c r="C36" s="80"/>
      <c r="D36" s="80"/>
      <c r="E36" s="80"/>
      <c r="F36" s="80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</row>
    <row r="37" spans="1:52">
      <c r="A37" s="78">
        <f t="shared" si="0"/>
        <v>33</v>
      </c>
      <c r="B37" s="78"/>
      <c r="C37" s="80"/>
      <c r="D37" s="80"/>
      <c r="E37" s="80"/>
      <c r="F37" s="80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</row>
    <row r="38" spans="1:52">
      <c r="A38" s="78">
        <f t="shared" si="0"/>
        <v>34</v>
      </c>
      <c r="B38" s="78"/>
      <c r="C38" s="80"/>
      <c r="D38" s="80"/>
      <c r="E38" s="80"/>
      <c r="F38" s="80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</row>
    <row r="39" spans="1:52">
      <c r="A39" s="78">
        <f t="shared" si="0"/>
        <v>35</v>
      </c>
      <c r="B39" s="78"/>
      <c r="C39" s="80"/>
      <c r="D39" s="80"/>
      <c r="E39" s="80"/>
      <c r="F39" s="80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</row>
    <row r="40" spans="1:52">
      <c r="A40" s="78">
        <f t="shared" si="0"/>
        <v>36</v>
      </c>
      <c r="B40" s="78"/>
      <c r="C40" s="80"/>
      <c r="D40" s="80"/>
      <c r="E40" s="80"/>
      <c r="F40" s="80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</row>
    <row r="41" spans="1:52">
      <c r="A41" s="78">
        <f t="shared" si="0"/>
        <v>37</v>
      </c>
      <c r="B41" s="78"/>
      <c r="C41" s="80"/>
      <c r="D41" s="80"/>
      <c r="E41" s="80"/>
      <c r="F41" s="80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</row>
    <row r="42" spans="1:52">
      <c r="A42" s="78">
        <f t="shared" si="0"/>
        <v>38</v>
      </c>
      <c r="B42" s="78"/>
      <c r="C42" s="80"/>
      <c r="D42" s="80"/>
      <c r="E42" s="80"/>
      <c r="F42" s="80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</row>
    <row r="43" spans="1:52">
      <c r="A43" s="78">
        <f t="shared" si="0"/>
        <v>39</v>
      </c>
      <c r="B43" s="78"/>
      <c r="C43" s="80"/>
      <c r="D43" s="80"/>
      <c r="E43" s="80"/>
      <c r="F43" s="80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</row>
    <row r="44" spans="1:52">
      <c r="A44" s="78">
        <f t="shared" si="0"/>
        <v>40</v>
      </c>
      <c r="B44" s="78"/>
      <c r="C44" s="80"/>
      <c r="D44" s="80"/>
      <c r="E44" s="80"/>
      <c r="F44" s="80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</row>
    <row r="45" spans="1:52">
      <c r="A45" s="78">
        <f t="shared" si="0"/>
        <v>41</v>
      </c>
      <c r="B45" s="78"/>
      <c r="C45" s="80"/>
      <c r="D45" s="80"/>
      <c r="E45" s="80"/>
      <c r="F45" s="80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</row>
    <row r="46" spans="1:52">
      <c r="A46" s="78">
        <f t="shared" si="0"/>
        <v>42</v>
      </c>
      <c r="B46" s="78"/>
      <c r="C46" s="80"/>
      <c r="D46" s="80"/>
      <c r="E46" s="80"/>
      <c r="F46" s="80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</row>
    <row r="47" spans="1:52">
      <c r="A47" s="78">
        <f t="shared" si="0"/>
        <v>43</v>
      </c>
      <c r="B47" s="78"/>
      <c r="C47" s="80"/>
      <c r="D47" s="80"/>
      <c r="E47" s="80"/>
      <c r="F47" s="80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</row>
    <row r="48" spans="1:52">
      <c r="A48" s="78">
        <f t="shared" si="0"/>
        <v>44</v>
      </c>
      <c r="B48" s="78"/>
      <c r="C48" s="80"/>
      <c r="D48" s="80"/>
      <c r="E48" s="80"/>
      <c r="F48" s="80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</row>
    <row r="49" spans="1:52">
      <c r="A49" s="78">
        <f t="shared" si="0"/>
        <v>45</v>
      </c>
      <c r="B49" s="78"/>
      <c r="C49" s="80"/>
      <c r="D49" s="80"/>
      <c r="E49" s="80"/>
      <c r="F49" s="80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</row>
    <row r="50" spans="1:52">
      <c r="A50" s="78">
        <f t="shared" si="0"/>
        <v>46</v>
      </c>
      <c r="B50" s="78"/>
      <c r="C50" s="80"/>
      <c r="D50" s="80"/>
      <c r="E50" s="80"/>
      <c r="F50" s="80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</row>
    <row r="51" spans="1:52">
      <c r="A51" s="78">
        <f t="shared" si="0"/>
        <v>47</v>
      </c>
      <c r="B51" s="78"/>
      <c r="C51" s="80"/>
      <c r="D51" s="80"/>
      <c r="E51" s="80"/>
      <c r="F51" s="80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</row>
    <row r="52" spans="1:52">
      <c r="A52" s="77">
        <f t="shared" si="0"/>
        <v>48</v>
      </c>
      <c r="B52" s="77"/>
      <c r="C52" s="79"/>
      <c r="D52" s="79"/>
      <c r="E52" s="79"/>
      <c r="F52" s="79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</row>
  </sheetData>
  <mergeCells count="254">
    <mergeCell ref="A6:B6"/>
    <mergeCell ref="C6:F6"/>
    <mergeCell ref="G6:J6"/>
    <mergeCell ref="K6:T6"/>
    <mergeCell ref="U6:AZ6"/>
    <mergeCell ref="G4:J4"/>
    <mergeCell ref="G5:J5"/>
    <mergeCell ref="K4:T4"/>
    <mergeCell ref="K5:T5"/>
    <mergeCell ref="A4:B4"/>
    <mergeCell ref="A5:B5"/>
    <mergeCell ref="C4:F4"/>
    <mergeCell ref="C5:F5"/>
    <mergeCell ref="U4:AZ4"/>
    <mergeCell ref="U5:AZ5"/>
    <mergeCell ref="U7:AZ7"/>
    <mergeCell ref="A8:B8"/>
    <mergeCell ref="C8:F8"/>
    <mergeCell ref="G8:J8"/>
    <mergeCell ref="K8:T8"/>
    <mergeCell ref="U8:AZ8"/>
    <mergeCell ref="A7:B7"/>
    <mergeCell ref="C7:F7"/>
    <mergeCell ref="G7:J7"/>
    <mergeCell ref="K7:T7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U37:AZ37"/>
    <mergeCell ref="A38:B38"/>
    <mergeCell ref="C38:F38"/>
    <mergeCell ref="G38:J38"/>
    <mergeCell ref="K38:T38"/>
    <mergeCell ref="U38:AZ38"/>
    <mergeCell ref="A37:B37"/>
    <mergeCell ref="C37:F37"/>
    <mergeCell ref="G37:J37"/>
    <mergeCell ref="K37:T37"/>
    <mergeCell ref="U39:AZ39"/>
    <mergeCell ref="A40:B40"/>
    <mergeCell ref="C40:F40"/>
    <mergeCell ref="G40:J40"/>
    <mergeCell ref="K40:T40"/>
    <mergeCell ref="U40:AZ40"/>
    <mergeCell ref="A39:B39"/>
    <mergeCell ref="C39:F39"/>
    <mergeCell ref="G39:J39"/>
    <mergeCell ref="K39:T39"/>
    <mergeCell ref="U41:AZ41"/>
    <mergeCell ref="A42:B42"/>
    <mergeCell ref="C42:F42"/>
    <mergeCell ref="G42:J42"/>
    <mergeCell ref="K42:T42"/>
    <mergeCell ref="U42:AZ42"/>
    <mergeCell ref="A41:B41"/>
    <mergeCell ref="C41:F41"/>
    <mergeCell ref="G41:J41"/>
    <mergeCell ref="K41:T41"/>
    <mergeCell ref="U43:AZ43"/>
    <mergeCell ref="A44:B44"/>
    <mergeCell ref="C44:F44"/>
    <mergeCell ref="G44:J44"/>
    <mergeCell ref="K44:T44"/>
    <mergeCell ref="U44:AZ44"/>
    <mergeCell ref="A43:B43"/>
    <mergeCell ref="C43:F43"/>
    <mergeCell ref="G43:J43"/>
    <mergeCell ref="K43:T43"/>
    <mergeCell ref="U45:AZ45"/>
    <mergeCell ref="A46:B46"/>
    <mergeCell ref="C46:F46"/>
    <mergeCell ref="G46:J46"/>
    <mergeCell ref="K46:T46"/>
    <mergeCell ref="U46:AZ46"/>
    <mergeCell ref="A45:B45"/>
    <mergeCell ref="C45:F45"/>
    <mergeCell ref="G45:J45"/>
    <mergeCell ref="K45:T45"/>
    <mergeCell ref="G49:J49"/>
    <mergeCell ref="K49:T49"/>
    <mergeCell ref="C51:F51"/>
    <mergeCell ref="G51:J51"/>
    <mergeCell ref="K51:T51"/>
    <mergeCell ref="U47:AZ47"/>
    <mergeCell ref="A48:B48"/>
    <mergeCell ref="C48:F48"/>
    <mergeCell ref="G48:J48"/>
    <mergeCell ref="K48:T48"/>
    <mergeCell ref="U48:AZ48"/>
    <mergeCell ref="A47:B47"/>
    <mergeCell ref="C47:F47"/>
    <mergeCell ref="G47:J47"/>
    <mergeCell ref="K47:T47"/>
    <mergeCell ref="Y2:AB2"/>
    <mergeCell ref="AC2:AL2"/>
    <mergeCell ref="AM2:AP2"/>
    <mergeCell ref="AQ2:AZ2"/>
    <mergeCell ref="A52:B52"/>
    <mergeCell ref="A51:B51"/>
    <mergeCell ref="A50:B50"/>
    <mergeCell ref="U51:AZ51"/>
    <mergeCell ref="C52:F52"/>
    <mergeCell ref="G52:J52"/>
    <mergeCell ref="K52:T52"/>
    <mergeCell ref="U52:AZ52"/>
    <mergeCell ref="U49:AZ49"/>
    <mergeCell ref="C50:F50"/>
    <mergeCell ref="G50:J50"/>
    <mergeCell ref="K50:T50"/>
    <mergeCell ref="U50:AZ50"/>
    <mergeCell ref="A1:X2"/>
    <mergeCell ref="Y1:AB1"/>
    <mergeCell ref="AC1:AL1"/>
    <mergeCell ref="AM1:AP1"/>
    <mergeCell ref="AQ1:AZ1"/>
    <mergeCell ref="A49:B49"/>
    <mergeCell ref="C49:F49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&amp;P-1 -&amp;R&amp;"明朝,標準"&amp;8Copyright © 2007 sample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Z59"/>
  <sheetViews>
    <sheetView zoomScale="99" zoomScaleNormal="100" workbookViewId="0">
      <selection activeCell="BI24" sqref="BI24"/>
    </sheetView>
  </sheetViews>
  <sheetFormatPr defaultColWidth="2.6328125" defaultRowHeight="9.5"/>
  <cols>
    <col min="1" max="16384" width="2.6328125" style="1"/>
  </cols>
  <sheetData>
    <row r="1" spans="1:52" ht="10" thickTop="1">
      <c r="A1" s="81" t="s">
        <v>5</v>
      </c>
      <c r="B1" s="82"/>
      <c r="C1" s="82"/>
      <c r="D1" s="82"/>
      <c r="E1" s="82"/>
      <c r="F1" s="82"/>
      <c r="G1" s="82"/>
      <c r="H1" s="82"/>
      <c r="I1" s="82"/>
      <c r="J1" s="83"/>
      <c r="K1" s="87" t="s">
        <v>3</v>
      </c>
      <c r="L1" s="87"/>
      <c r="M1" s="87"/>
      <c r="N1" s="87"/>
      <c r="O1" s="97" t="str">
        <f>IF(ISBLANK(表紙!AL43),"",(表紙!AL43))</f>
        <v>K003</v>
      </c>
      <c r="P1" s="97"/>
      <c r="Q1" s="97"/>
      <c r="R1" s="97"/>
      <c r="S1" s="97"/>
      <c r="T1" s="97"/>
      <c r="U1" s="97"/>
      <c r="V1" s="97"/>
      <c r="W1" s="97"/>
      <c r="X1" s="97"/>
      <c r="Y1" s="87" t="s">
        <v>27</v>
      </c>
      <c r="Z1" s="87"/>
      <c r="AA1" s="87"/>
      <c r="AB1" s="87"/>
      <c r="AC1" s="88" t="str">
        <f>IF(ISBLANK(表紙!AL39),"",(表紙!AL39))</f>
        <v>KS</v>
      </c>
      <c r="AD1" s="88"/>
      <c r="AE1" s="88"/>
      <c r="AF1" s="88"/>
      <c r="AG1" s="88"/>
      <c r="AH1" s="88"/>
      <c r="AI1" s="88"/>
      <c r="AJ1" s="88"/>
      <c r="AK1" s="88"/>
      <c r="AL1" s="88"/>
      <c r="AM1" s="87" t="s">
        <v>1</v>
      </c>
      <c r="AN1" s="87"/>
      <c r="AO1" s="87"/>
      <c r="AP1" s="87"/>
      <c r="AQ1" s="99">
        <f>IF(ISBLANK(表紙!AL47),"",(表紙!AL47))</f>
        <v>45083</v>
      </c>
      <c r="AR1" s="99"/>
      <c r="AS1" s="99"/>
      <c r="AT1" s="99"/>
      <c r="AU1" s="99"/>
      <c r="AV1" s="99"/>
      <c r="AW1" s="99"/>
      <c r="AX1" s="99"/>
      <c r="AY1" s="99"/>
      <c r="AZ1" s="100"/>
    </row>
    <row r="2" spans="1:52" ht="10" thickBot="1">
      <c r="A2" s="94"/>
      <c r="B2" s="95"/>
      <c r="C2" s="95"/>
      <c r="D2" s="95"/>
      <c r="E2" s="95"/>
      <c r="F2" s="95"/>
      <c r="G2" s="95"/>
      <c r="H2" s="95"/>
      <c r="I2" s="95"/>
      <c r="J2" s="96"/>
      <c r="K2" s="75" t="s">
        <v>4</v>
      </c>
      <c r="L2" s="75"/>
      <c r="M2" s="75"/>
      <c r="N2" s="75"/>
      <c r="O2" s="98" t="str">
        <f>IF(ISBLANK(表紙!AL45),"",(表紙!AL45))</f>
        <v>社員情報登録・更新</v>
      </c>
      <c r="P2" s="98"/>
      <c r="Q2" s="98"/>
      <c r="R2" s="98"/>
      <c r="S2" s="98"/>
      <c r="T2" s="98"/>
      <c r="U2" s="98"/>
      <c r="V2" s="98"/>
      <c r="W2" s="98"/>
      <c r="X2" s="98"/>
      <c r="Y2" s="75" t="s">
        <v>0</v>
      </c>
      <c r="Z2" s="75"/>
      <c r="AA2" s="75"/>
      <c r="AB2" s="75"/>
      <c r="AC2" s="76" t="str">
        <f>IF(ISBLANK(表紙!AL41),"",(表紙!AL41))</f>
        <v>勤怠管理システム</v>
      </c>
      <c r="AD2" s="76"/>
      <c r="AE2" s="76"/>
      <c r="AF2" s="76"/>
      <c r="AG2" s="76"/>
      <c r="AH2" s="76"/>
      <c r="AI2" s="76"/>
      <c r="AJ2" s="76"/>
      <c r="AK2" s="76"/>
      <c r="AL2" s="76"/>
      <c r="AM2" s="75" t="s">
        <v>21</v>
      </c>
      <c r="AN2" s="75"/>
      <c r="AO2" s="75"/>
      <c r="AP2" s="75"/>
      <c r="AQ2" s="76" t="str">
        <f>IF(ISBLANK(表紙!AL49),"",(表紙!AL49))</f>
        <v>劉金澤</v>
      </c>
      <c r="AR2" s="76"/>
      <c r="AS2" s="76"/>
      <c r="AT2" s="76"/>
      <c r="AU2" s="76"/>
      <c r="AV2" s="76"/>
      <c r="AW2" s="76"/>
      <c r="AX2" s="76"/>
      <c r="AY2" s="76"/>
      <c r="AZ2" s="101"/>
    </row>
    <row r="3" spans="1:52" ht="10" thickTop="1">
      <c r="B3" s="2"/>
    </row>
    <row r="4" spans="1:52">
      <c r="A4" s="13" t="s">
        <v>23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5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</row>
    <row r="7" spans="1:5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</row>
    <row r="8" spans="1:52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</row>
    <row r="9" spans="1:5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</row>
    <row r="10" spans="1:5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</row>
    <row r="11" spans="1:5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</row>
    <row r="12" spans="1:5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</row>
    <row r="13" spans="1:5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</row>
    <row r="14" spans="1:5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</row>
    <row r="15" spans="1:5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</row>
    <row r="16" spans="1:5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</row>
    <row r="17" spans="1:5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</row>
    <row r="18" spans="1:5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8"/>
    </row>
    <row r="19" spans="1:5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</row>
    <row r="20" spans="1:5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8"/>
    </row>
    <row r="21" spans="1:52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8"/>
    </row>
    <row r="22" spans="1:5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8"/>
    </row>
    <row r="23" spans="1:5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8"/>
    </row>
    <row r="24" spans="1:5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8"/>
    </row>
    <row r="25" spans="1:52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8"/>
    </row>
    <row r="26" spans="1:52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8"/>
    </row>
    <row r="27" spans="1:52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8"/>
    </row>
    <row r="28" spans="1:5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8"/>
    </row>
    <row r="29" spans="1:5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</row>
    <row r="30" spans="1:5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8"/>
    </row>
    <row r="31" spans="1:52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8"/>
    </row>
    <row r="32" spans="1:52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8"/>
    </row>
    <row r="33" spans="1:5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8"/>
    </row>
    <row r="34" spans="1:5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8"/>
    </row>
    <row r="35" spans="1:52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8"/>
    </row>
    <row r="36" spans="1:52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8"/>
    </row>
    <row r="37" spans="1:52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8"/>
    </row>
    <row r="38" spans="1:5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8"/>
    </row>
    <row r="39" spans="1:5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8"/>
    </row>
    <row r="40" spans="1:52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8"/>
    </row>
    <row r="41" spans="1:52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8"/>
    </row>
    <row r="42" spans="1:5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8"/>
    </row>
    <row r="43" spans="1:52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8"/>
    </row>
    <row r="44" spans="1:52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8"/>
    </row>
    <row r="45" spans="1:52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8"/>
    </row>
    <row r="46" spans="1:52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8"/>
    </row>
    <row r="47" spans="1:52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8"/>
    </row>
    <row r="48" spans="1:52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8"/>
    </row>
    <row r="49" spans="1:52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8"/>
    </row>
    <row r="50" spans="1:52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8"/>
    </row>
    <row r="51" spans="1:52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8"/>
    </row>
    <row r="52" spans="1:52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8"/>
    </row>
    <row r="53" spans="1:52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8"/>
    </row>
    <row r="54" spans="1:52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8"/>
    </row>
    <row r="55" spans="1:52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8"/>
    </row>
    <row r="56" spans="1:52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8"/>
    </row>
    <row r="57" spans="1:52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8"/>
    </row>
    <row r="58" spans="1:52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8"/>
    </row>
    <row r="59" spans="1:52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1"/>
    </row>
  </sheetData>
  <mergeCells count="13">
    <mergeCell ref="AQ1:AZ1"/>
    <mergeCell ref="AQ2:AZ2"/>
    <mergeCell ref="AC1:AL1"/>
    <mergeCell ref="AC2:AL2"/>
    <mergeCell ref="AM1:AP1"/>
    <mergeCell ref="AM2:AP2"/>
    <mergeCell ref="K1:N1"/>
    <mergeCell ref="K2:N2"/>
    <mergeCell ref="A1:J2"/>
    <mergeCell ref="Y1:AB1"/>
    <mergeCell ref="Y2:AB2"/>
    <mergeCell ref="O1:X1"/>
    <mergeCell ref="O2:X2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&amp;P-1 -&amp;R&amp;"明朝,標準"&amp;8Copyright © 2007 sample Corporation.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Z52"/>
  <sheetViews>
    <sheetView topLeftCell="A11" zoomScale="132" zoomScaleNormal="120" workbookViewId="0">
      <selection activeCell="L33" sqref="L33:U33"/>
    </sheetView>
  </sheetViews>
  <sheetFormatPr defaultColWidth="2.6328125" defaultRowHeight="9.5"/>
  <cols>
    <col min="1" max="16384" width="2.6328125" style="1"/>
  </cols>
  <sheetData>
    <row r="1" spans="1:52" ht="10" thickTop="1">
      <c r="A1" s="81" t="s">
        <v>5</v>
      </c>
      <c r="B1" s="82"/>
      <c r="C1" s="82"/>
      <c r="D1" s="82"/>
      <c r="E1" s="82"/>
      <c r="F1" s="82"/>
      <c r="G1" s="82"/>
      <c r="H1" s="82"/>
      <c r="I1" s="82"/>
      <c r="J1" s="83"/>
      <c r="K1" s="87" t="s">
        <v>3</v>
      </c>
      <c r="L1" s="87"/>
      <c r="M1" s="87"/>
      <c r="N1" s="87"/>
      <c r="O1" s="97" t="str">
        <f>IF(ISBLANK(表紙!AL43),"",(表紙!AL43))</f>
        <v>K003</v>
      </c>
      <c r="P1" s="97"/>
      <c r="Q1" s="97"/>
      <c r="R1" s="97"/>
      <c r="S1" s="97"/>
      <c r="T1" s="97"/>
      <c r="U1" s="97"/>
      <c r="V1" s="97"/>
      <c r="W1" s="97"/>
      <c r="X1" s="97"/>
      <c r="Y1" s="87" t="s">
        <v>6</v>
      </c>
      <c r="Z1" s="87"/>
      <c r="AA1" s="87"/>
      <c r="AB1" s="87"/>
      <c r="AC1" s="88" t="str">
        <f>IF(ISBLANK(表紙!AL39),"",(表紙!AL39))</f>
        <v>KS</v>
      </c>
      <c r="AD1" s="88"/>
      <c r="AE1" s="88"/>
      <c r="AF1" s="88"/>
      <c r="AG1" s="88"/>
      <c r="AH1" s="88"/>
      <c r="AI1" s="88"/>
      <c r="AJ1" s="88"/>
      <c r="AK1" s="88"/>
      <c r="AL1" s="88"/>
      <c r="AM1" s="87" t="s">
        <v>1</v>
      </c>
      <c r="AN1" s="87"/>
      <c r="AO1" s="87"/>
      <c r="AP1" s="87"/>
      <c r="AQ1" s="99">
        <f>IF(ISBLANK(表紙!AL47),"",(表紙!AL47))</f>
        <v>45083</v>
      </c>
      <c r="AR1" s="99"/>
      <c r="AS1" s="99"/>
      <c r="AT1" s="99"/>
      <c r="AU1" s="99"/>
      <c r="AV1" s="99"/>
      <c r="AW1" s="99"/>
      <c r="AX1" s="99"/>
      <c r="AY1" s="99"/>
      <c r="AZ1" s="100"/>
    </row>
    <row r="2" spans="1:52" ht="10" thickBot="1">
      <c r="A2" s="84"/>
      <c r="B2" s="85"/>
      <c r="C2" s="85"/>
      <c r="D2" s="85"/>
      <c r="E2" s="85"/>
      <c r="F2" s="85"/>
      <c r="G2" s="85"/>
      <c r="H2" s="85"/>
      <c r="I2" s="85"/>
      <c r="J2" s="86"/>
      <c r="K2" s="75" t="s">
        <v>4</v>
      </c>
      <c r="L2" s="75"/>
      <c r="M2" s="75"/>
      <c r="N2" s="75"/>
      <c r="O2" s="98" t="str">
        <f>IF(ISBLANK(表紙!AL45),"",(表紙!AL45))</f>
        <v>社員情報登録・更新</v>
      </c>
      <c r="P2" s="98"/>
      <c r="Q2" s="98"/>
      <c r="R2" s="98"/>
      <c r="S2" s="98"/>
      <c r="T2" s="98"/>
      <c r="U2" s="98"/>
      <c r="V2" s="98"/>
      <c r="W2" s="98"/>
      <c r="X2" s="98"/>
      <c r="Y2" s="75" t="s">
        <v>0</v>
      </c>
      <c r="Z2" s="75"/>
      <c r="AA2" s="75"/>
      <c r="AB2" s="75"/>
      <c r="AC2" s="76" t="str">
        <f>IF(ISBLANK(表紙!AL41),"",(表紙!AL41))</f>
        <v>勤怠管理システム</v>
      </c>
      <c r="AD2" s="76"/>
      <c r="AE2" s="76"/>
      <c r="AF2" s="76"/>
      <c r="AG2" s="76"/>
      <c r="AH2" s="76"/>
      <c r="AI2" s="76"/>
      <c r="AJ2" s="76"/>
      <c r="AK2" s="76"/>
      <c r="AL2" s="76"/>
      <c r="AM2" s="75" t="s">
        <v>21</v>
      </c>
      <c r="AN2" s="75"/>
      <c r="AO2" s="75"/>
      <c r="AP2" s="75"/>
      <c r="AQ2" s="76" t="str">
        <f>IF(ISBLANK(表紙!AL49),"",(表紙!AL49))</f>
        <v>劉金澤</v>
      </c>
      <c r="AR2" s="76"/>
      <c r="AS2" s="76"/>
      <c r="AT2" s="76"/>
      <c r="AU2" s="76"/>
      <c r="AV2" s="76"/>
      <c r="AW2" s="76"/>
      <c r="AX2" s="76"/>
      <c r="AY2" s="76"/>
      <c r="AZ2" s="101"/>
    </row>
    <row r="3" spans="1:52" ht="10" thickTop="1">
      <c r="B3" s="2"/>
    </row>
    <row r="4" spans="1:52">
      <c r="A4" s="13" t="s">
        <v>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5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</row>
    <row r="7" spans="1:5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</row>
    <row r="8" spans="1:52" ht="13" customHeight="1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</row>
    <row r="9" spans="1:5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 t="s">
        <v>70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102" t="s">
        <v>88</v>
      </c>
      <c r="AF9" s="102"/>
      <c r="AG9" s="102"/>
      <c r="AH9" s="102"/>
      <c r="AI9" s="102"/>
      <c r="AJ9" s="102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</row>
    <row r="10" spans="1:5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2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</row>
    <row r="11" spans="1:52" ht="13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02" t="s">
        <v>86</v>
      </c>
      <c r="P11" s="102"/>
      <c r="Q11" s="102"/>
      <c r="R11" s="102"/>
      <c r="S11" s="102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102" t="s">
        <v>89</v>
      </c>
      <c r="AF11" s="102"/>
      <c r="AG11" s="102"/>
      <c r="AH11" s="102"/>
      <c r="AI11" s="102"/>
      <c r="AJ11" s="102"/>
      <c r="AK11" s="7"/>
      <c r="AL11" s="70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</row>
    <row r="12" spans="1:5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</row>
    <row r="13" spans="1:5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</row>
    <row r="14" spans="1:5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</row>
    <row r="15" spans="1:5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</row>
    <row r="16" spans="1:5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</row>
    <row r="17" spans="1:5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</row>
    <row r="18" spans="1:5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8"/>
    </row>
    <row r="19" spans="1:5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</row>
    <row r="20" spans="1:52">
      <c r="A20" s="18" t="s">
        <v>12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</row>
    <row r="21" spans="1:52">
      <c r="A21" s="17" t="s">
        <v>8</v>
      </c>
      <c r="B21" s="106" t="s">
        <v>3</v>
      </c>
      <c r="C21" s="107"/>
      <c r="D21" s="107"/>
      <c r="E21" s="107"/>
      <c r="F21" s="107"/>
      <c r="G21" s="107"/>
      <c r="H21" s="107"/>
      <c r="I21" s="107"/>
      <c r="J21" s="107"/>
      <c r="K21" s="108"/>
      <c r="L21" s="106" t="s">
        <v>4</v>
      </c>
      <c r="M21" s="107"/>
      <c r="N21" s="107"/>
      <c r="O21" s="107"/>
      <c r="P21" s="107"/>
      <c r="Q21" s="107"/>
      <c r="R21" s="107"/>
      <c r="S21" s="107"/>
      <c r="T21" s="107"/>
      <c r="U21" s="108"/>
      <c r="V21" s="106" t="s">
        <v>9</v>
      </c>
      <c r="W21" s="108"/>
      <c r="X21" s="106" t="s">
        <v>2</v>
      </c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8"/>
    </row>
    <row r="22" spans="1:52">
      <c r="A22" s="12">
        <f>ROW()-21</f>
        <v>1</v>
      </c>
      <c r="B22" s="103" t="s">
        <v>71</v>
      </c>
      <c r="C22" s="104"/>
      <c r="D22" s="104"/>
      <c r="E22" s="104"/>
      <c r="F22" s="104"/>
      <c r="G22" s="104"/>
      <c r="H22" s="104"/>
      <c r="I22" s="104"/>
      <c r="J22" s="104"/>
      <c r="K22" s="105"/>
      <c r="L22" s="103" t="s">
        <v>104</v>
      </c>
      <c r="M22" s="104"/>
      <c r="N22" s="104"/>
      <c r="O22" s="104"/>
      <c r="P22" s="104"/>
      <c r="Q22" s="104"/>
      <c r="R22" s="104"/>
      <c r="S22" s="104"/>
      <c r="T22" s="104"/>
      <c r="U22" s="105"/>
      <c r="V22" s="109" t="s">
        <v>87</v>
      </c>
      <c r="W22" s="110"/>
      <c r="X22" s="103" t="s">
        <v>108</v>
      </c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5"/>
    </row>
    <row r="23" spans="1:52">
      <c r="A23" s="12">
        <f t="shared" ref="A23:A30" si="0">ROW()-21</f>
        <v>2</v>
      </c>
      <c r="B23" s="103"/>
      <c r="C23" s="104"/>
      <c r="D23" s="104"/>
      <c r="E23" s="104"/>
      <c r="F23" s="104"/>
      <c r="G23" s="104"/>
      <c r="H23" s="104"/>
      <c r="I23" s="104"/>
      <c r="J23" s="104"/>
      <c r="K23" s="105"/>
      <c r="L23" s="103"/>
      <c r="M23" s="104"/>
      <c r="N23" s="104"/>
      <c r="O23" s="104"/>
      <c r="P23" s="104"/>
      <c r="Q23" s="104"/>
      <c r="R23" s="104"/>
      <c r="S23" s="104"/>
      <c r="T23" s="104"/>
      <c r="U23" s="105"/>
      <c r="V23" s="109"/>
      <c r="W23" s="110"/>
      <c r="X23" s="103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4"/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5"/>
    </row>
    <row r="24" spans="1:52">
      <c r="A24" s="12">
        <f t="shared" si="0"/>
        <v>3</v>
      </c>
      <c r="B24" s="103"/>
      <c r="C24" s="104"/>
      <c r="D24" s="104"/>
      <c r="E24" s="104"/>
      <c r="F24" s="104"/>
      <c r="G24" s="104"/>
      <c r="H24" s="104"/>
      <c r="I24" s="104"/>
      <c r="J24" s="104"/>
      <c r="K24" s="105"/>
      <c r="L24" s="103"/>
      <c r="M24" s="104"/>
      <c r="N24" s="104"/>
      <c r="O24" s="104"/>
      <c r="P24" s="104"/>
      <c r="Q24" s="104"/>
      <c r="R24" s="104"/>
      <c r="S24" s="104"/>
      <c r="T24" s="104"/>
      <c r="U24" s="105"/>
      <c r="V24" s="109"/>
      <c r="W24" s="110"/>
      <c r="X24" s="103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4"/>
      <c r="AN24" s="104"/>
      <c r="AO24" s="104"/>
      <c r="AP24" s="104"/>
      <c r="AQ24" s="104"/>
      <c r="AR24" s="104"/>
      <c r="AS24" s="104"/>
      <c r="AT24" s="104"/>
      <c r="AU24" s="104"/>
      <c r="AV24" s="104"/>
      <c r="AW24" s="104"/>
      <c r="AX24" s="104"/>
      <c r="AY24" s="104"/>
      <c r="AZ24" s="105"/>
    </row>
    <row r="25" spans="1:52">
      <c r="A25" s="12">
        <f t="shared" si="0"/>
        <v>4</v>
      </c>
      <c r="B25" s="103"/>
      <c r="C25" s="104"/>
      <c r="D25" s="104"/>
      <c r="E25" s="104"/>
      <c r="F25" s="104"/>
      <c r="G25" s="104"/>
      <c r="H25" s="104"/>
      <c r="I25" s="104"/>
      <c r="J25" s="104"/>
      <c r="K25" s="105"/>
      <c r="L25" s="103"/>
      <c r="M25" s="104"/>
      <c r="N25" s="104"/>
      <c r="O25" s="104"/>
      <c r="P25" s="104"/>
      <c r="Q25" s="104"/>
      <c r="R25" s="104"/>
      <c r="S25" s="104"/>
      <c r="T25" s="104"/>
      <c r="U25" s="105"/>
      <c r="V25" s="109"/>
      <c r="W25" s="110"/>
      <c r="X25" s="111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3"/>
    </row>
    <row r="26" spans="1:52">
      <c r="A26" s="12">
        <f t="shared" si="0"/>
        <v>5</v>
      </c>
      <c r="B26" s="103"/>
      <c r="C26" s="104"/>
      <c r="D26" s="104"/>
      <c r="E26" s="104"/>
      <c r="F26" s="104"/>
      <c r="G26" s="104"/>
      <c r="H26" s="104"/>
      <c r="I26" s="104"/>
      <c r="J26" s="104"/>
      <c r="K26" s="105"/>
      <c r="L26" s="103"/>
      <c r="M26" s="104"/>
      <c r="N26" s="104"/>
      <c r="O26" s="104"/>
      <c r="P26" s="104"/>
      <c r="Q26" s="104"/>
      <c r="R26" s="104"/>
      <c r="S26" s="104"/>
      <c r="T26" s="104"/>
      <c r="U26" s="105"/>
      <c r="V26" s="109"/>
      <c r="W26" s="110"/>
      <c r="X26" s="103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5"/>
    </row>
    <row r="27" spans="1:52">
      <c r="A27" s="12">
        <f t="shared" si="0"/>
        <v>6</v>
      </c>
      <c r="B27" s="103"/>
      <c r="C27" s="104"/>
      <c r="D27" s="104"/>
      <c r="E27" s="104"/>
      <c r="F27" s="104"/>
      <c r="G27" s="104"/>
      <c r="H27" s="104"/>
      <c r="I27" s="104"/>
      <c r="J27" s="104"/>
      <c r="K27" s="105"/>
      <c r="L27" s="103"/>
      <c r="M27" s="104"/>
      <c r="N27" s="104"/>
      <c r="O27" s="104"/>
      <c r="P27" s="104"/>
      <c r="Q27" s="104"/>
      <c r="R27" s="104"/>
      <c r="S27" s="104"/>
      <c r="T27" s="104"/>
      <c r="U27" s="105"/>
      <c r="V27" s="109"/>
      <c r="W27" s="110"/>
      <c r="X27" s="103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5"/>
    </row>
    <row r="28" spans="1:52">
      <c r="A28" s="12">
        <f t="shared" si="0"/>
        <v>7</v>
      </c>
      <c r="B28" s="103"/>
      <c r="C28" s="104"/>
      <c r="D28" s="104"/>
      <c r="E28" s="104"/>
      <c r="F28" s="104"/>
      <c r="G28" s="104"/>
      <c r="H28" s="104"/>
      <c r="I28" s="104"/>
      <c r="J28" s="104"/>
      <c r="K28" s="105"/>
      <c r="L28" s="103"/>
      <c r="M28" s="104"/>
      <c r="N28" s="104"/>
      <c r="O28" s="104"/>
      <c r="P28" s="104"/>
      <c r="Q28" s="104"/>
      <c r="R28" s="104"/>
      <c r="S28" s="104"/>
      <c r="T28" s="104"/>
      <c r="U28" s="105"/>
      <c r="V28" s="109"/>
      <c r="W28" s="110"/>
      <c r="X28" s="103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5"/>
    </row>
    <row r="29" spans="1:52">
      <c r="A29" s="12">
        <f t="shared" si="0"/>
        <v>8</v>
      </c>
      <c r="B29" s="103"/>
      <c r="C29" s="104"/>
      <c r="D29" s="104"/>
      <c r="E29" s="104"/>
      <c r="F29" s="104"/>
      <c r="G29" s="104"/>
      <c r="H29" s="104"/>
      <c r="I29" s="104"/>
      <c r="J29" s="104"/>
      <c r="K29" s="105"/>
      <c r="L29" s="103"/>
      <c r="M29" s="104"/>
      <c r="N29" s="104"/>
      <c r="O29" s="104"/>
      <c r="P29" s="104"/>
      <c r="Q29" s="104"/>
      <c r="R29" s="104"/>
      <c r="S29" s="104"/>
      <c r="T29" s="104"/>
      <c r="U29" s="105"/>
      <c r="V29" s="109"/>
      <c r="W29" s="110"/>
      <c r="X29" s="103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  <c r="AU29" s="104"/>
      <c r="AV29" s="104"/>
      <c r="AW29" s="104"/>
      <c r="AX29" s="104"/>
      <c r="AY29" s="104"/>
      <c r="AZ29" s="105"/>
    </row>
    <row r="30" spans="1:52">
      <c r="A30" s="12">
        <f t="shared" si="0"/>
        <v>9</v>
      </c>
      <c r="B30" s="103"/>
      <c r="C30" s="104"/>
      <c r="D30" s="104"/>
      <c r="E30" s="104"/>
      <c r="F30" s="104"/>
      <c r="G30" s="104"/>
      <c r="H30" s="104"/>
      <c r="I30" s="104"/>
      <c r="J30" s="104"/>
      <c r="K30" s="105"/>
      <c r="L30" s="103"/>
      <c r="M30" s="104"/>
      <c r="N30" s="104"/>
      <c r="O30" s="104"/>
      <c r="P30" s="104"/>
      <c r="Q30" s="104"/>
      <c r="R30" s="104"/>
      <c r="S30" s="104"/>
      <c r="T30" s="104"/>
      <c r="U30" s="105"/>
      <c r="V30" s="109"/>
      <c r="W30" s="110"/>
      <c r="X30" s="103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5"/>
    </row>
    <row r="31" spans="1:52">
      <c r="A31" s="18" t="s">
        <v>7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20"/>
    </row>
    <row r="32" spans="1:52">
      <c r="A32" s="17" t="s">
        <v>8</v>
      </c>
      <c r="B32" s="106" t="s">
        <v>3</v>
      </c>
      <c r="C32" s="107"/>
      <c r="D32" s="107"/>
      <c r="E32" s="107"/>
      <c r="F32" s="107"/>
      <c r="G32" s="107"/>
      <c r="H32" s="107"/>
      <c r="I32" s="107"/>
      <c r="J32" s="107"/>
      <c r="K32" s="108"/>
      <c r="L32" s="106" t="s">
        <v>4</v>
      </c>
      <c r="M32" s="107"/>
      <c r="N32" s="107"/>
      <c r="O32" s="107"/>
      <c r="P32" s="107"/>
      <c r="Q32" s="107"/>
      <c r="R32" s="107"/>
      <c r="S32" s="107"/>
      <c r="T32" s="107"/>
      <c r="U32" s="108"/>
      <c r="V32" s="106" t="s">
        <v>9</v>
      </c>
      <c r="W32" s="108"/>
      <c r="X32" s="106" t="s">
        <v>2</v>
      </c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8"/>
    </row>
    <row r="33" spans="1:52">
      <c r="A33" s="12">
        <f>ROW()-32</f>
        <v>1</v>
      </c>
      <c r="B33" s="103" t="s">
        <v>99</v>
      </c>
      <c r="C33" s="104"/>
      <c r="D33" s="104"/>
      <c r="E33" s="104"/>
      <c r="F33" s="104"/>
      <c r="G33" s="104"/>
      <c r="H33" s="104"/>
      <c r="I33" s="104"/>
      <c r="J33" s="104"/>
      <c r="K33" s="105"/>
      <c r="L33" s="103" t="s">
        <v>114</v>
      </c>
      <c r="M33" s="104"/>
      <c r="N33" s="104"/>
      <c r="O33" s="104"/>
      <c r="P33" s="104"/>
      <c r="Q33" s="104"/>
      <c r="R33" s="104"/>
      <c r="S33" s="104"/>
      <c r="T33" s="104"/>
      <c r="U33" s="105"/>
      <c r="V33" s="109" t="s">
        <v>9</v>
      </c>
      <c r="W33" s="110"/>
      <c r="X33" s="103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/>
      <c r="AP33" s="104"/>
      <c r="AQ33" s="104"/>
      <c r="AR33" s="104"/>
      <c r="AS33" s="104"/>
      <c r="AT33" s="104"/>
      <c r="AU33" s="104"/>
      <c r="AV33" s="104"/>
      <c r="AW33" s="104"/>
      <c r="AX33" s="104"/>
      <c r="AY33" s="104"/>
      <c r="AZ33" s="105"/>
    </row>
    <row r="34" spans="1:52">
      <c r="A34" s="12">
        <f t="shared" ref="A34:A41" si="1">ROW()-32</f>
        <v>2</v>
      </c>
      <c r="B34" s="103" t="s">
        <v>100</v>
      </c>
      <c r="C34" s="104"/>
      <c r="D34" s="104"/>
      <c r="E34" s="104"/>
      <c r="F34" s="104"/>
      <c r="G34" s="104"/>
      <c r="H34" s="104"/>
      <c r="I34" s="104"/>
      <c r="J34" s="104"/>
      <c r="K34" s="105"/>
      <c r="L34" s="103" t="s">
        <v>115</v>
      </c>
      <c r="M34" s="104"/>
      <c r="N34" s="104"/>
      <c r="O34" s="104"/>
      <c r="P34" s="104"/>
      <c r="Q34" s="104"/>
      <c r="R34" s="104"/>
      <c r="S34" s="104"/>
      <c r="T34" s="104"/>
      <c r="U34" s="105"/>
      <c r="V34" s="109" t="s">
        <v>87</v>
      </c>
      <c r="W34" s="110"/>
      <c r="X34" s="103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5"/>
    </row>
    <row r="35" spans="1:52">
      <c r="A35" s="12">
        <f t="shared" si="1"/>
        <v>3</v>
      </c>
      <c r="B35" s="103"/>
      <c r="C35" s="104"/>
      <c r="D35" s="104"/>
      <c r="E35" s="104"/>
      <c r="F35" s="104"/>
      <c r="G35" s="104"/>
      <c r="H35" s="104"/>
      <c r="I35" s="104"/>
      <c r="J35" s="104"/>
      <c r="K35" s="105"/>
      <c r="L35" s="103"/>
      <c r="M35" s="104"/>
      <c r="N35" s="104"/>
      <c r="O35" s="104"/>
      <c r="P35" s="104"/>
      <c r="Q35" s="104"/>
      <c r="R35" s="104"/>
      <c r="S35" s="104"/>
      <c r="T35" s="104"/>
      <c r="U35" s="105"/>
      <c r="V35" s="109"/>
      <c r="W35" s="110"/>
      <c r="X35" s="103"/>
      <c r="Y35" s="104"/>
      <c r="Z35" s="104"/>
      <c r="AA35" s="104"/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4"/>
      <c r="AN35" s="104"/>
      <c r="AO35" s="104"/>
      <c r="AP35" s="104"/>
      <c r="AQ35" s="104"/>
      <c r="AR35" s="104"/>
      <c r="AS35" s="104"/>
      <c r="AT35" s="104"/>
      <c r="AU35" s="104"/>
      <c r="AV35" s="104"/>
      <c r="AW35" s="104"/>
      <c r="AX35" s="104"/>
      <c r="AY35" s="104"/>
      <c r="AZ35" s="105"/>
    </row>
    <row r="36" spans="1:52">
      <c r="A36" s="12">
        <f t="shared" si="1"/>
        <v>4</v>
      </c>
      <c r="B36" s="103"/>
      <c r="C36" s="104"/>
      <c r="D36" s="104"/>
      <c r="E36" s="104"/>
      <c r="F36" s="104"/>
      <c r="G36" s="104"/>
      <c r="H36" s="104"/>
      <c r="I36" s="104"/>
      <c r="J36" s="104"/>
      <c r="K36" s="105"/>
      <c r="L36" s="103"/>
      <c r="M36" s="104"/>
      <c r="N36" s="104"/>
      <c r="O36" s="104"/>
      <c r="P36" s="104"/>
      <c r="Q36" s="104"/>
      <c r="R36" s="104"/>
      <c r="S36" s="104"/>
      <c r="T36" s="104"/>
      <c r="U36" s="105"/>
      <c r="V36" s="109"/>
      <c r="W36" s="110"/>
      <c r="X36" s="103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5"/>
    </row>
    <row r="37" spans="1:52">
      <c r="A37" s="12">
        <f t="shared" si="1"/>
        <v>5</v>
      </c>
      <c r="B37" s="103"/>
      <c r="C37" s="104"/>
      <c r="D37" s="104"/>
      <c r="E37" s="104"/>
      <c r="F37" s="104"/>
      <c r="G37" s="104"/>
      <c r="H37" s="104"/>
      <c r="I37" s="104"/>
      <c r="J37" s="104"/>
      <c r="K37" s="105"/>
      <c r="L37" s="103"/>
      <c r="M37" s="104"/>
      <c r="N37" s="104"/>
      <c r="O37" s="104"/>
      <c r="P37" s="104"/>
      <c r="Q37" s="104"/>
      <c r="R37" s="104"/>
      <c r="S37" s="104"/>
      <c r="T37" s="104"/>
      <c r="U37" s="105"/>
      <c r="V37" s="109"/>
      <c r="W37" s="110"/>
      <c r="X37" s="103"/>
      <c r="Y37" s="104"/>
      <c r="Z37" s="104"/>
      <c r="AA37" s="104"/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4"/>
      <c r="AN37" s="104"/>
      <c r="AO37" s="104"/>
      <c r="AP37" s="104"/>
      <c r="AQ37" s="104"/>
      <c r="AR37" s="104"/>
      <c r="AS37" s="104"/>
      <c r="AT37" s="104"/>
      <c r="AU37" s="104"/>
      <c r="AV37" s="104"/>
      <c r="AW37" s="104"/>
      <c r="AX37" s="104"/>
      <c r="AY37" s="104"/>
      <c r="AZ37" s="105"/>
    </row>
    <row r="38" spans="1:52">
      <c r="A38" s="12">
        <f t="shared" si="1"/>
        <v>6</v>
      </c>
      <c r="B38" s="103"/>
      <c r="C38" s="104"/>
      <c r="D38" s="104"/>
      <c r="E38" s="104"/>
      <c r="F38" s="104"/>
      <c r="G38" s="104"/>
      <c r="H38" s="104"/>
      <c r="I38" s="104"/>
      <c r="J38" s="104"/>
      <c r="K38" s="105"/>
      <c r="L38" s="103"/>
      <c r="M38" s="104"/>
      <c r="N38" s="104"/>
      <c r="O38" s="104"/>
      <c r="P38" s="104"/>
      <c r="Q38" s="104"/>
      <c r="R38" s="104"/>
      <c r="S38" s="104"/>
      <c r="T38" s="104"/>
      <c r="U38" s="105"/>
      <c r="V38" s="109"/>
      <c r="W38" s="110"/>
      <c r="X38" s="103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4"/>
      <c r="AR38" s="104"/>
      <c r="AS38" s="104"/>
      <c r="AT38" s="104"/>
      <c r="AU38" s="104"/>
      <c r="AV38" s="104"/>
      <c r="AW38" s="104"/>
      <c r="AX38" s="104"/>
      <c r="AY38" s="104"/>
      <c r="AZ38" s="105"/>
    </row>
    <row r="39" spans="1:52">
      <c r="A39" s="12">
        <f t="shared" si="1"/>
        <v>7</v>
      </c>
      <c r="B39" s="103"/>
      <c r="C39" s="104"/>
      <c r="D39" s="104"/>
      <c r="E39" s="104"/>
      <c r="F39" s="104"/>
      <c r="G39" s="104"/>
      <c r="H39" s="104"/>
      <c r="I39" s="104"/>
      <c r="J39" s="104"/>
      <c r="K39" s="105"/>
      <c r="L39" s="103"/>
      <c r="M39" s="104"/>
      <c r="N39" s="104"/>
      <c r="O39" s="104"/>
      <c r="P39" s="104"/>
      <c r="Q39" s="104"/>
      <c r="R39" s="104"/>
      <c r="S39" s="104"/>
      <c r="T39" s="104"/>
      <c r="U39" s="105"/>
      <c r="V39" s="109"/>
      <c r="W39" s="110"/>
      <c r="X39" s="103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  <c r="AQ39" s="104"/>
      <c r="AR39" s="104"/>
      <c r="AS39" s="104"/>
      <c r="AT39" s="104"/>
      <c r="AU39" s="104"/>
      <c r="AV39" s="104"/>
      <c r="AW39" s="104"/>
      <c r="AX39" s="104"/>
      <c r="AY39" s="104"/>
      <c r="AZ39" s="105"/>
    </row>
    <row r="40" spans="1:52">
      <c r="A40" s="12">
        <f t="shared" si="1"/>
        <v>8</v>
      </c>
      <c r="B40" s="103"/>
      <c r="C40" s="104"/>
      <c r="D40" s="104"/>
      <c r="E40" s="104"/>
      <c r="F40" s="104"/>
      <c r="G40" s="104"/>
      <c r="H40" s="104"/>
      <c r="I40" s="104"/>
      <c r="J40" s="104"/>
      <c r="K40" s="105"/>
      <c r="L40" s="103"/>
      <c r="M40" s="104"/>
      <c r="N40" s="104"/>
      <c r="O40" s="104"/>
      <c r="P40" s="104"/>
      <c r="Q40" s="104"/>
      <c r="R40" s="104"/>
      <c r="S40" s="104"/>
      <c r="T40" s="104"/>
      <c r="U40" s="105"/>
      <c r="V40" s="109"/>
      <c r="W40" s="110"/>
      <c r="X40" s="103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4"/>
      <c r="AQ40" s="104"/>
      <c r="AR40" s="104"/>
      <c r="AS40" s="104"/>
      <c r="AT40" s="104"/>
      <c r="AU40" s="104"/>
      <c r="AV40" s="104"/>
      <c r="AW40" s="104"/>
      <c r="AX40" s="104"/>
      <c r="AY40" s="104"/>
      <c r="AZ40" s="105"/>
    </row>
    <row r="41" spans="1:52">
      <c r="A41" s="12">
        <f t="shared" si="1"/>
        <v>9</v>
      </c>
      <c r="B41" s="103"/>
      <c r="C41" s="104"/>
      <c r="D41" s="104"/>
      <c r="E41" s="104"/>
      <c r="F41" s="104"/>
      <c r="G41" s="104"/>
      <c r="H41" s="104"/>
      <c r="I41" s="104"/>
      <c r="J41" s="104"/>
      <c r="K41" s="105"/>
      <c r="L41" s="103"/>
      <c r="M41" s="104"/>
      <c r="N41" s="104"/>
      <c r="O41" s="104"/>
      <c r="P41" s="104"/>
      <c r="Q41" s="104"/>
      <c r="R41" s="104"/>
      <c r="S41" s="104"/>
      <c r="T41" s="104"/>
      <c r="U41" s="105"/>
      <c r="V41" s="109"/>
      <c r="W41" s="110"/>
      <c r="X41" s="103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5"/>
    </row>
    <row r="42" spans="1:52">
      <c r="A42" s="18" t="s">
        <v>11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20"/>
    </row>
    <row r="43" spans="1:52">
      <c r="A43" s="17" t="s">
        <v>8</v>
      </c>
      <c r="B43" s="106" t="s">
        <v>3</v>
      </c>
      <c r="C43" s="107"/>
      <c r="D43" s="107"/>
      <c r="E43" s="107"/>
      <c r="F43" s="107"/>
      <c r="G43" s="107"/>
      <c r="H43" s="107"/>
      <c r="I43" s="107"/>
      <c r="J43" s="107"/>
      <c r="K43" s="108"/>
      <c r="L43" s="106" t="s">
        <v>4</v>
      </c>
      <c r="M43" s="107"/>
      <c r="N43" s="107"/>
      <c r="O43" s="107"/>
      <c r="P43" s="107"/>
      <c r="Q43" s="107"/>
      <c r="R43" s="107"/>
      <c r="S43" s="107"/>
      <c r="T43" s="107"/>
      <c r="U43" s="108"/>
      <c r="V43" s="106" t="s">
        <v>9</v>
      </c>
      <c r="W43" s="108"/>
      <c r="X43" s="106" t="s">
        <v>2</v>
      </c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7"/>
      <c r="AT43" s="107"/>
      <c r="AU43" s="107"/>
      <c r="AV43" s="107"/>
      <c r="AW43" s="107"/>
      <c r="AX43" s="107"/>
      <c r="AY43" s="107"/>
      <c r="AZ43" s="108"/>
    </row>
    <row r="44" spans="1:52">
      <c r="A44" s="12">
        <f>ROW()-43</f>
        <v>1</v>
      </c>
      <c r="B44" s="103"/>
      <c r="C44" s="104"/>
      <c r="D44" s="104"/>
      <c r="E44" s="104"/>
      <c r="F44" s="104"/>
      <c r="G44" s="104"/>
      <c r="H44" s="104"/>
      <c r="I44" s="104"/>
      <c r="J44" s="104"/>
      <c r="K44" s="105"/>
      <c r="L44" s="103"/>
      <c r="M44" s="104"/>
      <c r="N44" s="104"/>
      <c r="O44" s="104"/>
      <c r="P44" s="104"/>
      <c r="Q44" s="104"/>
      <c r="R44" s="104"/>
      <c r="S44" s="104"/>
      <c r="T44" s="104"/>
      <c r="U44" s="105"/>
      <c r="V44" s="109"/>
      <c r="W44" s="110"/>
      <c r="X44" s="103"/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/>
      <c r="AP44" s="104"/>
      <c r="AQ44" s="104"/>
      <c r="AR44" s="104"/>
      <c r="AS44" s="104"/>
      <c r="AT44" s="104"/>
      <c r="AU44" s="104"/>
      <c r="AV44" s="104"/>
      <c r="AW44" s="104"/>
      <c r="AX44" s="104"/>
      <c r="AY44" s="104"/>
      <c r="AZ44" s="105"/>
    </row>
    <row r="45" spans="1:52">
      <c r="A45" s="12">
        <f t="shared" ref="A45:A52" si="2">ROW()-43</f>
        <v>2</v>
      </c>
      <c r="B45" s="103"/>
      <c r="C45" s="104"/>
      <c r="D45" s="104"/>
      <c r="E45" s="104"/>
      <c r="F45" s="104"/>
      <c r="G45" s="104"/>
      <c r="H45" s="104"/>
      <c r="I45" s="104"/>
      <c r="J45" s="104"/>
      <c r="K45" s="105"/>
      <c r="L45" s="103"/>
      <c r="M45" s="104"/>
      <c r="N45" s="104"/>
      <c r="O45" s="104"/>
      <c r="P45" s="104"/>
      <c r="Q45" s="104"/>
      <c r="R45" s="104"/>
      <c r="S45" s="104"/>
      <c r="T45" s="104"/>
      <c r="U45" s="105"/>
      <c r="V45" s="109"/>
      <c r="W45" s="110"/>
      <c r="X45" s="103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5"/>
    </row>
    <row r="46" spans="1:52">
      <c r="A46" s="12">
        <f t="shared" si="2"/>
        <v>3</v>
      </c>
      <c r="B46" s="103"/>
      <c r="C46" s="104"/>
      <c r="D46" s="104"/>
      <c r="E46" s="104"/>
      <c r="F46" s="104"/>
      <c r="G46" s="104"/>
      <c r="H46" s="104"/>
      <c r="I46" s="104"/>
      <c r="J46" s="104"/>
      <c r="K46" s="105"/>
      <c r="L46" s="103"/>
      <c r="M46" s="104"/>
      <c r="N46" s="104"/>
      <c r="O46" s="104"/>
      <c r="P46" s="104"/>
      <c r="Q46" s="104"/>
      <c r="R46" s="104"/>
      <c r="S46" s="104"/>
      <c r="T46" s="104"/>
      <c r="U46" s="105"/>
      <c r="V46" s="109"/>
      <c r="W46" s="110"/>
      <c r="X46" s="103"/>
      <c r="Y46" s="104"/>
      <c r="Z46" s="104"/>
      <c r="AA46" s="104"/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  <c r="AM46" s="104"/>
      <c r="AN46" s="104"/>
      <c r="AO46" s="104"/>
      <c r="AP46" s="104"/>
      <c r="AQ46" s="104"/>
      <c r="AR46" s="104"/>
      <c r="AS46" s="104"/>
      <c r="AT46" s="104"/>
      <c r="AU46" s="104"/>
      <c r="AV46" s="104"/>
      <c r="AW46" s="104"/>
      <c r="AX46" s="104"/>
      <c r="AY46" s="104"/>
      <c r="AZ46" s="105"/>
    </row>
    <row r="47" spans="1:52">
      <c r="A47" s="12">
        <f t="shared" si="2"/>
        <v>4</v>
      </c>
      <c r="B47" s="103"/>
      <c r="C47" s="104"/>
      <c r="D47" s="104"/>
      <c r="E47" s="104"/>
      <c r="F47" s="104"/>
      <c r="G47" s="104"/>
      <c r="H47" s="104"/>
      <c r="I47" s="104"/>
      <c r="J47" s="104"/>
      <c r="K47" s="105"/>
      <c r="L47" s="103"/>
      <c r="M47" s="104"/>
      <c r="N47" s="104"/>
      <c r="O47" s="104"/>
      <c r="P47" s="104"/>
      <c r="Q47" s="104"/>
      <c r="R47" s="104"/>
      <c r="S47" s="104"/>
      <c r="T47" s="104"/>
      <c r="U47" s="105"/>
      <c r="V47" s="109"/>
      <c r="W47" s="110"/>
      <c r="X47" s="103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5"/>
    </row>
    <row r="48" spans="1:52">
      <c r="A48" s="12">
        <f t="shared" si="2"/>
        <v>5</v>
      </c>
      <c r="B48" s="103"/>
      <c r="C48" s="104"/>
      <c r="D48" s="104"/>
      <c r="E48" s="104"/>
      <c r="F48" s="104"/>
      <c r="G48" s="104"/>
      <c r="H48" s="104"/>
      <c r="I48" s="104"/>
      <c r="J48" s="104"/>
      <c r="K48" s="105"/>
      <c r="L48" s="103"/>
      <c r="M48" s="104"/>
      <c r="N48" s="104"/>
      <c r="O48" s="104"/>
      <c r="P48" s="104"/>
      <c r="Q48" s="104"/>
      <c r="R48" s="104"/>
      <c r="S48" s="104"/>
      <c r="T48" s="104"/>
      <c r="U48" s="105"/>
      <c r="V48" s="109"/>
      <c r="W48" s="110"/>
      <c r="X48" s="103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4"/>
      <c r="AN48" s="104"/>
      <c r="AO48" s="104"/>
      <c r="AP48" s="104"/>
      <c r="AQ48" s="104"/>
      <c r="AR48" s="104"/>
      <c r="AS48" s="104"/>
      <c r="AT48" s="104"/>
      <c r="AU48" s="104"/>
      <c r="AV48" s="104"/>
      <c r="AW48" s="104"/>
      <c r="AX48" s="104"/>
      <c r="AY48" s="104"/>
      <c r="AZ48" s="105"/>
    </row>
    <row r="49" spans="1:52">
      <c r="A49" s="12">
        <f t="shared" si="2"/>
        <v>6</v>
      </c>
      <c r="B49" s="103"/>
      <c r="C49" s="104"/>
      <c r="D49" s="104"/>
      <c r="E49" s="104"/>
      <c r="F49" s="104"/>
      <c r="G49" s="104"/>
      <c r="H49" s="104"/>
      <c r="I49" s="104"/>
      <c r="J49" s="104"/>
      <c r="K49" s="105"/>
      <c r="L49" s="103"/>
      <c r="M49" s="104"/>
      <c r="N49" s="104"/>
      <c r="O49" s="104"/>
      <c r="P49" s="104"/>
      <c r="Q49" s="104"/>
      <c r="R49" s="104"/>
      <c r="S49" s="104"/>
      <c r="T49" s="104"/>
      <c r="U49" s="105"/>
      <c r="V49" s="109"/>
      <c r="W49" s="110"/>
      <c r="X49" s="103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4"/>
      <c r="AV49" s="104"/>
      <c r="AW49" s="104"/>
      <c r="AX49" s="104"/>
      <c r="AY49" s="104"/>
      <c r="AZ49" s="105"/>
    </row>
    <row r="50" spans="1:52">
      <c r="A50" s="12">
        <f t="shared" si="2"/>
        <v>7</v>
      </c>
      <c r="B50" s="103"/>
      <c r="C50" s="104"/>
      <c r="D50" s="104"/>
      <c r="E50" s="104"/>
      <c r="F50" s="104"/>
      <c r="G50" s="104"/>
      <c r="H50" s="104"/>
      <c r="I50" s="104"/>
      <c r="J50" s="104"/>
      <c r="K50" s="105"/>
      <c r="L50" s="103"/>
      <c r="M50" s="104"/>
      <c r="N50" s="104"/>
      <c r="O50" s="104"/>
      <c r="P50" s="104"/>
      <c r="Q50" s="104"/>
      <c r="R50" s="104"/>
      <c r="S50" s="104"/>
      <c r="T50" s="104"/>
      <c r="U50" s="105"/>
      <c r="V50" s="109"/>
      <c r="W50" s="110"/>
      <c r="X50" s="103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  <c r="AV50" s="104"/>
      <c r="AW50" s="104"/>
      <c r="AX50" s="104"/>
      <c r="AY50" s="104"/>
      <c r="AZ50" s="105"/>
    </row>
    <row r="51" spans="1:52">
      <c r="A51" s="12">
        <f t="shared" si="2"/>
        <v>8</v>
      </c>
      <c r="B51" s="103"/>
      <c r="C51" s="104"/>
      <c r="D51" s="104"/>
      <c r="E51" s="104"/>
      <c r="F51" s="104"/>
      <c r="G51" s="104"/>
      <c r="H51" s="104"/>
      <c r="I51" s="104"/>
      <c r="J51" s="104"/>
      <c r="K51" s="105"/>
      <c r="L51" s="103"/>
      <c r="M51" s="104"/>
      <c r="N51" s="104"/>
      <c r="O51" s="104"/>
      <c r="P51" s="104"/>
      <c r="Q51" s="104"/>
      <c r="R51" s="104"/>
      <c r="S51" s="104"/>
      <c r="T51" s="104"/>
      <c r="U51" s="105"/>
      <c r="V51" s="109"/>
      <c r="W51" s="110"/>
      <c r="X51" s="103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4"/>
      <c r="AN51" s="104"/>
      <c r="AO51" s="104"/>
      <c r="AP51" s="104"/>
      <c r="AQ51" s="104"/>
      <c r="AR51" s="104"/>
      <c r="AS51" s="104"/>
      <c r="AT51" s="104"/>
      <c r="AU51" s="104"/>
      <c r="AV51" s="104"/>
      <c r="AW51" s="104"/>
      <c r="AX51" s="104"/>
      <c r="AY51" s="104"/>
      <c r="AZ51" s="105"/>
    </row>
    <row r="52" spans="1:52">
      <c r="A52" s="12">
        <f t="shared" si="2"/>
        <v>9</v>
      </c>
      <c r="B52" s="103"/>
      <c r="C52" s="104"/>
      <c r="D52" s="104"/>
      <c r="E52" s="104"/>
      <c r="F52" s="104"/>
      <c r="G52" s="104"/>
      <c r="H52" s="104"/>
      <c r="I52" s="104"/>
      <c r="J52" s="104"/>
      <c r="K52" s="105"/>
      <c r="L52" s="103"/>
      <c r="M52" s="104"/>
      <c r="N52" s="104"/>
      <c r="O52" s="104"/>
      <c r="P52" s="104"/>
      <c r="Q52" s="104"/>
      <c r="R52" s="104"/>
      <c r="S52" s="104"/>
      <c r="T52" s="104"/>
      <c r="U52" s="105"/>
      <c r="V52" s="109"/>
      <c r="W52" s="110"/>
      <c r="X52" s="103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4"/>
      <c r="AM52" s="104"/>
      <c r="AN52" s="104"/>
      <c r="AO52" s="104"/>
      <c r="AP52" s="104"/>
      <c r="AQ52" s="104"/>
      <c r="AR52" s="104"/>
      <c r="AS52" s="104"/>
      <c r="AT52" s="104"/>
      <c r="AU52" s="104"/>
      <c r="AV52" s="104"/>
      <c r="AW52" s="104"/>
      <c r="AX52" s="104"/>
      <c r="AY52" s="104"/>
      <c r="AZ52" s="105"/>
    </row>
  </sheetData>
  <mergeCells count="136">
    <mergeCell ref="B37:K37"/>
    <mergeCell ref="X47:AZ47"/>
    <mergeCell ref="X48:AZ48"/>
    <mergeCell ref="V45:W45"/>
    <mergeCell ref="V46:W46"/>
    <mergeCell ref="V47:W47"/>
    <mergeCell ref="V48:W48"/>
    <mergeCell ref="B43:K43"/>
    <mergeCell ref="B44:K44"/>
    <mergeCell ref="B45:K45"/>
    <mergeCell ref="B46:K46"/>
    <mergeCell ref="X45:AZ45"/>
    <mergeCell ref="X46:AZ46"/>
    <mergeCell ref="L46:U46"/>
    <mergeCell ref="B41:K41"/>
    <mergeCell ref="B40:K40"/>
    <mergeCell ref="X37:AZ37"/>
    <mergeCell ref="X43:AZ43"/>
    <mergeCell ref="X44:AZ44"/>
    <mergeCell ref="X32:AZ32"/>
    <mergeCell ref="X33:AZ33"/>
    <mergeCell ref="X34:AZ34"/>
    <mergeCell ref="X35:AZ35"/>
    <mergeCell ref="V32:W32"/>
    <mergeCell ref="B33:K33"/>
    <mergeCell ref="B34:K34"/>
    <mergeCell ref="B35:K35"/>
    <mergeCell ref="B36:K36"/>
    <mergeCell ref="X36:AZ36"/>
    <mergeCell ref="B21:K21"/>
    <mergeCell ref="B22:K22"/>
    <mergeCell ref="B23:K23"/>
    <mergeCell ref="B24:K24"/>
    <mergeCell ref="B25:K25"/>
    <mergeCell ref="B26:K26"/>
    <mergeCell ref="B27:K27"/>
    <mergeCell ref="V35:W35"/>
    <mergeCell ref="B28:K28"/>
    <mergeCell ref="B29:K29"/>
    <mergeCell ref="L32:U32"/>
    <mergeCell ref="L33:U33"/>
    <mergeCell ref="L28:U28"/>
    <mergeCell ref="L29:U29"/>
    <mergeCell ref="L30:U30"/>
    <mergeCell ref="B30:K30"/>
    <mergeCell ref="B32:K32"/>
    <mergeCell ref="L34:U34"/>
    <mergeCell ref="V23:W23"/>
    <mergeCell ref="V24:W24"/>
    <mergeCell ref="V25:W25"/>
    <mergeCell ref="V26:W26"/>
    <mergeCell ref="V28:W28"/>
    <mergeCell ref="V29:W29"/>
    <mergeCell ref="V30:W30"/>
    <mergeCell ref="V27:W27"/>
    <mergeCell ref="X21:AZ21"/>
    <mergeCell ref="X22:AZ22"/>
    <mergeCell ref="X23:AZ23"/>
    <mergeCell ref="X24:AZ24"/>
    <mergeCell ref="X26:AZ26"/>
    <mergeCell ref="X27:AZ27"/>
    <mergeCell ref="X28:AZ28"/>
    <mergeCell ref="X29:AZ29"/>
    <mergeCell ref="X25:AZ25"/>
    <mergeCell ref="X30:AZ30"/>
    <mergeCell ref="L43:U43"/>
    <mergeCell ref="V38:W38"/>
    <mergeCell ref="V39:W39"/>
    <mergeCell ref="V33:W33"/>
    <mergeCell ref="V34:W34"/>
    <mergeCell ref="L45:U45"/>
    <mergeCell ref="L39:U39"/>
    <mergeCell ref="L40:U40"/>
    <mergeCell ref="L41:U41"/>
    <mergeCell ref="V43:W43"/>
    <mergeCell ref="V44:W44"/>
    <mergeCell ref="L44:U44"/>
    <mergeCell ref="V40:W40"/>
    <mergeCell ref="V41:W41"/>
    <mergeCell ref="L52:U52"/>
    <mergeCell ref="X52:AZ52"/>
    <mergeCell ref="B47:K47"/>
    <mergeCell ref="B48:K48"/>
    <mergeCell ref="V52:W52"/>
    <mergeCell ref="B52:K52"/>
    <mergeCell ref="X49:AZ49"/>
    <mergeCell ref="X50:AZ50"/>
    <mergeCell ref="X51:AZ51"/>
    <mergeCell ref="B49:K49"/>
    <mergeCell ref="B50:K50"/>
    <mergeCell ref="B51:K51"/>
    <mergeCell ref="V51:W51"/>
    <mergeCell ref="L51:U51"/>
    <mergeCell ref="L50:U50"/>
    <mergeCell ref="V50:W50"/>
    <mergeCell ref="L47:U47"/>
    <mergeCell ref="L48:U48"/>
    <mergeCell ref="L49:U49"/>
    <mergeCell ref="V49:W49"/>
    <mergeCell ref="AQ1:AZ1"/>
    <mergeCell ref="AQ2:AZ2"/>
    <mergeCell ref="AC1:AL1"/>
    <mergeCell ref="AC2:AL2"/>
    <mergeCell ref="AM1:AP1"/>
    <mergeCell ref="AM2:AP2"/>
    <mergeCell ref="K1:N1"/>
    <mergeCell ref="K2:N2"/>
    <mergeCell ref="A1:J2"/>
    <mergeCell ref="Y1:AB1"/>
    <mergeCell ref="Y2:AB2"/>
    <mergeCell ref="O1:X1"/>
    <mergeCell ref="O2:X2"/>
    <mergeCell ref="O11:S11"/>
    <mergeCell ref="AE9:AJ9"/>
    <mergeCell ref="AE11:AJ11"/>
    <mergeCell ref="X40:AZ40"/>
    <mergeCell ref="X41:AZ41"/>
    <mergeCell ref="B38:K38"/>
    <mergeCell ref="B39:K39"/>
    <mergeCell ref="X38:AZ38"/>
    <mergeCell ref="X39:AZ39"/>
    <mergeCell ref="L21:U21"/>
    <mergeCell ref="L36:U36"/>
    <mergeCell ref="L37:U37"/>
    <mergeCell ref="L38:U38"/>
    <mergeCell ref="L22:U22"/>
    <mergeCell ref="L23:U23"/>
    <mergeCell ref="L24:U24"/>
    <mergeCell ref="L25:U25"/>
    <mergeCell ref="L35:U35"/>
    <mergeCell ref="L26:U26"/>
    <mergeCell ref="L27:U27"/>
    <mergeCell ref="V36:W36"/>
    <mergeCell ref="V37:W37"/>
    <mergeCell ref="V21:W21"/>
    <mergeCell ref="V22:W22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&amp;P-1 -&amp;R&amp;"明朝,標準"&amp;8Copyright © 2007 sample Corporation. 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C54"/>
  <sheetViews>
    <sheetView zoomScale="115" zoomScaleNormal="110" workbookViewId="0">
      <pane ySplit="5" topLeftCell="A6" activePane="bottomLeft" state="frozen"/>
      <selection sqref="A1:K2"/>
      <selection pane="bottomLeft" activeCell="AJ17" sqref="AJ17:AQ17"/>
    </sheetView>
  </sheetViews>
  <sheetFormatPr defaultColWidth="2.6328125" defaultRowHeight="9.5"/>
  <cols>
    <col min="1" max="11" width="2.6328125" style="1"/>
    <col min="12" max="27" width="2.6328125" style="1" customWidth="1"/>
    <col min="28" max="16384" width="2.6328125" style="1"/>
  </cols>
  <sheetData>
    <row r="1" spans="1:55">
      <c r="A1" s="120" t="s">
        <v>5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2"/>
      <c r="N1" s="117" t="s">
        <v>3</v>
      </c>
      <c r="O1" s="118"/>
      <c r="P1" s="118"/>
      <c r="Q1" s="119"/>
      <c r="R1" s="124" t="str">
        <f>IF(ISBLANK(表紙!AL43),"",(表紙!AL43))</f>
        <v>K003</v>
      </c>
      <c r="S1" s="125"/>
      <c r="T1" s="125"/>
      <c r="U1" s="125"/>
      <c r="V1" s="125"/>
      <c r="W1" s="125"/>
      <c r="X1" s="125"/>
      <c r="Y1" s="125"/>
      <c r="Z1" s="125"/>
      <c r="AA1" s="126"/>
      <c r="AB1" s="117" t="s">
        <v>6</v>
      </c>
      <c r="AC1" s="118"/>
      <c r="AD1" s="118"/>
      <c r="AE1" s="119"/>
      <c r="AF1" s="111" t="str">
        <f>IF(ISBLANK(表紙!AL39),"",(表紙!AL39))</f>
        <v>KS</v>
      </c>
      <c r="AG1" s="112"/>
      <c r="AH1" s="112"/>
      <c r="AI1" s="112"/>
      <c r="AJ1" s="112"/>
      <c r="AK1" s="112"/>
      <c r="AL1" s="112"/>
      <c r="AM1" s="112"/>
      <c r="AN1" s="112"/>
      <c r="AO1" s="113"/>
      <c r="AP1" s="117" t="s">
        <v>1</v>
      </c>
      <c r="AQ1" s="118"/>
      <c r="AR1" s="118"/>
      <c r="AS1" s="119"/>
      <c r="AT1" s="127">
        <f>IF(ISBLANK(表紙!AL47),"",(表紙!AL47))</f>
        <v>45083</v>
      </c>
      <c r="AU1" s="128"/>
      <c r="AV1" s="128"/>
      <c r="AW1" s="128"/>
      <c r="AX1" s="128"/>
      <c r="AY1" s="128"/>
      <c r="AZ1" s="128"/>
      <c r="BA1" s="128"/>
      <c r="BB1" s="128"/>
      <c r="BC1" s="129"/>
    </row>
    <row r="2" spans="1:55">
      <c r="A2" s="123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6"/>
      <c r="N2" s="117" t="s">
        <v>4</v>
      </c>
      <c r="O2" s="118"/>
      <c r="P2" s="118"/>
      <c r="Q2" s="119"/>
      <c r="R2" s="124" t="str">
        <f>IF(ISBLANK(表紙!AL45),"",(表紙!AL45))</f>
        <v>社員情報登録・更新</v>
      </c>
      <c r="S2" s="125"/>
      <c r="T2" s="125"/>
      <c r="U2" s="125"/>
      <c r="V2" s="125"/>
      <c r="W2" s="125"/>
      <c r="X2" s="125"/>
      <c r="Y2" s="125"/>
      <c r="Z2" s="125"/>
      <c r="AA2" s="126"/>
      <c r="AB2" s="117" t="s">
        <v>0</v>
      </c>
      <c r="AC2" s="118"/>
      <c r="AD2" s="118"/>
      <c r="AE2" s="119"/>
      <c r="AF2" s="111" t="str">
        <f>IF(ISBLANK(表紙!AL41),"",(表紙!AL41))</f>
        <v>勤怠管理システム</v>
      </c>
      <c r="AG2" s="112"/>
      <c r="AH2" s="112"/>
      <c r="AI2" s="112"/>
      <c r="AJ2" s="112"/>
      <c r="AK2" s="112"/>
      <c r="AL2" s="112"/>
      <c r="AM2" s="112"/>
      <c r="AN2" s="112"/>
      <c r="AO2" s="113"/>
      <c r="AP2" s="117" t="s">
        <v>21</v>
      </c>
      <c r="AQ2" s="118"/>
      <c r="AR2" s="118"/>
      <c r="AS2" s="119"/>
      <c r="AT2" s="111" t="str">
        <f>IF(ISBLANK(表紙!AL49),"",(表紙!AL49))</f>
        <v>劉金澤</v>
      </c>
      <c r="AU2" s="112"/>
      <c r="AV2" s="112"/>
      <c r="AW2" s="112"/>
      <c r="AX2" s="112"/>
      <c r="AY2" s="112"/>
      <c r="AZ2" s="112"/>
      <c r="BA2" s="112"/>
      <c r="BB2" s="112"/>
      <c r="BC2" s="113"/>
    </row>
    <row r="3" spans="1:55">
      <c r="B3" s="2"/>
    </row>
    <row r="4" spans="1:55">
      <c r="A4" s="13" t="s">
        <v>14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5"/>
    </row>
    <row r="5" spans="1:55">
      <c r="A5" s="16" t="s">
        <v>13</v>
      </c>
      <c r="B5" s="116" t="s">
        <v>15</v>
      </c>
      <c r="C5" s="116"/>
      <c r="D5" s="116"/>
      <c r="E5" s="116"/>
      <c r="F5" s="116"/>
      <c r="G5" s="116"/>
      <c r="H5" s="116"/>
      <c r="I5" s="116"/>
      <c r="J5" s="116"/>
      <c r="K5" s="116"/>
      <c r="L5" s="116" t="s">
        <v>16</v>
      </c>
      <c r="M5" s="116"/>
      <c r="N5" s="116"/>
      <c r="O5" s="116"/>
      <c r="P5" s="116"/>
      <c r="Q5" s="116" t="s">
        <v>20</v>
      </c>
      <c r="R5" s="116"/>
      <c r="S5" s="116" t="s">
        <v>17</v>
      </c>
      <c r="T5" s="116"/>
      <c r="U5" s="116" t="s">
        <v>48</v>
      </c>
      <c r="V5" s="116"/>
      <c r="W5" s="116"/>
      <c r="X5" s="116"/>
      <c r="Y5" s="116"/>
      <c r="Z5" s="116"/>
      <c r="AA5" s="116"/>
      <c r="AB5" s="116" t="s">
        <v>18</v>
      </c>
      <c r="AC5" s="116"/>
      <c r="AD5" s="116"/>
      <c r="AE5" s="116"/>
      <c r="AF5" s="116"/>
      <c r="AG5" s="116"/>
      <c r="AH5" s="116"/>
      <c r="AI5" s="116"/>
      <c r="AJ5" s="116" t="s">
        <v>19</v>
      </c>
      <c r="AK5" s="116"/>
      <c r="AL5" s="116"/>
      <c r="AM5" s="116"/>
      <c r="AN5" s="116"/>
      <c r="AO5" s="116"/>
      <c r="AP5" s="116"/>
      <c r="AQ5" s="116"/>
      <c r="AR5" s="116" t="s">
        <v>2</v>
      </c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</row>
    <row r="6" spans="1:55">
      <c r="A6" s="12">
        <f>ROW()-5</f>
        <v>1</v>
      </c>
      <c r="B6" s="34" t="s">
        <v>101</v>
      </c>
      <c r="C6" s="35"/>
      <c r="D6" s="35"/>
      <c r="E6" s="35"/>
      <c r="F6" s="35"/>
      <c r="G6" s="35"/>
      <c r="H6" s="35"/>
      <c r="I6" s="35"/>
      <c r="J6" s="35"/>
      <c r="K6" s="36"/>
      <c r="L6" s="114" t="s">
        <v>36</v>
      </c>
      <c r="M6" s="114"/>
      <c r="N6" s="114"/>
      <c r="O6" s="114"/>
      <c r="P6" s="114"/>
      <c r="Q6" s="115" t="s">
        <v>102</v>
      </c>
      <c r="R6" s="115"/>
      <c r="S6" s="115">
        <v>4</v>
      </c>
      <c r="T6" s="115"/>
      <c r="U6" s="114"/>
      <c r="V6" s="114"/>
      <c r="W6" s="114"/>
      <c r="X6" s="114"/>
      <c r="Y6" s="114"/>
      <c r="Z6" s="114"/>
      <c r="AA6" s="114"/>
      <c r="AB6" s="114" t="s">
        <v>98</v>
      </c>
      <c r="AC6" s="114"/>
      <c r="AD6" s="114"/>
      <c r="AE6" s="114"/>
      <c r="AF6" s="114"/>
      <c r="AG6" s="114"/>
      <c r="AH6" s="114"/>
      <c r="AI6" s="114"/>
      <c r="AJ6" s="114" t="s">
        <v>90</v>
      </c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</row>
    <row r="7" spans="1:55">
      <c r="A7" s="12">
        <f t="shared" ref="A7:A54" si="0">ROW()-5</f>
        <v>2</v>
      </c>
      <c r="B7" s="34" t="s">
        <v>103</v>
      </c>
      <c r="C7" s="35"/>
      <c r="D7" s="35"/>
      <c r="E7" s="35"/>
      <c r="F7" s="35"/>
      <c r="G7" s="35"/>
      <c r="H7" s="35"/>
      <c r="I7" s="35"/>
      <c r="J7" s="35"/>
      <c r="K7" s="36"/>
      <c r="L7" s="114" t="s">
        <v>36</v>
      </c>
      <c r="M7" s="114"/>
      <c r="N7" s="114"/>
      <c r="O7" s="114"/>
      <c r="P7" s="114"/>
      <c r="Q7" s="115" t="s">
        <v>102</v>
      </c>
      <c r="R7" s="115"/>
      <c r="S7" s="115">
        <v>100</v>
      </c>
      <c r="T7" s="115"/>
      <c r="U7" s="114"/>
      <c r="V7" s="114"/>
      <c r="W7" s="114"/>
      <c r="X7" s="114"/>
      <c r="Y7" s="114"/>
      <c r="Z7" s="114"/>
      <c r="AA7" s="114"/>
      <c r="AB7" s="114" t="s">
        <v>98</v>
      </c>
      <c r="AC7" s="114"/>
      <c r="AD7" s="114"/>
      <c r="AE7" s="114"/>
      <c r="AF7" s="114"/>
      <c r="AG7" s="114"/>
      <c r="AH7" s="114"/>
      <c r="AI7" s="114"/>
      <c r="AJ7" s="114" t="s">
        <v>91</v>
      </c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</row>
    <row r="8" spans="1:55">
      <c r="A8" s="12">
        <f t="shared" si="0"/>
        <v>3</v>
      </c>
      <c r="B8" s="34" t="s">
        <v>105</v>
      </c>
      <c r="C8" s="35"/>
      <c r="D8" s="35"/>
      <c r="E8" s="35"/>
      <c r="F8" s="35"/>
      <c r="G8" s="35"/>
      <c r="H8" s="35"/>
      <c r="I8" s="35"/>
      <c r="J8" s="35"/>
      <c r="K8" s="36"/>
      <c r="L8" s="114" t="s">
        <v>36</v>
      </c>
      <c r="M8" s="114"/>
      <c r="N8" s="114"/>
      <c r="O8" s="114"/>
      <c r="P8" s="114"/>
      <c r="Q8" s="115" t="s">
        <v>102</v>
      </c>
      <c r="R8" s="115"/>
      <c r="S8" s="115">
        <v>10</v>
      </c>
      <c r="T8" s="115"/>
      <c r="U8" s="114"/>
      <c r="V8" s="114"/>
      <c r="W8" s="114"/>
      <c r="X8" s="114"/>
      <c r="Y8" s="114"/>
      <c r="Z8" s="114"/>
      <c r="AA8" s="114"/>
      <c r="AB8" s="114" t="s">
        <v>115</v>
      </c>
      <c r="AC8" s="114"/>
      <c r="AD8" s="114"/>
      <c r="AE8" s="114"/>
      <c r="AF8" s="114"/>
      <c r="AG8" s="114"/>
      <c r="AH8" s="114"/>
      <c r="AI8" s="114"/>
      <c r="AJ8" s="103" t="s">
        <v>116</v>
      </c>
      <c r="AK8" s="104"/>
      <c r="AL8" s="104"/>
      <c r="AM8" s="104"/>
      <c r="AN8" s="104"/>
      <c r="AO8" s="104"/>
      <c r="AP8" s="104"/>
      <c r="AQ8" s="105"/>
      <c r="AR8" s="114" t="s">
        <v>117</v>
      </c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</row>
    <row r="9" spans="1:55">
      <c r="A9" s="12">
        <f>ROW()-5</f>
        <v>4</v>
      </c>
      <c r="B9" s="34" t="s">
        <v>106</v>
      </c>
      <c r="C9" s="35"/>
      <c r="D9" s="35"/>
      <c r="E9" s="35"/>
      <c r="F9" s="35"/>
      <c r="G9" s="35"/>
      <c r="H9" s="35"/>
      <c r="I9" s="35"/>
      <c r="J9" s="35"/>
      <c r="K9" s="36"/>
      <c r="L9" s="114" t="s">
        <v>36</v>
      </c>
      <c r="M9" s="114"/>
      <c r="N9" s="114"/>
      <c r="O9" s="114"/>
      <c r="P9" s="114"/>
      <c r="Q9" s="115"/>
      <c r="R9" s="115"/>
      <c r="S9" s="115">
        <v>3</v>
      </c>
      <c r="T9" s="115"/>
      <c r="U9" s="114"/>
      <c r="V9" s="114"/>
      <c r="W9" s="114"/>
      <c r="X9" s="114"/>
      <c r="Y9" s="114"/>
      <c r="Z9" s="114"/>
      <c r="AA9" s="114"/>
      <c r="AB9" s="114" t="s">
        <v>98</v>
      </c>
      <c r="AC9" s="114"/>
      <c r="AD9" s="114"/>
      <c r="AE9" s="114"/>
      <c r="AF9" s="114"/>
      <c r="AG9" s="114"/>
      <c r="AH9" s="114"/>
      <c r="AI9" s="114"/>
      <c r="AJ9" s="103" t="s">
        <v>93</v>
      </c>
      <c r="AK9" s="104"/>
      <c r="AL9" s="104"/>
      <c r="AM9" s="104"/>
      <c r="AN9" s="104"/>
      <c r="AO9" s="104"/>
      <c r="AP9" s="104"/>
      <c r="AQ9" s="105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</row>
    <row r="10" spans="1:55">
      <c r="A10" s="12">
        <f t="shared" si="0"/>
        <v>5</v>
      </c>
      <c r="B10" s="34" t="s">
        <v>94</v>
      </c>
      <c r="C10" s="35"/>
      <c r="D10" s="35"/>
      <c r="E10" s="35"/>
      <c r="F10" s="35"/>
      <c r="G10" s="35"/>
      <c r="H10" s="35"/>
      <c r="I10" s="35"/>
      <c r="J10" s="35"/>
      <c r="K10" s="36"/>
      <c r="L10" s="114" t="s">
        <v>36</v>
      </c>
      <c r="M10" s="114"/>
      <c r="N10" s="114"/>
      <c r="O10" s="114"/>
      <c r="P10" s="114"/>
      <c r="Q10" s="115"/>
      <c r="R10" s="115"/>
      <c r="S10" s="115">
        <v>15</v>
      </c>
      <c r="T10" s="115"/>
      <c r="U10" s="114"/>
      <c r="V10" s="114"/>
      <c r="W10" s="114"/>
      <c r="X10" s="114"/>
      <c r="Y10" s="114"/>
      <c r="Z10" s="114"/>
      <c r="AA10" s="114"/>
      <c r="AB10" s="114" t="s">
        <v>98</v>
      </c>
      <c r="AC10" s="114"/>
      <c r="AD10" s="114"/>
      <c r="AE10" s="114"/>
      <c r="AF10" s="114"/>
      <c r="AG10" s="114"/>
      <c r="AH10" s="114"/>
      <c r="AI10" s="114"/>
      <c r="AJ10" s="103" t="s">
        <v>95</v>
      </c>
      <c r="AK10" s="104"/>
      <c r="AL10" s="104"/>
      <c r="AM10" s="104"/>
      <c r="AN10" s="104"/>
      <c r="AO10" s="104"/>
      <c r="AP10" s="104"/>
      <c r="AQ10" s="105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</row>
    <row r="11" spans="1:55">
      <c r="A11" s="12">
        <f t="shared" si="0"/>
        <v>6</v>
      </c>
      <c r="B11" s="34" t="s">
        <v>107</v>
      </c>
      <c r="C11" s="35"/>
      <c r="D11" s="35"/>
      <c r="E11" s="35"/>
      <c r="F11" s="35"/>
      <c r="G11" s="35"/>
      <c r="H11" s="35"/>
      <c r="I11" s="35"/>
      <c r="J11" s="35"/>
      <c r="K11" s="36"/>
      <c r="L11" s="114" t="s">
        <v>36</v>
      </c>
      <c r="M11" s="114"/>
      <c r="N11" s="114"/>
      <c r="O11" s="114"/>
      <c r="P11" s="114"/>
      <c r="Q11" s="115"/>
      <c r="R11" s="115"/>
      <c r="S11" s="115">
        <v>10</v>
      </c>
      <c r="T11" s="115"/>
      <c r="U11" s="114"/>
      <c r="V11" s="114"/>
      <c r="W11" s="114"/>
      <c r="X11" s="114"/>
      <c r="Y11" s="114"/>
      <c r="Z11" s="114"/>
      <c r="AA11" s="114"/>
      <c r="AB11" s="114" t="s">
        <v>98</v>
      </c>
      <c r="AC11" s="114"/>
      <c r="AD11" s="114"/>
      <c r="AE11" s="114"/>
      <c r="AF11" s="114"/>
      <c r="AG11" s="114"/>
      <c r="AH11" s="114"/>
      <c r="AI11" s="114"/>
      <c r="AJ11" s="103" t="s">
        <v>96</v>
      </c>
      <c r="AK11" s="104"/>
      <c r="AL11" s="104"/>
      <c r="AM11" s="104"/>
      <c r="AN11" s="104"/>
      <c r="AO11" s="104"/>
      <c r="AP11" s="104"/>
      <c r="AQ11" s="105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</row>
    <row r="12" spans="1:55">
      <c r="A12" s="12">
        <f t="shared" si="0"/>
        <v>7</v>
      </c>
      <c r="B12" s="34" t="s">
        <v>109</v>
      </c>
      <c r="C12" s="35"/>
      <c r="D12" s="35"/>
      <c r="E12" s="35"/>
      <c r="F12" s="35"/>
      <c r="G12" s="35"/>
      <c r="H12" s="35"/>
      <c r="I12" s="35"/>
      <c r="J12" s="35"/>
      <c r="K12" s="36"/>
      <c r="L12" s="114" t="s">
        <v>36</v>
      </c>
      <c r="M12" s="114"/>
      <c r="N12" s="114"/>
      <c r="O12" s="114"/>
      <c r="P12" s="114"/>
      <c r="Q12" s="115"/>
      <c r="R12" s="115"/>
      <c r="S12" s="115">
        <v>2</v>
      </c>
      <c r="T12" s="115"/>
      <c r="U12" s="114"/>
      <c r="V12" s="114"/>
      <c r="W12" s="114"/>
      <c r="X12" s="114"/>
      <c r="Y12" s="114"/>
      <c r="Z12" s="114"/>
      <c r="AA12" s="114"/>
      <c r="AB12" s="114" t="s">
        <v>98</v>
      </c>
      <c r="AC12" s="114"/>
      <c r="AD12" s="114"/>
      <c r="AE12" s="114"/>
      <c r="AF12" s="114"/>
      <c r="AG12" s="114"/>
      <c r="AH12" s="114"/>
      <c r="AI12" s="114"/>
      <c r="AJ12" s="103" t="s">
        <v>92</v>
      </c>
      <c r="AK12" s="104"/>
      <c r="AL12" s="104"/>
      <c r="AM12" s="104"/>
      <c r="AN12" s="104"/>
      <c r="AO12" s="104"/>
      <c r="AP12" s="104"/>
      <c r="AQ12" s="105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</row>
    <row r="13" spans="1:55">
      <c r="A13" s="12">
        <f t="shared" si="0"/>
        <v>8</v>
      </c>
      <c r="B13" s="34" t="s">
        <v>110</v>
      </c>
      <c r="C13" s="35"/>
      <c r="D13" s="35"/>
      <c r="E13" s="35"/>
      <c r="F13" s="35"/>
      <c r="G13" s="35"/>
      <c r="H13" s="35"/>
      <c r="I13" s="35"/>
      <c r="J13" s="35"/>
      <c r="K13" s="36"/>
      <c r="L13" s="114" t="s">
        <v>36</v>
      </c>
      <c r="M13" s="114"/>
      <c r="N13" s="114"/>
      <c r="O13" s="114"/>
      <c r="P13" s="114"/>
      <c r="Q13" s="115"/>
      <c r="R13" s="115"/>
      <c r="S13" s="115">
        <v>50</v>
      </c>
      <c r="T13" s="115"/>
      <c r="U13" s="114"/>
      <c r="V13" s="114"/>
      <c r="W13" s="114"/>
      <c r="X13" s="114"/>
      <c r="Y13" s="114"/>
      <c r="Z13" s="114"/>
      <c r="AA13" s="114"/>
      <c r="AB13" s="114" t="s">
        <v>98</v>
      </c>
      <c r="AC13" s="114"/>
      <c r="AD13" s="114"/>
      <c r="AE13" s="114"/>
      <c r="AF13" s="114"/>
      <c r="AG13" s="114"/>
      <c r="AH13" s="114"/>
      <c r="AI13" s="114"/>
      <c r="AJ13" s="103" t="s">
        <v>97</v>
      </c>
      <c r="AK13" s="104"/>
      <c r="AL13" s="104"/>
      <c r="AM13" s="104"/>
      <c r="AN13" s="104"/>
      <c r="AO13" s="104"/>
      <c r="AP13" s="104"/>
      <c r="AQ13" s="105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</row>
    <row r="14" spans="1:55">
      <c r="A14" s="12">
        <f t="shared" si="0"/>
        <v>9</v>
      </c>
      <c r="B14" s="34" t="s">
        <v>111</v>
      </c>
      <c r="C14" s="35"/>
      <c r="D14" s="35"/>
      <c r="E14" s="35"/>
      <c r="F14" s="35"/>
      <c r="G14" s="35"/>
      <c r="H14" s="35"/>
      <c r="I14" s="35"/>
      <c r="J14" s="35"/>
      <c r="K14" s="36"/>
      <c r="L14" s="114" t="s">
        <v>37</v>
      </c>
      <c r="M14" s="114"/>
      <c r="N14" s="114"/>
      <c r="O14" s="114"/>
      <c r="P14" s="114"/>
      <c r="Q14" s="115"/>
      <c r="R14" s="115"/>
      <c r="S14" s="115"/>
      <c r="T14" s="115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03"/>
      <c r="AK14" s="104"/>
      <c r="AL14" s="104"/>
      <c r="AM14" s="104"/>
      <c r="AN14" s="104"/>
      <c r="AO14" s="104"/>
      <c r="AP14" s="104"/>
      <c r="AQ14" s="105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</row>
    <row r="15" spans="1:55">
      <c r="A15" s="12">
        <f t="shared" si="0"/>
        <v>10</v>
      </c>
      <c r="B15" s="34" t="s">
        <v>112</v>
      </c>
      <c r="C15" s="35"/>
      <c r="D15" s="35"/>
      <c r="E15" s="35"/>
      <c r="F15" s="35"/>
      <c r="G15" s="35"/>
      <c r="H15" s="35"/>
      <c r="I15" s="35"/>
      <c r="J15" s="35"/>
      <c r="K15" s="36"/>
      <c r="L15" s="114" t="s">
        <v>37</v>
      </c>
      <c r="M15" s="114"/>
      <c r="N15" s="114"/>
      <c r="O15" s="114"/>
      <c r="P15" s="114"/>
      <c r="Q15" s="115"/>
      <c r="R15" s="115"/>
      <c r="S15" s="115"/>
      <c r="T15" s="115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03"/>
      <c r="AK15" s="104"/>
      <c r="AL15" s="104"/>
      <c r="AM15" s="104"/>
      <c r="AN15" s="104"/>
      <c r="AO15" s="104"/>
      <c r="AP15" s="104"/>
      <c r="AQ15" s="105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</row>
    <row r="16" spans="1:55">
      <c r="A16" s="12">
        <f t="shared" si="0"/>
        <v>11</v>
      </c>
      <c r="B16" s="34" t="s">
        <v>113</v>
      </c>
      <c r="C16" s="35"/>
      <c r="D16" s="35"/>
      <c r="E16" s="35"/>
      <c r="F16" s="35"/>
      <c r="G16" s="35"/>
      <c r="H16" s="35"/>
      <c r="I16" s="35"/>
      <c r="J16" s="35"/>
      <c r="K16" s="36"/>
      <c r="L16" s="114" t="s">
        <v>37</v>
      </c>
      <c r="M16" s="114"/>
      <c r="N16" s="114"/>
      <c r="O16" s="114"/>
      <c r="P16" s="114"/>
      <c r="Q16" s="115"/>
      <c r="R16" s="115"/>
      <c r="S16" s="115"/>
      <c r="T16" s="115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03"/>
      <c r="AK16" s="104"/>
      <c r="AL16" s="104"/>
      <c r="AM16" s="104"/>
      <c r="AN16" s="104"/>
      <c r="AO16" s="104"/>
      <c r="AP16" s="104"/>
      <c r="AQ16" s="105"/>
      <c r="AR16" s="114"/>
      <c r="AS16" s="114"/>
      <c r="AT16" s="114"/>
      <c r="AU16" s="114"/>
      <c r="AV16" s="114"/>
      <c r="AW16" s="114"/>
      <c r="AX16" s="114"/>
      <c r="AY16" s="114"/>
      <c r="AZ16" s="114"/>
      <c r="BA16" s="114"/>
      <c r="BB16" s="114"/>
      <c r="BC16" s="114"/>
    </row>
    <row r="17" spans="1:55">
      <c r="A17" s="12">
        <f t="shared" si="0"/>
        <v>12</v>
      </c>
      <c r="B17" s="34"/>
      <c r="C17" s="35"/>
      <c r="D17" s="35"/>
      <c r="E17" s="35"/>
      <c r="F17" s="35"/>
      <c r="G17" s="35"/>
      <c r="H17" s="35"/>
      <c r="I17" s="35"/>
      <c r="J17" s="35"/>
      <c r="K17" s="36"/>
      <c r="L17" s="114"/>
      <c r="M17" s="114"/>
      <c r="N17" s="114"/>
      <c r="O17" s="114"/>
      <c r="P17" s="114"/>
      <c r="Q17" s="115"/>
      <c r="R17" s="115"/>
      <c r="S17" s="115"/>
      <c r="T17" s="115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</row>
    <row r="18" spans="1:55">
      <c r="A18" s="12">
        <f t="shared" si="0"/>
        <v>13</v>
      </c>
      <c r="B18" s="34"/>
      <c r="C18" s="35"/>
      <c r="D18" s="35"/>
      <c r="E18" s="35"/>
      <c r="F18" s="35"/>
      <c r="G18" s="35"/>
      <c r="H18" s="35"/>
      <c r="I18" s="35"/>
      <c r="J18" s="35"/>
      <c r="K18" s="36"/>
      <c r="L18" s="114"/>
      <c r="M18" s="114"/>
      <c r="N18" s="114"/>
      <c r="O18" s="114"/>
      <c r="P18" s="114"/>
      <c r="Q18" s="115"/>
      <c r="R18" s="115"/>
      <c r="S18" s="115"/>
      <c r="T18" s="115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  <c r="BA18" s="114"/>
      <c r="BB18" s="114"/>
      <c r="BC18" s="114"/>
    </row>
    <row r="19" spans="1:55">
      <c r="A19" s="12">
        <f t="shared" si="0"/>
        <v>14</v>
      </c>
      <c r="B19" s="34"/>
      <c r="C19" s="35"/>
      <c r="D19" s="35"/>
      <c r="E19" s="35"/>
      <c r="F19" s="35"/>
      <c r="G19" s="35"/>
      <c r="H19" s="35"/>
      <c r="I19" s="35"/>
      <c r="J19" s="35"/>
      <c r="K19" s="36"/>
      <c r="L19" s="114"/>
      <c r="M19" s="114"/>
      <c r="N19" s="114"/>
      <c r="O19" s="114"/>
      <c r="P19" s="114"/>
      <c r="Q19" s="115"/>
      <c r="R19" s="115"/>
      <c r="S19" s="115"/>
      <c r="T19" s="115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</row>
    <row r="20" spans="1:55">
      <c r="A20" s="12">
        <f t="shared" si="0"/>
        <v>15</v>
      </c>
      <c r="B20" s="34"/>
      <c r="C20" s="35"/>
      <c r="D20" s="35"/>
      <c r="E20" s="35"/>
      <c r="F20" s="35"/>
      <c r="G20" s="35"/>
      <c r="H20" s="35"/>
      <c r="I20" s="35"/>
      <c r="J20" s="35"/>
      <c r="K20" s="36"/>
      <c r="L20" s="114"/>
      <c r="M20" s="114"/>
      <c r="N20" s="114"/>
      <c r="O20" s="114"/>
      <c r="P20" s="114"/>
      <c r="Q20" s="115"/>
      <c r="R20" s="115"/>
      <c r="S20" s="115"/>
      <c r="T20" s="115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</row>
    <row r="21" spans="1:55">
      <c r="A21" s="12">
        <f t="shared" si="0"/>
        <v>16</v>
      </c>
      <c r="B21" s="34"/>
      <c r="C21" s="35"/>
      <c r="D21" s="35"/>
      <c r="E21" s="35"/>
      <c r="F21" s="35"/>
      <c r="G21" s="35"/>
      <c r="H21" s="35"/>
      <c r="I21" s="35"/>
      <c r="J21" s="35"/>
      <c r="K21" s="36"/>
      <c r="L21" s="114"/>
      <c r="M21" s="114"/>
      <c r="N21" s="114"/>
      <c r="O21" s="114"/>
      <c r="P21" s="114"/>
      <c r="Q21" s="115"/>
      <c r="R21" s="115"/>
      <c r="S21" s="115"/>
      <c r="T21" s="115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</row>
    <row r="22" spans="1:55">
      <c r="A22" s="12">
        <f t="shared" si="0"/>
        <v>17</v>
      </c>
      <c r="B22" s="34"/>
      <c r="C22" s="35"/>
      <c r="D22" s="35"/>
      <c r="E22" s="35"/>
      <c r="F22" s="35"/>
      <c r="G22" s="35"/>
      <c r="H22" s="35"/>
      <c r="I22" s="35"/>
      <c r="J22" s="35"/>
      <c r="K22" s="36"/>
      <c r="L22" s="114"/>
      <c r="M22" s="114"/>
      <c r="N22" s="114"/>
      <c r="O22" s="114"/>
      <c r="P22" s="114"/>
      <c r="Q22" s="115"/>
      <c r="R22" s="115"/>
      <c r="S22" s="115"/>
      <c r="T22" s="115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14"/>
      <c r="BC22" s="114"/>
    </row>
    <row r="23" spans="1:55">
      <c r="A23" s="12">
        <f t="shared" si="0"/>
        <v>18</v>
      </c>
      <c r="B23" s="34"/>
      <c r="C23" s="35"/>
      <c r="D23" s="35"/>
      <c r="E23" s="35"/>
      <c r="F23" s="35"/>
      <c r="G23" s="35"/>
      <c r="H23" s="35"/>
      <c r="I23" s="35"/>
      <c r="J23" s="35"/>
      <c r="K23" s="36"/>
      <c r="L23" s="114"/>
      <c r="M23" s="114"/>
      <c r="N23" s="114"/>
      <c r="O23" s="114"/>
      <c r="P23" s="114"/>
      <c r="Q23" s="115"/>
      <c r="R23" s="115"/>
      <c r="S23" s="115"/>
      <c r="T23" s="115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4"/>
      <c r="AY23" s="114"/>
      <c r="AZ23" s="114"/>
      <c r="BA23" s="114"/>
      <c r="BB23" s="114"/>
      <c r="BC23" s="114"/>
    </row>
    <row r="24" spans="1:55">
      <c r="A24" s="12">
        <f t="shared" si="0"/>
        <v>19</v>
      </c>
      <c r="B24" s="34"/>
      <c r="C24" s="35"/>
      <c r="D24" s="35"/>
      <c r="E24" s="35"/>
      <c r="F24" s="35"/>
      <c r="G24" s="35"/>
      <c r="H24" s="35"/>
      <c r="I24" s="35"/>
      <c r="J24" s="35"/>
      <c r="K24" s="36"/>
      <c r="L24" s="114"/>
      <c r="M24" s="114"/>
      <c r="N24" s="114"/>
      <c r="O24" s="114"/>
      <c r="P24" s="114"/>
      <c r="Q24" s="115"/>
      <c r="R24" s="115"/>
      <c r="S24" s="115"/>
      <c r="T24" s="115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14"/>
      <c r="AV24" s="114"/>
      <c r="AW24" s="114"/>
      <c r="AX24" s="114"/>
      <c r="AY24" s="114"/>
      <c r="AZ24" s="114"/>
      <c r="BA24" s="114"/>
      <c r="BB24" s="114"/>
      <c r="BC24" s="114"/>
    </row>
    <row r="25" spans="1:55">
      <c r="A25" s="12">
        <f t="shared" si="0"/>
        <v>20</v>
      </c>
      <c r="B25" s="34"/>
      <c r="C25" s="35"/>
      <c r="D25" s="35"/>
      <c r="E25" s="35"/>
      <c r="F25" s="35"/>
      <c r="G25" s="35"/>
      <c r="H25" s="35"/>
      <c r="I25" s="35"/>
      <c r="J25" s="35"/>
      <c r="K25" s="36"/>
      <c r="L25" s="114"/>
      <c r="M25" s="114"/>
      <c r="N25" s="114"/>
      <c r="O25" s="114"/>
      <c r="P25" s="114"/>
      <c r="Q25" s="115"/>
      <c r="R25" s="115"/>
      <c r="S25" s="115"/>
      <c r="T25" s="115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114"/>
      <c r="BC25" s="114"/>
    </row>
    <row r="26" spans="1:55">
      <c r="A26" s="12">
        <f t="shared" si="0"/>
        <v>21</v>
      </c>
      <c r="B26" s="34"/>
      <c r="C26" s="35"/>
      <c r="D26" s="35"/>
      <c r="E26" s="35"/>
      <c r="F26" s="35"/>
      <c r="G26" s="35"/>
      <c r="H26" s="35"/>
      <c r="I26" s="35"/>
      <c r="J26" s="35"/>
      <c r="K26" s="36"/>
      <c r="L26" s="114"/>
      <c r="M26" s="114"/>
      <c r="N26" s="114"/>
      <c r="O26" s="114"/>
      <c r="P26" s="114"/>
      <c r="Q26" s="115"/>
      <c r="R26" s="115"/>
      <c r="S26" s="115"/>
      <c r="T26" s="115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  <c r="AH26" s="114"/>
      <c r="AI26" s="114"/>
      <c r="AJ26" s="114"/>
      <c r="AK26" s="114"/>
      <c r="AL26" s="114"/>
      <c r="AM26" s="114"/>
      <c r="AN26" s="114"/>
      <c r="AO26" s="114"/>
      <c r="AP26" s="114"/>
      <c r="AQ26" s="114"/>
      <c r="AR26" s="114"/>
      <c r="AS26" s="114"/>
      <c r="AT26" s="114"/>
      <c r="AU26" s="114"/>
      <c r="AV26" s="114"/>
      <c r="AW26" s="114"/>
      <c r="AX26" s="114"/>
      <c r="AY26" s="114"/>
      <c r="AZ26" s="114"/>
      <c r="BA26" s="114"/>
      <c r="BB26" s="114"/>
      <c r="BC26" s="114"/>
    </row>
    <row r="27" spans="1:55">
      <c r="A27" s="12">
        <f t="shared" si="0"/>
        <v>22</v>
      </c>
      <c r="B27" s="34"/>
      <c r="C27" s="35"/>
      <c r="D27" s="35"/>
      <c r="E27" s="35"/>
      <c r="F27" s="35"/>
      <c r="G27" s="35"/>
      <c r="H27" s="35"/>
      <c r="I27" s="35"/>
      <c r="J27" s="35"/>
      <c r="K27" s="36"/>
      <c r="L27" s="114"/>
      <c r="M27" s="114"/>
      <c r="N27" s="114"/>
      <c r="O27" s="114"/>
      <c r="P27" s="114"/>
      <c r="Q27" s="115"/>
      <c r="R27" s="115"/>
      <c r="S27" s="115"/>
      <c r="T27" s="115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4"/>
      <c r="BA27" s="114"/>
      <c r="BB27" s="114"/>
      <c r="BC27" s="114"/>
    </row>
    <row r="28" spans="1:55">
      <c r="A28" s="12">
        <f t="shared" si="0"/>
        <v>23</v>
      </c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5"/>
      <c r="R28" s="115"/>
      <c r="S28" s="115"/>
      <c r="T28" s="115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  <c r="AI28" s="114"/>
      <c r="AJ28" s="114"/>
      <c r="AK28" s="114"/>
      <c r="AL28" s="114"/>
      <c r="AM28" s="114"/>
      <c r="AN28" s="114"/>
      <c r="AO28" s="114"/>
      <c r="AP28" s="114"/>
      <c r="AQ28" s="114"/>
      <c r="AR28" s="114"/>
      <c r="AS28" s="114"/>
      <c r="AT28" s="114"/>
      <c r="AU28" s="114"/>
      <c r="AV28" s="114"/>
      <c r="AW28" s="114"/>
      <c r="AX28" s="114"/>
      <c r="AY28" s="114"/>
      <c r="AZ28" s="114"/>
      <c r="BA28" s="114"/>
      <c r="BB28" s="114"/>
      <c r="BC28" s="114"/>
    </row>
    <row r="29" spans="1:55">
      <c r="A29" s="12">
        <f t="shared" si="0"/>
        <v>24</v>
      </c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5"/>
      <c r="R29" s="115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  <c r="AK29" s="114"/>
      <c r="AL29" s="114"/>
      <c r="AM29" s="114"/>
      <c r="AN29" s="114"/>
      <c r="AO29" s="114"/>
      <c r="AP29" s="114"/>
      <c r="AQ29" s="114"/>
      <c r="AR29" s="114"/>
      <c r="AS29" s="114"/>
      <c r="AT29" s="114"/>
      <c r="AU29" s="114"/>
      <c r="AV29" s="114"/>
      <c r="AW29" s="114"/>
      <c r="AX29" s="114"/>
      <c r="AY29" s="114"/>
      <c r="AZ29" s="114"/>
      <c r="BA29" s="114"/>
      <c r="BB29" s="114"/>
      <c r="BC29" s="114"/>
    </row>
    <row r="30" spans="1:55">
      <c r="A30" s="12">
        <f t="shared" si="0"/>
        <v>25</v>
      </c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5"/>
      <c r="R30" s="115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  <c r="AV30" s="114"/>
      <c r="AW30" s="114"/>
      <c r="AX30" s="114"/>
      <c r="AY30" s="114"/>
      <c r="AZ30" s="114"/>
      <c r="BA30" s="114"/>
      <c r="BB30" s="114"/>
      <c r="BC30" s="114"/>
    </row>
    <row r="31" spans="1:55">
      <c r="A31" s="12">
        <f t="shared" si="0"/>
        <v>26</v>
      </c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5"/>
      <c r="R31" s="115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</row>
    <row r="32" spans="1:55">
      <c r="A32" s="12">
        <f t="shared" si="0"/>
        <v>27</v>
      </c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5"/>
      <c r="R32" s="115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14"/>
      <c r="AU32" s="114"/>
      <c r="AV32" s="114"/>
      <c r="AW32" s="114"/>
      <c r="AX32" s="114"/>
      <c r="AY32" s="114"/>
      <c r="AZ32" s="114"/>
      <c r="BA32" s="114"/>
      <c r="BB32" s="114"/>
      <c r="BC32" s="114"/>
    </row>
    <row r="33" spans="1:55">
      <c r="A33" s="12">
        <f t="shared" si="0"/>
        <v>28</v>
      </c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5"/>
      <c r="R33" s="115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4"/>
    </row>
    <row r="34" spans="1:55">
      <c r="A34" s="12">
        <f t="shared" si="0"/>
        <v>29</v>
      </c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5"/>
      <c r="R34" s="115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4"/>
    </row>
    <row r="35" spans="1:55">
      <c r="A35" s="12">
        <f t="shared" si="0"/>
        <v>30</v>
      </c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5"/>
      <c r="R35" s="115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114"/>
      <c r="BC35" s="114"/>
    </row>
    <row r="36" spans="1:55">
      <c r="A36" s="12">
        <f t="shared" si="0"/>
        <v>31</v>
      </c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5"/>
      <c r="R36" s="115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</row>
    <row r="37" spans="1:55">
      <c r="A37" s="12">
        <f t="shared" si="0"/>
        <v>32</v>
      </c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5"/>
      <c r="R37" s="115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</row>
    <row r="38" spans="1:55">
      <c r="A38" s="12">
        <f t="shared" si="0"/>
        <v>33</v>
      </c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5"/>
      <c r="R38" s="115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4"/>
      <c r="BC38" s="114"/>
    </row>
    <row r="39" spans="1:55">
      <c r="A39" s="12">
        <f t="shared" si="0"/>
        <v>34</v>
      </c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5"/>
      <c r="R39" s="115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  <c r="AV39" s="114"/>
      <c r="AW39" s="114"/>
      <c r="AX39" s="114"/>
      <c r="AY39" s="114"/>
      <c r="AZ39" s="114"/>
      <c r="BA39" s="114"/>
      <c r="BB39" s="114"/>
      <c r="BC39" s="114"/>
    </row>
    <row r="40" spans="1:55">
      <c r="A40" s="12">
        <f t="shared" si="0"/>
        <v>35</v>
      </c>
      <c r="B40" s="114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5"/>
      <c r="R40" s="115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</row>
    <row r="41" spans="1:55">
      <c r="A41" s="12">
        <f t="shared" si="0"/>
        <v>36</v>
      </c>
      <c r="B41" s="114"/>
      <c r="C41" s="114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5"/>
      <c r="R41" s="115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14"/>
      <c r="AH41" s="114"/>
      <c r="AI41" s="114"/>
      <c r="AJ41" s="114"/>
      <c r="AK41" s="114"/>
      <c r="AL41" s="114"/>
      <c r="AM41" s="114"/>
      <c r="AN41" s="114"/>
      <c r="AO41" s="114"/>
      <c r="AP41" s="114"/>
      <c r="AQ41" s="114"/>
      <c r="AR41" s="114"/>
      <c r="AS41" s="114"/>
      <c r="AT41" s="114"/>
      <c r="AU41" s="114"/>
      <c r="AV41" s="114"/>
      <c r="AW41" s="114"/>
      <c r="AX41" s="114"/>
      <c r="AY41" s="114"/>
      <c r="AZ41" s="114"/>
      <c r="BA41" s="114"/>
      <c r="BB41" s="114"/>
      <c r="BC41" s="114"/>
    </row>
    <row r="42" spans="1:55">
      <c r="A42" s="12">
        <f t="shared" si="0"/>
        <v>37</v>
      </c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5"/>
      <c r="R42" s="115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14"/>
      <c r="BC42" s="114"/>
    </row>
    <row r="43" spans="1:55">
      <c r="A43" s="12">
        <f t="shared" si="0"/>
        <v>38</v>
      </c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5"/>
      <c r="R43" s="115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4"/>
      <c r="BC43" s="114"/>
    </row>
    <row r="44" spans="1:55">
      <c r="A44" s="12">
        <f t="shared" si="0"/>
        <v>39</v>
      </c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5"/>
      <c r="R44" s="115"/>
      <c r="S44" s="114"/>
      <c r="T44" s="114"/>
      <c r="U44" s="114"/>
      <c r="V44" s="114"/>
      <c r="W44" s="114"/>
      <c r="X44" s="114"/>
      <c r="Y44" s="114"/>
      <c r="Z44" s="114"/>
      <c r="AA44" s="114"/>
      <c r="AB44" s="114"/>
      <c r="AC44" s="114"/>
      <c r="AD44" s="114"/>
      <c r="AE44" s="114"/>
      <c r="AF44" s="114"/>
      <c r="AG44" s="114"/>
      <c r="AH44" s="114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  <c r="AU44" s="114"/>
      <c r="AV44" s="114"/>
      <c r="AW44" s="114"/>
      <c r="AX44" s="114"/>
      <c r="AY44" s="114"/>
      <c r="AZ44" s="114"/>
      <c r="BA44" s="114"/>
      <c r="BB44" s="114"/>
      <c r="BC44" s="114"/>
    </row>
    <row r="45" spans="1:55">
      <c r="A45" s="12">
        <f t="shared" si="0"/>
        <v>40</v>
      </c>
      <c r="B45" s="114"/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5"/>
      <c r="R45" s="115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</row>
    <row r="46" spans="1:55">
      <c r="A46" s="12">
        <f t="shared" si="0"/>
        <v>41</v>
      </c>
      <c r="B46" s="114"/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5"/>
      <c r="R46" s="115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4"/>
      <c r="AI46" s="114"/>
      <c r="AJ46" s="114"/>
      <c r="AK46" s="114"/>
      <c r="AL46" s="114"/>
      <c r="AM46" s="114"/>
      <c r="AN46" s="114"/>
      <c r="AO46" s="114"/>
      <c r="AP46" s="114"/>
      <c r="AQ46" s="114"/>
      <c r="AR46" s="114"/>
      <c r="AS46" s="114"/>
      <c r="AT46" s="114"/>
      <c r="AU46" s="114"/>
      <c r="AV46" s="114"/>
      <c r="AW46" s="114"/>
      <c r="AX46" s="114"/>
      <c r="AY46" s="114"/>
      <c r="AZ46" s="114"/>
      <c r="BA46" s="114"/>
      <c r="BB46" s="114"/>
      <c r="BC46" s="114"/>
    </row>
    <row r="47" spans="1:55">
      <c r="A47" s="12">
        <f t="shared" si="0"/>
        <v>42</v>
      </c>
      <c r="B47" s="114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5"/>
      <c r="R47" s="115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  <c r="AT47" s="114"/>
      <c r="AU47" s="114"/>
      <c r="AV47" s="114"/>
      <c r="AW47" s="114"/>
      <c r="AX47" s="114"/>
      <c r="AY47" s="114"/>
      <c r="AZ47" s="114"/>
      <c r="BA47" s="114"/>
      <c r="BB47" s="114"/>
      <c r="BC47" s="114"/>
    </row>
    <row r="48" spans="1:55">
      <c r="A48" s="12">
        <f t="shared" si="0"/>
        <v>43</v>
      </c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5"/>
      <c r="R48" s="115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  <c r="AH48" s="114"/>
      <c r="AI48" s="114"/>
      <c r="AJ48" s="114"/>
      <c r="AK48" s="114"/>
      <c r="AL48" s="114"/>
      <c r="AM48" s="114"/>
      <c r="AN48" s="114"/>
      <c r="AO48" s="114"/>
      <c r="AP48" s="114"/>
      <c r="AQ48" s="114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</row>
    <row r="49" spans="1:55">
      <c r="A49" s="12">
        <f t="shared" si="0"/>
        <v>44</v>
      </c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5"/>
      <c r="R49" s="115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4"/>
      <c r="AZ49" s="114"/>
      <c r="BA49" s="114"/>
      <c r="BB49" s="114"/>
      <c r="BC49" s="114"/>
    </row>
    <row r="50" spans="1:55">
      <c r="A50" s="12">
        <f t="shared" si="0"/>
        <v>45</v>
      </c>
      <c r="B50" s="114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5"/>
      <c r="R50" s="115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4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  <c r="AV50" s="114"/>
      <c r="AW50" s="114"/>
      <c r="AX50" s="114"/>
      <c r="AY50" s="114"/>
      <c r="AZ50" s="114"/>
      <c r="BA50" s="114"/>
      <c r="BB50" s="114"/>
      <c r="BC50" s="114"/>
    </row>
    <row r="51" spans="1:55">
      <c r="A51" s="12">
        <f t="shared" si="0"/>
        <v>46</v>
      </c>
      <c r="B51" s="114"/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5"/>
      <c r="R51" s="115"/>
      <c r="S51" s="114"/>
      <c r="T51" s="114"/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  <c r="AE51" s="114"/>
      <c r="AF51" s="114"/>
      <c r="AG51" s="114"/>
      <c r="AH51" s="114"/>
      <c r="AI51" s="114"/>
      <c r="AJ51" s="114"/>
      <c r="AK51" s="114"/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4"/>
      <c r="BC51" s="114"/>
    </row>
    <row r="52" spans="1:55">
      <c r="A52" s="12">
        <f t="shared" si="0"/>
        <v>47</v>
      </c>
      <c r="B52" s="114"/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5"/>
      <c r="R52" s="115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  <c r="AX52" s="114"/>
      <c r="AY52" s="114"/>
      <c r="AZ52" s="114"/>
      <c r="BA52" s="114"/>
      <c r="BB52" s="114"/>
      <c r="BC52" s="114"/>
    </row>
    <row r="53" spans="1:55">
      <c r="A53" s="12">
        <f t="shared" si="0"/>
        <v>48</v>
      </c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5"/>
      <c r="R53" s="115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  <c r="AX53" s="114"/>
      <c r="AY53" s="114"/>
      <c r="AZ53" s="114"/>
      <c r="BA53" s="114"/>
      <c r="BB53" s="114"/>
      <c r="BC53" s="114"/>
    </row>
    <row r="54" spans="1:55">
      <c r="A54" s="12">
        <f t="shared" si="0"/>
        <v>49</v>
      </c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5"/>
      <c r="R54" s="115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  <c r="AX54" s="114"/>
      <c r="AY54" s="114"/>
      <c r="AZ54" s="114"/>
      <c r="BA54" s="114"/>
      <c r="BB54" s="114"/>
      <c r="BC54" s="114"/>
    </row>
  </sheetData>
  <mergeCells count="391">
    <mergeCell ref="U51:AA51"/>
    <mergeCell ref="AB51:AI51"/>
    <mergeCell ref="AJ51:AQ51"/>
    <mergeCell ref="AR51:BC51"/>
    <mergeCell ref="B51:K51"/>
    <mergeCell ref="L51:P51"/>
    <mergeCell ref="Q51:R51"/>
    <mergeCell ref="S51:T51"/>
    <mergeCell ref="U54:AA54"/>
    <mergeCell ref="AB54:AI54"/>
    <mergeCell ref="AJ54:AQ54"/>
    <mergeCell ref="AR54:BC54"/>
    <mergeCell ref="B54:K54"/>
    <mergeCell ref="L54:P54"/>
    <mergeCell ref="Q54:R54"/>
    <mergeCell ref="S54:T54"/>
    <mergeCell ref="U52:AA52"/>
    <mergeCell ref="AB52:AI52"/>
    <mergeCell ref="AJ52:AQ52"/>
    <mergeCell ref="AR52:BC52"/>
    <mergeCell ref="B52:K52"/>
    <mergeCell ref="L52:P52"/>
    <mergeCell ref="Q52:R52"/>
    <mergeCell ref="S52:T52"/>
    <mergeCell ref="U53:AA53"/>
    <mergeCell ref="AB53:AI53"/>
    <mergeCell ref="AJ53:AQ53"/>
    <mergeCell ref="AR53:BC53"/>
    <mergeCell ref="B53:K53"/>
    <mergeCell ref="L53:P53"/>
    <mergeCell ref="Q53:R53"/>
    <mergeCell ref="S53:T53"/>
    <mergeCell ref="U49:AA49"/>
    <mergeCell ref="AB49:AI49"/>
    <mergeCell ref="AJ49:AQ49"/>
    <mergeCell ref="AR49:BC49"/>
    <mergeCell ref="B49:K49"/>
    <mergeCell ref="L49:P49"/>
    <mergeCell ref="Q49:R49"/>
    <mergeCell ref="S49:T49"/>
    <mergeCell ref="U50:AA50"/>
    <mergeCell ref="AB50:AI50"/>
    <mergeCell ref="AJ50:AQ50"/>
    <mergeCell ref="AR50:BC50"/>
    <mergeCell ref="B50:K50"/>
    <mergeCell ref="L50:P50"/>
    <mergeCell ref="Q50:R50"/>
    <mergeCell ref="S50:T50"/>
    <mergeCell ref="U47:AA47"/>
    <mergeCell ref="AB47:AI47"/>
    <mergeCell ref="AJ47:AQ47"/>
    <mergeCell ref="AR47:BC47"/>
    <mergeCell ref="B47:K47"/>
    <mergeCell ref="L47:P47"/>
    <mergeCell ref="Q47:R47"/>
    <mergeCell ref="S47:T47"/>
    <mergeCell ref="U48:AA48"/>
    <mergeCell ref="AB48:AI48"/>
    <mergeCell ref="AJ48:AQ48"/>
    <mergeCell ref="AR48:BC48"/>
    <mergeCell ref="B48:K48"/>
    <mergeCell ref="L48:P48"/>
    <mergeCell ref="Q48:R48"/>
    <mergeCell ref="S48:T48"/>
    <mergeCell ref="U45:AA45"/>
    <mergeCell ref="AB45:AI45"/>
    <mergeCell ref="AJ45:AQ45"/>
    <mergeCell ref="AR45:BC45"/>
    <mergeCell ref="B45:K45"/>
    <mergeCell ref="L45:P45"/>
    <mergeCell ref="Q45:R45"/>
    <mergeCell ref="S45:T45"/>
    <mergeCell ref="U46:AA46"/>
    <mergeCell ref="AB46:AI46"/>
    <mergeCell ref="AJ46:AQ46"/>
    <mergeCell ref="AR46:BC46"/>
    <mergeCell ref="B46:K46"/>
    <mergeCell ref="L46:P46"/>
    <mergeCell ref="Q46:R46"/>
    <mergeCell ref="S46:T46"/>
    <mergeCell ref="U43:AA43"/>
    <mergeCell ref="AB43:AI43"/>
    <mergeCell ref="AJ43:AQ43"/>
    <mergeCell ref="AR43:BC43"/>
    <mergeCell ref="B43:K43"/>
    <mergeCell ref="L43:P43"/>
    <mergeCell ref="Q43:R43"/>
    <mergeCell ref="S43:T43"/>
    <mergeCell ref="U44:AA44"/>
    <mergeCell ref="AB44:AI44"/>
    <mergeCell ref="AJ44:AQ44"/>
    <mergeCell ref="AR44:BC44"/>
    <mergeCell ref="B44:K44"/>
    <mergeCell ref="L44:P44"/>
    <mergeCell ref="Q44:R44"/>
    <mergeCell ref="S44:T44"/>
    <mergeCell ref="U41:AA41"/>
    <mergeCell ref="AB41:AI41"/>
    <mergeCell ref="AJ41:AQ41"/>
    <mergeCell ref="AR41:BC41"/>
    <mergeCell ref="B41:K41"/>
    <mergeCell ref="L41:P41"/>
    <mergeCell ref="Q41:R41"/>
    <mergeCell ref="S41:T41"/>
    <mergeCell ref="U42:AA42"/>
    <mergeCell ref="AB42:AI42"/>
    <mergeCell ref="AJ42:AQ42"/>
    <mergeCell ref="AR42:BC42"/>
    <mergeCell ref="B42:K42"/>
    <mergeCell ref="L42:P42"/>
    <mergeCell ref="Q42:R42"/>
    <mergeCell ref="S42:T42"/>
    <mergeCell ref="U39:AA39"/>
    <mergeCell ref="AB39:AI39"/>
    <mergeCell ref="AJ39:AQ39"/>
    <mergeCell ref="AR39:BC39"/>
    <mergeCell ref="B39:K39"/>
    <mergeCell ref="L39:P39"/>
    <mergeCell ref="Q39:R39"/>
    <mergeCell ref="S39:T39"/>
    <mergeCell ref="U40:AA40"/>
    <mergeCell ref="AB40:AI40"/>
    <mergeCell ref="AJ40:AQ40"/>
    <mergeCell ref="AR40:BC40"/>
    <mergeCell ref="B40:K40"/>
    <mergeCell ref="L40:P40"/>
    <mergeCell ref="Q40:R40"/>
    <mergeCell ref="S40:T40"/>
    <mergeCell ref="U37:AA37"/>
    <mergeCell ref="AB37:AI37"/>
    <mergeCell ref="AJ37:AQ37"/>
    <mergeCell ref="AR37:BC37"/>
    <mergeCell ref="B37:K37"/>
    <mergeCell ref="L37:P37"/>
    <mergeCell ref="Q37:R37"/>
    <mergeCell ref="S37:T37"/>
    <mergeCell ref="U38:AA38"/>
    <mergeCell ref="AB38:AI38"/>
    <mergeCell ref="AJ38:AQ38"/>
    <mergeCell ref="AR38:BC38"/>
    <mergeCell ref="B38:K38"/>
    <mergeCell ref="L38:P38"/>
    <mergeCell ref="Q38:R38"/>
    <mergeCell ref="S38:T38"/>
    <mergeCell ref="U35:AA35"/>
    <mergeCell ref="AB35:AI35"/>
    <mergeCell ref="AJ35:AQ35"/>
    <mergeCell ref="AR35:BC35"/>
    <mergeCell ref="B35:K35"/>
    <mergeCell ref="L35:P35"/>
    <mergeCell ref="Q35:R35"/>
    <mergeCell ref="S35:T35"/>
    <mergeCell ref="U36:AA36"/>
    <mergeCell ref="AB36:AI36"/>
    <mergeCell ref="AJ36:AQ36"/>
    <mergeCell ref="AR36:BC36"/>
    <mergeCell ref="B36:K36"/>
    <mergeCell ref="L36:P36"/>
    <mergeCell ref="Q36:R36"/>
    <mergeCell ref="S36:T36"/>
    <mergeCell ref="U33:AA33"/>
    <mergeCell ref="AB33:AI33"/>
    <mergeCell ref="AJ33:AQ33"/>
    <mergeCell ref="AR33:BC33"/>
    <mergeCell ref="B33:K33"/>
    <mergeCell ref="L33:P33"/>
    <mergeCell ref="Q33:R33"/>
    <mergeCell ref="S33:T33"/>
    <mergeCell ref="U34:AA34"/>
    <mergeCell ref="AB34:AI34"/>
    <mergeCell ref="AJ34:AQ34"/>
    <mergeCell ref="AR34:BC34"/>
    <mergeCell ref="B34:K34"/>
    <mergeCell ref="L34:P34"/>
    <mergeCell ref="Q34:R34"/>
    <mergeCell ref="S34:T34"/>
    <mergeCell ref="U31:AA31"/>
    <mergeCell ref="AB31:AI31"/>
    <mergeCell ref="AJ31:AQ31"/>
    <mergeCell ref="AR31:BC31"/>
    <mergeCell ref="B31:K31"/>
    <mergeCell ref="L31:P31"/>
    <mergeCell ref="Q31:R31"/>
    <mergeCell ref="S31:T31"/>
    <mergeCell ref="U32:AA32"/>
    <mergeCell ref="AB32:AI32"/>
    <mergeCell ref="AJ32:AQ32"/>
    <mergeCell ref="AR32:BC32"/>
    <mergeCell ref="B32:K32"/>
    <mergeCell ref="L32:P32"/>
    <mergeCell ref="Q32:R32"/>
    <mergeCell ref="S32:T32"/>
    <mergeCell ref="B30:K30"/>
    <mergeCell ref="L30:P30"/>
    <mergeCell ref="Q30:R30"/>
    <mergeCell ref="S30:T30"/>
    <mergeCell ref="U30:AA30"/>
    <mergeCell ref="AB30:AI30"/>
    <mergeCell ref="AJ30:AQ30"/>
    <mergeCell ref="AR30:BC30"/>
    <mergeCell ref="AB29:AI29"/>
    <mergeCell ref="B29:K29"/>
    <mergeCell ref="L29:P29"/>
    <mergeCell ref="Q29:R29"/>
    <mergeCell ref="U29:AA29"/>
    <mergeCell ref="AB23:AI23"/>
    <mergeCell ref="AJ23:AQ23"/>
    <mergeCell ref="AR23:BC23"/>
    <mergeCell ref="L23:P23"/>
    <mergeCell ref="Q23:R23"/>
    <mergeCell ref="S23:T23"/>
    <mergeCell ref="AB22:AI22"/>
    <mergeCell ref="AJ22:AQ22"/>
    <mergeCell ref="B28:K28"/>
    <mergeCell ref="L28:P28"/>
    <mergeCell ref="Q28:R28"/>
    <mergeCell ref="S28:T28"/>
    <mergeCell ref="U28:AA28"/>
    <mergeCell ref="AB28:AI28"/>
    <mergeCell ref="AJ28:AQ28"/>
    <mergeCell ref="U24:AA24"/>
    <mergeCell ref="AB24:AI24"/>
    <mergeCell ref="S24:T24"/>
    <mergeCell ref="L24:P24"/>
    <mergeCell ref="AJ27:AQ27"/>
    <mergeCell ref="AR28:BC28"/>
    <mergeCell ref="Q24:R24"/>
    <mergeCell ref="L26:P26"/>
    <mergeCell ref="Q26:R26"/>
    <mergeCell ref="S6:T6"/>
    <mergeCell ref="S7:T7"/>
    <mergeCell ref="S8:T8"/>
    <mergeCell ref="S14:T14"/>
    <mergeCell ref="S15:T15"/>
    <mergeCell ref="S16:T16"/>
    <mergeCell ref="L5:P5"/>
    <mergeCell ref="U7:AA7"/>
    <mergeCell ref="U8:AA8"/>
    <mergeCell ref="U9:AA9"/>
    <mergeCell ref="U10:AA10"/>
    <mergeCell ref="U6:AA6"/>
    <mergeCell ref="L9:P9"/>
    <mergeCell ref="Q10:R10"/>
    <mergeCell ref="Q11:R11"/>
    <mergeCell ref="Q12:R12"/>
    <mergeCell ref="Q13:R13"/>
    <mergeCell ref="Q6:R6"/>
    <mergeCell ref="Q7:R7"/>
    <mergeCell ref="Q8:R8"/>
    <mergeCell ref="Q9:R9"/>
    <mergeCell ref="S9:T9"/>
    <mergeCell ref="S12:T12"/>
    <mergeCell ref="Q5:R5"/>
    <mergeCell ref="AR9:BC9"/>
    <mergeCell ref="AR10:BC10"/>
    <mergeCell ref="AR11:BC11"/>
    <mergeCell ref="AR12:BC12"/>
    <mergeCell ref="AT2:BC2"/>
    <mergeCell ref="AT1:BC1"/>
    <mergeCell ref="AP1:AS1"/>
    <mergeCell ref="AP2:AS2"/>
    <mergeCell ref="AR13:BC13"/>
    <mergeCell ref="AR5:BC5"/>
    <mergeCell ref="AR6:BC6"/>
    <mergeCell ref="AR7:BC7"/>
    <mergeCell ref="AR8:BC8"/>
    <mergeCell ref="AJ12:AQ12"/>
    <mergeCell ref="AJ6:AQ6"/>
    <mergeCell ref="AJ7:AQ7"/>
    <mergeCell ref="AJ8:AQ8"/>
    <mergeCell ref="AF1:AO1"/>
    <mergeCell ref="AB5:AI5"/>
    <mergeCell ref="AB6:AI6"/>
    <mergeCell ref="AB7:AI7"/>
    <mergeCell ref="AJ13:AQ13"/>
    <mergeCell ref="AB1:AE1"/>
    <mergeCell ref="AB2:AE2"/>
    <mergeCell ref="AJ9:AQ9"/>
    <mergeCell ref="AJ10:AQ10"/>
    <mergeCell ref="AJ11:AQ11"/>
    <mergeCell ref="AB14:AI14"/>
    <mergeCell ref="AB15:AI15"/>
    <mergeCell ref="U14:AA14"/>
    <mergeCell ref="AJ5:AQ5"/>
    <mergeCell ref="AB8:AI8"/>
    <mergeCell ref="AB9:AI9"/>
    <mergeCell ref="AB10:AI10"/>
    <mergeCell ref="AB11:AI11"/>
    <mergeCell ref="AB12:AI12"/>
    <mergeCell ref="AB13:AI13"/>
    <mergeCell ref="U11:AA11"/>
    <mergeCell ref="U12:AA12"/>
    <mergeCell ref="U13:AA13"/>
    <mergeCell ref="AF2:AO2"/>
    <mergeCell ref="U5:AA5"/>
    <mergeCell ref="S5:T5"/>
    <mergeCell ref="N2:Q2"/>
    <mergeCell ref="L15:P15"/>
    <mergeCell ref="L16:P16"/>
    <mergeCell ref="L10:P10"/>
    <mergeCell ref="L11:P11"/>
    <mergeCell ref="L12:P12"/>
    <mergeCell ref="L13:P13"/>
    <mergeCell ref="A1:M2"/>
    <mergeCell ref="R1:AA1"/>
    <mergeCell ref="R2:AA2"/>
    <mergeCell ref="N1:Q1"/>
    <mergeCell ref="L6:P6"/>
    <mergeCell ref="L7:P7"/>
    <mergeCell ref="L8:P8"/>
    <mergeCell ref="B5:K5"/>
    <mergeCell ref="AJ14:AQ14"/>
    <mergeCell ref="S13:T13"/>
    <mergeCell ref="S10:T10"/>
    <mergeCell ref="S11:T11"/>
    <mergeCell ref="AJ15:AQ15"/>
    <mergeCell ref="AJ16:AQ16"/>
    <mergeCell ref="L27:P27"/>
    <mergeCell ref="Q27:R27"/>
    <mergeCell ref="L25:P25"/>
    <mergeCell ref="Q25:R25"/>
    <mergeCell ref="AR25:BC25"/>
    <mergeCell ref="AJ29:AQ29"/>
    <mergeCell ref="AR29:BC29"/>
    <mergeCell ref="S29:T29"/>
    <mergeCell ref="AJ24:AQ24"/>
    <mergeCell ref="AR24:BC24"/>
    <mergeCell ref="S26:T26"/>
    <mergeCell ref="U26:AA26"/>
    <mergeCell ref="AB26:AI26"/>
    <mergeCell ref="AJ26:AQ26"/>
    <mergeCell ref="AR26:BC26"/>
    <mergeCell ref="AJ25:AQ25"/>
    <mergeCell ref="AR27:BC27"/>
    <mergeCell ref="S25:T25"/>
    <mergeCell ref="U25:AA25"/>
    <mergeCell ref="AB25:AI25"/>
    <mergeCell ref="S27:T27"/>
    <mergeCell ref="U27:AA27"/>
    <mergeCell ref="AB27:AI27"/>
    <mergeCell ref="AJ20:AQ20"/>
    <mergeCell ref="AR20:BC20"/>
    <mergeCell ref="S19:T19"/>
    <mergeCell ref="U19:AA19"/>
    <mergeCell ref="AB19:AI19"/>
    <mergeCell ref="AJ19:AQ19"/>
    <mergeCell ref="S21:T21"/>
    <mergeCell ref="U21:AA21"/>
    <mergeCell ref="AR19:BC19"/>
    <mergeCell ref="S20:T20"/>
    <mergeCell ref="AB20:AI20"/>
    <mergeCell ref="S22:T22"/>
    <mergeCell ref="U20:AA20"/>
    <mergeCell ref="AB21:AI21"/>
    <mergeCell ref="AJ21:AQ21"/>
    <mergeCell ref="AR21:BC21"/>
    <mergeCell ref="U22:AA22"/>
    <mergeCell ref="AR22:BC22"/>
    <mergeCell ref="U23:AA23"/>
    <mergeCell ref="L14:P14"/>
    <mergeCell ref="U16:AA16"/>
    <mergeCell ref="U17:AA17"/>
    <mergeCell ref="Q14:R14"/>
    <mergeCell ref="Q15:R15"/>
    <mergeCell ref="Q16:R16"/>
    <mergeCell ref="U18:AA18"/>
    <mergeCell ref="Q17:R17"/>
    <mergeCell ref="L22:P22"/>
    <mergeCell ref="Q22:R22"/>
    <mergeCell ref="L21:P21"/>
    <mergeCell ref="Q21:R21"/>
    <mergeCell ref="L20:P20"/>
    <mergeCell ref="Q20:R20"/>
    <mergeCell ref="L17:P17"/>
    <mergeCell ref="L18:P18"/>
    <mergeCell ref="L19:P19"/>
    <mergeCell ref="Q19:R19"/>
    <mergeCell ref="AJ17:AQ17"/>
    <mergeCell ref="AJ18:AQ18"/>
    <mergeCell ref="AR15:BC15"/>
    <mergeCell ref="AR16:BC16"/>
    <mergeCell ref="AR14:BC14"/>
    <mergeCell ref="U15:AA15"/>
    <mergeCell ref="Q18:R18"/>
    <mergeCell ref="S18:T18"/>
    <mergeCell ref="S17:T17"/>
    <mergeCell ref="AB18:AI18"/>
    <mergeCell ref="AB16:AI16"/>
    <mergeCell ref="AB17:AI17"/>
    <mergeCell ref="AR17:BC17"/>
    <mergeCell ref="AR18:BC18"/>
  </mergeCells>
  <phoneticPr fontId="2"/>
  <dataValidations count="2">
    <dataValidation type="list" allowBlank="1" showInputMessage="1" showErrorMessage="1" sqref="L6:P13 L15:P27" xr:uid="{00000000-0002-0000-0400-000000000000}">
      <formula1>"combobox,label,button"</formula1>
    </dataValidation>
    <dataValidation type="list" allowBlank="1" showInputMessage="1" showErrorMessage="1" sqref="L14:P14" xr:uid="{00000000-0002-0000-0400-000001000000}">
      <formula1>"combobox,label,button,link"</formula1>
    </dataValidation>
  </dataValidations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&amp;P-1 -&amp;R&amp;"明朝,標準"&amp;8Copyright © 2007 sample Corporation.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181"/>
  <sheetViews>
    <sheetView tabSelected="1" topLeftCell="A51" zoomScale="140" zoomScaleNormal="100" zoomScaleSheetLayoutView="117" workbookViewId="0">
      <selection activeCell="D59" sqref="D59:AG77"/>
    </sheetView>
  </sheetViews>
  <sheetFormatPr defaultColWidth="2.6328125" defaultRowHeight="9.5"/>
  <cols>
    <col min="1" max="16384" width="2.6328125" style="37"/>
  </cols>
  <sheetData>
    <row r="1" spans="1:52" ht="10" thickTop="1">
      <c r="A1" s="81" t="s">
        <v>49</v>
      </c>
      <c r="B1" s="82"/>
      <c r="C1" s="82"/>
      <c r="D1" s="82"/>
      <c r="E1" s="82"/>
      <c r="F1" s="82"/>
      <c r="G1" s="82"/>
      <c r="H1" s="82"/>
      <c r="I1" s="82"/>
      <c r="J1" s="83"/>
      <c r="K1" s="87" t="s">
        <v>50</v>
      </c>
      <c r="L1" s="87"/>
      <c r="M1" s="87"/>
      <c r="N1" s="87"/>
      <c r="O1" s="97" t="str">
        <f>IF(ISBLANK([1]表紙!AL39),"",([1]表紙!AL39))</f>
        <v>K001</v>
      </c>
      <c r="P1" s="97"/>
      <c r="Q1" s="97"/>
      <c r="R1" s="97"/>
      <c r="S1" s="97"/>
      <c r="T1" s="97"/>
      <c r="U1" s="97"/>
      <c r="V1" s="97"/>
      <c r="W1" s="97"/>
      <c r="X1" s="97"/>
      <c r="Y1" s="87" t="s">
        <v>51</v>
      </c>
      <c r="Z1" s="87"/>
      <c r="AA1" s="87"/>
      <c r="AB1" s="87"/>
      <c r="AC1" s="134" t="str">
        <f>IF(ISBLANK([1]表紙!AL35),"",([1]表紙!AL35))</f>
        <v>KS</v>
      </c>
      <c r="AD1" s="134"/>
      <c r="AE1" s="134"/>
      <c r="AF1" s="134"/>
      <c r="AG1" s="134"/>
      <c r="AH1" s="134"/>
      <c r="AI1" s="134"/>
      <c r="AJ1" s="134"/>
      <c r="AK1" s="134"/>
      <c r="AL1" s="134"/>
      <c r="AM1" s="87" t="s">
        <v>52</v>
      </c>
      <c r="AN1" s="87"/>
      <c r="AO1" s="87"/>
      <c r="AP1" s="87"/>
      <c r="AQ1" s="130">
        <f>IF(ISBLANK(表紙!AL47),"",(表紙!AL47))</f>
        <v>45083</v>
      </c>
      <c r="AR1" s="130"/>
      <c r="AS1" s="130"/>
      <c r="AT1" s="130"/>
      <c r="AU1" s="130"/>
      <c r="AV1" s="130"/>
      <c r="AW1" s="130"/>
      <c r="AX1" s="130"/>
      <c r="AY1" s="130"/>
      <c r="AZ1" s="131"/>
    </row>
    <row r="2" spans="1:52" ht="10" thickBot="1">
      <c r="A2" s="84"/>
      <c r="B2" s="85"/>
      <c r="C2" s="85"/>
      <c r="D2" s="85"/>
      <c r="E2" s="85"/>
      <c r="F2" s="85"/>
      <c r="G2" s="85"/>
      <c r="H2" s="85"/>
      <c r="I2" s="85"/>
      <c r="J2" s="86"/>
      <c r="K2" s="75" t="s">
        <v>53</v>
      </c>
      <c r="L2" s="75"/>
      <c r="M2" s="75"/>
      <c r="N2" s="75"/>
      <c r="O2" s="98" t="str">
        <f>IF(ISBLANK([1]表紙!AL41),"",([1]表紙!AL41))</f>
        <v>勤怠実績一覧</v>
      </c>
      <c r="P2" s="98"/>
      <c r="Q2" s="98"/>
      <c r="R2" s="98"/>
      <c r="S2" s="98"/>
      <c r="T2" s="98"/>
      <c r="U2" s="98"/>
      <c r="V2" s="98"/>
      <c r="W2" s="98"/>
      <c r="X2" s="98"/>
      <c r="Y2" s="75" t="s">
        <v>54</v>
      </c>
      <c r="Z2" s="75"/>
      <c r="AA2" s="75"/>
      <c r="AB2" s="75"/>
      <c r="AC2" s="132" t="str">
        <f>IF(ISBLANK([1]表紙!AL37),"",([1]表紙!AL37))</f>
        <v>勤怠管理システム</v>
      </c>
      <c r="AD2" s="132"/>
      <c r="AE2" s="132"/>
      <c r="AF2" s="132"/>
      <c r="AG2" s="132"/>
      <c r="AH2" s="132"/>
      <c r="AI2" s="132"/>
      <c r="AJ2" s="132"/>
      <c r="AK2" s="132"/>
      <c r="AL2" s="132"/>
      <c r="AM2" s="75" t="s">
        <v>55</v>
      </c>
      <c r="AN2" s="75"/>
      <c r="AO2" s="75"/>
      <c r="AP2" s="75"/>
      <c r="AQ2" s="132" t="str">
        <f>IF(ISBLANK(表紙!AL49),"",(表紙!AL49))</f>
        <v>劉金澤</v>
      </c>
      <c r="AR2" s="132"/>
      <c r="AS2" s="132"/>
      <c r="AT2" s="132"/>
      <c r="AU2" s="132"/>
      <c r="AV2" s="132"/>
      <c r="AW2" s="132"/>
      <c r="AX2" s="132"/>
      <c r="AY2" s="132"/>
      <c r="AZ2" s="133"/>
    </row>
    <row r="3" spans="1:52" ht="12" customHeight="1" thickTop="1">
      <c r="B3" s="38"/>
    </row>
    <row r="4" spans="1:52">
      <c r="A4" s="39" t="s">
        <v>56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1"/>
    </row>
    <row r="5" spans="1:52">
      <c r="A5" s="42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4"/>
    </row>
    <row r="6" spans="1:52">
      <c r="A6" s="45"/>
      <c r="B6" s="46" t="s">
        <v>57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7"/>
    </row>
    <row r="7" spans="1:52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7"/>
    </row>
    <row r="8" spans="1:52">
      <c r="A8" s="45"/>
      <c r="B8" s="46"/>
      <c r="C8" s="46" t="s">
        <v>58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7"/>
    </row>
    <row r="9" spans="1:5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7"/>
    </row>
    <row r="10" spans="1:52">
      <c r="A10" s="45"/>
      <c r="B10" s="46"/>
      <c r="C10" s="46"/>
      <c r="D10" s="46"/>
      <c r="E10" s="48" t="s">
        <v>38</v>
      </c>
      <c r="F10" s="49" t="s">
        <v>39</v>
      </c>
      <c r="G10" s="50"/>
      <c r="H10" s="50"/>
      <c r="I10" s="50"/>
      <c r="J10" s="50"/>
      <c r="K10" s="50"/>
      <c r="L10" s="51"/>
      <c r="M10" s="50" t="s">
        <v>40</v>
      </c>
      <c r="N10" s="50"/>
      <c r="O10" s="51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7"/>
    </row>
    <row r="11" spans="1:52">
      <c r="A11" s="45"/>
      <c r="B11" s="46"/>
      <c r="C11" s="46"/>
      <c r="D11" s="46"/>
      <c r="E11" s="52">
        <v>1</v>
      </c>
      <c r="F11" s="53" t="s">
        <v>118</v>
      </c>
      <c r="G11" s="54"/>
      <c r="H11" s="54"/>
      <c r="I11" s="54"/>
      <c r="J11" s="54"/>
      <c r="K11" s="54"/>
      <c r="L11" s="55"/>
      <c r="M11" s="54" t="s">
        <v>119</v>
      </c>
      <c r="N11" s="54"/>
      <c r="O11" s="55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7"/>
    </row>
    <row r="12" spans="1:52">
      <c r="A12" s="45"/>
      <c r="B12" s="46"/>
      <c r="C12" s="46"/>
      <c r="D12" s="46"/>
      <c r="E12" s="52">
        <v>2</v>
      </c>
      <c r="F12" s="53" t="s">
        <v>120</v>
      </c>
      <c r="G12" s="54"/>
      <c r="H12" s="54"/>
      <c r="I12" s="54"/>
      <c r="J12" s="54"/>
      <c r="K12" s="54"/>
      <c r="L12" s="55"/>
      <c r="M12" s="54" t="s">
        <v>119</v>
      </c>
      <c r="N12" s="54"/>
      <c r="O12" s="55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7"/>
    </row>
    <row r="13" spans="1:52">
      <c r="A13" s="45"/>
      <c r="B13" s="46"/>
      <c r="C13" s="46"/>
      <c r="D13" s="46"/>
      <c r="E13" s="52">
        <v>3</v>
      </c>
      <c r="F13" s="53" t="s">
        <v>121</v>
      </c>
      <c r="G13" s="54"/>
      <c r="H13" s="54"/>
      <c r="I13" s="54"/>
      <c r="J13" s="54"/>
      <c r="K13" s="54"/>
      <c r="L13" s="55"/>
      <c r="M13" s="54" t="s">
        <v>41</v>
      </c>
      <c r="N13" s="54"/>
      <c r="O13" s="55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7"/>
    </row>
    <row r="14" spans="1:52">
      <c r="A14" s="45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7"/>
    </row>
    <row r="15" spans="1:52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7"/>
    </row>
    <row r="16" spans="1:52">
      <c r="A16" s="45"/>
      <c r="B16" s="46" t="s">
        <v>126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7"/>
    </row>
    <row r="17" spans="1:52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7"/>
    </row>
    <row r="18" spans="1:52">
      <c r="A18" s="45"/>
      <c r="B18" s="46"/>
      <c r="C18" s="46"/>
      <c r="D18" s="49" t="s">
        <v>42</v>
      </c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1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7"/>
    </row>
    <row r="19" spans="1:52">
      <c r="A19" s="45"/>
      <c r="B19" s="46"/>
      <c r="C19" s="46"/>
      <c r="D19" s="45"/>
      <c r="E19" s="46" t="s">
        <v>122</v>
      </c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7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7"/>
    </row>
    <row r="20" spans="1:52">
      <c r="A20" s="45"/>
      <c r="B20" s="46"/>
      <c r="C20" s="46"/>
      <c r="D20" s="45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7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7"/>
    </row>
    <row r="21" spans="1:52">
      <c r="A21" s="45"/>
      <c r="B21" s="46"/>
      <c r="C21" s="46"/>
      <c r="D21" s="49" t="s">
        <v>43</v>
      </c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1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7"/>
    </row>
    <row r="22" spans="1:52">
      <c r="A22" s="45"/>
      <c r="B22" s="46"/>
      <c r="C22" s="46"/>
      <c r="D22" s="45"/>
      <c r="E22" s="46" t="s">
        <v>123</v>
      </c>
      <c r="F22" s="46"/>
      <c r="G22" s="46"/>
      <c r="H22" s="46"/>
      <c r="I22" s="46" t="s">
        <v>124</v>
      </c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7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7"/>
    </row>
    <row r="23" spans="1:52">
      <c r="A23" s="45"/>
      <c r="B23" s="46"/>
      <c r="C23" s="46"/>
      <c r="D23" s="45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7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7"/>
    </row>
    <row r="24" spans="1:52">
      <c r="A24" s="45"/>
      <c r="B24" s="46"/>
      <c r="C24" s="46"/>
      <c r="D24" s="4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7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7"/>
    </row>
    <row r="25" spans="1:52">
      <c r="A25" s="45"/>
      <c r="B25" s="46"/>
      <c r="C25" s="46"/>
      <c r="D25" s="4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7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7"/>
    </row>
    <row r="26" spans="1:52">
      <c r="A26" s="45"/>
      <c r="B26" s="46"/>
      <c r="C26" s="46"/>
      <c r="D26" s="49" t="s">
        <v>44</v>
      </c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1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7"/>
    </row>
    <row r="27" spans="1:52" ht="109" customHeight="1">
      <c r="A27" s="45"/>
      <c r="B27" s="46"/>
      <c r="C27" s="46"/>
      <c r="D27" s="135" t="s">
        <v>137</v>
      </c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  <c r="AE27" s="136"/>
      <c r="AF27" s="136"/>
      <c r="AG27" s="137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7"/>
    </row>
    <row r="28" spans="1:52">
      <c r="A28" s="45"/>
      <c r="B28" s="46"/>
      <c r="C28" s="46"/>
      <c r="D28" s="4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7"/>
    </row>
    <row r="29" spans="1:52">
      <c r="A29" s="45"/>
      <c r="B29" s="46"/>
      <c r="C29" s="46"/>
      <c r="D29" s="49" t="s">
        <v>45</v>
      </c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1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7"/>
    </row>
    <row r="30" spans="1:52">
      <c r="A30" s="45"/>
      <c r="B30" s="46"/>
      <c r="C30" s="46"/>
      <c r="D30" s="45"/>
      <c r="E30" s="46" t="s">
        <v>46</v>
      </c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7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7"/>
    </row>
    <row r="31" spans="1:52">
      <c r="A31" s="45"/>
      <c r="B31" s="46"/>
      <c r="C31" s="46"/>
      <c r="D31" s="45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7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7"/>
    </row>
    <row r="32" spans="1:52">
      <c r="A32" s="45"/>
      <c r="B32" s="46"/>
      <c r="C32" s="46"/>
      <c r="D32" s="49" t="s">
        <v>47</v>
      </c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1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7"/>
    </row>
    <row r="33" spans="1:52">
      <c r="A33" s="45"/>
      <c r="B33" s="46"/>
      <c r="C33" s="46"/>
      <c r="D33" s="45"/>
      <c r="E33" s="46" t="s">
        <v>125</v>
      </c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7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7"/>
    </row>
    <row r="34" spans="1:52">
      <c r="A34" s="45"/>
      <c r="B34" s="46"/>
      <c r="C34" s="46"/>
      <c r="D34" s="56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8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7"/>
    </row>
    <row r="35" spans="1:52">
      <c r="A35" s="45"/>
      <c r="B35" s="46" t="s">
        <v>73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7"/>
    </row>
    <row r="36" spans="1:52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7"/>
    </row>
    <row r="37" spans="1:52">
      <c r="A37" s="45"/>
      <c r="B37" s="46"/>
      <c r="C37" s="46"/>
      <c r="D37" s="48" t="s">
        <v>38</v>
      </c>
      <c r="E37" s="49" t="s">
        <v>39</v>
      </c>
      <c r="F37" s="50"/>
      <c r="G37" s="50"/>
      <c r="H37" s="50"/>
      <c r="I37" s="50"/>
      <c r="J37" s="50"/>
      <c r="K37" s="51"/>
      <c r="L37" s="50" t="s">
        <v>40</v>
      </c>
      <c r="M37" s="50"/>
      <c r="N37" s="51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7"/>
    </row>
    <row r="38" spans="1:52">
      <c r="A38" s="45"/>
      <c r="B38" s="46"/>
      <c r="C38" s="46"/>
      <c r="D38" s="52">
        <v>1</v>
      </c>
      <c r="E38" s="53" t="s">
        <v>69</v>
      </c>
      <c r="F38" s="54"/>
      <c r="G38" s="54"/>
      <c r="H38" s="54"/>
      <c r="I38" s="54"/>
      <c r="J38" s="54"/>
      <c r="K38" s="55"/>
      <c r="L38" s="54" t="s">
        <v>41</v>
      </c>
      <c r="M38" s="54"/>
      <c r="N38" s="55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7"/>
    </row>
    <row r="39" spans="1:5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7"/>
    </row>
    <row r="40" spans="1:5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7"/>
    </row>
    <row r="41" spans="1:52">
      <c r="A41" s="45"/>
      <c r="B41" s="46"/>
      <c r="C41" s="46"/>
      <c r="D41" s="46" t="s">
        <v>72</v>
      </c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7"/>
    </row>
    <row r="42" spans="1:5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7"/>
    </row>
    <row r="43" spans="1:52">
      <c r="A43" s="45"/>
      <c r="B43" s="46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7"/>
    </row>
    <row r="44" spans="1:5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7"/>
    </row>
    <row r="45" spans="1:52">
      <c r="A45" s="45"/>
      <c r="B45" s="46"/>
      <c r="C45" s="46"/>
      <c r="D45" s="49" t="s">
        <v>42</v>
      </c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1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7"/>
    </row>
    <row r="46" spans="1:52">
      <c r="A46" s="45"/>
      <c r="B46" s="46"/>
      <c r="C46" s="46"/>
      <c r="D46" s="45"/>
      <c r="E46" s="46" t="s">
        <v>128</v>
      </c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7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7"/>
    </row>
    <row r="47" spans="1:52">
      <c r="A47" s="45"/>
      <c r="B47" s="46"/>
      <c r="C47" s="46"/>
      <c r="D47" s="45"/>
      <c r="E47" s="46" t="s">
        <v>129</v>
      </c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7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7"/>
    </row>
    <row r="48" spans="1:52">
      <c r="A48" s="45"/>
      <c r="B48" s="46"/>
      <c r="C48" s="46"/>
      <c r="D48" s="45"/>
      <c r="E48" s="46" t="s">
        <v>130</v>
      </c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7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7"/>
    </row>
    <row r="49" spans="1:52">
      <c r="A49" s="45"/>
      <c r="B49" s="46"/>
      <c r="C49" s="46"/>
      <c r="D49" s="45"/>
      <c r="E49" s="46" t="s">
        <v>131</v>
      </c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7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7"/>
    </row>
    <row r="50" spans="1:52">
      <c r="A50" s="45"/>
      <c r="B50" s="46"/>
      <c r="C50" s="46"/>
      <c r="D50" s="45"/>
      <c r="E50" s="46" t="s">
        <v>132</v>
      </c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7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7"/>
    </row>
    <row r="51" spans="1:52">
      <c r="A51" s="45"/>
      <c r="B51" s="46"/>
      <c r="C51" s="46"/>
      <c r="D51" s="45"/>
      <c r="E51" s="46" t="s">
        <v>133</v>
      </c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7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7"/>
    </row>
    <row r="52" spans="1:52">
      <c r="A52" s="45"/>
      <c r="B52" s="46"/>
      <c r="C52" s="46"/>
      <c r="D52" s="45"/>
      <c r="E52" s="46" t="s">
        <v>134</v>
      </c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7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7"/>
    </row>
    <row r="53" spans="1:52">
      <c r="A53" s="45"/>
      <c r="B53" s="46"/>
      <c r="C53" s="46"/>
      <c r="D53" s="45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7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7"/>
    </row>
    <row r="54" spans="1:52">
      <c r="A54" s="45"/>
      <c r="B54" s="46"/>
      <c r="C54" s="46"/>
      <c r="D54" s="49" t="s">
        <v>43</v>
      </c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1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7"/>
    </row>
    <row r="55" spans="1:52">
      <c r="A55" s="45"/>
      <c r="B55" s="46"/>
      <c r="C55" s="46"/>
      <c r="D55" s="45"/>
      <c r="E55" s="46" t="s">
        <v>123</v>
      </c>
      <c r="F55" s="46"/>
      <c r="G55" s="46"/>
      <c r="H55" s="46"/>
      <c r="I55" s="46" t="s">
        <v>124</v>
      </c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7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7"/>
    </row>
    <row r="56" spans="1:52">
      <c r="A56" s="45"/>
      <c r="B56" s="46"/>
      <c r="C56" s="46"/>
      <c r="D56" s="45"/>
      <c r="E56" s="46" t="s">
        <v>135</v>
      </c>
      <c r="F56" s="46"/>
      <c r="G56" s="46"/>
      <c r="H56" s="46"/>
      <c r="I56" s="37" t="s">
        <v>136</v>
      </c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7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7"/>
    </row>
    <row r="57" spans="1:52">
      <c r="A57" s="45"/>
      <c r="B57" s="46"/>
      <c r="C57" s="46"/>
      <c r="D57" s="45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7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7"/>
    </row>
    <row r="58" spans="1:52">
      <c r="A58" s="45"/>
      <c r="B58" s="46"/>
      <c r="C58" s="46"/>
      <c r="D58" s="49" t="s">
        <v>44</v>
      </c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1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7"/>
    </row>
    <row r="59" spans="1:52" ht="9.5" customHeight="1">
      <c r="A59" s="45"/>
      <c r="B59" s="46"/>
      <c r="C59" s="46"/>
      <c r="D59" s="138" t="s">
        <v>138</v>
      </c>
      <c r="E59" s="139"/>
      <c r="F59" s="139"/>
      <c r="G59" s="139"/>
      <c r="H59" s="139"/>
      <c r="I59" s="139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40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7"/>
    </row>
    <row r="60" spans="1:52">
      <c r="A60" s="45"/>
      <c r="B60" s="46"/>
      <c r="C60" s="46"/>
      <c r="D60" s="141"/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2"/>
      <c r="AA60" s="142"/>
      <c r="AB60" s="142"/>
      <c r="AC60" s="142"/>
      <c r="AD60" s="142"/>
      <c r="AE60" s="142"/>
      <c r="AF60" s="142"/>
      <c r="AG60" s="143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7"/>
    </row>
    <row r="61" spans="1:52">
      <c r="A61" s="45"/>
      <c r="B61" s="46"/>
      <c r="C61" s="46"/>
      <c r="D61" s="141"/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  <c r="AA61" s="142"/>
      <c r="AB61" s="142"/>
      <c r="AC61" s="142"/>
      <c r="AD61" s="142"/>
      <c r="AE61" s="142"/>
      <c r="AF61" s="142"/>
      <c r="AG61" s="143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7"/>
    </row>
    <row r="62" spans="1:52">
      <c r="A62" s="45"/>
      <c r="B62" s="46"/>
      <c r="C62" s="46"/>
      <c r="D62" s="141"/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  <c r="Y62" s="142"/>
      <c r="Z62" s="142"/>
      <c r="AA62" s="142"/>
      <c r="AB62" s="142"/>
      <c r="AC62" s="142"/>
      <c r="AD62" s="142"/>
      <c r="AE62" s="142"/>
      <c r="AF62" s="142"/>
      <c r="AG62" s="143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7"/>
    </row>
    <row r="63" spans="1:52">
      <c r="A63" s="45"/>
      <c r="B63" s="46"/>
      <c r="C63" s="46"/>
      <c r="D63" s="141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42"/>
      <c r="Z63" s="142"/>
      <c r="AA63" s="142"/>
      <c r="AB63" s="142"/>
      <c r="AC63" s="142"/>
      <c r="AD63" s="142"/>
      <c r="AE63" s="142"/>
      <c r="AF63" s="142"/>
      <c r="AG63" s="143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7"/>
    </row>
    <row r="64" spans="1:52">
      <c r="A64" s="45"/>
      <c r="B64" s="46"/>
      <c r="C64" s="46"/>
      <c r="D64" s="141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142"/>
      <c r="Z64" s="142"/>
      <c r="AA64" s="142"/>
      <c r="AB64" s="142"/>
      <c r="AC64" s="142"/>
      <c r="AD64" s="142"/>
      <c r="AE64" s="142"/>
      <c r="AF64" s="142"/>
      <c r="AG64" s="143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7"/>
    </row>
    <row r="65" spans="1:52">
      <c r="A65" s="45"/>
      <c r="B65" s="46"/>
      <c r="C65" s="46"/>
      <c r="D65" s="141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142"/>
      <c r="Z65" s="142"/>
      <c r="AA65" s="142"/>
      <c r="AB65" s="142"/>
      <c r="AC65" s="142"/>
      <c r="AD65" s="142"/>
      <c r="AE65" s="142"/>
      <c r="AF65" s="142"/>
      <c r="AG65" s="143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7"/>
    </row>
    <row r="66" spans="1:52">
      <c r="A66" s="45"/>
      <c r="B66" s="46"/>
      <c r="C66" s="46"/>
      <c r="D66" s="141"/>
      <c r="E66" s="142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42"/>
      <c r="Z66" s="142"/>
      <c r="AA66" s="142"/>
      <c r="AB66" s="142"/>
      <c r="AC66" s="142"/>
      <c r="AD66" s="142"/>
      <c r="AE66" s="142"/>
      <c r="AF66" s="142"/>
      <c r="AG66" s="143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7"/>
    </row>
    <row r="67" spans="1:52">
      <c r="A67" s="45"/>
      <c r="B67" s="46"/>
      <c r="C67" s="46"/>
      <c r="D67" s="141"/>
      <c r="E67" s="142"/>
      <c r="F67" s="142"/>
      <c r="G67" s="142"/>
      <c r="H67" s="142"/>
      <c r="I67" s="142"/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142"/>
      <c r="Z67" s="142"/>
      <c r="AA67" s="142"/>
      <c r="AB67" s="142"/>
      <c r="AC67" s="142"/>
      <c r="AD67" s="142"/>
      <c r="AE67" s="142"/>
      <c r="AF67" s="142"/>
      <c r="AG67" s="143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7"/>
    </row>
    <row r="68" spans="1:52">
      <c r="A68" s="45"/>
      <c r="B68" s="46"/>
      <c r="C68" s="46"/>
      <c r="D68" s="141"/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2"/>
      <c r="AA68" s="142"/>
      <c r="AB68" s="142"/>
      <c r="AC68" s="142"/>
      <c r="AD68" s="142"/>
      <c r="AE68" s="142"/>
      <c r="AF68" s="142"/>
      <c r="AG68" s="143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7"/>
    </row>
    <row r="69" spans="1:52">
      <c r="A69" s="45"/>
      <c r="B69" s="46"/>
      <c r="C69" s="46"/>
      <c r="D69" s="141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  <c r="AA69" s="142"/>
      <c r="AB69" s="142"/>
      <c r="AC69" s="142"/>
      <c r="AD69" s="142"/>
      <c r="AE69" s="142"/>
      <c r="AF69" s="142"/>
      <c r="AG69" s="143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7"/>
    </row>
    <row r="70" spans="1:52">
      <c r="A70" s="45"/>
      <c r="B70" s="46"/>
      <c r="C70" s="46"/>
      <c r="D70" s="141"/>
      <c r="E70" s="142"/>
      <c r="F70" s="142"/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2"/>
      <c r="AA70" s="142"/>
      <c r="AB70" s="142"/>
      <c r="AC70" s="142"/>
      <c r="AD70" s="142"/>
      <c r="AE70" s="142"/>
      <c r="AF70" s="142"/>
      <c r="AG70" s="143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7"/>
    </row>
    <row r="71" spans="1:52">
      <c r="A71" s="45"/>
      <c r="B71" s="46"/>
      <c r="C71" s="46"/>
      <c r="D71" s="141"/>
      <c r="E71" s="142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2"/>
      <c r="AA71" s="142"/>
      <c r="AB71" s="142"/>
      <c r="AC71" s="142"/>
      <c r="AD71" s="142"/>
      <c r="AE71" s="142"/>
      <c r="AF71" s="142"/>
      <c r="AG71" s="143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7"/>
    </row>
    <row r="72" spans="1:52">
      <c r="A72" s="45"/>
      <c r="B72" s="46"/>
      <c r="C72" s="46"/>
      <c r="D72" s="141"/>
      <c r="E72" s="142"/>
      <c r="F72" s="142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  <c r="AA72" s="142"/>
      <c r="AB72" s="142"/>
      <c r="AC72" s="142"/>
      <c r="AD72" s="142"/>
      <c r="AE72" s="142"/>
      <c r="AF72" s="142"/>
      <c r="AG72" s="143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7"/>
    </row>
    <row r="73" spans="1:52">
      <c r="A73" s="45"/>
      <c r="B73" s="46"/>
      <c r="C73" s="46"/>
      <c r="D73" s="141"/>
      <c r="E73" s="142"/>
      <c r="F73" s="142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2"/>
      <c r="AA73" s="142"/>
      <c r="AB73" s="142"/>
      <c r="AC73" s="142"/>
      <c r="AD73" s="142"/>
      <c r="AE73" s="142"/>
      <c r="AF73" s="142"/>
      <c r="AG73" s="143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7"/>
    </row>
    <row r="74" spans="1:52">
      <c r="A74" s="45"/>
      <c r="B74" s="46"/>
      <c r="C74" s="46"/>
      <c r="D74" s="141"/>
      <c r="E74" s="142"/>
      <c r="F74" s="142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  <c r="Y74" s="142"/>
      <c r="Z74" s="142"/>
      <c r="AA74" s="142"/>
      <c r="AB74" s="142"/>
      <c r="AC74" s="142"/>
      <c r="AD74" s="142"/>
      <c r="AE74" s="142"/>
      <c r="AF74" s="142"/>
      <c r="AG74" s="143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7"/>
    </row>
    <row r="75" spans="1:52">
      <c r="A75" s="45"/>
      <c r="B75" s="46"/>
      <c r="C75" s="46"/>
      <c r="D75" s="141"/>
      <c r="E75" s="142"/>
      <c r="F75" s="142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  <c r="X75" s="142"/>
      <c r="Y75" s="142"/>
      <c r="Z75" s="142"/>
      <c r="AA75" s="142"/>
      <c r="AB75" s="142"/>
      <c r="AC75" s="142"/>
      <c r="AD75" s="142"/>
      <c r="AE75" s="142"/>
      <c r="AF75" s="142"/>
      <c r="AG75" s="143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7"/>
    </row>
    <row r="76" spans="1:52">
      <c r="A76" s="45"/>
      <c r="B76" s="46"/>
      <c r="C76" s="46"/>
      <c r="D76" s="141"/>
      <c r="E76" s="142"/>
      <c r="F76" s="142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  <c r="Y76" s="142"/>
      <c r="Z76" s="142"/>
      <c r="AA76" s="142"/>
      <c r="AB76" s="142"/>
      <c r="AC76" s="142"/>
      <c r="AD76" s="142"/>
      <c r="AE76" s="142"/>
      <c r="AF76" s="142"/>
      <c r="AG76" s="143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7"/>
    </row>
    <row r="77" spans="1:52">
      <c r="A77" s="45"/>
      <c r="B77" s="46"/>
      <c r="C77" s="46"/>
      <c r="D77" s="144"/>
      <c r="E77" s="145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7"/>
    </row>
    <row r="78" spans="1:52">
      <c r="A78" s="45"/>
      <c r="B78" s="46"/>
      <c r="C78" s="46"/>
      <c r="D78" s="49" t="s">
        <v>45</v>
      </c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1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7"/>
    </row>
    <row r="79" spans="1:52">
      <c r="A79" s="45"/>
      <c r="B79" s="46"/>
      <c r="C79" s="46"/>
      <c r="D79" s="45"/>
      <c r="E79" s="46" t="s">
        <v>46</v>
      </c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7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7"/>
    </row>
    <row r="80" spans="1:52">
      <c r="A80" s="45"/>
      <c r="B80" s="46"/>
      <c r="C80" s="46"/>
      <c r="D80" s="45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7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7"/>
    </row>
    <row r="81" spans="1:52">
      <c r="A81" s="45"/>
      <c r="B81" s="46"/>
      <c r="C81" s="46"/>
      <c r="D81" s="49" t="s">
        <v>47</v>
      </c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1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7"/>
    </row>
    <row r="82" spans="1:52">
      <c r="A82" s="45"/>
      <c r="B82" s="46"/>
      <c r="C82" s="46"/>
      <c r="D82" s="45"/>
      <c r="E82" s="46" t="s">
        <v>125</v>
      </c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7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7"/>
    </row>
    <row r="83" spans="1:52">
      <c r="A83" s="45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7"/>
    </row>
    <row r="84" spans="1:52">
      <c r="A84" s="45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7"/>
    </row>
    <row r="85" spans="1:52">
      <c r="A85" s="45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7"/>
    </row>
    <row r="86" spans="1:52">
      <c r="A86" s="45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7"/>
    </row>
    <row r="87" spans="1:52">
      <c r="A87" s="45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7"/>
    </row>
    <row r="88" spans="1:52">
      <c r="A88" s="45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7"/>
    </row>
    <row r="89" spans="1:52">
      <c r="A89" s="45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7"/>
    </row>
    <row r="90" spans="1:52">
      <c r="A90" s="45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7"/>
    </row>
    <row r="91" spans="1:52">
      <c r="A91" s="45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7"/>
    </row>
    <row r="92" spans="1:52">
      <c r="A92" s="45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7"/>
    </row>
    <row r="93" spans="1:52">
      <c r="A93" s="45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7"/>
    </row>
    <row r="94" spans="1:52">
      <c r="A94" s="45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7"/>
    </row>
    <row r="95" spans="1:52">
      <c r="A95" s="45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7"/>
    </row>
    <row r="96" spans="1:52">
      <c r="A96" s="45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7"/>
    </row>
    <row r="97" spans="1:52">
      <c r="A97" s="45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7"/>
    </row>
    <row r="98" spans="1:52">
      <c r="A98" s="45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7"/>
    </row>
    <row r="99" spans="1:52">
      <c r="A99" s="45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7"/>
    </row>
    <row r="100" spans="1:52">
      <c r="A100" s="45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7"/>
    </row>
    <row r="101" spans="1:52">
      <c r="A101" s="45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7"/>
    </row>
    <row r="102" spans="1:52">
      <c r="A102" s="45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7"/>
    </row>
    <row r="103" spans="1:52">
      <c r="A103" s="45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7"/>
    </row>
    <row r="104" spans="1:52">
      <c r="A104" s="45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7"/>
    </row>
    <row r="105" spans="1:52">
      <c r="A105" s="45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7"/>
    </row>
    <row r="106" spans="1:52">
      <c r="A106" s="45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7"/>
    </row>
    <row r="107" spans="1:52">
      <c r="A107" s="45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7"/>
    </row>
    <row r="108" spans="1:52">
      <c r="A108" s="45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7"/>
    </row>
    <row r="109" spans="1:52">
      <c r="A109" s="45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7"/>
    </row>
    <row r="110" spans="1:52">
      <c r="A110" s="45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7"/>
    </row>
    <row r="111" spans="1:52">
      <c r="A111" s="45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7"/>
    </row>
    <row r="112" spans="1:52">
      <c r="A112" s="45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7"/>
    </row>
    <row r="113" spans="1:52">
      <c r="A113" s="45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1"/>
    </row>
    <row r="114" spans="1:52">
      <c r="A114" s="45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60"/>
      <c r="AX114" s="60"/>
      <c r="AY114" s="60"/>
      <c r="AZ114" s="61"/>
    </row>
    <row r="115" spans="1:52">
      <c r="A115" s="45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4"/>
    </row>
    <row r="116" spans="1:52" ht="9.5" customHeight="1">
      <c r="A116" s="45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4"/>
    </row>
    <row r="117" spans="1:52">
      <c r="A117" s="45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Z117" s="66"/>
    </row>
    <row r="118" spans="1:52">
      <c r="A118" s="45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Z118" s="66"/>
    </row>
    <row r="119" spans="1:52">
      <c r="A119" s="45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Z119" s="66"/>
    </row>
    <row r="120" spans="1:52">
      <c r="A120" s="45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1"/>
    </row>
    <row r="121" spans="1:52">
      <c r="A121" s="45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  <c r="AZ121" s="61"/>
    </row>
    <row r="122" spans="1:52">
      <c r="A122" s="45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4"/>
    </row>
    <row r="123" spans="1:52">
      <c r="A123" s="45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  <c r="AY123" s="63"/>
      <c r="AZ123" s="64"/>
    </row>
    <row r="124" spans="1:52" ht="9.5" customHeight="1">
      <c r="A124" s="45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Z124" s="66"/>
    </row>
    <row r="125" spans="1:52">
      <c r="A125" s="45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Z125" s="66"/>
    </row>
    <row r="126" spans="1:52">
      <c r="A126" s="45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Z126" s="66"/>
    </row>
    <row r="127" spans="1:52">
      <c r="A127" s="45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Z127" s="66"/>
    </row>
    <row r="128" spans="1:52">
      <c r="A128" s="45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Z128" s="66"/>
    </row>
    <row r="129" spans="1:52">
      <c r="A129" s="45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Z129" s="66"/>
    </row>
    <row r="130" spans="1:52">
      <c r="A130" s="45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Z130" s="66"/>
    </row>
    <row r="131" spans="1:52">
      <c r="A131" s="39" t="s">
        <v>74</v>
      </c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Z131" s="66"/>
    </row>
    <row r="132" spans="1:52">
      <c r="A132" s="59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Z132" s="66"/>
    </row>
    <row r="133" spans="1:52">
      <c r="A133" s="62"/>
      <c r="B133" s="63" t="s">
        <v>79</v>
      </c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Z133" s="66"/>
    </row>
    <row r="134" spans="1:52">
      <c r="A134" s="62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Z134" s="66"/>
    </row>
    <row r="135" spans="1:52">
      <c r="A135" s="65"/>
      <c r="D135" s="37" t="s">
        <v>59</v>
      </c>
      <c r="AZ135" s="66"/>
    </row>
    <row r="136" spans="1:52">
      <c r="A136" s="65"/>
      <c r="E136" s="37" t="s">
        <v>46</v>
      </c>
      <c r="AZ136" s="66"/>
    </row>
    <row r="137" spans="1:52">
      <c r="A137" s="65"/>
      <c r="AZ137" s="66"/>
    </row>
    <row r="138" spans="1:52">
      <c r="A138" s="39" t="s">
        <v>75</v>
      </c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Z138" s="66"/>
    </row>
    <row r="139" spans="1:52">
      <c r="A139" s="59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Z139" s="66"/>
    </row>
    <row r="140" spans="1:52">
      <c r="A140" s="62"/>
      <c r="B140" s="63" t="s">
        <v>76</v>
      </c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Z140" s="66"/>
    </row>
    <row r="141" spans="1:52">
      <c r="A141" s="62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Z141" s="66"/>
    </row>
    <row r="142" spans="1:52">
      <c r="A142" s="65"/>
      <c r="C142" s="37" t="s">
        <v>60</v>
      </c>
      <c r="AZ142" s="66"/>
    </row>
    <row r="143" spans="1:52">
      <c r="A143" s="65"/>
      <c r="AZ143" s="66"/>
    </row>
    <row r="144" spans="1:52">
      <c r="A144" s="65"/>
      <c r="D144" s="37" t="s">
        <v>61</v>
      </c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1"/>
    </row>
    <row r="145" spans="1:52">
      <c r="A145" s="65"/>
      <c r="AZ145" s="66"/>
    </row>
    <row r="146" spans="1:52">
      <c r="A146" s="65"/>
      <c r="E146" s="37" t="s">
        <v>62</v>
      </c>
      <c r="AZ146" s="66"/>
    </row>
    <row r="147" spans="1:52">
      <c r="A147" s="65"/>
      <c r="F147" s="37" t="s">
        <v>63</v>
      </c>
      <c r="H147" s="37" t="s">
        <v>64</v>
      </c>
      <c r="AZ147" s="66"/>
    </row>
    <row r="148" spans="1:52">
      <c r="A148" s="65"/>
      <c r="AZ148" s="66"/>
    </row>
    <row r="149" spans="1:52">
      <c r="A149" s="65"/>
      <c r="AZ149" s="66"/>
    </row>
    <row r="150" spans="1:52">
      <c r="A150" s="65"/>
      <c r="C150" s="37" t="s">
        <v>65</v>
      </c>
      <c r="AZ150" s="66"/>
    </row>
    <row r="151" spans="1:52">
      <c r="A151" s="65"/>
      <c r="AZ151" s="66"/>
    </row>
    <row r="152" spans="1:52">
      <c r="A152" s="65"/>
      <c r="D152" s="37" t="s">
        <v>66</v>
      </c>
      <c r="AZ152" s="66"/>
    </row>
    <row r="153" spans="1:52">
      <c r="A153" s="65"/>
      <c r="AZ153" s="66"/>
    </row>
    <row r="154" spans="1:52">
      <c r="A154" s="65"/>
      <c r="E154" s="37" t="s">
        <v>62</v>
      </c>
      <c r="AZ154" s="66"/>
    </row>
    <row r="155" spans="1:52">
      <c r="A155" s="65"/>
      <c r="F155" s="37" t="s">
        <v>67</v>
      </c>
      <c r="I155" s="37" t="s">
        <v>68</v>
      </c>
      <c r="AZ155" s="66"/>
    </row>
    <row r="156" spans="1:52">
      <c r="A156" s="65"/>
      <c r="AZ156" s="66"/>
    </row>
    <row r="157" spans="1:52">
      <c r="A157" s="65"/>
      <c r="B157" s="63" t="s">
        <v>77</v>
      </c>
      <c r="AZ157" s="66"/>
    </row>
    <row r="158" spans="1:52">
      <c r="A158" s="65"/>
      <c r="AZ158" s="66"/>
    </row>
    <row r="159" spans="1:52">
      <c r="A159" s="65"/>
      <c r="D159" s="37" t="s">
        <v>80</v>
      </c>
      <c r="AZ159" s="66"/>
    </row>
    <row r="160" spans="1:52">
      <c r="A160" s="65"/>
      <c r="AZ160" s="66"/>
    </row>
    <row r="161" spans="1:52">
      <c r="A161" s="65"/>
      <c r="AZ161" s="66"/>
    </row>
    <row r="162" spans="1:52">
      <c r="A162" s="39" t="s">
        <v>78</v>
      </c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Z162" s="66"/>
    </row>
    <row r="163" spans="1:52">
      <c r="A163" s="65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68"/>
      <c r="AW163" s="68"/>
      <c r="AX163" s="68"/>
      <c r="AY163" s="68"/>
      <c r="AZ163" s="69"/>
    </row>
    <row r="164" spans="1:52">
      <c r="A164" s="65"/>
    </row>
    <row r="165" spans="1:52">
      <c r="A165" s="65"/>
      <c r="D165" s="37" t="s">
        <v>81</v>
      </c>
    </row>
    <row r="166" spans="1:52">
      <c r="A166" s="65"/>
    </row>
    <row r="167" spans="1:52">
      <c r="A167" s="65"/>
    </row>
    <row r="168" spans="1:52">
      <c r="A168" s="65"/>
    </row>
    <row r="169" spans="1:52">
      <c r="A169" s="65"/>
    </row>
    <row r="170" spans="1:52">
      <c r="A170" s="65"/>
    </row>
    <row r="171" spans="1:52">
      <c r="A171" s="65"/>
    </row>
    <row r="172" spans="1:52">
      <c r="A172" s="65"/>
    </row>
    <row r="173" spans="1:52">
      <c r="A173" s="65"/>
    </row>
    <row r="174" spans="1:52">
      <c r="A174" s="65"/>
    </row>
    <row r="175" spans="1:52">
      <c r="A175" s="65"/>
    </row>
    <row r="176" spans="1:52">
      <c r="A176" s="65"/>
    </row>
    <row r="177" spans="1:33">
      <c r="A177" s="65"/>
    </row>
    <row r="178" spans="1:33">
      <c r="A178" s="65"/>
    </row>
    <row r="179" spans="1:33">
      <c r="A179" s="65"/>
    </row>
    <row r="180" spans="1:33">
      <c r="A180" s="65"/>
    </row>
    <row r="181" spans="1:33">
      <c r="A181" s="67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  <c r="AE181" s="68"/>
      <c r="AF181" s="68"/>
      <c r="AG181" s="68"/>
    </row>
  </sheetData>
  <mergeCells count="15">
    <mergeCell ref="D59:AG77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D27:AG27"/>
  </mergeCells>
  <phoneticPr fontId="13" type="noConversion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 alignWithMargins="0">
    <oddFooter>&amp;C&amp;8- &amp;P-1 -&amp;R&amp;"明朝,標準"&amp;8Copyright © 2007 sample Corporation. All Rights Reserved.</oddFooter>
  </headerFooter>
  <rowBreaks count="2" manualBreakCount="2">
    <brk id="25" max="16383" man="1"/>
    <brk id="1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改訂履歴</vt:lpstr>
      <vt:lpstr>画面イメージ</vt:lpstr>
      <vt:lpstr>IO関連</vt:lpstr>
      <vt:lpstr>画面項目</vt:lpstr>
      <vt:lpstr>イベント処理</vt:lpstr>
      <vt:lpstr>イベント処理!Print_Titles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Sidney Lau</cp:lastModifiedBy>
  <cp:lastPrinted>2007-03-09T01:56:33Z</cp:lastPrinted>
  <dcterms:created xsi:type="dcterms:W3CDTF">2002-02-23T02:02:23Z</dcterms:created>
  <dcterms:modified xsi:type="dcterms:W3CDTF">2023-06-06T08:42:26Z</dcterms:modified>
</cp:coreProperties>
</file>