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AAA9A1C3-D532-4EBD-A00F-54F3F0488862}" xr6:coauthVersionLast="47" xr6:coauthVersionMax="47" xr10:uidLastSave="{00000000-0000-0000-0000-000000000000}"/>
  <bookViews>
    <workbookView xWindow="-110" yWindow="-110" windowWidth="25820" windowHeight="13900" tabRatio="758" activeTab="8" xr2:uid="{00000000-000D-0000-FFFF-FFFF00000000}"/>
  </bookViews>
  <sheets>
    <sheet name="表紙" sheetId="63" r:id="rId1"/>
    <sheet name="改訂履歴" sheetId="62" r:id="rId2"/>
    <sheet name="テーブル一覧" sheetId="61" r:id="rId3"/>
    <sheet name="T_EMPLOYEES" sheetId="60" r:id="rId4"/>
    <sheet name="T_ATTENDANCE" sheetId="69" r:id="rId5"/>
    <sheet name="T_ATTENDANCE_YM" sheetId="71" r:id="rId6"/>
    <sheet name="T_CALENDAR" sheetId="68" r:id="rId7"/>
    <sheet name="T_STATUS" sheetId="70" r:id="rId8"/>
    <sheet name="T_DEPT" sheetId="72" r:id="rId9"/>
    <sheet name="A5 視覚図" sheetId="73" r:id="rId10"/>
  </sheets>
  <definedNames>
    <definedName name="TABLE" localSheetId="2">テーブル一覧!$C$69:$C$69</definedName>
    <definedName name="TABLE_2" localSheetId="2">テーブル一覧!$C$69:$C$69</definedName>
    <definedName name="TABLE_3" localSheetId="2">テーブル一覧!$C$69:$C$69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71" l="1"/>
  <c r="A13" i="71"/>
  <c r="A10" i="71"/>
  <c r="A9" i="71"/>
  <c r="A8" i="71"/>
  <c r="A7" i="71"/>
  <c r="A5" i="71"/>
  <c r="A6" i="69"/>
  <c r="Z42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C2" i="72"/>
  <c r="AC1" i="72"/>
  <c r="A6" i="61"/>
  <c r="A7" i="69"/>
  <c r="A5" i="69"/>
  <c r="A6" i="71"/>
  <c r="A16" i="69" l="1"/>
  <c r="Z53" i="71" l="1"/>
  <c r="A51" i="71"/>
  <c r="A50" i="71"/>
  <c r="A49" i="71"/>
  <c r="A48" i="71"/>
  <c r="A47" i="71"/>
  <c r="A46" i="71"/>
  <c r="A45" i="71"/>
  <c r="A44" i="71"/>
  <c r="A43" i="71"/>
  <c r="A42" i="71"/>
  <c r="A41" i="71"/>
  <c r="A40" i="71"/>
  <c r="A39" i="71"/>
  <c r="A38" i="71"/>
  <c r="A37" i="71"/>
  <c r="A36" i="71"/>
  <c r="A35" i="71"/>
  <c r="A34" i="71"/>
  <c r="A33" i="71"/>
  <c r="A32" i="71"/>
  <c r="A31" i="71"/>
  <c r="A30" i="71"/>
  <c r="A29" i="71"/>
  <c r="A28" i="71"/>
  <c r="A27" i="71"/>
  <c r="A26" i="71"/>
  <c r="A25" i="71"/>
  <c r="A24" i="71"/>
  <c r="A23" i="71"/>
  <c r="A20" i="71"/>
  <c r="A19" i="71"/>
  <c r="A18" i="71"/>
  <c r="A17" i="71"/>
  <c r="A16" i="71"/>
  <c r="Z43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Z46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5" i="69"/>
  <c r="A14" i="69"/>
  <c r="A13" i="69"/>
  <c r="A12" i="69"/>
  <c r="A11" i="69"/>
  <c r="A10" i="69"/>
  <c r="A9" i="69"/>
  <c r="A8" i="69"/>
  <c r="Z43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A6" i="68"/>
  <c r="A5" i="68"/>
  <c r="AQ1" i="62" l="1"/>
  <c r="AQ2" i="62"/>
  <c r="A5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3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Z50" i="60"/>
  <c r="AC2" i="60" l="1"/>
  <c r="AC2" i="68"/>
  <c r="AC2" i="69"/>
  <c r="AC2" i="70"/>
  <c r="AC2" i="71"/>
  <c r="AC1" i="61"/>
  <c r="AC1" i="68"/>
  <c r="AC1" i="69"/>
  <c r="AC1" i="71"/>
  <c r="AC1" i="70"/>
  <c r="AC2" i="61"/>
  <c r="AC1" i="60"/>
</calcChain>
</file>

<file path=xl/sharedStrings.xml><?xml version="1.0" encoding="utf-8"?>
<sst xmlns="http://schemas.openxmlformats.org/spreadsheetml/2006/main" count="1202" uniqueCount="200">
  <si>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</si>
  <si>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</si>
  <si>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</si>
  <si>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</si>
  <si>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</si>
  <si>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</si>
  <si>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</si>
  <si>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</si>
  <si>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</si>
  <si>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</si>
  <si>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</si>
  <si>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</si>
  <si>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</si>
  <si>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</si>
  <si>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</si>
  <si>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</si>
  <si>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</si>
  <si>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</si>
  <si>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</si>
  <si>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</si>
  <si>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</si>
  <si>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</si>
  <si>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</si>
  <si>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</si>
  <si>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</si>
  <si>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</si>
  <si>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</si>
  <si>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</si>
  <si>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</si>
  <si>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</si>
  <si>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</si>
  <si>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</si>
  <si>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</si>
  <si>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</si>
  <si>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</si>
  <si>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勤怠管理システム</t>
    <phoneticPr fontId="9" type="noConversion"/>
  </si>
  <si>
    <t>社員ID</t>
    <phoneticPr fontId="2"/>
  </si>
  <si>
    <t>PASSWORD</t>
    <phoneticPr fontId="2"/>
  </si>
  <si>
    <t>パスワード</t>
    <phoneticPr fontId="2"/>
  </si>
  <si>
    <t>DEL_FLG</t>
    <phoneticPr fontId="2"/>
  </si>
  <si>
    <t>CREATE_DATE</t>
    <phoneticPr fontId="2"/>
  </si>
  <si>
    <t>UPDATE_DATE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</si>
  <si>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</si>
  <si>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</si>
  <si>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</si>
  <si>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</si>
  <si>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</si>
  <si>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DATE</t>
    <phoneticPr fontId="2"/>
  </si>
  <si>
    <t>Y</t>
    <phoneticPr fontId="2"/>
  </si>
  <si>
    <t>勤怠実績</t>
    <rPh sb="0" eb="2">
      <t>キンタイ</t>
    </rPh>
    <rPh sb="2" eb="4">
      <t>ジッセキ</t>
    </rPh>
    <phoneticPr fontId="12"/>
  </si>
  <si>
    <t>T_ATTENDANCE</t>
    <phoneticPr fontId="1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</si>
  <si>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</si>
  <si>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</si>
  <si>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</si>
  <si>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</si>
  <si>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</si>
  <si>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</si>
  <si>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</si>
  <si>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</si>
  <si>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</si>
  <si>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</si>
  <si>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</si>
  <si>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</si>
  <si>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</si>
  <si>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</si>
  <si>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</si>
  <si>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</si>
  <si>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</si>
  <si>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</si>
  <si>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</si>
  <si>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</si>
  <si>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日付</t>
  </si>
  <si>
    <t>出勤時間</t>
  </si>
  <si>
    <t>退勤時間</t>
  </si>
  <si>
    <t>休憩時間</t>
  </si>
  <si>
    <t>作業時間</t>
  </si>
  <si>
    <t>残業時間</t>
  </si>
  <si>
    <t>欠勤時間</t>
  </si>
  <si>
    <t>状態ID</t>
  </si>
  <si>
    <t>REMARKS</t>
  </si>
  <si>
    <t>ATTENDANCE_DATE</t>
  </si>
  <si>
    <t>START_TIME</t>
  </si>
  <si>
    <t>END_TIME</t>
  </si>
  <si>
    <t>REST_HOURS</t>
  </si>
  <si>
    <t>WORKING_HOURS</t>
  </si>
  <si>
    <t>OVERTIME_HOURS</t>
  </si>
  <si>
    <t>ABSENCE_HOURS</t>
  </si>
  <si>
    <t>STATUS_ID</t>
  </si>
  <si>
    <t>T_ATTENDANCE</t>
    <phoneticPr fontId="2"/>
  </si>
  <si>
    <t>勤怠実績</t>
    <phoneticPr fontId="2"/>
  </si>
  <si>
    <t>状態名称</t>
  </si>
  <si>
    <t>STATUS_NAME</t>
  </si>
  <si>
    <t>NUMBER</t>
    <phoneticPr fontId="9" type="noConversion"/>
  </si>
  <si>
    <t>勤怠年月</t>
  </si>
  <si>
    <t>ATTENDANCE_YM</t>
  </si>
  <si>
    <t>社員ID</t>
    <rPh sb="0" eb="2">
      <t>シャイン</t>
    </rPh>
    <phoneticPr fontId="2"/>
  </si>
  <si>
    <t>sym</t>
    <phoneticPr fontId="9" type="noConversion"/>
  </si>
  <si>
    <t>陳徐輝、高菁雨、劉金澤</t>
    <phoneticPr fontId="9" type="noConversion"/>
  </si>
  <si>
    <t>陳徐輝、高菁雨、劉金澤</t>
    <phoneticPr fontId="2"/>
  </si>
  <si>
    <t>T_EMPLOYEES</t>
    <phoneticPr fontId="12"/>
  </si>
  <si>
    <t>T_EMPLOYEES</t>
    <phoneticPr fontId="2"/>
  </si>
  <si>
    <r>
      <t>EMPLOYEES</t>
    </r>
    <r>
      <rPr>
        <sz val="8"/>
        <rFont val="宋体"/>
        <family val="3"/>
        <charset val="134"/>
      </rPr>
      <t>_</t>
    </r>
    <r>
      <rPr>
        <sz val="8"/>
        <rFont val="ＭＳ ゴシック"/>
        <family val="3"/>
        <charset val="128"/>
      </rPr>
      <t>ID</t>
    </r>
    <phoneticPr fontId="2"/>
  </si>
  <si>
    <t>EMPLOYEES_NAME</t>
    <phoneticPr fontId="2"/>
  </si>
  <si>
    <t>INT</t>
    <phoneticPr fontId="2"/>
  </si>
  <si>
    <t>AUTO_INCREMENT</t>
    <phoneticPr fontId="2"/>
  </si>
  <si>
    <t>AGE</t>
    <phoneticPr fontId="2"/>
  </si>
  <si>
    <t>VARCHAR</t>
    <phoneticPr fontId="2"/>
  </si>
  <si>
    <t>GENDER</t>
    <phoneticPr fontId="2"/>
  </si>
  <si>
    <t>PHONE_NUMBER</t>
    <phoneticPr fontId="2"/>
  </si>
  <si>
    <t>ENTRY_DATE</t>
    <phoneticPr fontId="2"/>
  </si>
  <si>
    <t>所属部門ID</t>
    <rPh sb="0" eb="2">
      <t>ショゾク</t>
    </rPh>
    <rPh sb="2" eb="4">
      <t>ブモン</t>
    </rPh>
    <phoneticPr fontId="2"/>
  </si>
  <si>
    <t>DEPT_ID</t>
    <phoneticPr fontId="2"/>
  </si>
  <si>
    <t>社員情報</t>
    <phoneticPr fontId="2"/>
  </si>
  <si>
    <t>T_DEPT</t>
    <phoneticPr fontId="12"/>
  </si>
  <si>
    <t>部門情報</t>
    <phoneticPr fontId="2"/>
  </si>
  <si>
    <t>部門ID</t>
    <phoneticPr fontId="2"/>
  </si>
  <si>
    <t>社員名</t>
    <rPh sb="0" eb="2">
      <t>シャインメイショウ</t>
    </rPh>
    <phoneticPr fontId="2"/>
  </si>
  <si>
    <t>部門名</t>
    <phoneticPr fontId="9" type="noConversion"/>
  </si>
  <si>
    <t>DEPT_NAME</t>
    <phoneticPr fontId="2"/>
  </si>
  <si>
    <t>CREATE_USERID</t>
    <phoneticPr fontId="2"/>
  </si>
  <si>
    <t>UPDATE_USERID</t>
    <phoneticPr fontId="2"/>
  </si>
  <si>
    <t>VARCHAR</t>
    <phoneticPr fontId="9" type="noConversion"/>
  </si>
  <si>
    <t>作業内容</t>
    <phoneticPr fontId="9" type="noConversion"/>
  </si>
  <si>
    <t>WORK_CONTENT</t>
    <phoneticPr fontId="9" type="noConversion"/>
  </si>
  <si>
    <t>記録番号</t>
    <phoneticPr fontId="9" type="noConversion"/>
  </si>
  <si>
    <t>RECORD_ID</t>
    <phoneticPr fontId="2"/>
  </si>
  <si>
    <t>実働時間</t>
    <phoneticPr fontId="9" type="noConversion"/>
  </si>
  <si>
    <t>T_DEPT</t>
    <phoneticPr fontId="2"/>
  </si>
  <si>
    <t>T_CALENDAR</t>
    <phoneticPr fontId="12"/>
  </si>
  <si>
    <t>T_STATUS</t>
    <phoneticPr fontId="12"/>
  </si>
  <si>
    <t>T_ATTENDANCE_YM</t>
    <phoneticPr fontId="12"/>
  </si>
  <si>
    <t>T_STATUS</t>
    <phoneticPr fontId="9" type="noConversion"/>
  </si>
  <si>
    <t>T_ATTENDANCE_YM</t>
    <phoneticPr fontId="2"/>
  </si>
  <si>
    <t>T_CALENDAR</t>
    <phoneticPr fontId="2"/>
  </si>
  <si>
    <t>T_STATUS</t>
    <phoneticPr fontId="2"/>
  </si>
  <si>
    <t>営業日数</t>
    <phoneticPr fontId="9" type="noConversion"/>
  </si>
  <si>
    <t>出勤日数</t>
    <phoneticPr fontId="9" type="noConversion"/>
  </si>
  <si>
    <t>欠勤日数</t>
    <phoneticPr fontId="9" type="noConversion"/>
  </si>
  <si>
    <t>実働時間(月)</t>
    <phoneticPr fontId="9" type="noConversion"/>
  </si>
  <si>
    <t>残業時間(月)</t>
    <phoneticPr fontId="9" type="noConversion"/>
  </si>
  <si>
    <t>コメント(月)</t>
    <phoneticPr fontId="9" type="noConversion"/>
  </si>
  <si>
    <t>ALLDAYS</t>
    <phoneticPr fontId="9" type="noConversion"/>
  </si>
  <si>
    <t>WORKDAYS</t>
    <phoneticPr fontId="9" type="noConversion"/>
  </si>
  <si>
    <t>RESTDAYS</t>
    <phoneticPr fontId="9" type="noConversion"/>
  </si>
  <si>
    <t>WORKING_HOURS_MONTH</t>
    <phoneticPr fontId="9" type="noConversion"/>
  </si>
  <si>
    <t>COMMENT</t>
    <phoneticPr fontId="9" type="noConversion"/>
  </si>
  <si>
    <t>OVERTIME_HOURS_MONTH</t>
    <phoneticPr fontId="9" type="noConversion"/>
  </si>
  <si>
    <t>T_CALENDAR</t>
    <phoneticPr fontId="9" type="noConversion"/>
  </si>
  <si>
    <t>カレンダー</t>
    <phoneticPr fontId="12"/>
  </si>
  <si>
    <t>出勤状態</t>
    <rPh sb="0" eb="2">
      <t>シュッキン</t>
    </rPh>
    <rPh sb="2" eb="4">
      <t>ジョウタイ</t>
    </rPh>
    <phoneticPr fontId="12"/>
  </si>
  <si>
    <t>勤怠年月</t>
    <rPh sb="0" eb="2">
      <t>キンタイ</t>
    </rPh>
    <rPh sb="2" eb="4">
      <t>ネンゲツ</t>
    </rPh>
    <phoneticPr fontId="12"/>
  </si>
  <si>
    <t>REST_HOURS_DAY</t>
    <phoneticPr fontId="9" type="noConversion"/>
  </si>
  <si>
    <t>WORKING_HOURS_DAY</t>
    <phoneticPr fontId="9" type="noConversion"/>
  </si>
  <si>
    <t>OVERTIME_HOURS_DAY</t>
    <phoneticPr fontId="9" type="noConversion"/>
  </si>
  <si>
    <t>ABSENCE_HOURS_DAY</t>
    <phoneticPr fontId="9" type="noConversion"/>
  </si>
  <si>
    <t>職位フラグ</t>
    <phoneticPr fontId="2"/>
  </si>
  <si>
    <t>POSITION_FLG</t>
    <phoneticPr fontId="2"/>
  </si>
  <si>
    <t>4,1</t>
    <phoneticPr fontId="9" type="noConversion"/>
  </si>
  <si>
    <t>勤怠年月</t>
    <phoneticPr fontId="2"/>
  </si>
  <si>
    <t>カレンダー</t>
    <phoneticPr fontId="9" type="noConversion"/>
  </si>
  <si>
    <t>出勤状態</t>
    <phoneticPr fontId="2"/>
  </si>
  <si>
    <t>年齢</t>
    <phoneticPr fontId="2"/>
  </si>
  <si>
    <t>性別</t>
    <phoneticPr fontId="2"/>
  </si>
  <si>
    <t>電話番号</t>
    <phoneticPr fontId="2"/>
  </si>
  <si>
    <t>入社日</t>
    <phoneticPr fontId="2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</si>
  <si>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、なし</t>
    </r>
    <phoneticPr fontId="2"/>
  </si>
  <si>
    <r>
      <t>１、男性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、女性</t>
    </r>
    <phoneticPr fontId="2"/>
  </si>
  <si>
    <r>
      <t>1、管理者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、一般社員</t>
    </r>
    <phoneticPr fontId="2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</si>
  <si>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</t>
    </r>
    <r>
      <rPr>
        <sz val="8"/>
        <rFont val="微软雅黑"/>
        <family val="3"/>
        <charset val="134"/>
      </rPr>
      <t xml:space="preserve"> 0</t>
    </r>
    <r>
      <rPr>
        <sz val="8"/>
        <rFont val="ＭＳ ゴシック"/>
        <family val="3"/>
        <charset val="128"/>
      </rPr>
      <t>、なし</t>
    </r>
    <phoneticPr fontId="2"/>
  </si>
  <si>
    <r>
      <t>１、休日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、ではない</t>
    </r>
    <phoneticPr fontId="9" type="noConversion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</si>
  <si>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</t>
    </r>
    <r>
      <rPr>
        <sz val="8"/>
        <rFont val="微软雅黑"/>
        <family val="3"/>
        <charset val="134"/>
      </rPr>
      <t xml:space="preserve">  0</t>
    </r>
    <r>
      <rPr>
        <sz val="8"/>
        <rFont val="ＭＳ ゴシック"/>
        <family val="3"/>
        <charset val="128"/>
      </rPr>
      <t>、なし</t>
    </r>
    <phoneticPr fontId="2"/>
  </si>
  <si>
    <t>日付</t>
    <phoneticPr fontId="9" type="noConversion"/>
  </si>
  <si>
    <t>テーブル定義書作成、６つのテーブルを定義した。A5：ER視覚図作成した</t>
    <phoneticPr fontId="2"/>
  </si>
  <si>
    <t>ATTENDANCE_DATE</t>
    <phoneticPr fontId="9" type="noConversion"/>
  </si>
  <si>
    <t>START_TIME</t>
    <phoneticPr fontId="9" type="noConversion"/>
  </si>
  <si>
    <t>出勤時間</t>
    <phoneticPr fontId="9" type="noConversion"/>
  </si>
  <si>
    <t>CREATE_USERID</t>
    <phoneticPr fontId="9" type="noConversion"/>
  </si>
  <si>
    <t>UPDATE_USERID</t>
    <phoneticPr fontId="9" type="noConversion"/>
  </si>
  <si>
    <t>陳徐輝</t>
    <phoneticPr fontId="2"/>
  </si>
  <si>
    <t>メール</t>
    <phoneticPr fontId="2"/>
  </si>
  <si>
    <t>EMAIL</t>
    <phoneticPr fontId="2"/>
  </si>
  <si>
    <t>STATUS_NAME</t>
    <phoneticPr fontId="9" type="noConversion"/>
  </si>
  <si>
    <t>勤務状態ID</t>
    <phoneticPr fontId="9" type="noConversion"/>
  </si>
  <si>
    <t>申請状態ID</t>
    <phoneticPr fontId="9" type="noConversion"/>
  </si>
  <si>
    <t>APPLY_ID</t>
    <phoneticPr fontId="9" type="noConversion"/>
  </si>
  <si>
    <t>ATTENDANCE_YM</t>
    <phoneticPr fontId="9" type="noConversion"/>
  </si>
  <si>
    <t>NUMBER</t>
    <phoneticPr fontId="2"/>
  </si>
  <si>
    <t>休憩時間</t>
    <phoneticPr fontId="9" type="noConversion"/>
  </si>
  <si>
    <t>休憩時間(月)</t>
    <phoneticPr fontId="9" type="noConversion"/>
  </si>
  <si>
    <t>REST_HOURS_MONTH</t>
    <phoneticPr fontId="9" type="noConversion"/>
  </si>
  <si>
    <t>残業時間</t>
    <phoneticPr fontId="9" type="noConversion"/>
  </si>
  <si>
    <t>欠勤時間</t>
    <phoneticPr fontId="9" type="noConversion"/>
  </si>
  <si>
    <t>欠勤時間(月)</t>
    <phoneticPr fontId="9" type="noConversion"/>
  </si>
  <si>
    <t>ABSENCE_HOURS_MONTH</t>
    <phoneticPr fontId="9" type="noConversion"/>
  </si>
  <si>
    <r>
      <rPr>
        <sz val="8"/>
        <color rgb="FFFF0000"/>
        <rFont val="ＭＳ ゴシック"/>
        <family val="3"/>
      </rPr>
      <t>修正したところ赤い字入力した</t>
    </r>
    <r>
      <rPr>
        <sz val="8"/>
        <rFont val="ＭＳ ゴシック"/>
        <family val="3"/>
        <charset val="128"/>
      </rPr>
      <t>①作成者と更新者両方varcharー＞int②int型数値の長さを指定した③一部パラメータの不当な長さを修正した④T</t>
    </r>
    <r>
      <rPr>
        <sz val="8"/>
        <rFont val="宋体"/>
        <family val="3"/>
        <charset val="134"/>
      </rPr>
      <t>_EMPLOYEESにEMAILパラメータを追加した④</t>
    </r>
    <r>
      <rPr>
        <sz val="8"/>
        <rFont val="ＭＳ ゴシック"/>
        <family val="3"/>
      </rPr>
      <t>勤怠年月表に休憩時間（月）、欠勤時間（月）、申請状態を追加した</t>
    </r>
    <phoneticPr fontId="2"/>
  </si>
  <si>
    <t>STATUS_ID</t>
    <phoneticPr fontId="9" type="noConversion"/>
  </si>
  <si>
    <t>0、未提出　１、申請中　２、承認　３、却下</t>
    <phoneticPr fontId="9" type="noConversion"/>
  </si>
  <si>
    <t>備考</t>
    <phoneticPr fontId="9" type="noConversion"/>
  </si>
  <si>
    <r>
      <t>PLUS</t>
    </r>
    <r>
      <rPr>
        <sz val="8"/>
        <color rgb="FF00B0F0"/>
        <rFont val="宋体"/>
        <family val="3"/>
        <charset val="134"/>
      </rPr>
      <t>_</t>
    </r>
    <r>
      <rPr>
        <sz val="8"/>
        <color rgb="FF00B0F0"/>
        <rFont val="ＭＳ ゴシック"/>
        <family val="3"/>
        <charset val="128"/>
      </rPr>
      <t>CONTENT</t>
    </r>
    <phoneticPr fontId="9" type="noConversion"/>
  </si>
  <si>
    <r>
      <rPr>
        <sz val="8"/>
        <color rgb="FF00B0F0"/>
        <rFont val="ＭＳ ゴシック"/>
        <family val="3"/>
      </rPr>
      <t>修正したところ青い字入力した</t>
    </r>
    <r>
      <rPr>
        <sz val="8"/>
        <rFont val="ＭＳ ゴシック"/>
        <family val="3"/>
        <charset val="128"/>
      </rPr>
      <t>①T_ATTENDANCEに備考パラメータ追加した、申請状態ID削除した②T_ATTENDANCE_YMに申請状態IDを追加した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</si>
</sst>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宋体"/>
      <family val="3"/>
      <charset val="134"/>
    </font>
    <font>
      <u/>
      <sz val="11"/>
      <color theme="10"/>
      <name val="ＭＳ Ｐゴシック"/>
      <family val="2"/>
    </font>
    <font>
      <u/>
      <sz val="9"/>
      <color theme="10"/>
      <name val="ＭＳ Ｐゴシック"/>
      <family val="2"/>
    </font>
    <font>
      <u/>
      <sz val="8"/>
      <color theme="10"/>
      <name val="ＭＳ Ｐゴシック"/>
      <family val="2"/>
    </font>
    <font>
      <sz val="8"/>
      <name val="微软雅黑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3"/>
    </font>
    <font>
      <sz val="8"/>
      <color rgb="FFFF0000"/>
      <name val="ＭＳ ゴシック"/>
      <family val="3"/>
      <charset val="128"/>
    </font>
    <font>
      <sz val="8"/>
      <name val="ＭＳ ゴシック"/>
      <family val="3"/>
    </font>
    <font>
      <b/>
      <sz val="8"/>
      <color rgb="FF00B0F0"/>
      <name val="宋体"/>
      <family val="3"/>
      <charset val="134"/>
    </font>
    <font>
      <sz val="8"/>
      <color rgb="FF00B0F0"/>
      <name val="ＭＳ ゴシック"/>
      <family val="3"/>
      <charset val="128"/>
    </font>
    <font>
      <sz val="8"/>
      <color rgb="FF00B0F0"/>
      <name val="宋体"/>
      <family val="3"/>
      <charset val="134"/>
    </font>
    <font>
      <u/>
      <sz val="9"/>
      <color rgb="FF00B0F0"/>
      <name val="ＭＳ Ｐゴシック"/>
      <family val="2"/>
    </font>
    <font>
      <sz val="8"/>
      <color rgb="FF00B0F0"/>
      <name val="ＭＳ 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3" fillId="0" borderId="0"/>
    <xf numFmtId="0" fontId="1" fillId="0" borderId="0"/>
    <xf numFmtId="0" fontId="14" fillId="0" borderId="0" applyNumberFormat="0" applyFill="0" applyBorder="0" applyAlignment="0" applyProtection="0"/>
  </cellStyleXfs>
  <cellXfs count="114">
    <xf numFmtId="0" fontId="0" fillId="0" borderId="0" xfId="0"/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0" fontId="21" fillId="0" borderId="1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5" fillId="0" borderId="13" xfId="4" applyFont="1" applyBorder="1" applyAlignment="1">
      <alignment horizontal="center" vertical="top"/>
    </xf>
    <xf numFmtId="0" fontId="15" fillId="0" borderId="14" xfId="4" applyFont="1" applyBorder="1" applyAlignment="1">
      <alignment horizontal="center" vertical="top"/>
    </xf>
    <xf numFmtId="0" fontId="15" fillId="0" borderId="15" xfId="4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8" fillId="2" borderId="12" xfId="0" applyFont="1" applyFill="1" applyBorder="1" applyAlignment="1">
      <alignment horizontal="center"/>
    </xf>
    <xf numFmtId="0" fontId="20" fillId="0" borderId="13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/>
    </xf>
    <xf numFmtId="0" fontId="20" fillId="0" borderId="15" xfId="0" applyFont="1" applyBorder="1" applyAlignment="1">
      <alignment horizontal="center" vertical="top"/>
    </xf>
    <xf numFmtId="0" fontId="20" fillId="0" borderId="14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6" fillId="0" borderId="13" xfId="4" applyFont="1" applyBorder="1" applyAlignment="1">
      <alignment horizontal="center" vertical="top" wrapText="1"/>
    </xf>
    <xf numFmtId="0" fontId="16" fillId="0" borderId="14" xfId="4" applyFont="1" applyBorder="1" applyAlignment="1">
      <alignment horizontal="center" vertical="top" wrapText="1"/>
    </xf>
    <xf numFmtId="0" fontId="16" fillId="0" borderId="15" xfId="4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/>
    </xf>
    <xf numFmtId="0" fontId="19" fillId="0" borderId="14" xfId="0" applyFont="1" applyBorder="1" applyAlignment="1">
      <alignment horizontal="center" vertical="top"/>
    </xf>
    <xf numFmtId="0" fontId="19" fillId="0" borderId="12" xfId="0" applyFont="1" applyBorder="1" applyAlignment="1">
      <alignment horizontal="center" vertical="top"/>
    </xf>
    <xf numFmtId="0" fontId="19" fillId="0" borderId="12" xfId="0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/>
    </xf>
    <xf numFmtId="0" fontId="15" fillId="0" borderId="12" xfId="4" applyFont="1" applyBorder="1" applyAlignment="1">
      <alignment horizontal="center" vertical="top"/>
    </xf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3" fillId="0" borderId="13" xfId="0" applyFont="1" applyBorder="1" applyAlignment="1">
      <alignment horizontal="center" vertical="top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0" fontId="22" fillId="0" borderId="13" xfId="4" applyFont="1" applyBorder="1" applyAlignment="1">
      <alignment horizontal="center" vertical="top"/>
    </xf>
    <xf numFmtId="0" fontId="25" fillId="0" borderId="14" xfId="4" applyFont="1" applyBorder="1" applyAlignment="1">
      <alignment horizontal="center" vertical="top"/>
    </xf>
    <xf numFmtId="0" fontId="23" fillId="0" borderId="0" xfId="0" applyFont="1" applyAlignment="1">
      <alignment horizontal="center"/>
    </xf>
    <xf numFmtId="0" fontId="21" fillId="0" borderId="4" xfId="1" applyFont="1" applyBorder="1"/>
  </cellXfs>
  <cellStyles count="5">
    <cellStyle name="ハイパーリンク" xfId="4" builtinId="8"/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73200" y="806450"/>
          <a:ext cx="66357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73200" y="2952750"/>
          <a:ext cx="66357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414945</xdr:colOff>
      <xdr:row>41</xdr:row>
      <xdr:rowOff>25401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71203E-DBB8-0918-1185-21D7CA888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68545" cy="6794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topLeftCell="A14" workbookViewId="0">
      <selection activeCell="AL47" sqref="AL47:AY48"/>
    </sheetView>
  </sheetViews>
  <sheetFormatPr defaultColWidth="2.6328125" defaultRowHeight="9.5"/>
  <cols>
    <col min="1" max="16384" width="2.6328125" style="5"/>
  </cols>
  <sheetData>
    <row r="1" spans="1:52" ht="10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9"/>
      <c r="B9" s="10"/>
      <c r="C9" s="10"/>
      <c r="D9" s="10"/>
      <c r="E9" s="10"/>
      <c r="F9" s="10"/>
      <c r="G9" s="10"/>
      <c r="H9" s="10"/>
      <c r="I9" s="23" t="s">
        <v>32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10"/>
      <c r="AT9" s="10"/>
      <c r="AU9" s="10"/>
      <c r="AV9" s="10"/>
      <c r="AW9" s="10"/>
      <c r="AX9" s="10"/>
      <c r="AY9" s="10"/>
      <c r="AZ9" s="11"/>
    </row>
    <row r="10" spans="1:52" ht="10.5" customHeight="1">
      <c r="A10" s="9"/>
      <c r="B10" s="10"/>
      <c r="C10" s="10"/>
      <c r="D10" s="10"/>
      <c r="E10" s="10"/>
      <c r="F10" s="10"/>
      <c r="G10" s="10"/>
      <c r="H10" s="10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10"/>
      <c r="AT10" s="10"/>
      <c r="AU10" s="10"/>
      <c r="AV10" s="10"/>
      <c r="AW10" s="10"/>
      <c r="AX10" s="10"/>
      <c r="AY10" s="10"/>
      <c r="AZ10" s="11"/>
    </row>
    <row r="11" spans="1:52" ht="10.5" customHeight="1">
      <c r="A11" s="9"/>
      <c r="B11" s="10"/>
      <c r="C11" s="10"/>
      <c r="D11" s="10"/>
      <c r="E11" s="10"/>
      <c r="F11" s="10"/>
      <c r="G11" s="10"/>
      <c r="H11" s="10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10"/>
      <c r="AT11" s="10"/>
      <c r="AU11" s="10"/>
      <c r="AV11" s="10"/>
      <c r="AW11" s="10"/>
      <c r="AX11" s="10"/>
      <c r="AY11" s="10"/>
      <c r="AZ11" s="11"/>
    </row>
    <row r="12" spans="1:52" ht="10.5" customHeight="1">
      <c r="A12" s="9"/>
      <c r="B12" s="10"/>
      <c r="C12" s="10"/>
      <c r="D12" s="10"/>
      <c r="E12" s="10"/>
      <c r="F12" s="10"/>
      <c r="G12" s="10"/>
      <c r="H12" s="10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10"/>
      <c r="AT12" s="10"/>
      <c r="AU12" s="10"/>
      <c r="AV12" s="10"/>
      <c r="AW12" s="10"/>
      <c r="AX12" s="10"/>
      <c r="AY12" s="10"/>
      <c r="AZ12" s="11"/>
    </row>
    <row r="13" spans="1:52" ht="10.5" customHeight="1">
      <c r="A13" s="9"/>
      <c r="B13" s="10"/>
      <c r="C13" s="10"/>
      <c r="D13" s="10"/>
      <c r="E13" s="10"/>
      <c r="F13" s="10"/>
      <c r="G13" s="10"/>
      <c r="H13" s="10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10"/>
      <c r="AT13" s="10"/>
      <c r="AU13" s="10"/>
      <c r="AV13" s="10"/>
      <c r="AW13" s="10"/>
      <c r="AX13" s="10"/>
      <c r="AY13" s="10"/>
      <c r="AZ13" s="11"/>
    </row>
    <row r="14" spans="1:52" ht="10.5" customHeight="1">
      <c r="A14" s="9"/>
      <c r="B14" s="10"/>
      <c r="C14" s="10"/>
      <c r="D14" s="10"/>
      <c r="E14" s="10"/>
      <c r="F14" s="10"/>
      <c r="G14" s="10"/>
      <c r="H14" s="10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10"/>
      <c r="AT14" s="10"/>
      <c r="AU14" s="10"/>
      <c r="AV14" s="10"/>
      <c r="AW14" s="10"/>
      <c r="AX14" s="10"/>
      <c r="AY14" s="10"/>
      <c r="AZ14" s="11"/>
    </row>
    <row r="15" spans="1:52" ht="10.5" customHeight="1">
      <c r="A15" s="9"/>
      <c r="B15" s="10"/>
      <c r="C15" s="10"/>
      <c r="D15" s="10"/>
      <c r="E15" s="10"/>
      <c r="F15" s="10"/>
      <c r="G15" s="10"/>
      <c r="H15" s="10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10"/>
      <c r="AT15" s="10"/>
      <c r="AU15" s="10"/>
      <c r="AV15" s="10"/>
      <c r="AW15" s="10"/>
      <c r="AX15" s="10"/>
      <c r="AY15" s="10"/>
      <c r="AZ15" s="11"/>
    </row>
    <row r="16" spans="1:52" ht="10.5" customHeight="1">
      <c r="A16" s="9"/>
      <c r="B16" s="10"/>
      <c r="C16" s="10"/>
      <c r="D16" s="10"/>
      <c r="E16" s="10"/>
      <c r="F16" s="10"/>
      <c r="G16" s="10"/>
      <c r="H16" s="10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D38" s="7"/>
      <c r="AE38" s="7"/>
      <c r="AF38" s="7"/>
      <c r="AG38" s="7"/>
      <c r="AH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0" t="s">
        <v>33</v>
      </c>
      <c r="AG41" s="20"/>
      <c r="AH41" s="20"/>
      <c r="AI41" s="20"/>
      <c r="AJ41" s="20"/>
      <c r="AK41" s="20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0"/>
      <c r="AG42" s="20"/>
      <c r="AH42" s="20"/>
      <c r="AI42" s="20"/>
      <c r="AJ42" s="20"/>
      <c r="AK42" s="20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0" t="s">
        <v>25</v>
      </c>
      <c r="AG43" s="20"/>
      <c r="AH43" s="20"/>
      <c r="AI43" s="20"/>
      <c r="AJ43" s="20"/>
      <c r="AK43" s="20"/>
      <c r="AL43" s="22" t="s">
        <v>96</v>
      </c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0"/>
      <c r="AG44" s="20"/>
      <c r="AH44" s="20"/>
      <c r="AI44" s="20"/>
      <c r="AJ44" s="20"/>
      <c r="AK44" s="20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0" t="s">
        <v>13</v>
      </c>
      <c r="AG45" s="20"/>
      <c r="AH45" s="20"/>
      <c r="AI45" s="20"/>
      <c r="AJ45" s="20"/>
      <c r="AK45" s="20"/>
      <c r="AL45" s="22" t="s">
        <v>35</v>
      </c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0"/>
      <c r="AG46" s="20"/>
      <c r="AH46" s="20"/>
      <c r="AI46" s="20"/>
      <c r="AJ46" s="20"/>
      <c r="AK46" s="20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20" t="s">
        <v>34</v>
      </c>
      <c r="AG47" s="20"/>
      <c r="AH47" s="20"/>
      <c r="AI47" s="20"/>
      <c r="AJ47" s="20"/>
      <c r="AK47" s="20"/>
      <c r="AL47" s="21">
        <v>45083</v>
      </c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20"/>
      <c r="AG48" s="20"/>
      <c r="AH48" s="20"/>
      <c r="AI48" s="20"/>
      <c r="AJ48" s="20"/>
      <c r="AK48" s="20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20" t="s">
        <v>28</v>
      </c>
      <c r="AG49" s="20"/>
      <c r="AH49" s="20"/>
      <c r="AI49" s="20"/>
      <c r="AJ49" s="20"/>
      <c r="AK49" s="20"/>
      <c r="AL49" s="22" t="s">
        <v>97</v>
      </c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0"/>
      <c r="AG50" s="20"/>
      <c r="AH50" s="20"/>
      <c r="AI50" s="20"/>
      <c r="AJ50" s="20"/>
      <c r="AK50" s="20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1866-E50B-47C3-96BD-148DD964D28A}">
  <dimension ref="A1"/>
  <sheetViews>
    <sheetView workbookViewId="0">
      <selection activeCell="S28" sqref="S28"/>
    </sheetView>
  </sheetViews>
  <sheetFormatPr defaultRowHeight="13"/>
  <sheetData/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90" zoomScaleNormal="190" workbookViewId="0">
      <pane ySplit="4" topLeftCell="A5" activePane="bottomLeft" state="frozen"/>
      <selection pane="bottomLeft" activeCell="U12" sqref="U12:AZ12"/>
    </sheetView>
  </sheetViews>
  <sheetFormatPr defaultColWidth="2.6328125" defaultRowHeight="9.5"/>
  <cols>
    <col min="1" max="9" width="2.6328125" style="1"/>
    <col min="10" max="10" width="9.54296875" style="1" customWidth="1"/>
    <col min="11" max="16384" width="2.6328125" style="1"/>
  </cols>
  <sheetData>
    <row r="1" spans="1:52" ht="10" thickTop="1">
      <c r="A1" s="38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42" t="s">
        <v>30</v>
      </c>
      <c r="AN1" s="42"/>
      <c r="AO1" s="42"/>
      <c r="AP1" s="42"/>
      <c r="AQ1" s="33" t="str">
        <f>IF(ISBLANK(表紙!AL43),"",(表紙!AL43))</f>
        <v>sym</v>
      </c>
      <c r="AR1" s="33"/>
      <c r="AS1" s="33"/>
      <c r="AT1" s="33"/>
      <c r="AU1" s="33"/>
      <c r="AV1" s="33"/>
      <c r="AW1" s="33"/>
      <c r="AX1" s="33"/>
      <c r="AY1" s="33"/>
      <c r="AZ1" s="34"/>
    </row>
    <row r="2" spans="1:52" ht="10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35" t="s">
        <v>13</v>
      </c>
      <c r="AN2" s="35"/>
      <c r="AO2" s="35"/>
      <c r="AP2" s="35"/>
      <c r="AQ2" s="36" t="str">
        <f>IF(ISBLANK(表紙!AL45),"",(表紙!AL45))</f>
        <v>勤怠管理システム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" thickTop="1"/>
    <row r="4" spans="1:52">
      <c r="A4" s="25" t="s">
        <v>31</v>
      </c>
      <c r="B4" s="26"/>
      <c r="C4" s="25" t="s">
        <v>9</v>
      </c>
      <c r="D4" s="27"/>
      <c r="E4" s="27"/>
      <c r="F4" s="26"/>
      <c r="G4" s="25" t="s">
        <v>10</v>
      </c>
      <c r="H4" s="27"/>
      <c r="I4" s="27"/>
      <c r="J4" s="26"/>
      <c r="K4" s="25" t="s">
        <v>11</v>
      </c>
      <c r="L4" s="27"/>
      <c r="M4" s="27"/>
      <c r="N4" s="27"/>
      <c r="O4" s="27"/>
      <c r="P4" s="27"/>
      <c r="Q4" s="27"/>
      <c r="R4" s="27"/>
      <c r="S4" s="27"/>
      <c r="T4" s="26"/>
      <c r="U4" s="25" t="s">
        <v>12</v>
      </c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52">
      <c r="A5" s="24">
        <f t="shared" ref="A5:A52" si="0">ROW()-4</f>
        <v>1</v>
      </c>
      <c r="B5" s="24"/>
      <c r="C5" s="28">
        <v>45080</v>
      </c>
      <c r="D5" s="28"/>
      <c r="E5" s="28"/>
      <c r="F5" s="28"/>
      <c r="G5" s="24" t="s">
        <v>98</v>
      </c>
      <c r="H5" s="24"/>
      <c r="I5" s="24"/>
      <c r="J5" s="24"/>
      <c r="K5" s="24" t="s">
        <v>32</v>
      </c>
      <c r="L5" s="24"/>
      <c r="M5" s="24"/>
      <c r="N5" s="24"/>
      <c r="O5" s="24"/>
      <c r="P5" s="24"/>
      <c r="Q5" s="24"/>
      <c r="R5" s="24"/>
      <c r="S5" s="24"/>
      <c r="T5" s="24"/>
      <c r="U5" s="24" t="s">
        <v>172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</row>
    <row r="6" spans="1:52">
      <c r="A6" s="29">
        <f t="shared" si="0"/>
        <v>2</v>
      </c>
      <c r="B6" s="29"/>
      <c r="C6" s="28">
        <v>45083</v>
      </c>
      <c r="D6" s="28"/>
      <c r="E6" s="28"/>
      <c r="F6" s="28"/>
      <c r="G6" s="29" t="s">
        <v>178</v>
      </c>
      <c r="H6" s="29"/>
      <c r="I6" s="29"/>
      <c r="J6" s="29"/>
      <c r="K6" s="24" t="s">
        <v>32</v>
      </c>
      <c r="L6" s="24"/>
      <c r="M6" s="24"/>
      <c r="N6" s="24"/>
      <c r="O6" s="24"/>
      <c r="P6" s="24"/>
      <c r="Q6" s="24"/>
      <c r="R6" s="24"/>
      <c r="S6" s="24"/>
      <c r="T6" s="24"/>
      <c r="U6" s="30" t="s">
        <v>194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</row>
    <row r="7" spans="1:52">
      <c r="A7" s="29">
        <f t="shared" si="0"/>
        <v>3</v>
      </c>
      <c r="B7" s="29"/>
      <c r="C7" s="28">
        <v>45084</v>
      </c>
      <c r="D7" s="28"/>
      <c r="E7" s="28"/>
      <c r="F7" s="28"/>
      <c r="G7" s="29" t="s">
        <v>178</v>
      </c>
      <c r="H7" s="29"/>
      <c r="I7" s="29"/>
      <c r="J7" s="29"/>
      <c r="K7" s="24" t="s">
        <v>32</v>
      </c>
      <c r="L7" s="24"/>
      <c r="M7" s="24"/>
      <c r="N7" s="24"/>
      <c r="O7" s="24"/>
      <c r="P7" s="24"/>
      <c r="Q7" s="24"/>
      <c r="R7" s="24"/>
      <c r="S7" s="24"/>
      <c r="T7" s="24"/>
      <c r="U7" s="113" t="s">
        <v>199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</row>
    <row r="8" spans="1:52">
      <c r="A8" s="29">
        <f t="shared" si="0"/>
        <v>4</v>
      </c>
      <c r="B8" s="29"/>
      <c r="C8" s="31"/>
      <c r="D8" s="31"/>
      <c r="E8" s="31"/>
      <c r="F8" s="31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</row>
    <row r="9" spans="1:52">
      <c r="A9" s="29">
        <f t="shared" si="0"/>
        <v>5</v>
      </c>
      <c r="B9" s="29"/>
      <c r="C9" s="31"/>
      <c r="D9" s="31"/>
      <c r="E9" s="31"/>
      <c r="F9" s="31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</row>
    <row r="10" spans="1:52">
      <c r="A10" s="29">
        <f t="shared" si="0"/>
        <v>6</v>
      </c>
      <c r="B10" s="29"/>
      <c r="C10" s="31"/>
      <c r="D10" s="31"/>
      <c r="E10" s="31"/>
      <c r="F10" s="31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</row>
    <row r="11" spans="1:52">
      <c r="A11" s="29">
        <f t="shared" si="0"/>
        <v>7</v>
      </c>
      <c r="B11" s="29"/>
      <c r="C11" s="31"/>
      <c r="D11" s="31"/>
      <c r="E11" s="31"/>
      <c r="F11" s="31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</row>
    <row r="12" spans="1:52">
      <c r="A12" s="29">
        <f t="shared" si="0"/>
        <v>8</v>
      </c>
      <c r="B12" s="29"/>
      <c r="C12" s="31"/>
      <c r="D12" s="31"/>
      <c r="E12" s="31"/>
      <c r="F12" s="31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</row>
    <row r="13" spans="1:52">
      <c r="A13" s="29">
        <f t="shared" si="0"/>
        <v>9</v>
      </c>
      <c r="B13" s="29"/>
      <c r="C13" s="31"/>
      <c r="D13" s="31"/>
      <c r="E13" s="31"/>
      <c r="F13" s="31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</row>
    <row r="14" spans="1:52">
      <c r="A14" s="29">
        <f t="shared" si="0"/>
        <v>10</v>
      </c>
      <c r="B14" s="29"/>
      <c r="C14" s="31"/>
      <c r="D14" s="31"/>
      <c r="E14" s="31"/>
      <c r="F14" s="31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</row>
    <row r="15" spans="1:52">
      <c r="A15" s="29">
        <f t="shared" si="0"/>
        <v>11</v>
      </c>
      <c r="B15" s="29"/>
      <c r="C15" s="31"/>
      <c r="D15" s="31"/>
      <c r="E15" s="31"/>
      <c r="F15" s="31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</row>
    <row r="16" spans="1:52">
      <c r="A16" s="29">
        <f t="shared" si="0"/>
        <v>12</v>
      </c>
      <c r="B16" s="29"/>
      <c r="C16" s="31"/>
      <c r="D16" s="31"/>
      <c r="E16" s="31"/>
      <c r="F16" s="31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</row>
    <row r="17" spans="1:52">
      <c r="A17" s="29">
        <f t="shared" si="0"/>
        <v>13</v>
      </c>
      <c r="B17" s="29"/>
      <c r="C17" s="31"/>
      <c r="D17" s="31"/>
      <c r="E17" s="31"/>
      <c r="F17" s="31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</row>
    <row r="18" spans="1:52">
      <c r="A18" s="29">
        <f t="shared" si="0"/>
        <v>14</v>
      </c>
      <c r="B18" s="29"/>
      <c r="C18" s="31"/>
      <c r="D18" s="31"/>
      <c r="E18" s="31"/>
      <c r="F18" s="31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</row>
    <row r="19" spans="1:52">
      <c r="A19" s="29">
        <f t="shared" si="0"/>
        <v>15</v>
      </c>
      <c r="B19" s="29"/>
      <c r="C19" s="31"/>
      <c r="D19" s="31"/>
      <c r="E19" s="31"/>
      <c r="F19" s="31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</row>
    <row r="20" spans="1:52">
      <c r="A20" s="29">
        <f t="shared" si="0"/>
        <v>16</v>
      </c>
      <c r="B20" s="29"/>
      <c r="C20" s="31"/>
      <c r="D20" s="31"/>
      <c r="E20" s="31"/>
      <c r="F20" s="31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</row>
    <row r="21" spans="1:52">
      <c r="A21" s="29">
        <f t="shared" si="0"/>
        <v>17</v>
      </c>
      <c r="B21" s="29"/>
      <c r="C21" s="31"/>
      <c r="D21" s="31"/>
      <c r="E21" s="31"/>
      <c r="F21" s="31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</row>
    <row r="22" spans="1:52">
      <c r="A22" s="29">
        <f t="shared" si="0"/>
        <v>18</v>
      </c>
      <c r="B22" s="29"/>
      <c r="C22" s="31"/>
      <c r="D22" s="31"/>
      <c r="E22" s="31"/>
      <c r="F22" s="31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</row>
    <row r="23" spans="1:52">
      <c r="A23" s="29">
        <f t="shared" si="0"/>
        <v>19</v>
      </c>
      <c r="B23" s="29"/>
      <c r="C23" s="31"/>
      <c r="D23" s="31"/>
      <c r="E23" s="31"/>
      <c r="F23" s="31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</row>
    <row r="24" spans="1:52">
      <c r="A24" s="29">
        <f t="shared" si="0"/>
        <v>20</v>
      </c>
      <c r="B24" s="29"/>
      <c r="C24" s="31"/>
      <c r="D24" s="31"/>
      <c r="E24" s="31"/>
      <c r="F24" s="31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</row>
    <row r="25" spans="1:52">
      <c r="A25" s="29">
        <f t="shared" si="0"/>
        <v>21</v>
      </c>
      <c r="B25" s="29"/>
      <c r="C25" s="31"/>
      <c r="D25" s="31"/>
      <c r="E25" s="31"/>
      <c r="F25" s="31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</row>
    <row r="26" spans="1:52">
      <c r="A26" s="29">
        <f t="shared" si="0"/>
        <v>22</v>
      </c>
      <c r="B26" s="29"/>
      <c r="C26" s="31"/>
      <c r="D26" s="31"/>
      <c r="E26" s="31"/>
      <c r="F26" s="31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</row>
    <row r="27" spans="1:52">
      <c r="A27" s="29">
        <f t="shared" si="0"/>
        <v>23</v>
      </c>
      <c r="B27" s="29"/>
      <c r="C27" s="31"/>
      <c r="D27" s="31"/>
      <c r="E27" s="31"/>
      <c r="F27" s="31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</row>
    <row r="28" spans="1:52">
      <c r="A28" s="29">
        <f t="shared" si="0"/>
        <v>24</v>
      </c>
      <c r="B28" s="29"/>
      <c r="C28" s="31"/>
      <c r="D28" s="31"/>
      <c r="E28" s="31"/>
      <c r="F28" s="31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spans="1:52">
      <c r="A29" s="29">
        <f t="shared" si="0"/>
        <v>25</v>
      </c>
      <c r="B29" s="29"/>
      <c r="C29" s="31"/>
      <c r="D29" s="31"/>
      <c r="E29" s="31"/>
      <c r="F29" s="31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</row>
    <row r="30" spans="1:52">
      <c r="A30" s="29">
        <f t="shared" si="0"/>
        <v>26</v>
      </c>
      <c r="B30" s="29"/>
      <c r="C30" s="31"/>
      <c r="D30" s="31"/>
      <c r="E30" s="31"/>
      <c r="F30" s="31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</row>
    <row r="31" spans="1:52">
      <c r="A31" s="29">
        <f t="shared" si="0"/>
        <v>27</v>
      </c>
      <c r="B31" s="29"/>
      <c r="C31" s="31"/>
      <c r="D31" s="31"/>
      <c r="E31" s="31"/>
      <c r="F31" s="31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</row>
    <row r="32" spans="1:52">
      <c r="A32" s="29">
        <f t="shared" si="0"/>
        <v>28</v>
      </c>
      <c r="B32" s="29"/>
      <c r="C32" s="31"/>
      <c r="D32" s="31"/>
      <c r="E32" s="31"/>
      <c r="F32" s="31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</row>
    <row r="33" spans="1:52">
      <c r="A33" s="29">
        <f t="shared" si="0"/>
        <v>29</v>
      </c>
      <c r="B33" s="29"/>
      <c r="C33" s="31"/>
      <c r="D33" s="31"/>
      <c r="E33" s="31"/>
      <c r="F33" s="31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</row>
    <row r="34" spans="1:52">
      <c r="A34" s="29">
        <f t="shared" si="0"/>
        <v>30</v>
      </c>
      <c r="B34" s="29"/>
      <c r="C34" s="31"/>
      <c r="D34" s="31"/>
      <c r="E34" s="31"/>
      <c r="F34" s="31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</row>
    <row r="35" spans="1:52">
      <c r="A35" s="29">
        <f t="shared" si="0"/>
        <v>31</v>
      </c>
      <c r="B35" s="29"/>
      <c r="C35" s="31"/>
      <c r="D35" s="31"/>
      <c r="E35" s="31"/>
      <c r="F35" s="31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</row>
    <row r="36" spans="1:52">
      <c r="A36" s="29">
        <f t="shared" si="0"/>
        <v>32</v>
      </c>
      <c r="B36" s="29"/>
      <c r="C36" s="31"/>
      <c r="D36" s="31"/>
      <c r="E36" s="31"/>
      <c r="F36" s="31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</row>
    <row r="37" spans="1:52">
      <c r="A37" s="29">
        <f t="shared" si="0"/>
        <v>33</v>
      </c>
      <c r="B37" s="29"/>
      <c r="C37" s="31"/>
      <c r="D37" s="31"/>
      <c r="E37" s="31"/>
      <c r="F37" s="31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</row>
    <row r="38" spans="1:52">
      <c r="A38" s="29">
        <f t="shared" si="0"/>
        <v>34</v>
      </c>
      <c r="B38" s="29"/>
      <c r="C38" s="31"/>
      <c r="D38" s="31"/>
      <c r="E38" s="31"/>
      <c r="F38" s="31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</row>
    <row r="39" spans="1:52">
      <c r="A39" s="29">
        <f t="shared" si="0"/>
        <v>35</v>
      </c>
      <c r="B39" s="29"/>
      <c r="C39" s="31"/>
      <c r="D39" s="31"/>
      <c r="E39" s="31"/>
      <c r="F39" s="31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</row>
    <row r="40" spans="1:52">
      <c r="A40" s="29">
        <f t="shared" si="0"/>
        <v>36</v>
      </c>
      <c r="B40" s="29"/>
      <c r="C40" s="31"/>
      <c r="D40" s="31"/>
      <c r="E40" s="31"/>
      <c r="F40" s="31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</row>
    <row r="41" spans="1:52">
      <c r="A41" s="29">
        <f t="shared" si="0"/>
        <v>37</v>
      </c>
      <c r="B41" s="29"/>
      <c r="C41" s="31"/>
      <c r="D41" s="31"/>
      <c r="E41" s="31"/>
      <c r="F41" s="31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</row>
    <row r="42" spans="1:52">
      <c r="A42" s="29">
        <f t="shared" si="0"/>
        <v>38</v>
      </c>
      <c r="B42" s="29"/>
      <c r="C42" s="31"/>
      <c r="D42" s="31"/>
      <c r="E42" s="31"/>
      <c r="F42" s="31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</row>
    <row r="43" spans="1:52">
      <c r="A43" s="29">
        <f t="shared" si="0"/>
        <v>39</v>
      </c>
      <c r="B43" s="29"/>
      <c r="C43" s="31"/>
      <c r="D43" s="31"/>
      <c r="E43" s="31"/>
      <c r="F43" s="31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</row>
    <row r="44" spans="1:52">
      <c r="A44" s="29">
        <f t="shared" si="0"/>
        <v>40</v>
      </c>
      <c r="B44" s="29"/>
      <c r="C44" s="31"/>
      <c r="D44" s="31"/>
      <c r="E44" s="31"/>
      <c r="F44" s="31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</row>
    <row r="45" spans="1:52">
      <c r="A45" s="29">
        <f t="shared" si="0"/>
        <v>41</v>
      </c>
      <c r="B45" s="29"/>
      <c r="C45" s="31"/>
      <c r="D45" s="31"/>
      <c r="E45" s="31"/>
      <c r="F45" s="31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</row>
    <row r="46" spans="1:52">
      <c r="A46" s="29">
        <f t="shared" si="0"/>
        <v>42</v>
      </c>
      <c r="B46" s="29"/>
      <c r="C46" s="31"/>
      <c r="D46" s="31"/>
      <c r="E46" s="31"/>
      <c r="F46" s="31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</row>
    <row r="47" spans="1:52">
      <c r="A47" s="29">
        <f t="shared" si="0"/>
        <v>43</v>
      </c>
      <c r="B47" s="29"/>
      <c r="C47" s="31"/>
      <c r="D47" s="31"/>
      <c r="E47" s="31"/>
      <c r="F47" s="31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</row>
    <row r="48" spans="1:52">
      <c r="A48" s="29">
        <f t="shared" si="0"/>
        <v>44</v>
      </c>
      <c r="B48" s="29"/>
      <c r="C48" s="31"/>
      <c r="D48" s="31"/>
      <c r="E48" s="31"/>
      <c r="F48" s="31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</row>
    <row r="49" spans="1:52">
      <c r="A49" s="29">
        <f t="shared" si="0"/>
        <v>45</v>
      </c>
      <c r="B49" s="29"/>
      <c r="C49" s="31"/>
      <c r="D49" s="31"/>
      <c r="E49" s="31"/>
      <c r="F49" s="31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>
      <c r="A50" s="29">
        <f t="shared" si="0"/>
        <v>46</v>
      </c>
      <c r="B50" s="29"/>
      <c r="C50" s="31"/>
      <c r="D50" s="31"/>
      <c r="E50" s="31"/>
      <c r="F50" s="31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>
      <c r="A51" s="29">
        <f t="shared" si="0"/>
        <v>47</v>
      </c>
      <c r="B51" s="29"/>
      <c r="C51" s="31"/>
      <c r="D51" s="31"/>
      <c r="E51" s="31"/>
      <c r="F51" s="31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</row>
    <row r="52" spans="1:52">
      <c r="A52" s="32">
        <f t="shared" si="0"/>
        <v>48</v>
      </c>
      <c r="B52" s="32"/>
      <c r="C52" s="43"/>
      <c r="D52" s="43"/>
      <c r="E52" s="43"/>
      <c r="F52" s="43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3"/>
  <sheetViews>
    <sheetView zoomScale="145" zoomScaleNormal="145" workbookViewId="0">
      <pane ySplit="4" topLeftCell="A5" activePane="bottomLeft" state="frozen"/>
      <selection activeCell="A2" sqref="A2"/>
      <selection pane="bottomLeft" activeCell="C8" sqref="C8:L8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38" t="s">
        <v>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27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" thickTop="1"/>
    <row r="4" spans="1:52">
      <c r="A4" s="58" t="s">
        <v>22</v>
      </c>
      <c r="B4" s="58"/>
      <c r="C4" s="49" t="s">
        <v>23</v>
      </c>
      <c r="D4" s="50"/>
      <c r="E4" s="50"/>
      <c r="F4" s="50"/>
      <c r="G4" s="50"/>
      <c r="H4" s="50"/>
      <c r="I4" s="50"/>
      <c r="J4" s="50"/>
      <c r="K4" s="50"/>
      <c r="L4" s="51"/>
      <c r="M4" s="49" t="s">
        <v>24</v>
      </c>
      <c r="N4" s="50"/>
      <c r="O4" s="50"/>
      <c r="P4" s="50"/>
      <c r="Q4" s="50"/>
      <c r="R4" s="50"/>
      <c r="S4" s="50"/>
      <c r="T4" s="50"/>
      <c r="U4" s="50"/>
      <c r="V4" s="51"/>
      <c r="W4" s="49" t="s">
        <v>20</v>
      </c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1"/>
    </row>
    <row r="5" spans="1:52" ht="11" customHeight="1">
      <c r="A5" s="44">
        <f>ROW()-4</f>
        <v>1</v>
      </c>
      <c r="B5" s="44"/>
      <c r="C5" s="55" t="s">
        <v>112</v>
      </c>
      <c r="D5" s="56"/>
      <c r="E5" s="56"/>
      <c r="F5" s="56"/>
      <c r="G5" s="56"/>
      <c r="H5" s="56"/>
      <c r="I5" s="56"/>
      <c r="J5" s="56"/>
      <c r="K5" s="56"/>
      <c r="L5" s="57"/>
      <c r="M5" s="52" t="s">
        <v>99</v>
      </c>
      <c r="N5" s="53"/>
      <c r="O5" s="53"/>
      <c r="P5" s="53"/>
      <c r="Q5" s="53"/>
      <c r="R5" s="53"/>
      <c r="S5" s="53"/>
      <c r="T5" s="53"/>
      <c r="U5" s="53"/>
      <c r="V5" s="54"/>
      <c r="W5" s="55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7"/>
    </row>
    <row r="6" spans="1:52" ht="11" customHeight="1">
      <c r="A6" s="44">
        <f>ROW()-4</f>
        <v>2</v>
      </c>
      <c r="B6" s="44"/>
      <c r="C6" s="55" t="s">
        <v>114</v>
      </c>
      <c r="D6" s="56"/>
      <c r="E6" s="56"/>
      <c r="F6" s="56"/>
      <c r="G6" s="56"/>
      <c r="H6" s="56"/>
      <c r="I6" s="56"/>
      <c r="J6" s="56"/>
      <c r="K6" s="56"/>
      <c r="L6" s="57"/>
      <c r="M6" s="52" t="s">
        <v>113</v>
      </c>
      <c r="N6" s="53"/>
      <c r="O6" s="53"/>
      <c r="P6" s="53"/>
      <c r="Q6" s="53"/>
      <c r="R6" s="53"/>
      <c r="S6" s="53"/>
      <c r="T6" s="53"/>
      <c r="U6" s="53"/>
      <c r="V6" s="54"/>
      <c r="W6" s="55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7"/>
    </row>
    <row r="7" spans="1:52" ht="11">
      <c r="A7" s="44">
        <f>ROW()-4</f>
        <v>3</v>
      </c>
      <c r="B7" s="44"/>
      <c r="C7" s="55" t="s">
        <v>148</v>
      </c>
      <c r="D7" s="56"/>
      <c r="E7" s="56"/>
      <c r="F7" s="56"/>
      <c r="G7" s="56"/>
      <c r="H7" s="56"/>
      <c r="I7" s="56"/>
      <c r="J7" s="56"/>
      <c r="K7" s="56"/>
      <c r="L7" s="57"/>
      <c r="M7" s="52" t="s">
        <v>128</v>
      </c>
      <c r="N7" s="53"/>
      <c r="O7" s="53"/>
      <c r="P7" s="53"/>
      <c r="Q7" s="53"/>
      <c r="R7" s="53"/>
      <c r="S7" s="53"/>
      <c r="T7" s="53"/>
      <c r="U7" s="53"/>
      <c r="V7" s="54"/>
      <c r="W7" s="55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ht="11">
      <c r="A8" s="44">
        <f t="shared" ref="A8:A53" si="0">ROW()-4</f>
        <v>4</v>
      </c>
      <c r="B8" s="44"/>
      <c r="C8" s="55" t="s">
        <v>49</v>
      </c>
      <c r="D8" s="56"/>
      <c r="E8" s="56"/>
      <c r="F8" s="56"/>
      <c r="G8" s="56"/>
      <c r="H8" s="56"/>
      <c r="I8" s="56"/>
      <c r="J8" s="56"/>
      <c r="K8" s="56"/>
      <c r="L8" s="57"/>
      <c r="M8" s="52" t="s">
        <v>50</v>
      </c>
      <c r="N8" s="53"/>
      <c r="O8" s="53"/>
      <c r="P8" s="53"/>
      <c r="Q8" s="53"/>
      <c r="R8" s="53"/>
      <c r="S8" s="53"/>
      <c r="T8" s="53"/>
      <c r="U8" s="53"/>
      <c r="V8" s="54"/>
      <c r="W8" s="55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7"/>
    </row>
    <row r="9" spans="1:52" ht="11">
      <c r="A9" s="44">
        <f t="shared" si="0"/>
        <v>5</v>
      </c>
      <c r="B9" s="44"/>
      <c r="C9" s="55" t="s">
        <v>149</v>
      </c>
      <c r="D9" s="56"/>
      <c r="E9" s="56"/>
      <c r="F9" s="56"/>
      <c r="G9" s="56"/>
      <c r="H9" s="56"/>
      <c r="I9" s="56"/>
      <c r="J9" s="56"/>
      <c r="K9" s="56"/>
      <c r="L9" s="57"/>
      <c r="M9" s="52" t="s">
        <v>129</v>
      </c>
      <c r="N9" s="53"/>
      <c r="O9" s="53"/>
      <c r="P9" s="53"/>
      <c r="Q9" s="53"/>
      <c r="R9" s="53"/>
      <c r="S9" s="53"/>
      <c r="T9" s="53"/>
      <c r="U9" s="53"/>
      <c r="V9" s="54"/>
      <c r="W9" s="55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7"/>
    </row>
    <row r="10" spans="1:52" ht="11">
      <c r="A10" s="44">
        <f t="shared" si="0"/>
        <v>6</v>
      </c>
      <c r="B10" s="44"/>
      <c r="C10" s="55" t="s">
        <v>150</v>
      </c>
      <c r="D10" s="56"/>
      <c r="E10" s="56"/>
      <c r="F10" s="56"/>
      <c r="G10" s="56"/>
      <c r="H10" s="56"/>
      <c r="I10" s="56"/>
      <c r="J10" s="56"/>
      <c r="K10" s="56"/>
      <c r="L10" s="57"/>
      <c r="M10" s="52" t="s">
        <v>130</v>
      </c>
      <c r="N10" s="53"/>
      <c r="O10" s="53"/>
      <c r="P10" s="53"/>
      <c r="Q10" s="53"/>
      <c r="R10" s="53"/>
      <c r="S10" s="53"/>
      <c r="T10" s="53"/>
      <c r="U10" s="53"/>
      <c r="V10" s="54"/>
      <c r="W10" s="55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7"/>
    </row>
    <row r="11" spans="1:52">
      <c r="A11" s="44">
        <f t="shared" si="0"/>
        <v>7</v>
      </c>
      <c r="B11" s="44"/>
      <c r="C11" s="55"/>
      <c r="D11" s="56"/>
      <c r="E11" s="56"/>
      <c r="F11" s="56"/>
      <c r="G11" s="56"/>
      <c r="H11" s="56"/>
      <c r="I11" s="56"/>
      <c r="J11" s="56"/>
      <c r="K11" s="56"/>
      <c r="L11" s="57"/>
      <c r="M11" s="55"/>
      <c r="N11" s="56"/>
      <c r="O11" s="56"/>
      <c r="P11" s="56"/>
      <c r="Q11" s="56"/>
      <c r="R11" s="56"/>
      <c r="S11" s="56"/>
      <c r="T11" s="56"/>
      <c r="U11" s="56"/>
      <c r="V11" s="57"/>
      <c r="W11" s="55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7"/>
    </row>
    <row r="12" spans="1:52">
      <c r="A12" s="44">
        <f t="shared" si="0"/>
        <v>8</v>
      </c>
      <c r="B12" s="44"/>
      <c r="C12" s="55"/>
      <c r="D12" s="56"/>
      <c r="E12" s="56"/>
      <c r="F12" s="56"/>
      <c r="G12" s="56"/>
      <c r="H12" s="56"/>
      <c r="I12" s="56"/>
      <c r="J12" s="56"/>
      <c r="K12" s="56"/>
      <c r="L12" s="57"/>
      <c r="M12" s="55"/>
      <c r="N12" s="56"/>
      <c r="O12" s="56"/>
      <c r="P12" s="56"/>
      <c r="Q12" s="56"/>
      <c r="R12" s="56"/>
      <c r="S12" s="56"/>
      <c r="T12" s="56"/>
      <c r="U12" s="56"/>
      <c r="V12" s="57"/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7"/>
    </row>
    <row r="13" spans="1:52">
      <c r="A13" s="44">
        <f t="shared" si="0"/>
        <v>9</v>
      </c>
      <c r="B13" s="44"/>
      <c r="C13" s="55"/>
      <c r="D13" s="56"/>
      <c r="E13" s="56"/>
      <c r="F13" s="56"/>
      <c r="G13" s="56"/>
      <c r="H13" s="56"/>
      <c r="I13" s="56"/>
      <c r="J13" s="56"/>
      <c r="K13" s="56"/>
      <c r="L13" s="57"/>
      <c r="M13" s="55"/>
      <c r="N13" s="56"/>
      <c r="O13" s="56"/>
      <c r="P13" s="56"/>
      <c r="Q13" s="56"/>
      <c r="R13" s="56"/>
      <c r="S13" s="56"/>
      <c r="T13" s="56"/>
      <c r="U13" s="56"/>
      <c r="V13" s="57"/>
      <c r="W13" s="55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7"/>
    </row>
    <row r="14" spans="1:52">
      <c r="A14" s="44">
        <f t="shared" si="0"/>
        <v>10</v>
      </c>
      <c r="B14" s="44"/>
      <c r="C14" s="55"/>
      <c r="D14" s="56"/>
      <c r="E14" s="56"/>
      <c r="F14" s="56"/>
      <c r="G14" s="56"/>
      <c r="H14" s="56"/>
      <c r="I14" s="56"/>
      <c r="J14" s="56"/>
      <c r="K14" s="56"/>
      <c r="L14" s="57"/>
      <c r="M14" s="55"/>
      <c r="N14" s="56"/>
      <c r="O14" s="56"/>
      <c r="P14" s="56"/>
      <c r="Q14" s="56"/>
      <c r="R14" s="56"/>
      <c r="S14" s="56"/>
      <c r="T14" s="56"/>
      <c r="U14" s="56"/>
      <c r="V14" s="57"/>
      <c r="W14" s="55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7"/>
    </row>
    <row r="15" spans="1:52">
      <c r="A15" s="44">
        <f t="shared" si="0"/>
        <v>11</v>
      </c>
      <c r="B15" s="44"/>
      <c r="C15" s="55"/>
      <c r="D15" s="56"/>
      <c r="E15" s="56"/>
      <c r="F15" s="56"/>
      <c r="G15" s="56"/>
      <c r="H15" s="56"/>
      <c r="I15" s="56"/>
      <c r="J15" s="56"/>
      <c r="K15" s="56"/>
      <c r="L15" s="57"/>
      <c r="M15" s="55"/>
      <c r="N15" s="56"/>
      <c r="O15" s="56"/>
      <c r="P15" s="56"/>
      <c r="Q15" s="56"/>
      <c r="R15" s="56"/>
      <c r="S15" s="56"/>
      <c r="T15" s="56"/>
      <c r="U15" s="56"/>
      <c r="V15" s="57"/>
      <c r="W15" s="55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7"/>
    </row>
    <row r="16" spans="1:52">
      <c r="A16" s="44">
        <f t="shared" si="0"/>
        <v>12</v>
      </c>
      <c r="B16" s="44"/>
      <c r="C16" s="55"/>
      <c r="D16" s="56"/>
      <c r="E16" s="56"/>
      <c r="F16" s="56"/>
      <c r="G16" s="56"/>
      <c r="H16" s="56"/>
      <c r="I16" s="56"/>
      <c r="J16" s="56"/>
      <c r="K16" s="56"/>
      <c r="L16" s="57"/>
      <c r="M16" s="55"/>
      <c r="N16" s="56"/>
      <c r="O16" s="56"/>
      <c r="P16" s="56"/>
      <c r="Q16" s="56"/>
      <c r="R16" s="56"/>
      <c r="S16" s="56"/>
      <c r="T16" s="56"/>
      <c r="U16" s="56"/>
      <c r="V16" s="57"/>
      <c r="W16" s="55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7"/>
    </row>
    <row r="17" spans="1:52">
      <c r="A17" s="44">
        <f t="shared" si="0"/>
        <v>13</v>
      </c>
      <c r="B17" s="44"/>
      <c r="C17" s="55"/>
      <c r="D17" s="56"/>
      <c r="E17" s="56"/>
      <c r="F17" s="56"/>
      <c r="G17" s="56"/>
      <c r="H17" s="56"/>
      <c r="I17" s="56"/>
      <c r="J17" s="56"/>
      <c r="K17" s="56"/>
      <c r="L17" s="57"/>
      <c r="M17" s="55"/>
      <c r="N17" s="56"/>
      <c r="O17" s="56"/>
      <c r="P17" s="56"/>
      <c r="Q17" s="56"/>
      <c r="R17" s="56"/>
      <c r="S17" s="56"/>
      <c r="T17" s="56"/>
      <c r="U17" s="56"/>
      <c r="V17" s="57"/>
      <c r="W17" s="55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7"/>
    </row>
    <row r="18" spans="1:52">
      <c r="A18" s="44">
        <f t="shared" si="0"/>
        <v>14</v>
      </c>
      <c r="B18" s="44"/>
      <c r="C18" s="55"/>
      <c r="D18" s="56"/>
      <c r="E18" s="56"/>
      <c r="F18" s="56"/>
      <c r="G18" s="56"/>
      <c r="H18" s="56"/>
      <c r="I18" s="56"/>
      <c r="J18" s="56"/>
      <c r="K18" s="56"/>
      <c r="L18" s="57"/>
      <c r="M18" s="55"/>
      <c r="N18" s="56"/>
      <c r="O18" s="56"/>
      <c r="P18" s="56"/>
      <c r="Q18" s="56"/>
      <c r="R18" s="56"/>
      <c r="S18" s="56"/>
      <c r="T18" s="56"/>
      <c r="U18" s="56"/>
      <c r="V18" s="57"/>
      <c r="W18" s="55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7"/>
    </row>
    <row r="19" spans="1:52">
      <c r="A19" s="44">
        <f t="shared" si="0"/>
        <v>15</v>
      </c>
      <c r="B19" s="44"/>
      <c r="C19" s="55"/>
      <c r="D19" s="56"/>
      <c r="E19" s="56"/>
      <c r="F19" s="56"/>
      <c r="G19" s="56"/>
      <c r="H19" s="56"/>
      <c r="I19" s="56"/>
      <c r="J19" s="56"/>
      <c r="K19" s="56"/>
      <c r="L19" s="57"/>
      <c r="M19" s="55"/>
      <c r="N19" s="56"/>
      <c r="O19" s="56"/>
      <c r="P19" s="56"/>
      <c r="Q19" s="56"/>
      <c r="R19" s="56"/>
      <c r="S19" s="56"/>
      <c r="T19" s="56"/>
      <c r="U19" s="56"/>
      <c r="V19" s="57"/>
      <c r="W19" s="55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7"/>
    </row>
    <row r="20" spans="1:52">
      <c r="A20" s="44">
        <f t="shared" si="0"/>
        <v>16</v>
      </c>
      <c r="B20" s="44"/>
      <c r="C20" s="55"/>
      <c r="D20" s="56"/>
      <c r="E20" s="56"/>
      <c r="F20" s="56"/>
      <c r="G20" s="56"/>
      <c r="H20" s="56"/>
      <c r="I20" s="56"/>
      <c r="J20" s="56"/>
      <c r="K20" s="56"/>
      <c r="L20" s="57"/>
      <c r="M20" s="55"/>
      <c r="N20" s="56"/>
      <c r="O20" s="56"/>
      <c r="P20" s="56"/>
      <c r="Q20" s="56"/>
      <c r="R20" s="56"/>
      <c r="S20" s="56"/>
      <c r="T20" s="56"/>
      <c r="U20" s="56"/>
      <c r="V20" s="57"/>
      <c r="W20" s="55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7"/>
    </row>
    <row r="21" spans="1:52">
      <c r="A21" s="44">
        <f t="shared" si="0"/>
        <v>17</v>
      </c>
      <c r="B21" s="44"/>
      <c r="C21" s="55"/>
      <c r="D21" s="56"/>
      <c r="E21" s="56"/>
      <c r="F21" s="56"/>
      <c r="G21" s="56"/>
      <c r="H21" s="56"/>
      <c r="I21" s="56"/>
      <c r="J21" s="56"/>
      <c r="K21" s="56"/>
      <c r="L21" s="57"/>
      <c r="M21" s="55"/>
      <c r="N21" s="56"/>
      <c r="O21" s="56"/>
      <c r="P21" s="56"/>
      <c r="Q21" s="56"/>
      <c r="R21" s="56"/>
      <c r="S21" s="56"/>
      <c r="T21" s="56"/>
      <c r="U21" s="56"/>
      <c r="V21" s="57"/>
      <c r="W21" s="55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7"/>
    </row>
    <row r="22" spans="1:52">
      <c r="A22" s="44">
        <f t="shared" si="0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6"/>
      <c r="L22" s="57"/>
      <c r="M22" s="55"/>
      <c r="N22" s="56"/>
      <c r="O22" s="56"/>
      <c r="P22" s="56"/>
      <c r="Q22" s="56"/>
      <c r="R22" s="56"/>
      <c r="S22" s="56"/>
      <c r="T22" s="56"/>
      <c r="U22" s="56"/>
      <c r="V22" s="57"/>
      <c r="W22" s="55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7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6"/>
      <c r="L23" s="57"/>
      <c r="M23" s="55"/>
      <c r="N23" s="56"/>
      <c r="O23" s="56"/>
      <c r="P23" s="56"/>
      <c r="Q23" s="56"/>
      <c r="R23" s="56"/>
      <c r="S23" s="56"/>
      <c r="T23" s="56"/>
      <c r="U23" s="56"/>
      <c r="V23" s="57"/>
      <c r="W23" s="55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7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6"/>
      <c r="L24" s="57"/>
      <c r="M24" s="55"/>
      <c r="N24" s="56"/>
      <c r="O24" s="56"/>
      <c r="P24" s="56"/>
      <c r="Q24" s="56"/>
      <c r="R24" s="56"/>
      <c r="S24" s="56"/>
      <c r="T24" s="56"/>
      <c r="U24" s="56"/>
      <c r="V24" s="57"/>
      <c r="W24" s="55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6"/>
      <c r="L25" s="57"/>
      <c r="M25" s="55"/>
      <c r="N25" s="56"/>
      <c r="O25" s="56"/>
      <c r="P25" s="56"/>
      <c r="Q25" s="56"/>
      <c r="R25" s="56"/>
      <c r="S25" s="56"/>
      <c r="T25" s="56"/>
      <c r="U25" s="56"/>
      <c r="V25" s="57"/>
      <c r="W25" s="55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6"/>
      <c r="L26" s="57"/>
      <c r="M26" s="55"/>
      <c r="N26" s="56"/>
      <c r="O26" s="56"/>
      <c r="P26" s="56"/>
      <c r="Q26" s="56"/>
      <c r="R26" s="56"/>
      <c r="S26" s="56"/>
      <c r="T26" s="56"/>
      <c r="U26" s="56"/>
      <c r="V26" s="57"/>
      <c r="W26" s="55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7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6"/>
      <c r="L27" s="57"/>
      <c r="M27" s="55"/>
      <c r="N27" s="56"/>
      <c r="O27" s="56"/>
      <c r="P27" s="56"/>
      <c r="Q27" s="56"/>
      <c r="R27" s="56"/>
      <c r="S27" s="56"/>
      <c r="T27" s="56"/>
      <c r="U27" s="56"/>
      <c r="V27" s="57"/>
      <c r="W27" s="55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7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6"/>
      <c r="L28" s="57"/>
      <c r="M28" s="55"/>
      <c r="N28" s="56"/>
      <c r="O28" s="56"/>
      <c r="P28" s="56"/>
      <c r="Q28" s="56"/>
      <c r="R28" s="56"/>
      <c r="S28" s="56"/>
      <c r="T28" s="56"/>
      <c r="U28" s="56"/>
      <c r="V28" s="57"/>
      <c r="W28" s="55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7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6"/>
      <c r="L29" s="57"/>
      <c r="M29" s="55"/>
      <c r="N29" s="56"/>
      <c r="O29" s="56"/>
      <c r="P29" s="56"/>
      <c r="Q29" s="56"/>
      <c r="R29" s="56"/>
      <c r="S29" s="56"/>
      <c r="T29" s="56"/>
      <c r="U29" s="56"/>
      <c r="V29" s="57"/>
      <c r="W29" s="55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7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6"/>
      <c r="L30" s="57"/>
      <c r="M30" s="55"/>
      <c r="N30" s="56"/>
      <c r="O30" s="56"/>
      <c r="P30" s="56"/>
      <c r="Q30" s="56"/>
      <c r="R30" s="56"/>
      <c r="S30" s="56"/>
      <c r="T30" s="56"/>
      <c r="U30" s="56"/>
      <c r="V30" s="57"/>
      <c r="W30" s="55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7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6"/>
      <c r="L31" s="57"/>
      <c r="M31" s="55"/>
      <c r="N31" s="56"/>
      <c r="O31" s="56"/>
      <c r="P31" s="56"/>
      <c r="Q31" s="56"/>
      <c r="R31" s="56"/>
      <c r="S31" s="56"/>
      <c r="T31" s="56"/>
      <c r="U31" s="56"/>
      <c r="V31" s="57"/>
      <c r="W31" s="55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7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6"/>
      <c r="L32" s="57"/>
      <c r="M32" s="55"/>
      <c r="N32" s="56"/>
      <c r="O32" s="56"/>
      <c r="P32" s="56"/>
      <c r="Q32" s="56"/>
      <c r="R32" s="56"/>
      <c r="S32" s="56"/>
      <c r="T32" s="56"/>
      <c r="U32" s="56"/>
      <c r="V32" s="57"/>
      <c r="W32" s="55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7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6"/>
      <c r="L33" s="57"/>
      <c r="M33" s="55"/>
      <c r="N33" s="56"/>
      <c r="O33" s="56"/>
      <c r="P33" s="56"/>
      <c r="Q33" s="56"/>
      <c r="R33" s="56"/>
      <c r="S33" s="56"/>
      <c r="T33" s="56"/>
      <c r="U33" s="56"/>
      <c r="V33" s="57"/>
      <c r="W33" s="55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7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6"/>
      <c r="L34" s="57"/>
      <c r="M34" s="55"/>
      <c r="N34" s="56"/>
      <c r="O34" s="56"/>
      <c r="P34" s="56"/>
      <c r="Q34" s="56"/>
      <c r="R34" s="56"/>
      <c r="S34" s="56"/>
      <c r="T34" s="56"/>
      <c r="U34" s="56"/>
      <c r="V34" s="57"/>
      <c r="W34" s="55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7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6"/>
      <c r="L35" s="57"/>
      <c r="M35" s="55"/>
      <c r="N35" s="56"/>
      <c r="O35" s="56"/>
      <c r="P35" s="56"/>
      <c r="Q35" s="56"/>
      <c r="R35" s="56"/>
      <c r="S35" s="56"/>
      <c r="T35" s="56"/>
      <c r="U35" s="56"/>
      <c r="V35" s="57"/>
      <c r="W35" s="55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7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6"/>
      <c r="L36" s="57"/>
      <c r="M36" s="55"/>
      <c r="N36" s="56"/>
      <c r="O36" s="56"/>
      <c r="P36" s="56"/>
      <c r="Q36" s="56"/>
      <c r="R36" s="56"/>
      <c r="S36" s="56"/>
      <c r="T36" s="56"/>
      <c r="U36" s="56"/>
      <c r="V36" s="57"/>
      <c r="W36" s="55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7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6"/>
      <c r="L37" s="57"/>
      <c r="M37" s="55"/>
      <c r="N37" s="56"/>
      <c r="O37" s="56"/>
      <c r="P37" s="56"/>
      <c r="Q37" s="56"/>
      <c r="R37" s="56"/>
      <c r="S37" s="56"/>
      <c r="T37" s="56"/>
      <c r="U37" s="56"/>
      <c r="V37" s="57"/>
      <c r="W37" s="55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7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6"/>
      <c r="L38" s="57"/>
      <c r="M38" s="55"/>
      <c r="N38" s="56"/>
      <c r="O38" s="56"/>
      <c r="P38" s="56"/>
      <c r="Q38" s="56"/>
      <c r="R38" s="56"/>
      <c r="S38" s="56"/>
      <c r="T38" s="56"/>
      <c r="U38" s="56"/>
      <c r="V38" s="57"/>
      <c r="W38" s="55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7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6"/>
      <c r="L39" s="57"/>
      <c r="M39" s="55"/>
      <c r="N39" s="56"/>
      <c r="O39" s="56"/>
      <c r="P39" s="56"/>
      <c r="Q39" s="56"/>
      <c r="R39" s="56"/>
      <c r="S39" s="56"/>
      <c r="T39" s="56"/>
      <c r="U39" s="56"/>
      <c r="V39" s="57"/>
      <c r="W39" s="55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7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6"/>
      <c r="L40" s="57"/>
      <c r="M40" s="55"/>
      <c r="N40" s="56"/>
      <c r="O40" s="56"/>
      <c r="P40" s="56"/>
      <c r="Q40" s="56"/>
      <c r="R40" s="56"/>
      <c r="S40" s="56"/>
      <c r="T40" s="56"/>
      <c r="U40" s="56"/>
      <c r="V40" s="57"/>
      <c r="W40" s="55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7"/>
    </row>
    <row r="41" spans="1:52">
      <c r="A41" s="44">
        <f t="shared" si="0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6"/>
      <c r="L41" s="57"/>
      <c r="M41" s="55"/>
      <c r="N41" s="56"/>
      <c r="O41" s="56"/>
      <c r="P41" s="56"/>
      <c r="Q41" s="56"/>
      <c r="R41" s="56"/>
      <c r="S41" s="56"/>
      <c r="T41" s="56"/>
      <c r="U41" s="56"/>
      <c r="V41" s="57"/>
      <c r="W41" s="55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7"/>
    </row>
    <row r="42" spans="1:52">
      <c r="A42" s="44">
        <f t="shared" si="0"/>
        <v>38</v>
      </c>
      <c r="B42" s="44"/>
      <c r="C42" s="55"/>
      <c r="D42" s="56"/>
      <c r="E42" s="56"/>
      <c r="F42" s="56"/>
      <c r="G42" s="56"/>
      <c r="H42" s="56"/>
      <c r="I42" s="56"/>
      <c r="J42" s="56"/>
      <c r="K42" s="56"/>
      <c r="L42" s="57"/>
      <c r="M42" s="55"/>
      <c r="N42" s="56"/>
      <c r="O42" s="56"/>
      <c r="P42" s="56"/>
      <c r="Q42" s="56"/>
      <c r="R42" s="56"/>
      <c r="S42" s="56"/>
      <c r="T42" s="56"/>
      <c r="U42" s="56"/>
      <c r="V42" s="57"/>
      <c r="W42" s="55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7"/>
    </row>
    <row r="43" spans="1:52">
      <c r="A43" s="44">
        <f t="shared" si="0"/>
        <v>39</v>
      </c>
      <c r="B43" s="44"/>
      <c r="C43" s="55"/>
      <c r="D43" s="56"/>
      <c r="E43" s="56"/>
      <c r="F43" s="56"/>
      <c r="G43" s="56"/>
      <c r="H43" s="56"/>
      <c r="I43" s="56"/>
      <c r="J43" s="56"/>
      <c r="K43" s="56"/>
      <c r="L43" s="57"/>
      <c r="M43" s="55"/>
      <c r="N43" s="56"/>
      <c r="O43" s="56"/>
      <c r="P43" s="56"/>
      <c r="Q43" s="56"/>
      <c r="R43" s="56"/>
      <c r="S43" s="56"/>
      <c r="T43" s="56"/>
      <c r="U43" s="56"/>
      <c r="V43" s="57"/>
      <c r="W43" s="55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7"/>
    </row>
    <row r="44" spans="1:52">
      <c r="A44" s="44">
        <f t="shared" si="0"/>
        <v>40</v>
      </c>
      <c r="B44" s="44"/>
      <c r="C44" s="55"/>
      <c r="D44" s="56"/>
      <c r="E44" s="56"/>
      <c r="F44" s="56"/>
      <c r="G44" s="56"/>
      <c r="H44" s="56"/>
      <c r="I44" s="56"/>
      <c r="J44" s="56"/>
      <c r="K44" s="56"/>
      <c r="L44" s="57"/>
      <c r="M44" s="55"/>
      <c r="N44" s="56"/>
      <c r="O44" s="56"/>
      <c r="P44" s="56"/>
      <c r="Q44" s="56"/>
      <c r="R44" s="56"/>
      <c r="S44" s="56"/>
      <c r="T44" s="56"/>
      <c r="U44" s="56"/>
      <c r="V44" s="57"/>
      <c r="W44" s="55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7"/>
    </row>
    <row r="45" spans="1:52">
      <c r="A45" s="44">
        <f t="shared" si="0"/>
        <v>41</v>
      </c>
      <c r="B45" s="44"/>
      <c r="C45" s="55"/>
      <c r="D45" s="56"/>
      <c r="E45" s="56"/>
      <c r="F45" s="56"/>
      <c r="G45" s="56"/>
      <c r="H45" s="56"/>
      <c r="I45" s="56"/>
      <c r="J45" s="56"/>
      <c r="K45" s="56"/>
      <c r="L45" s="57"/>
      <c r="M45" s="55"/>
      <c r="N45" s="56"/>
      <c r="O45" s="56"/>
      <c r="P45" s="56"/>
      <c r="Q45" s="56"/>
      <c r="R45" s="56"/>
      <c r="S45" s="56"/>
      <c r="T45" s="56"/>
      <c r="U45" s="56"/>
      <c r="V45" s="57"/>
      <c r="W45" s="55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7"/>
    </row>
    <row r="46" spans="1:52">
      <c r="A46" s="44">
        <f t="shared" si="0"/>
        <v>42</v>
      </c>
      <c r="B46" s="44"/>
      <c r="C46" s="55"/>
      <c r="D46" s="56"/>
      <c r="E46" s="56"/>
      <c r="F46" s="56"/>
      <c r="G46" s="56"/>
      <c r="H46" s="56"/>
      <c r="I46" s="56"/>
      <c r="J46" s="56"/>
      <c r="K46" s="56"/>
      <c r="L46" s="57"/>
      <c r="M46" s="55"/>
      <c r="N46" s="56"/>
      <c r="O46" s="56"/>
      <c r="P46" s="56"/>
      <c r="Q46" s="56"/>
      <c r="R46" s="56"/>
      <c r="S46" s="56"/>
      <c r="T46" s="56"/>
      <c r="U46" s="56"/>
      <c r="V46" s="57"/>
      <c r="W46" s="55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7"/>
    </row>
    <row r="47" spans="1:52">
      <c r="A47" s="44">
        <f t="shared" si="0"/>
        <v>43</v>
      </c>
      <c r="B47" s="44"/>
      <c r="C47" s="55"/>
      <c r="D47" s="56"/>
      <c r="E47" s="56"/>
      <c r="F47" s="56"/>
      <c r="G47" s="56"/>
      <c r="H47" s="56"/>
      <c r="I47" s="56"/>
      <c r="J47" s="56"/>
      <c r="K47" s="56"/>
      <c r="L47" s="57"/>
      <c r="M47" s="55"/>
      <c r="N47" s="56"/>
      <c r="O47" s="56"/>
      <c r="P47" s="56"/>
      <c r="Q47" s="56"/>
      <c r="R47" s="56"/>
      <c r="S47" s="56"/>
      <c r="T47" s="56"/>
      <c r="U47" s="56"/>
      <c r="V47" s="57"/>
      <c r="W47" s="55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7"/>
    </row>
    <row r="48" spans="1:52">
      <c r="A48" s="44">
        <f t="shared" si="0"/>
        <v>44</v>
      </c>
      <c r="B48" s="44"/>
      <c r="C48" s="55"/>
      <c r="D48" s="56"/>
      <c r="E48" s="56"/>
      <c r="F48" s="56"/>
      <c r="G48" s="56"/>
      <c r="H48" s="56"/>
      <c r="I48" s="56"/>
      <c r="J48" s="56"/>
      <c r="K48" s="56"/>
      <c r="L48" s="57"/>
      <c r="M48" s="55"/>
      <c r="N48" s="56"/>
      <c r="O48" s="56"/>
      <c r="P48" s="56"/>
      <c r="Q48" s="56"/>
      <c r="R48" s="56"/>
      <c r="S48" s="56"/>
      <c r="T48" s="56"/>
      <c r="U48" s="56"/>
      <c r="V48" s="57"/>
      <c r="W48" s="55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7"/>
    </row>
    <row r="49" spans="1:52">
      <c r="A49" s="44">
        <f t="shared" si="0"/>
        <v>45</v>
      </c>
      <c r="B49" s="44"/>
      <c r="C49" s="55"/>
      <c r="D49" s="56"/>
      <c r="E49" s="56"/>
      <c r="F49" s="56"/>
      <c r="G49" s="56"/>
      <c r="H49" s="56"/>
      <c r="I49" s="56"/>
      <c r="J49" s="56"/>
      <c r="K49" s="56"/>
      <c r="L49" s="57"/>
      <c r="M49" s="55"/>
      <c r="N49" s="56"/>
      <c r="O49" s="56"/>
      <c r="P49" s="56"/>
      <c r="Q49" s="56"/>
      <c r="R49" s="56"/>
      <c r="S49" s="56"/>
      <c r="T49" s="56"/>
      <c r="U49" s="56"/>
      <c r="V49" s="57"/>
      <c r="W49" s="55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7"/>
    </row>
    <row r="50" spans="1:52">
      <c r="A50" s="44">
        <f t="shared" si="0"/>
        <v>46</v>
      </c>
      <c r="B50" s="44"/>
      <c r="C50" s="55"/>
      <c r="D50" s="56"/>
      <c r="E50" s="56"/>
      <c r="F50" s="56"/>
      <c r="G50" s="56"/>
      <c r="H50" s="56"/>
      <c r="I50" s="56"/>
      <c r="J50" s="56"/>
      <c r="K50" s="56"/>
      <c r="L50" s="57"/>
      <c r="M50" s="55"/>
      <c r="N50" s="56"/>
      <c r="O50" s="56"/>
      <c r="P50" s="56"/>
      <c r="Q50" s="56"/>
      <c r="R50" s="56"/>
      <c r="S50" s="56"/>
      <c r="T50" s="56"/>
      <c r="U50" s="56"/>
      <c r="V50" s="57"/>
      <c r="W50" s="55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7"/>
    </row>
    <row r="51" spans="1:52">
      <c r="A51" s="44">
        <f t="shared" si="0"/>
        <v>47</v>
      </c>
      <c r="B51" s="44"/>
      <c r="C51" s="55"/>
      <c r="D51" s="56"/>
      <c r="E51" s="56"/>
      <c r="F51" s="56"/>
      <c r="G51" s="56"/>
      <c r="H51" s="56"/>
      <c r="I51" s="56"/>
      <c r="J51" s="56"/>
      <c r="K51" s="56"/>
      <c r="L51" s="57"/>
      <c r="M51" s="55"/>
      <c r="N51" s="56"/>
      <c r="O51" s="56"/>
      <c r="P51" s="56"/>
      <c r="Q51" s="56"/>
      <c r="R51" s="56"/>
      <c r="S51" s="56"/>
      <c r="T51" s="56"/>
      <c r="U51" s="56"/>
      <c r="V51" s="57"/>
      <c r="W51" s="55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7"/>
    </row>
    <row r="52" spans="1:52">
      <c r="A52" s="44">
        <f t="shared" si="0"/>
        <v>48</v>
      </c>
      <c r="B52" s="44"/>
      <c r="C52" s="55"/>
      <c r="D52" s="56"/>
      <c r="E52" s="56"/>
      <c r="F52" s="56"/>
      <c r="G52" s="56"/>
      <c r="H52" s="56"/>
      <c r="I52" s="56"/>
      <c r="J52" s="56"/>
      <c r="K52" s="56"/>
      <c r="L52" s="57"/>
      <c r="M52" s="55"/>
      <c r="N52" s="56"/>
      <c r="O52" s="56"/>
      <c r="P52" s="56"/>
      <c r="Q52" s="56"/>
      <c r="R52" s="56"/>
      <c r="S52" s="56"/>
      <c r="T52" s="56"/>
      <c r="U52" s="56"/>
      <c r="V52" s="57"/>
      <c r="W52" s="55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7"/>
    </row>
    <row r="53" spans="1:52">
      <c r="A53" s="44">
        <f t="shared" si="0"/>
        <v>49</v>
      </c>
      <c r="B53" s="44"/>
      <c r="C53" s="55"/>
      <c r="D53" s="56"/>
      <c r="E53" s="56"/>
      <c r="F53" s="56"/>
      <c r="G53" s="56"/>
      <c r="H53" s="56"/>
      <c r="I53" s="56"/>
      <c r="J53" s="56"/>
      <c r="K53" s="56"/>
      <c r="L53" s="57"/>
      <c r="M53" s="55"/>
      <c r="N53" s="56"/>
      <c r="O53" s="56"/>
      <c r="P53" s="56"/>
      <c r="Q53" s="56"/>
      <c r="R53" s="56"/>
      <c r="S53" s="56"/>
      <c r="T53" s="56"/>
      <c r="U53" s="56"/>
      <c r="V53" s="57"/>
      <c r="W53" s="55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7"/>
    </row>
  </sheetData>
  <mergeCells count="209">
    <mergeCell ref="C50:L50"/>
    <mergeCell ref="M50:V50"/>
    <mergeCell ref="W50:AZ50"/>
    <mergeCell ref="C53:L53"/>
    <mergeCell ref="M53:V53"/>
    <mergeCell ref="W53:AZ53"/>
    <mergeCell ref="C51:L51"/>
    <mergeCell ref="M51:V51"/>
    <mergeCell ref="W51:AZ51"/>
    <mergeCell ref="C52:L52"/>
    <mergeCell ref="M52:V52"/>
    <mergeCell ref="W52:AZ52"/>
    <mergeCell ref="C47:L47"/>
    <mergeCell ref="M47:V47"/>
    <mergeCell ref="W47:AZ47"/>
    <mergeCell ref="C48:L48"/>
    <mergeCell ref="M48:V48"/>
    <mergeCell ref="W48:AZ48"/>
    <mergeCell ref="C49:L49"/>
    <mergeCell ref="M49:V49"/>
    <mergeCell ref="W49:AZ49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C13:L13"/>
    <mergeCell ref="M13:V13"/>
    <mergeCell ref="W13:AZ13"/>
    <mergeCell ref="C14:L14"/>
    <mergeCell ref="M14:V14"/>
    <mergeCell ref="W14:AZ14"/>
    <mergeCell ref="C15:L15"/>
    <mergeCell ref="M15:V15"/>
    <mergeCell ref="W15:AZ15"/>
    <mergeCell ref="W8:AZ8"/>
    <mergeCell ref="C9:L9"/>
    <mergeCell ref="M9:V9"/>
    <mergeCell ref="W9:AZ9"/>
    <mergeCell ref="C10:L10"/>
    <mergeCell ref="M10:V10"/>
    <mergeCell ref="W10:AZ10"/>
    <mergeCell ref="C11:L11"/>
    <mergeCell ref="M11:V11"/>
    <mergeCell ref="W11:AZ11"/>
    <mergeCell ref="W4:AZ4"/>
    <mergeCell ref="W5:AZ5"/>
    <mergeCell ref="A5:B5"/>
    <mergeCell ref="A4:B4"/>
    <mergeCell ref="C4:L4"/>
    <mergeCell ref="C5:L5"/>
    <mergeCell ref="C7:L7"/>
    <mergeCell ref="M7:V7"/>
    <mergeCell ref="W7:AZ7"/>
    <mergeCell ref="A6:B6"/>
    <mergeCell ref="C6:L6"/>
    <mergeCell ref="M6:V6"/>
    <mergeCell ref="W6:AZ6"/>
    <mergeCell ref="A17:B17"/>
    <mergeCell ref="A18:B18"/>
    <mergeCell ref="A7:B7"/>
    <mergeCell ref="A8:B8"/>
    <mergeCell ref="A9:B9"/>
    <mergeCell ref="A10:B10"/>
    <mergeCell ref="A11:B11"/>
    <mergeCell ref="A12:B12"/>
    <mergeCell ref="M4:V4"/>
    <mergeCell ref="M5:V5"/>
    <mergeCell ref="C8:L8"/>
    <mergeCell ref="M8:V8"/>
    <mergeCell ref="C12:L12"/>
    <mergeCell ref="M12:V12"/>
    <mergeCell ref="C16:L16"/>
    <mergeCell ref="M16:V16"/>
    <mergeCell ref="A53:B53"/>
    <mergeCell ref="AQ1:AZ1"/>
    <mergeCell ref="AQ2:AZ2"/>
    <mergeCell ref="A1:X2"/>
    <mergeCell ref="Y1:AB1"/>
    <mergeCell ref="Y2:AB2"/>
    <mergeCell ref="AM1:AP1"/>
    <mergeCell ref="AM2:AP2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C1:AL1"/>
    <mergeCell ref="AC2:AL2"/>
    <mergeCell ref="A51:B51"/>
    <mergeCell ref="A52:B52"/>
    <mergeCell ref="A49:B49"/>
    <mergeCell ref="A50:B50"/>
    <mergeCell ref="A43:B43"/>
    <mergeCell ref="A44:B44"/>
    <mergeCell ref="A45:B45"/>
    <mergeCell ref="A46:B4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</mergeCells>
  <phoneticPr fontId="2"/>
  <hyperlinks>
    <hyperlink ref="M5:V5" location="T_EMPLOYEES!A1" display="T_EMPLOYEES" xr:uid="{BD4AE8FE-8DAD-4810-8D21-03ED19ADF6CB}"/>
    <hyperlink ref="M6:V6" location="T_DEPT!A1" display="T_DEPT" xr:uid="{C666F604-DF73-4749-9268-1B2928275AA1}"/>
    <hyperlink ref="M7:V7" location="T_CALENDAR!A1" display="T_CALENDAR" xr:uid="{DCD34801-1714-47C6-A972-D552304C9E79}"/>
    <hyperlink ref="M8:V8" location="T_ATTENDANCE!A1" display="T_ATTENDANCE" xr:uid="{A9AA066F-4106-42F8-AFE6-62984740C7A6}"/>
    <hyperlink ref="M9:V9" location="T_STATUS!A1" display="T_STATUS" xr:uid="{9A359560-9960-4F52-86A5-BBFF3060773A}"/>
    <hyperlink ref="M10:V10" location="T_ATTENDANCE_YM!A1" display="T_ATTENDANCE_YM" xr:uid="{081155B9-8ADD-4D16-9EAB-92FAF8B6D8B3}"/>
  </hyperlinks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50"/>
  <sheetViews>
    <sheetView zoomScale="175" zoomScaleNormal="175" workbookViewId="0">
      <pane ySplit="4" topLeftCell="A5" activePane="bottomLeft" state="frozen"/>
      <selection activeCell="A2" sqref="A2"/>
      <selection pane="bottomLeft" activeCell="L7" sqref="L7:T7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112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100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" thickTop="1">
      <c r="B3" s="17"/>
    </row>
    <row r="4" spans="1:52">
      <c r="A4" s="82" t="s">
        <v>26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>
      <c r="A5" s="44">
        <f t="shared" ref="A5:A48" si="0">ROW()-4</f>
        <v>1</v>
      </c>
      <c r="B5" s="44"/>
      <c r="C5" s="55" t="s">
        <v>36</v>
      </c>
      <c r="D5" s="56"/>
      <c r="E5" s="56"/>
      <c r="F5" s="56"/>
      <c r="G5" s="56"/>
      <c r="H5" s="56"/>
      <c r="I5" s="56"/>
      <c r="J5" s="56"/>
      <c r="K5" s="57"/>
      <c r="L5" s="55" t="s">
        <v>101</v>
      </c>
      <c r="M5" s="56"/>
      <c r="N5" s="56"/>
      <c r="O5" s="56"/>
      <c r="P5" s="56"/>
      <c r="Q5" s="56"/>
      <c r="R5" s="56"/>
      <c r="S5" s="56"/>
      <c r="T5" s="57"/>
      <c r="U5" s="55" t="s">
        <v>103</v>
      </c>
      <c r="V5" s="56"/>
      <c r="W5" s="56"/>
      <c r="X5" s="56"/>
      <c r="Y5" s="57"/>
      <c r="Z5" s="62">
        <v>4</v>
      </c>
      <c r="AA5" s="63"/>
      <c r="AB5" s="55"/>
      <c r="AC5" s="56"/>
      <c r="AD5" s="57"/>
      <c r="AE5" s="55" t="s">
        <v>48</v>
      </c>
      <c r="AF5" s="57"/>
      <c r="AG5" s="55"/>
      <c r="AH5" s="57"/>
      <c r="AI5" s="55"/>
      <c r="AJ5" s="57"/>
      <c r="AK5" s="55" t="s">
        <v>48</v>
      </c>
      <c r="AL5" s="57"/>
      <c r="AM5" s="55" t="s">
        <v>104</v>
      </c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9" customHeight="1">
      <c r="A6" s="44">
        <f t="shared" si="0"/>
        <v>2</v>
      </c>
      <c r="B6" s="44"/>
      <c r="C6" s="55" t="s">
        <v>38</v>
      </c>
      <c r="D6" s="56"/>
      <c r="E6" s="56"/>
      <c r="F6" s="56"/>
      <c r="G6" s="56"/>
      <c r="H6" s="56"/>
      <c r="I6" s="56"/>
      <c r="J6" s="56"/>
      <c r="K6" s="57"/>
      <c r="L6" s="55" t="s">
        <v>37</v>
      </c>
      <c r="M6" s="56"/>
      <c r="N6" s="56"/>
      <c r="O6" s="56"/>
      <c r="P6" s="56"/>
      <c r="Q6" s="56"/>
      <c r="R6" s="56"/>
      <c r="S6" s="56"/>
      <c r="T6" s="57"/>
      <c r="U6" s="55" t="s">
        <v>106</v>
      </c>
      <c r="V6" s="56"/>
      <c r="W6" s="56"/>
      <c r="X6" s="56"/>
      <c r="Y6" s="57"/>
      <c r="Z6" s="62">
        <v>15</v>
      </c>
      <c r="AA6" s="63"/>
      <c r="AB6" s="55">
        <v>123456</v>
      </c>
      <c r="AC6" s="56"/>
      <c r="AD6" s="57"/>
      <c r="AE6" s="55"/>
      <c r="AF6" s="57"/>
      <c r="AG6" s="55"/>
      <c r="AH6" s="57"/>
      <c r="AI6" s="55"/>
      <c r="AJ6" s="57"/>
      <c r="AK6" s="55" t="s">
        <v>48</v>
      </c>
      <c r="AL6" s="57"/>
      <c r="AM6" s="65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7"/>
    </row>
    <row r="7" spans="1:52" ht="9" customHeight="1">
      <c r="A7" s="55">
        <v>3</v>
      </c>
      <c r="B7" s="57"/>
      <c r="C7" s="55" t="s">
        <v>116</v>
      </c>
      <c r="D7" s="56"/>
      <c r="E7" s="56"/>
      <c r="F7" s="56"/>
      <c r="G7" s="56"/>
      <c r="H7" s="56"/>
      <c r="I7" s="56"/>
      <c r="J7" s="56"/>
      <c r="K7" s="57"/>
      <c r="L7" s="55" t="s">
        <v>102</v>
      </c>
      <c r="M7" s="56"/>
      <c r="N7" s="56"/>
      <c r="O7" s="56"/>
      <c r="P7" s="56"/>
      <c r="Q7" s="56"/>
      <c r="R7" s="56"/>
      <c r="S7" s="56"/>
      <c r="T7" s="57"/>
      <c r="U7" s="55" t="s">
        <v>106</v>
      </c>
      <c r="V7" s="56"/>
      <c r="W7" s="56"/>
      <c r="X7" s="56"/>
      <c r="Y7" s="57"/>
      <c r="Z7" s="55">
        <v>100</v>
      </c>
      <c r="AA7" s="57"/>
      <c r="AB7" s="55"/>
      <c r="AC7" s="56"/>
      <c r="AD7" s="57"/>
      <c r="AE7" s="55"/>
      <c r="AF7" s="57"/>
      <c r="AG7" s="55"/>
      <c r="AH7" s="57"/>
      <c r="AI7" s="55"/>
      <c r="AJ7" s="57"/>
      <c r="AK7" s="55" t="s">
        <v>48</v>
      </c>
      <c r="AL7" s="57"/>
      <c r="AM7" s="65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7"/>
    </row>
    <row r="8" spans="1:52" ht="9" customHeight="1">
      <c r="A8" s="55">
        <v>4</v>
      </c>
      <c r="B8" s="57"/>
      <c r="C8" s="55" t="s">
        <v>161</v>
      </c>
      <c r="D8" s="56"/>
      <c r="E8" s="56"/>
      <c r="F8" s="56"/>
      <c r="G8" s="56"/>
      <c r="H8" s="56"/>
      <c r="I8" s="56"/>
      <c r="J8" s="56"/>
      <c r="K8" s="57"/>
      <c r="L8" s="55" t="s">
        <v>105</v>
      </c>
      <c r="M8" s="56"/>
      <c r="N8" s="56"/>
      <c r="O8" s="56"/>
      <c r="P8" s="56"/>
      <c r="Q8" s="56"/>
      <c r="R8" s="56"/>
      <c r="S8" s="56"/>
      <c r="T8" s="57"/>
      <c r="U8" s="55" t="s">
        <v>103</v>
      </c>
      <c r="V8" s="56"/>
      <c r="W8" s="56"/>
      <c r="X8" s="56"/>
      <c r="Y8" s="57"/>
      <c r="Z8" s="62">
        <v>2</v>
      </c>
      <c r="AA8" s="63"/>
      <c r="AB8" s="55"/>
      <c r="AC8" s="56"/>
      <c r="AD8" s="57"/>
      <c r="AE8" s="55"/>
      <c r="AF8" s="57"/>
      <c r="AG8" s="55"/>
      <c r="AH8" s="57"/>
      <c r="AI8" s="55"/>
      <c r="AJ8" s="57"/>
      <c r="AK8" s="55"/>
      <c r="AL8" s="57"/>
      <c r="AM8" s="65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7"/>
    </row>
    <row r="9" spans="1:52" ht="9" customHeight="1">
      <c r="A9" s="55">
        <v>5</v>
      </c>
      <c r="B9" s="57"/>
      <c r="C9" s="55" t="s">
        <v>162</v>
      </c>
      <c r="D9" s="56"/>
      <c r="E9" s="56"/>
      <c r="F9" s="56"/>
      <c r="G9" s="56"/>
      <c r="H9" s="56"/>
      <c r="I9" s="56"/>
      <c r="J9" s="56"/>
      <c r="K9" s="57"/>
      <c r="L9" s="55" t="s">
        <v>107</v>
      </c>
      <c r="M9" s="56"/>
      <c r="N9" s="56"/>
      <c r="O9" s="56"/>
      <c r="P9" s="56"/>
      <c r="Q9" s="56"/>
      <c r="R9" s="56"/>
      <c r="S9" s="56"/>
      <c r="T9" s="57"/>
      <c r="U9" s="55" t="s">
        <v>103</v>
      </c>
      <c r="V9" s="56"/>
      <c r="W9" s="56"/>
      <c r="X9" s="56"/>
      <c r="Y9" s="57"/>
      <c r="Z9" s="62">
        <v>1</v>
      </c>
      <c r="AA9" s="63"/>
      <c r="AB9" s="55"/>
      <c r="AC9" s="56"/>
      <c r="AD9" s="57"/>
      <c r="AE9" s="55"/>
      <c r="AF9" s="57"/>
      <c r="AG9" s="55"/>
      <c r="AH9" s="57"/>
      <c r="AI9" s="55"/>
      <c r="AJ9" s="57"/>
      <c r="AK9" s="55"/>
      <c r="AL9" s="57"/>
      <c r="AM9" s="65" t="s">
        <v>166</v>
      </c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7"/>
    </row>
    <row r="10" spans="1:52" ht="9" customHeight="1">
      <c r="A10" s="55">
        <v>6</v>
      </c>
      <c r="B10" s="57"/>
      <c r="C10" s="55" t="s">
        <v>163</v>
      </c>
      <c r="D10" s="56"/>
      <c r="E10" s="56"/>
      <c r="F10" s="56"/>
      <c r="G10" s="56"/>
      <c r="H10" s="56"/>
      <c r="I10" s="56"/>
      <c r="J10" s="56"/>
      <c r="K10" s="57"/>
      <c r="L10" s="55" t="s">
        <v>108</v>
      </c>
      <c r="M10" s="56"/>
      <c r="N10" s="56"/>
      <c r="O10" s="56"/>
      <c r="P10" s="56"/>
      <c r="Q10" s="56"/>
      <c r="R10" s="56"/>
      <c r="S10" s="56"/>
      <c r="T10" s="57"/>
      <c r="U10" s="55" t="s">
        <v>106</v>
      </c>
      <c r="V10" s="56"/>
      <c r="W10" s="56"/>
      <c r="X10" s="56"/>
      <c r="Y10" s="57"/>
      <c r="Z10" s="62">
        <v>15</v>
      </c>
      <c r="AA10" s="63"/>
      <c r="AB10" s="55"/>
      <c r="AC10" s="56"/>
      <c r="AD10" s="57"/>
      <c r="AE10" s="55"/>
      <c r="AF10" s="57"/>
      <c r="AG10" s="55"/>
      <c r="AH10" s="57"/>
      <c r="AI10" s="55"/>
      <c r="AJ10" s="57"/>
      <c r="AK10" s="55"/>
      <c r="AL10" s="57"/>
      <c r="AM10" s="65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7"/>
    </row>
    <row r="11" spans="1:52" s="18" customFormat="1" ht="9" customHeight="1">
      <c r="A11" s="62">
        <v>7</v>
      </c>
      <c r="B11" s="63"/>
      <c r="C11" s="62" t="s">
        <v>179</v>
      </c>
      <c r="D11" s="64"/>
      <c r="E11" s="64"/>
      <c r="F11" s="64"/>
      <c r="G11" s="64"/>
      <c r="H11" s="64"/>
      <c r="I11" s="64"/>
      <c r="J11" s="64"/>
      <c r="K11" s="63"/>
      <c r="L11" s="62" t="s">
        <v>180</v>
      </c>
      <c r="M11" s="64"/>
      <c r="N11" s="64"/>
      <c r="O11" s="64"/>
      <c r="P11" s="64"/>
      <c r="Q11" s="64"/>
      <c r="R11" s="64"/>
      <c r="S11" s="64"/>
      <c r="T11" s="63"/>
      <c r="U11" s="62" t="s">
        <v>106</v>
      </c>
      <c r="V11" s="64"/>
      <c r="W11" s="64"/>
      <c r="X11" s="64"/>
      <c r="Y11" s="63"/>
      <c r="Z11" s="62">
        <v>50</v>
      </c>
      <c r="AA11" s="63"/>
      <c r="AB11" s="62"/>
      <c r="AC11" s="64"/>
      <c r="AD11" s="63"/>
      <c r="AE11" s="62"/>
      <c r="AF11" s="63"/>
      <c r="AG11" s="62"/>
      <c r="AH11" s="63"/>
      <c r="AI11" s="62"/>
      <c r="AJ11" s="63"/>
      <c r="AK11" s="62"/>
      <c r="AL11" s="63"/>
      <c r="AM11" s="59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</row>
    <row r="12" spans="1:52" ht="9" customHeight="1">
      <c r="A12" s="55">
        <v>8</v>
      </c>
      <c r="B12" s="57"/>
      <c r="C12" s="55" t="s">
        <v>164</v>
      </c>
      <c r="D12" s="56"/>
      <c r="E12" s="56"/>
      <c r="F12" s="56"/>
      <c r="G12" s="56"/>
      <c r="H12" s="56"/>
      <c r="I12" s="56"/>
      <c r="J12" s="56"/>
      <c r="K12" s="57"/>
      <c r="L12" s="55" t="s">
        <v>109</v>
      </c>
      <c r="M12" s="56"/>
      <c r="N12" s="56"/>
      <c r="O12" s="56"/>
      <c r="P12" s="56"/>
      <c r="Q12" s="56"/>
      <c r="R12" s="56"/>
      <c r="S12" s="56"/>
      <c r="T12" s="57"/>
      <c r="U12" s="55" t="s">
        <v>47</v>
      </c>
      <c r="V12" s="56"/>
      <c r="W12" s="56"/>
      <c r="X12" s="56"/>
      <c r="Y12" s="57"/>
      <c r="Z12" s="55"/>
      <c r="AA12" s="57"/>
      <c r="AB12" s="55"/>
      <c r="AC12" s="56"/>
      <c r="AD12" s="57"/>
      <c r="AE12" s="55"/>
      <c r="AF12" s="57"/>
      <c r="AG12" s="55"/>
      <c r="AH12" s="57"/>
      <c r="AI12" s="55"/>
      <c r="AJ12" s="57"/>
      <c r="AK12" s="55"/>
      <c r="AL12" s="57"/>
      <c r="AM12" s="65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7"/>
    </row>
    <row r="13" spans="1:52" ht="9" customHeight="1">
      <c r="A13" s="55">
        <v>9</v>
      </c>
      <c r="B13" s="57"/>
      <c r="C13" s="55" t="s">
        <v>155</v>
      </c>
      <c r="D13" s="56"/>
      <c r="E13" s="56"/>
      <c r="F13" s="56"/>
      <c r="G13" s="56"/>
      <c r="H13" s="56"/>
      <c r="I13" s="56"/>
      <c r="J13" s="56"/>
      <c r="K13" s="57"/>
      <c r="L13" s="55" t="s">
        <v>156</v>
      </c>
      <c r="M13" s="56"/>
      <c r="N13" s="56"/>
      <c r="O13" s="56"/>
      <c r="P13" s="56"/>
      <c r="Q13" s="56"/>
      <c r="R13" s="56"/>
      <c r="S13" s="56"/>
      <c r="T13" s="57"/>
      <c r="U13" s="55" t="s">
        <v>103</v>
      </c>
      <c r="V13" s="56"/>
      <c r="W13" s="56"/>
      <c r="X13" s="56"/>
      <c r="Y13" s="57"/>
      <c r="Z13" s="62">
        <v>1</v>
      </c>
      <c r="AA13" s="63"/>
      <c r="AB13" s="55"/>
      <c r="AC13" s="56"/>
      <c r="AD13" s="57"/>
      <c r="AE13" s="55"/>
      <c r="AF13" s="57"/>
      <c r="AG13" s="55"/>
      <c r="AH13" s="57"/>
      <c r="AI13" s="55"/>
      <c r="AJ13" s="57"/>
      <c r="AK13" s="55"/>
      <c r="AL13" s="57"/>
      <c r="AM13" s="65" t="s">
        <v>167</v>
      </c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7"/>
    </row>
    <row r="14" spans="1:52" ht="9" customHeight="1">
      <c r="A14" s="55">
        <v>10</v>
      </c>
      <c r="B14" s="57"/>
      <c r="C14" s="55" t="s">
        <v>110</v>
      </c>
      <c r="D14" s="56"/>
      <c r="E14" s="56"/>
      <c r="F14" s="56"/>
      <c r="G14" s="56"/>
      <c r="H14" s="56"/>
      <c r="I14" s="56"/>
      <c r="J14" s="56"/>
      <c r="K14" s="57"/>
      <c r="L14" s="55" t="s">
        <v>111</v>
      </c>
      <c r="M14" s="56"/>
      <c r="N14" s="56"/>
      <c r="O14" s="56"/>
      <c r="P14" s="56"/>
      <c r="Q14" s="56"/>
      <c r="R14" s="56"/>
      <c r="S14" s="56"/>
      <c r="T14" s="57"/>
      <c r="U14" s="55" t="s">
        <v>103</v>
      </c>
      <c r="V14" s="56"/>
      <c r="W14" s="56"/>
      <c r="X14" s="56"/>
      <c r="Y14" s="57"/>
      <c r="Z14" s="62">
        <v>2</v>
      </c>
      <c r="AA14" s="63"/>
      <c r="AB14" s="55"/>
      <c r="AC14" s="56"/>
      <c r="AD14" s="57"/>
      <c r="AE14" s="55"/>
      <c r="AF14" s="57"/>
      <c r="AG14" s="55"/>
      <c r="AH14" s="57"/>
      <c r="AI14" s="55"/>
      <c r="AJ14" s="57"/>
      <c r="AK14" s="55"/>
      <c r="AL14" s="57"/>
      <c r="AM14" s="95" t="s">
        <v>127</v>
      </c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1.5">
      <c r="A15" s="44">
        <f t="shared" si="0"/>
        <v>11</v>
      </c>
      <c r="B15" s="44"/>
      <c r="C15" s="55" t="s">
        <v>43</v>
      </c>
      <c r="D15" s="56"/>
      <c r="E15" s="56"/>
      <c r="F15" s="56"/>
      <c r="G15" s="56"/>
      <c r="H15" s="56"/>
      <c r="I15" s="56"/>
      <c r="J15" s="56"/>
      <c r="K15" s="57"/>
      <c r="L15" s="55" t="s">
        <v>39</v>
      </c>
      <c r="M15" s="56"/>
      <c r="N15" s="56"/>
      <c r="O15" s="56"/>
      <c r="P15" s="56"/>
      <c r="Q15" s="56"/>
      <c r="R15" s="56"/>
      <c r="S15" s="56"/>
      <c r="T15" s="57"/>
      <c r="U15" s="55" t="s">
        <v>103</v>
      </c>
      <c r="V15" s="56"/>
      <c r="W15" s="56"/>
      <c r="X15" s="56"/>
      <c r="Y15" s="57"/>
      <c r="Z15" s="62">
        <v>1</v>
      </c>
      <c r="AA15" s="63"/>
      <c r="AB15" s="55"/>
      <c r="AC15" s="56"/>
      <c r="AD15" s="57"/>
      <c r="AE15" s="55"/>
      <c r="AF15" s="57"/>
      <c r="AG15" s="55"/>
      <c r="AH15" s="57"/>
      <c r="AI15" s="55"/>
      <c r="AJ15" s="57"/>
      <c r="AK15" s="55"/>
      <c r="AL15" s="57"/>
      <c r="AM15" s="69" t="s">
        <v>168</v>
      </c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7"/>
    </row>
    <row r="16" spans="1:52">
      <c r="A16" s="44">
        <f t="shared" si="0"/>
        <v>12</v>
      </c>
      <c r="B16" s="44"/>
      <c r="C16" s="55" t="s">
        <v>42</v>
      </c>
      <c r="D16" s="56"/>
      <c r="E16" s="56"/>
      <c r="F16" s="56"/>
      <c r="G16" s="56"/>
      <c r="H16" s="56"/>
      <c r="I16" s="56"/>
      <c r="J16" s="56"/>
      <c r="K16" s="57"/>
      <c r="L16" s="55" t="s">
        <v>40</v>
      </c>
      <c r="M16" s="56"/>
      <c r="N16" s="56"/>
      <c r="O16" s="56"/>
      <c r="P16" s="56"/>
      <c r="Q16" s="56"/>
      <c r="R16" s="56"/>
      <c r="S16" s="56"/>
      <c r="T16" s="57"/>
      <c r="U16" s="55" t="s">
        <v>47</v>
      </c>
      <c r="V16" s="56"/>
      <c r="W16" s="56"/>
      <c r="X16" s="56"/>
      <c r="Y16" s="57"/>
      <c r="Z16" s="62"/>
      <c r="AA16" s="63"/>
      <c r="AB16" s="55"/>
      <c r="AC16" s="56"/>
      <c r="AD16" s="57"/>
      <c r="AE16" s="55"/>
      <c r="AF16" s="57"/>
      <c r="AG16" s="55"/>
      <c r="AH16" s="57"/>
      <c r="AI16" s="55"/>
      <c r="AJ16" s="57"/>
      <c r="AK16" s="55"/>
      <c r="AL16" s="57"/>
      <c r="AM16" s="55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7"/>
    </row>
    <row r="17" spans="1:52">
      <c r="A17" s="44">
        <f t="shared" si="0"/>
        <v>13</v>
      </c>
      <c r="B17" s="44"/>
      <c r="C17" s="55" t="s">
        <v>44</v>
      </c>
      <c r="D17" s="56"/>
      <c r="E17" s="56"/>
      <c r="F17" s="56"/>
      <c r="G17" s="56"/>
      <c r="H17" s="56"/>
      <c r="I17" s="56"/>
      <c r="J17" s="56"/>
      <c r="K17" s="57"/>
      <c r="L17" s="55" t="s">
        <v>119</v>
      </c>
      <c r="M17" s="56"/>
      <c r="N17" s="56"/>
      <c r="O17" s="56"/>
      <c r="P17" s="56"/>
      <c r="Q17" s="56"/>
      <c r="R17" s="56"/>
      <c r="S17" s="56"/>
      <c r="T17" s="57"/>
      <c r="U17" s="55" t="s">
        <v>103</v>
      </c>
      <c r="V17" s="56"/>
      <c r="W17" s="56"/>
      <c r="X17" s="56"/>
      <c r="Y17" s="57"/>
      <c r="Z17" s="62">
        <v>4</v>
      </c>
      <c r="AA17" s="63"/>
      <c r="AB17" s="55"/>
      <c r="AC17" s="56"/>
      <c r="AD17" s="57"/>
      <c r="AE17" s="55"/>
      <c r="AF17" s="57"/>
      <c r="AG17" s="55"/>
      <c r="AH17" s="57"/>
      <c r="AI17" s="55"/>
      <c r="AJ17" s="57"/>
      <c r="AK17" s="55"/>
      <c r="AL17" s="57"/>
      <c r="AM17" s="55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7"/>
    </row>
    <row r="18" spans="1:52">
      <c r="A18" s="44">
        <f t="shared" si="0"/>
        <v>14</v>
      </c>
      <c r="B18" s="44"/>
      <c r="C18" s="55" t="s">
        <v>45</v>
      </c>
      <c r="D18" s="56"/>
      <c r="E18" s="56"/>
      <c r="F18" s="56"/>
      <c r="G18" s="56"/>
      <c r="H18" s="56"/>
      <c r="I18" s="56"/>
      <c r="J18" s="56"/>
      <c r="K18" s="57"/>
      <c r="L18" s="55" t="s">
        <v>41</v>
      </c>
      <c r="M18" s="56"/>
      <c r="N18" s="56"/>
      <c r="O18" s="56"/>
      <c r="P18" s="56"/>
      <c r="Q18" s="56"/>
      <c r="R18" s="56"/>
      <c r="S18" s="56"/>
      <c r="T18" s="57"/>
      <c r="U18" s="55" t="s">
        <v>47</v>
      </c>
      <c r="V18" s="56"/>
      <c r="W18" s="56"/>
      <c r="X18" s="56"/>
      <c r="Y18" s="57"/>
      <c r="Z18" s="62"/>
      <c r="AA18" s="63"/>
      <c r="AB18" s="55"/>
      <c r="AC18" s="56"/>
      <c r="AD18" s="57"/>
      <c r="AE18" s="55"/>
      <c r="AF18" s="57"/>
      <c r="AG18" s="55"/>
      <c r="AH18" s="57"/>
      <c r="AI18" s="55"/>
      <c r="AJ18" s="57"/>
      <c r="AK18" s="55"/>
      <c r="AL18" s="57"/>
      <c r="AM18" s="65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7"/>
    </row>
    <row r="19" spans="1:52">
      <c r="A19" s="44">
        <f t="shared" si="0"/>
        <v>15</v>
      </c>
      <c r="B19" s="44"/>
      <c r="C19" s="55" t="s">
        <v>46</v>
      </c>
      <c r="D19" s="56"/>
      <c r="E19" s="56"/>
      <c r="F19" s="56"/>
      <c r="G19" s="56"/>
      <c r="H19" s="56"/>
      <c r="I19" s="56"/>
      <c r="J19" s="56"/>
      <c r="K19" s="57"/>
      <c r="L19" s="55" t="s">
        <v>120</v>
      </c>
      <c r="M19" s="56"/>
      <c r="N19" s="56"/>
      <c r="O19" s="56"/>
      <c r="P19" s="56"/>
      <c r="Q19" s="56"/>
      <c r="R19" s="56"/>
      <c r="S19" s="56"/>
      <c r="T19" s="57"/>
      <c r="U19" s="55" t="s">
        <v>103</v>
      </c>
      <c r="V19" s="56"/>
      <c r="W19" s="56"/>
      <c r="X19" s="56"/>
      <c r="Y19" s="57"/>
      <c r="Z19" s="68">
        <v>4</v>
      </c>
      <c r="AA19" s="68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f t="shared" si="0"/>
        <v>16</v>
      </c>
      <c r="B20" s="44"/>
      <c r="C20" s="55"/>
      <c r="D20" s="56"/>
      <c r="E20" s="56"/>
      <c r="F20" s="56"/>
      <c r="G20" s="56"/>
      <c r="H20" s="56"/>
      <c r="I20" s="56"/>
      <c r="J20" s="56"/>
      <c r="K20" s="57"/>
      <c r="L20" s="55"/>
      <c r="M20" s="56"/>
      <c r="N20" s="56"/>
      <c r="O20" s="56"/>
      <c r="P20" s="56"/>
      <c r="Q20" s="56"/>
      <c r="R20" s="56"/>
      <c r="S20" s="56"/>
      <c r="T20" s="5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f t="shared" si="0"/>
        <v>17</v>
      </c>
      <c r="B21" s="44"/>
      <c r="C21" s="55"/>
      <c r="D21" s="56"/>
      <c r="E21" s="56"/>
      <c r="F21" s="56"/>
      <c r="G21" s="56"/>
      <c r="H21" s="56"/>
      <c r="I21" s="56"/>
      <c r="J21" s="56"/>
      <c r="K21" s="57"/>
      <c r="L21" s="55"/>
      <c r="M21" s="56"/>
      <c r="N21" s="56"/>
      <c r="O21" s="56"/>
      <c r="P21" s="56"/>
      <c r="Q21" s="56"/>
      <c r="R21" s="56"/>
      <c r="S21" s="56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f t="shared" si="0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70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70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70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70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70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A41" s="44">
        <f t="shared" si="0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6"/>
      <c r="R41" s="56"/>
      <c r="S41" s="56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1:52">
      <c r="A42" s="44">
        <f t="shared" si="0"/>
        <v>38</v>
      </c>
      <c r="B42" s="44"/>
      <c r="C42" s="55"/>
      <c r="D42" s="56"/>
      <c r="E42" s="56"/>
      <c r="F42" s="56"/>
      <c r="G42" s="56"/>
      <c r="H42" s="56"/>
      <c r="I42" s="56"/>
      <c r="J42" s="56"/>
      <c r="K42" s="57"/>
      <c r="L42" s="55"/>
      <c r="M42" s="56"/>
      <c r="N42" s="56"/>
      <c r="O42" s="56"/>
      <c r="P42" s="56"/>
      <c r="Q42" s="56"/>
      <c r="R42" s="56"/>
      <c r="S42" s="56"/>
      <c r="T42" s="57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</row>
    <row r="43" spans="1:52">
      <c r="A43" s="44">
        <f t="shared" si="0"/>
        <v>39</v>
      </c>
      <c r="B43" s="44"/>
      <c r="C43" s="55"/>
      <c r="D43" s="56"/>
      <c r="E43" s="56"/>
      <c r="F43" s="56"/>
      <c r="G43" s="56"/>
      <c r="H43" s="56"/>
      <c r="I43" s="56"/>
      <c r="J43" s="56"/>
      <c r="K43" s="57"/>
      <c r="L43" s="55"/>
      <c r="M43" s="56"/>
      <c r="N43" s="56"/>
      <c r="O43" s="56"/>
      <c r="P43" s="56"/>
      <c r="Q43" s="56"/>
      <c r="R43" s="56"/>
      <c r="S43" s="56"/>
      <c r="T43" s="57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</row>
    <row r="44" spans="1:52">
      <c r="A44" s="44">
        <f t="shared" si="0"/>
        <v>40</v>
      </c>
      <c r="B44" s="44"/>
      <c r="C44" s="55"/>
      <c r="D44" s="56"/>
      <c r="E44" s="56"/>
      <c r="F44" s="56"/>
      <c r="G44" s="56"/>
      <c r="H44" s="56"/>
      <c r="I44" s="56"/>
      <c r="J44" s="56"/>
      <c r="K44" s="57"/>
      <c r="L44" s="55"/>
      <c r="M44" s="56"/>
      <c r="N44" s="56"/>
      <c r="O44" s="56"/>
      <c r="P44" s="56"/>
      <c r="Q44" s="56"/>
      <c r="R44" s="56"/>
      <c r="S44" s="56"/>
      <c r="T44" s="57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70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</row>
    <row r="45" spans="1:52">
      <c r="A45" s="44">
        <f t="shared" si="0"/>
        <v>41</v>
      </c>
      <c r="B45" s="44"/>
      <c r="C45" s="55"/>
      <c r="D45" s="56"/>
      <c r="E45" s="56"/>
      <c r="F45" s="56"/>
      <c r="G45" s="56"/>
      <c r="H45" s="56"/>
      <c r="I45" s="56"/>
      <c r="J45" s="56"/>
      <c r="K45" s="57"/>
      <c r="L45" s="55"/>
      <c r="M45" s="56"/>
      <c r="N45" s="56"/>
      <c r="O45" s="56"/>
      <c r="P45" s="56"/>
      <c r="Q45" s="56"/>
      <c r="R45" s="56"/>
      <c r="S45" s="56"/>
      <c r="T45" s="57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</row>
    <row r="46" spans="1:52">
      <c r="A46" s="44">
        <f t="shared" si="0"/>
        <v>42</v>
      </c>
      <c r="B46" s="44"/>
      <c r="C46" s="55"/>
      <c r="D46" s="56"/>
      <c r="E46" s="56"/>
      <c r="F46" s="56"/>
      <c r="G46" s="56"/>
      <c r="H46" s="56"/>
      <c r="I46" s="56"/>
      <c r="J46" s="56"/>
      <c r="K46" s="57"/>
      <c r="L46" s="55"/>
      <c r="M46" s="56"/>
      <c r="N46" s="56"/>
      <c r="O46" s="56"/>
      <c r="P46" s="56"/>
      <c r="Q46" s="56"/>
      <c r="R46" s="56"/>
      <c r="S46" s="56"/>
      <c r="T46" s="57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</row>
    <row r="47" spans="1:52">
      <c r="A47" s="44">
        <f t="shared" si="0"/>
        <v>43</v>
      </c>
      <c r="B47" s="44"/>
      <c r="C47" s="55"/>
      <c r="D47" s="56"/>
      <c r="E47" s="56"/>
      <c r="F47" s="56"/>
      <c r="G47" s="56"/>
      <c r="H47" s="56"/>
      <c r="I47" s="56"/>
      <c r="J47" s="56"/>
      <c r="K47" s="57"/>
      <c r="L47" s="55"/>
      <c r="M47" s="56"/>
      <c r="N47" s="56"/>
      <c r="O47" s="56"/>
      <c r="P47" s="56"/>
      <c r="Q47" s="56"/>
      <c r="R47" s="56"/>
      <c r="S47" s="56"/>
      <c r="T47" s="57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</row>
    <row r="48" spans="1:52">
      <c r="A48" s="44">
        <f t="shared" si="0"/>
        <v>44</v>
      </c>
      <c r="B48" s="44"/>
      <c r="C48" s="55"/>
      <c r="D48" s="56"/>
      <c r="E48" s="56"/>
      <c r="F48" s="56"/>
      <c r="G48" s="56"/>
      <c r="H48" s="56"/>
      <c r="I48" s="56"/>
      <c r="J48" s="56"/>
      <c r="K48" s="57"/>
      <c r="L48" s="55"/>
      <c r="M48" s="56"/>
      <c r="N48" s="56"/>
      <c r="O48" s="56"/>
      <c r="P48" s="56"/>
      <c r="Q48" s="56"/>
      <c r="R48" s="56"/>
      <c r="S48" s="56"/>
      <c r="T48" s="57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</row>
    <row r="49" spans="2:27">
      <c r="B49" s="17"/>
    </row>
    <row r="50" spans="2:27">
      <c r="B50" s="17"/>
      <c r="U50" s="72" t="s">
        <v>7</v>
      </c>
      <c r="V50" s="72"/>
      <c r="W50" s="72"/>
      <c r="X50" s="72"/>
      <c r="Y50" s="72"/>
      <c r="Z50" s="71">
        <f>SUM(Z5:AA48)</f>
        <v>199</v>
      </c>
      <c r="AA50" s="71"/>
    </row>
  </sheetData>
  <mergeCells count="510">
    <mergeCell ref="AK14:AL14"/>
    <mergeCell ref="AM14:AZ14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8:AL8"/>
    <mergeCell ref="AM8:AZ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48:AL48"/>
    <mergeCell ref="AM48:AZ48"/>
    <mergeCell ref="L43:T43"/>
    <mergeCell ref="U43:Y43"/>
    <mergeCell ref="Z43:AA43"/>
    <mergeCell ref="AB43:AD43"/>
    <mergeCell ref="AG43:AH43"/>
    <mergeCell ref="AI43:AJ43"/>
    <mergeCell ref="AK43:AL43"/>
    <mergeCell ref="L45:T45"/>
    <mergeCell ref="U45:Y45"/>
    <mergeCell ref="AM43:AZ43"/>
    <mergeCell ref="L44:T44"/>
    <mergeCell ref="U44:Y44"/>
    <mergeCell ref="AB44:AD44"/>
    <mergeCell ref="AM45:AZ45"/>
    <mergeCell ref="AK44:AL44"/>
    <mergeCell ref="AM44:AZ44"/>
    <mergeCell ref="AB45:AD45"/>
    <mergeCell ref="AE45:AF45"/>
    <mergeCell ref="AG45:AH45"/>
    <mergeCell ref="AE44:AF44"/>
    <mergeCell ref="AG44:AH44"/>
    <mergeCell ref="AI44:AJ44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M41:AZ41"/>
    <mergeCell ref="A47:B47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K47:AL47"/>
    <mergeCell ref="AM47:AZ47"/>
    <mergeCell ref="A45:B45"/>
    <mergeCell ref="C45:K45"/>
    <mergeCell ref="A44:B44"/>
    <mergeCell ref="C44:K44"/>
    <mergeCell ref="AI45:AJ45"/>
    <mergeCell ref="AK45:AL45"/>
    <mergeCell ref="C42:K42"/>
    <mergeCell ref="C46:K46"/>
    <mergeCell ref="L4:T4"/>
    <mergeCell ref="L42:T42"/>
    <mergeCell ref="L46:T46"/>
    <mergeCell ref="A4:B4"/>
    <mergeCell ref="C41:K41"/>
    <mergeCell ref="L41:T41"/>
    <mergeCell ref="A43:B43"/>
    <mergeCell ref="C43:K43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42:Y42"/>
    <mergeCell ref="U46:Y46"/>
    <mergeCell ref="U41:Y41"/>
    <mergeCell ref="Z42:AA42"/>
    <mergeCell ref="Z46:AA46"/>
    <mergeCell ref="Z41:AA41"/>
    <mergeCell ref="Z44:AA44"/>
    <mergeCell ref="Z45:AA45"/>
    <mergeCell ref="AE4:AF4"/>
    <mergeCell ref="AE46:AF46"/>
    <mergeCell ref="AB4:AD4"/>
    <mergeCell ref="AB41:AD41"/>
    <mergeCell ref="AE41:AF41"/>
    <mergeCell ref="AE43:AF43"/>
    <mergeCell ref="AE38:AF38"/>
    <mergeCell ref="AE39:AF39"/>
    <mergeCell ref="AB42:AD42"/>
    <mergeCell ref="AB34:AD34"/>
    <mergeCell ref="AB36:AD36"/>
    <mergeCell ref="AB20:AD20"/>
    <mergeCell ref="AB22:AD22"/>
    <mergeCell ref="AG46:AH46"/>
    <mergeCell ref="AI46:AJ46"/>
    <mergeCell ref="AK46:AL46"/>
    <mergeCell ref="AM46:AZ46"/>
    <mergeCell ref="Z50:AA50"/>
    <mergeCell ref="A42:B42"/>
    <mergeCell ref="A46:B46"/>
    <mergeCell ref="U50:Y50"/>
    <mergeCell ref="A41:B41"/>
    <mergeCell ref="AE42:AF42"/>
    <mergeCell ref="AG42:AH42"/>
    <mergeCell ref="AI42:AJ42"/>
    <mergeCell ref="AK42:AL42"/>
    <mergeCell ref="AM42:AZ42"/>
    <mergeCell ref="AG41:AH41"/>
    <mergeCell ref="AI41:AJ41"/>
    <mergeCell ref="AK41:AL41"/>
    <mergeCell ref="AB46:AD46"/>
    <mergeCell ref="Z37:AA37"/>
    <mergeCell ref="Z40:AA40"/>
    <mergeCell ref="Z35:AA35"/>
    <mergeCell ref="AM37:AZ37"/>
    <mergeCell ref="A38:B38"/>
    <mergeCell ref="AE37:AF37"/>
    <mergeCell ref="A39:B39"/>
    <mergeCell ref="C39:K39"/>
    <mergeCell ref="L39:T39"/>
    <mergeCell ref="U39:Y39"/>
    <mergeCell ref="Z39:AA39"/>
    <mergeCell ref="AB39:AD39"/>
    <mergeCell ref="AG37:AH37"/>
    <mergeCell ref="AI37:AJ37"/>
    <mergeCell ref="C38:K38"/>
    <mergeCell ref="L38:T38"/>
    <mergeCell ref="U38:Y38"/>
    <mergeCell ref="Z38:AA38"/>
    <mergeCell ref="AB38:AD38"/>
    <mergeCell ref="A37:B37"/>
    <mergeCell ref="C37:K37"/>
    <mergeCell ref="L37:T37"/>
    <mergeCell ref="U37:Y37"/>
    <mergeCell ref="AB37:AD37"/>
    <mergeCell ref="AK37:AL37"/>
    <mergeCell ref="AG40:AH40"/>
    <mergeCell ref="AI40:AJ40"/>
    <mergeCell ref="AK40:AL40"/>
    <mergeCell ref="AM40:AZ40"/>
    <mergeCell ref="A33:B33"/>
    <mergeCell ref="C33:K33"/>
    <mergeCell ref="L33:T33"/>
    <mergeCell ref="U33:Y33"/>
    <mergeCell ref="Z33:AA33"/>
    <mergeCell ref="AB33:AD33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AB40:AD40"/>
    <mergeCell ref="AE40:AF40"/>
    <mergeCell ref="AG38:AH38"/>
    <mergeCell ref="AI38:AJ38"/>
    <mergeCell ref="AK38:AL38"/>
    <mergeCell ref="AM38:AZ38"/>
    <mergeCell ref="AM34:AZ34"/>
    <mergeCell ref="A35:B35"/>
    <mergeCell ref="C35:K35"/>
    <mergeCell ref="L35:T35"/>
    <mergeCell ref="U35:Y35"/>
    <mergeCell ref="AB35:AD35"/>
    <mergeCell ref="AE33:AF33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Z34:AA34"/>
    <mergeCell ref="AE36:AF36"/>
    <mergeCell ref="AG36:AH36"/>
    <mergeCell ref="AI36:AJ36"/>
    <mergeCell ref="AK36:AL36"/>
    <mergeCell ref="AM36:AZ36"/>
    <mergeCell ref="AM35:AZ35"/>
    <mergeCell ref="A36:B36"/>
    <mergeCell ref="A20:B20"/>
    <mergeCell ref="C20:K20"/>
    <mergeCell ref="L20:T20"/>
    <mergeCell ref="U20:Y20"/>
    <mergeCell ref="Z20:AA20"/>
    <mergeCell ref="AE35:AF35"/>
    <mergeCell ref="AG35:AH35"/>
    <mergeCell ref="AI35:AJ35"/>
    <mergeCell ref="AK35:AL35"/>
    <mergeCell ref="A22:B22"/>
    <mergeCell ref="AE20:AF20"/>
    <mergeCell ref="AG20:AH20"/>
    <mergeCell ref="AI20:AJ20"/>
    <mergeCell ref="AK20:AL20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C36:K36"/>
    <mergeCell ref="L36:T36"/>
    <mergeCell ref="U36:Y36"/>
    <mergeCell ref="Z36:AA36"/>
    <mergeCell ref="AE34:AF34"/>
    <mergeCell ref="AG34:AH34"/>
    <mergeCell ref="AI34:AJ34"/>
    <mergeCell ref="AK34:AL34"/>
    <mergeCell ref="AM21:AZ21"/>
    <mergeCell ref="C22:K22"/>
    <mergeCell ref="L22:T22"/>
    <mergeCell ref="U22:Y22"/>
    <mergeCell ref="Z22:AA22"/>
    <mergeCell ref="AI22:AJ22"/>
    <mergeCell ref="AK22:AL22"/>
    <mergeCell ref="AM22:AZ22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M20:AZ20"/>
    <mergeCell ref="A21:B21"/>
    <mergeCell ref="C21:K21"/>
    <mergeCell ref="L21:T21"/>
    <mergeCell ref="U21:Y21"/>
    <mergeCell ref="AB21:AD21"/>
    <mergeCell ref="Z21:AA21"/>
    <mergeCell ref="A23:B23"/>
    <mergeCell ref="C23:K23"/>
    <mergeCell ref="L23:T23"/>
    <mergeCell ref="U23:Y23"/>
    <mergeCell ref="Z23:AA23"/>
    <mergeCell ref="AE21:AF21"/>
    <mergeCell ref="AG21:AH21"/>
    <mergeCell ref="AI21:AJ21"/>
    <mergeCell ref="AK21:AL21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B24:AD24"/>
    <mergeCell ref="A26:B26"/>
    <mergeCell ref="C26:K26"/>
    <mergeCell ref="L26:T26"/>
    <mergeCell ref="U26:Y26"/>
    <mergeCell ref="Z26:AA26"/>
    <mergeCell ref="AB26:AD26"/>
    <mergeCell ref="AB25:AD25"/>
    <mergeCell ref="AE25:AF25"/>
    <mergeCell ref="AB29:AD29"/>
    <mergeCell ref="AE29:AF29"/>
    <mergeCell ref="AG25:AH25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G29:AH29"/>
    <mergeCell ref="AI29:AJ29"/>
    <mergeCell ref="AK29:AL29"/>
    <mergeCell ref="AM29:AZ29"/>
    <mergeCell ref="AG28:AH28"/>
    <mergeCell ref="AI28:AJ28"/>
    <mergeCell ref="AK28:AL28"/>
    <mergeCell ref="AM28:AZ28"/>
    <mergeCell ref="A28:B28"/>
    <mergeCell ref="C28:K28"/>
    <mergeCell ref="L28:T28"/>
    <mergeCell ref="U28:Y28"/>
    <mergeCell ref="Z28:AA28"/>
    <mergeCell ref="AB28:AD28"/>
    <mergeCell ref="AB27:AD27"/>
    <mergeCell ref="AE27:AF27"/>
    <mergeCell ref="A27:B27"/>
    <mergeCell ref="C27:K27"/>
    <mergeCell ref="L27:T27"/>
    <mergeCell ref="U27:Y27"/>
    <mergeCell ref="Z27:AA27"/>
    <mergeCell ref="AE28:AF28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E32:AF32"/>
    <mergeCell ref="AG32:AH32"/>
    <mergeCell ref="AI32:AJ32"/>
    <mergeCell ref="AK32:AL32"/>
    <mergeCell ref="AM32:AZ32"/>
    <mergeCell ref="AB32:AD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5:B5"/>
    <mergeCell ref="C5:K5"/>
    <mergeCell ref="L5:T5"/>
    <mergeCell ref="U5:Y5"/>
    <mergeCell ref="Z5:AA5"/>
    <mergeCell ref="AK5:AL5"/>
    <mergeCell ref="AM5:AZ5"/>
    <mergeCell ref="AB6:AD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5:AD5"/>
    <mergeCell ref="AE5:AF5"/>
    <mergeCell ref="AG5:AH5"/>
    <mergeCell ref="AI5:AJ5"/>
    <mergeCell ref="A15:B15"/>
    <mergeCell ref="C15:K15"/>
    <mergeCell ref="L15:T15"/>
    <mergeCell ref="U15:Y15"/>
    <mergeCell ref="Z15:AA15"/>
    <mergeCell ref="A6:B6"/>
    <mergeCell ref="C6:K6"/>
    <mergeCell ref="L6:T6"/>
    <mergeCell ref="U6:Y6"/>
    <mergeCell ref="Z6:AA6"/>
    <mergeCell ref="AB15:AD15"/>
    <mergeCell ref="AE15:AF15"/>
    <mergeCell ref="AG15:AH15"/>
    <mergeCell ref="AI15:AJ15"/>
    <mergeCell ref="A8:B8"/>
    <mergeCell ref="C8:K8"/>
    <mergeCell ref="L8:T8"/>
    <mergeCell ref="U8:Y8"/>
    <mergeCell ref="Z8:AA8"/>
    <mergeCell ref="AB8:AD8"/>
    <mergeCell ref="AK15:AL15"/>
    <mergeCell ref="AM15:AZ15"/>
    <mergeCell ref="AE6:AF6"/>
    <mergeCell ref="AG6:AH6"/>
    <mergeCell ref="AI6:AJ6"/>
    <mergeCell ref="AK6:AL6"/>
    <mergeCell ref="AM6:AZ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K7:AL7"/>
    <mergeCell ref="AM7:AZ7"/>
    <mergeCell ref="AE8:AF8"/>
    <mergeCell ref="AG8:AH8"/>
    <mergeCell ref="AI8:AJ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M11:AZ11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</mergeCells>
  <phoneticPr fontId="2"/>
  <hyperlinks>
    <hyperlink ref="AM14:AZ14" location="T_DEPT!A1" display="T_DEPT" xr:uid="{40F15A51-4E8E-4FD4-8F65-4DE1897123C2}"/>
  </hyperlink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6"/>
  <sheetViews>
    <sheetView zoomScale="175" zoomScaleNormal="175" workbookViewId="0">
      <pane ySplit="4" topLeftCell="A5" activePane="bottomLeft" state="frozen"/>
      <selection activeCell="A2" sqref="A2"/>
      <selection pane="bottomLeft" activeCell="A21" sqref="A21:XFD21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89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88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" thickTop="1">
      <c r="B3" s="17"/>
    </row>
    <row r="4" spans="1:52">
      <c r="A4" s="82" t="s">
        <v>22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>
      <c r="A5" s="44">
        <f>ROW()-4</f>
        <v>1</v>
      </c>
      <c r="B5" s="44"/>
      <c r="C5" s="55" t="s">
        <v>95</v>
      </c>
      <c r="D5" s="56"/>
      <c r="E5" s="56"/>
      <c r="F5" s="56"/>
      <c r="G5" s="56"/>
      <c r="H5" s="56"/>
      <c r="I5" s="56"/>
      <c r="J5" s="56"/>
      <c r="K5" s="57"/>
      <c r="L5" s="55" t="s">
        <v>101</v>
      </c>
      <c r="M5" s="56"/>
      <c r="N5" s="56"/>
      <c r="O5" s="56"/>
      <c r="P5" s="56"/>
      <c r="Q5" s="56"/>
      <c r="R5" s="56"/>
      <c r="S5" s="56"/>
      <c r="T5" s="57"/>
      <c r="U5" s="44" t="s">
        <v>103</v>
      </c>
      <c r="V5" s="44"/>
      <c r="W5" s="44"/>
      <c r="X5" s="44"/>
      <c r="Y5" s="44"/>
      <c r="Z5" s="62">
        <v>4</v>
      </c>
      <c r="AA5" s="98">
        <v>10</v>
      </c>
      <c r="AB5" s="44"/>
      <c r="AC5" s="44"/>
      <c r="AD5" s="44"/>
      <c r="AE5" s="44"/>
      <c r="AF5" s="44"/>
      <c r="AG5" s="44"/>
      <c r="AH5" s="44"/>
      <c r="AI5" s="44"/>
      <c r="AJ5" s="44"/>
      <c r="AK5" s="44" t="s">
        <v>48</v>
      </c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>
      <c r="A6" s="44">
        <f t="shared" ref="A6:A44" si="0">ROW()-4</f>
        <v>2</v>
      </c>
      <c r="B6" s="44"/>
      <c r="C6" s="55" t="s">
        <v>124</v>
      </c>
      <c r="D6" s="56" t="s">
        <v>72</v>
      </c>
      <c r="E6" s="56" t="s">
        <v>72</v>
      </c>
      <c r="F6" s="56" t="s">
        <v>72</v>
      </c>
      <c r="G6" s="56" t="s">
        <v>72</v>
      </c>
      <c r="H6" s="56" t="s">
        <v>72</v>
      </c>
      <c r="I6" s="56" t="s">
        <v>72</v>
      </c>
      <c r="J6" s="56" t="s">
        <v>72</v>
      </c>
      <c r="K6" s="57" t="s">
        <v>72</v>
      </c>
      <c r="L6" s="55" t="s">
        <v>125</v>
      </c>
      <c r="M6" s="56" t="s">
        <v>81</v>
      </c>
      <c r="N6" s="56" t="s">
        <v>81</v>
      </c>
      <c r="O6" s="56" t="s">
        <v>81</v>
      </c>
      <c r="P6" s="56" t="s">
        <v>81</v>
      </c>
      <c r="Q6" s="56" t="s">
        <v>81</v>
      </c>
      <c r="R6" s="56" t="s">
        <v>81</v>
      </c>
      <c r="S6" s="56" t="s">
        <v>81</v>
      </c>
      <c r="T6" s="57" t="s">
        <v>81</v>
      </c>
      <c r="U6" s="55" t="s">
        <v>121</v>
      </c>
      <c r="V6" s="56" t="s">
        <v>67</v>
      </c>
      <c r="W6" s="56" t="s">
        <v>67</v>
      </c>
      <c r="X6" s="56" t="s">
        <v>67</v>
      </c>
      <c r="Y6" s="57" t="s">
        <v>67</v>
      </c>
      <c r="Z6" s="55">
        <v>10</v>
      </c>
      <c r="AA6" s="57">
        <v>5</v>
      </c>
      <c r="AB6" s="44"/>
      <c r="AC6" s="44"/>
      <c r="AD6" s="44"/>
      <c r="AE6" s="104"/>
      <c r="AF6" s="105"/>
      <c r="AG6" s="44"/>
      <c r="AH6" s="44"/>
      <c r="AI6" s="44"/>
      <c r="AJ6" s="44"/>
      <c r="AK6" s="44" t="s">
        <v>48</v>
      </c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</row>
    <row r="7" spans="1:52" ht="11">
      <c r="A7" s="44">
        <f>ROW()-4</f>
        <v>3</v>
      </c>
      <c r="B7" s="44"/>
      <c r="C7" s="55" t="s">
        <v>171</v>
      </c>
      <c r="D7" s="56" t="s">
        <v>71</v>
      </c>
      <c r="E7" s="56" t="s">
        <v>71</v>
      </c>
      <c r="F7" s="56" t="s">
        <v>71</v>
      </c>
      <c r="G7" s="56" t="s">
        <v>71</v>
      </c>
      <c r="H7" s="56" t="s">
        <v>71</v>
      </c>
      <c r="I7" s="56" t="s">
        <v>71</v>
      </c>
      <c r="J7" s="56" t="s">
        <v>71</v>
      </c>
      <c r="K7" s="57" t="s">
        <v>71</v>
      </c>
      <c r="L7" s="55" t="s">
        <v>173</v>
      </c>
      <c r="M7" s="56" t="s">
        <v>80</v>
      </c>
      <c r="N7" s="56" t="s">
        <v>80</v>
      </c>
      <c r="O7" s="56" t="s">
        <v>80</v>
      </c>
      <c r="P7" s="56" t="s">
        <v>80</v>
      </c>
      <c r="Q7" s="56" t="s">
        <v>80</v>
      </c>
      <c r="R7" s="56" t="s">
        <v>80</v>
      </c>
      <c r="S7" s="56" t="s">
        <v>80</v>
      </c>
      <c r="T7" s="57" t="s">
        <v>80</v>
      </c>
      <c r="U7" s="55" t="s">
        <v>121</v>
      </c>
      <c r="V7" s="56" t="s">
        <v>67</v>
      </c>
      <c r="W7" s="56" t="s">
        <v>67</v>
      </c>
      <c r="X7" s="56" t="s">
        <v>67</v>
      </c>
      <c r="Y7" s="57" t="s">
        <v>67</v>
      </c>
      <c r="Z7" s="55">
        <v>20</v>
      </c>
      <c r="AA7" s="57">
        <v>10</v>
      </c>
      <c r="AB7" s="44"/>
      <c r="AC7" s="44"/>
      <c r="AD7" s="44"/>
      <c r="AE7" s="44" t="s">
        <v>48</v>
      </c>
      <c r="AF7" s="44"/>
      <c r="AG7" s="44"/>
      <c r="AH7" s="44"/>
      <c r="AI7" s="44"/>
      <c r="AJ7" s="44"/>
      <c r="AK7" s="44" t="s">
        <v>48</v>
      </c>
      <c r="AL7" s="44"/>
      <c r="AM7" s="103" t="s">
        <v>147</v>
      </c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</row>
    <row r="8" spans="1:52">
      <c r="A8" s="44">
        <f t="shared" si="0"/>
        <v>4</v>
      </c>
      <c r="B8" s="44"/>
      <c r="C8" s="55" t="s">
        <v>175</v>
      </c>
      <c r="D8" s="56" t="s">
        <v>72</v>
      </c>
      <c r="E8" s="56" t="s">
        <v>72</v>
      </c>
      <c r="F8" s="56" t="s">
        <v>72</v>
      </c>
      <c r="G8" s="56" t="s">
        <v>72</v>
      </c>
      <c r="H8" s="56" t="s">
        <v>72</v>
      </c>
      <c r="I8" s="56" t="s">
        <v>72</v>
      </c>
      <c r="J8" s="56" t="s">
        <v>72</v>
      </c>
      <c r="K8" s="57" t="s">
        <v>72</v>
      </c>
      <c r="L8" s="55" t="s">
        <v>174</v>
      </c>
      <c r="M8" s="56" t="s">
        <v>81</v>
      </c>
      <c r="N8" s="56" t="s">
        <v>81</v>
      </c>
      <c r="O8" s="56" t="s">
        <v>81</v>
      </c>
      <c r="P8" s="56" t="s">
        <v>81</v>
      </c>
      <c r="Q8" s="56" t="s">
        <v>81</v>
      </c>
      <c r="R8" s="56" t="s">
        <v>81</v>
      </c>
      <c r="S8" s="56" t="s">
        <v>81</v>
      </c>
      <c r="T8" s="57" t="s">
        <v>81</v>
      </c>
      <c r="U8" s="55" t="s">
        <v>121</v>
      </c>
      <c r="V8" s="56" t="s">
        <v>67</v>
      </c>
      <c r="W8" s="56" t="s">
        <v>67</v>
      </c>
      <c r="X8" s="56" t="s">
        <v>67</v>
      </c>
      <c r="Y8" s="57" t="s">
        <v>67</v>
      </c>
      <c r="Z8" s="55">
        <v>5</v>
      </c>
      <c r="AA8" s="57">
        <v>5</v>
      </c>
      <c r="AB8" s="44"/>
      <c r="AC8" s="44"/>
      <c r="AD8" s="44"/>
      <c r="AE8" s="44"/>
      <c r="AF8" s="44"/>
      <c r="AG8" s="44"/>
      <c r="AH8" s="44"/>
      <c r="AI8" s="44"/>
      <c r="AJ8" s="44"/>
      <c r="AK8" s="44" t="s">
        <v>48</v>
      </c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</row>
    <row r="9" spans="1:52" ht="10" customHeight="1">
      <c r="A9" s="44">
        <f t="shared" si="0"/>
        <v>5</v>
      </c>
      <c r="B9" s="44"/>
      <c r="C9" s="55" t="s">
        <v>73</v>
      </c>
      <c r="D9" s="56" t="s">
        <v>73</v>
      </c>
      <c r="E9" s="56" t="s">
        <v>73</v>
      </c>
      <c r="F9" s="56" t="s">
        <v>73</v>
      </c>
      <c r="G9" s="56" t="s">
        <v>73</v>
      </c>
      <c r="H9" s="56" t="s">
        <v>73</v>
      </c>
      <c r="I9" s="56" t="s">
        <v>73</v>
      </c>
      <c r="J9" s="56" t="s">
        <v>73</v>
      </c>
      <c r="K9" s="57" t="s">
        <v>73</v>
      </c>
      <c r="L9" s="55" t="s">
        <v>82</v>
      </c>
      <c r="M9" s="56" t="s">
        <v>82</v>
      </c>
      <c r="N9" s="56" t="s">
        <v>82</v>
      </c>
      <c r="O9" s="56" t="s">
        <v>82</v>
      </c>
      <c r="P9" s="56" t="s">
        <v>82</v>
      </c>
      <c r="Q9" s="56" t="s">
        <v>82</v>
      </c>
      <c r="R9" s="56" t="s">
        <v>82</v>
      </c>
      <c r="S9" s="56" t="s">
        <v>82</v>
      </c>
      <c r="T9" s="57" t="s">
        <v>82</v>
      </c>
      <c r="U9" s="55" t="s">
        <v>121</v>
      </c>
      <c r="V9" s="56" t="s">
        <v>67</v>
      </c>
      <c r="W9" s="56" t="s">
        <v>67</v>
      </c>
      <c r="X9" s="56" t="s">
        <v>67</v>
      </c>
      <c r="Y9" s="57" t="s">
        <v>67</v>
      </c>
      <c r="Z9" s="55">
        <v>5</v>
      </c>
      <c r="AA9" s="57">
        <v>5</v>
      </c>
      <c r="AB9" s="44"/>
      <c r="AC9" s="44"/>
      <c r="AD9" s="44"/>
      <c r="AE9" s="44"/>
      <c r="AF9" s="44"/>
      <c r="AG9" s="44"/>
      <c r="AH9" s="44"/>
      <c r="AI9" s="44"/>
      <c r="AJ9" s="44"/>
      <c r="AK9" s="44" t="s">
        <v>48</v>
      </c>
      <c r="AL9" s="44"/>
      <c r="AM9" s="70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 s="19" customFormat="1">
      <c r="A10" s="100">
        <f t="shared" si="0"/>
        <v>6</v>
      </c>
      <c r="B10" s="100"/>
      <c r="C10" s="102" t="s">
        <v>187</v>
      </c>
      <c r="D10" s="99" t="s">
        <v>74</v>
      </c>
      <c r="E10" s="99" t="s">
        <v>74</v>
      </c>
      <c r="F10" s="99" t="s">
        <v>74</v>
      </c>
      <c r="G10" s="99" t="s">
        <v>74</v>
      </c>
      <c r="H10" s="99" t="s">
        <v>74</v>
      </c>
      <c r="I10" s="99" t="s">
        <v>74</v>
      </c>
      <c r="J10" s="99" t="s">
        <v>74</v>
      </c>
      <c r="K10" s="98" t="s">
        <v>74</v>
      </c>
      <c r="L10" s="102" t="s">
        <v>151</v>
      </c>
      <c r="M10" s="99" t="s">
        <v>83</v>
      </c>
      <c r="N10" s="99" t="s">
        <v>83</v>
      </c>
      <c r="O10" s="99" t="s">
        <v>83</v>
      </c>
      <c r="P10" s="99" t="s">
        <v>83</v>
      </c>
      <c r="Q10" s="99" t="s">
        <v>83</v>
      </c>
      <c r="R10" s="99" t="s">
        <v>83</v>
      </c>
      <c r="S10" s="99" t="s">
        <v>83</v>
      </c>
      <c r="T10" s="98" t="s">
        <v>83</v>
      </c>
      <c r="U10" s="102" t="s">
        <v>92</v>
      </c>
      <c r="V10" s="99" t="s">
        <v>68</v>
      </c>
      <c r="W10" s="99" t="s">
        <v>68</v>
      </c>
      <c r="X10" s="99" t="s">
        <v>68</v>
      </c>
      <c r="Y10" s="98" t="s">
        <v>68</v>
      </c>
      <c r="Z10" s="102" t="s">
        <v>157</v>
      </c>
      <c r="AA10" s="98">
        <v>4</v>
      </c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2">
      <c r="A11" s="44">
        <f t="shared" si="0"/>
        <v>7</v>
      </c>
      <c r="B11" s="44"/>
      <c r="C11" s="55" t="s">
        <v>126</v>
      </c>
      <c r="D11" s="56" t="s">
        <v>75</v>
      </c>
      <c r="E11" s="56" t="s">
        <v>75</v>
      </c>
      <c r="F11" s="56" t="s">
        <v>75</v>
      </c>
      <c r="G11" s="56" t="s">
        <v>75</v>
      </c>
      <c r="H11" s="56" t="s">
        <v>75</v>
      </c>
      <c r="I11" s="56" t="s">
        <v>75</v>
      </c>
      <c r="J11" s="56" t="s">
        <v>75</v>
      </c>
      <c r="K11" s="57" t="s">
        <v>75</v>
      </c>
      <c r="L11" s="55" t="s">
        <v>152</v>
      </c>
      <c r="M11" s="56" t="s">
        <v>84</v>
      </c>
      <c r="N11" s="56" t="s">
        <v>84</v>
      </c>
      <c r="O11" s="56" t="s">
        <v>84</v>
      </c>
      <c r="P11" s="56" t="s">
        <v>84</v>
      </c>
      <c r="Q11" s="56" t="s">
        <v>84</v>
      </c>
      <c r="R11" s="56" t="s">
        <v>84</v>
      </c>
      <c r="S11" s="56" t="s">
        <v>84</v>
      </c>
      <c r="T11" s="57" t="s">
        <v>84</v>
      </c>
      <c r="U11" s="62" t="s">
        <v>68</v>
      </c>
      <c r="V11" s="99" t="s">
        <v>68</v>
      </c>
      <c r="W11" s="99" t="s">
        <v>68</v>
      </c>
      <c r="X11" s="99" t="s">
        <v>68</v>
      </c>
      <c r="Y11" s="98" t="s">
        <v>68</v>
      </c>
      <c r="Z11" s="62" t="s">
        <v>157</v>
      </c>
      <c r="AA11" s="98">
        <v>4</v>
      </c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</row>
    <row r="12" spans="1:52">
      <c r="A12" s="44">
        <f t="shared" si="0"/>
        <v>8</v>
      </c>
      <c r="B12" s="44"/>
      <c r="C12" s="55" t="s">
        <v>190</v>
      </c>
      <c r="D12" s="56" t="s">
        <v>76</v>
      </c>
      <c r="E12" s="56" t="s">
        <v>76</v>
      </c>
      <c r="F12" s="56" t="s">
        <v>76</v>
      </c>
      <c r="G12" s="56" t="s">
        <v>76</v>
      </c>
      <c r="H12" s="56" t="s">
        <v>76</v>
      </c>
      <c r="I12" s="56" t="s">
        <v>76</v>
      </c>
      <c r="J12" s="56" t="s">
        <v>76</v>
      </c>
      <c r="K12" s="57" t="s">
        <v>76</v>
      </c>
      <c r="L12" s="55" t="s">
        <v>153</v>
      </c>
      <c r="M12" s="56" t="s">
        <v>85</v>
      </c>
      <c r="N12" s="56" t="s">
        <v>85</v>
      </c>
      <c r="O12" s="56" t="s">
        <v>85</v>
      </c>
      <c r="P12" s="56" t="s">
        <v>85</v>
      </c>
      <c r="Q12" s="56" t="s">
        <v>85</v>
      </c>
      <c r="R12" s="56" t="s">
        <v>85</v>
      </c>
      <c r="S12" s="56" t="s">
        <v>85</v>
      </c>
      <c r="T12" s="57" t="s">
        <v>85</v>
      </c>
      <c r="U12" s="62" t="s">
        <v>68</v>
      </c>
      <c r="V12" s="99" t="s">
        <v>68</v>
      </c>
      <c r="W12" s="99" t="s">
        <v>68</v>
      </c>
      <c r="X12" s="99" t="s">
        <v>68</v>
      </c>
      <c r="Y12" s="98" t="s">
        <v>68</v>
      </c>
      <c r="Z12" s="62" t="s">
        <v>157</v>
      </c>
      <c r="AA12" s="98">
        <v>4</v>
      </c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</row>
    <row r="13" spans="1:52" s="19" customFormat="1">
      <c r="A13" s="100">
        <f t="shared" si="0"/>
        <v>9</v>
      </c>
      <c r="B13" s="100"/>
      <c r="C13" s="102" t="s">
        <v>191</v>
      </c>
      <c r="D13" s="99" t="s">
        <v>77</v>
      </c>
      <c r="E13" s="99" t="s">
        <v>77</v>
      </c>
      <c r="F13" s="99" t="s">
        <v>77</v>
      </c>
      <c r="G13" s="99" t="s">
        <v>77</v>
      </c>
      <c r="H13" s="99" t="s">
        <v>77</v>
      </c>
      <c r="I13" s="99" t="s">
        <v>77</v>
      </c>
      <c r="J13" s="99" t="s">
        <v>77</v>
      </c>
      <c r="K13" s="98" t="s">
        <v>77</v>
      </c>
      <c r="L13" s="102" t="s">
        <v>154</v>
      </c>
      <c r="M13" s="99" t="s">
        <v>86</v>
      </c>
      <c r="N13" s="99" t="s">
        <v>86</v>
      </c>
      <c r="O13" s="99" t="s">
        <v>86</v>
      </c>
      <c r="P13" s="99" t="s">
        <v>86</v>
      </c>
      <c r="Q13" s="99" t="s">
        <v>86</v>
      </c>
      <c r="R13" s="99" t="s">
        <v>86</v>
      </c>
      <c r="S13" s="99" t="s">
        <v>86</v>
      </c>
      <c r="T13" s="98" t="s">
        <v>86</v>
      </c>
      <c r="U13" s="102" t="s">
        <v>68</v>
      </c>
      <c r="V13" s="99" t="s">
        <v>68</v>
      </c>
      <c r="W13" s="99" t="s">
        <v>68</v>
      </c>
      <c r="X13" s="99" t="s">
        <v>68</v>
      </c>
      <c r="Y13" s="98" t="s">
        <v>68</v>
      </c>
      <c r="Z13" s="102" t="s">
        <v>157</v>
      </c>
      <c r="AA13" s="98">
        <v>4</v>
      </c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1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</row>
    <row r="14" spans="1:52" ht="11">
      <c r="A14" s="44">
        <f t="shared" si="0"/>
        <v>10</v>
      </c>
      <c r="B14" s="44"/>
      <c r="C14" s="55" t="s">
        <v>182</v>
      </c>
      <c r="D14" s="56" t="s">
        <v>78</v>
      </c>
      <c r="E14" s="56" t="s">
        <v>78</v>
      </c>
      <c r="F14" s="56" t="s">
        <v>78</v>
      </c>
      <c r="G14" s="56" t="s">
        <v>78</v>
      </c>
      <c r="H14" s="56" t="s">
        <v>78</v>
      </c>
      <c r="I14" s="56" t="s">
        <v>78</v>
      </c>
      <c r="J14" s="56" t="s">
        <v>78</v>
      </c>
      <c r="K14" s="57" t="s">
        <v>78</v>
      </c>
      <c r="L14" s="55" t="s">
        <v>195</v>
      </c>
      <c r="M14" s="56" t="s">
        <v>87</v>
      </c>
      <c r="N14" s="56" t="s">
        <v>87</v>
      </c>
      <c r="O14" s="56" t="s">
        <v>87</v>
      </c>
      <c r="P14" s="56" t="s">
        <v>87</v>
      </c>
      <c r="Q14" s="56" t="s">
        <v>87</v>
      </c>
      <c r="R14" s="56" t="s">
        <v>87</v>
      </c>
      <c r="S14" s="56" t="s">
        <v>87</v>
      </c>
      <c r="T14" s="57" t="s">
        <v>87</v>
      </c>
      <c r="U14" s="44" t="s">
        <v>103</v>
      </c>
      <c r="V14" s="44"/>
      <c r="W14" s="44"/>
      <c r="X14" s="44"/>
      <c r="Y14" s="44"/>
      <c r="Z14" s="62">
        <v>2</v>
      </c>
      <c r="AA14" s="98">
        <v>1</v>
      </c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52" t="s">
        <v>131</v>
      </c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</row>
    <row r="15" spans="1:52">
      <c r="A15" s="44">
        <f t="shared" si="0"/>
        <v>11</v>
      </c>
      <c r="B15" s="44"/>
      <c r="C15" s="55" t="s">
        <v>122</v>
      </c>
      <c r="D15" s="56" t="s">
        <v>1</v>
      </c>
      <c r="E15" s="56" t="s">
        <v>1</v>
      </c>
      <c r="F15" s="56" t="s">
        <v>1</v>
      </c>
      <c r="G15" s="56" t="s">
        <v>1</v>
      </c>
      <c r="H15" s="56" t="s">
        <v>1</v>
      </c>
      <c r="I15" s="56" t="s">
        <v>1</v>
      </c>
      <c r="J15" s="56" t="s">
        <v>1</v>
      </c>
      <c r="K15" s="57" t="s">
        <v>1</v>
      </c>
      <c r="L15" s="55" t="s">
        <v>123</v>
      </c>
      <c r="M15" s="56" t="s">
        <v>79</v>
      </c>
      <c r="N15" s="56" t="s">
        <v>79</v>
      </c>
      <c r="O15" s="56" t="s">
        <v>79</v>
      </c>
      <c r="P15" s="56" t="s">
        <v>79</v>
      </c>
      <c r="Q15" s="56" t="s">
        <v>79</v>
      </c>
      <c r="R15" s="56" t="s">
        <v>79</v>
      </c>
      <c r="S15" s="56" t="s">
        <v>79</v>
      </c>
      <c r="T15" s="57" t="s">
        <v>79</v>
      </c>
      <c r="U15" s="55" t="s">
        <v>121</v>
      </c>
      <c r="V15" s="56" t="s">
        <v>67</v>
      </c>
      <c r="W15" s="56" t="s">
        <v>67</v>
      </c>
      <c r="X15" s="56" t="s">
        <v>67</v>
      </c>
      <c r="Y15" s="57" t="s">
        <v>67</v>
      </c>
      <c r="Z15" s="55">
        <v>200</v>
      </c>
      <c r="AA15" s="57">
        <v>200</v>
      </c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</row>
    <row r="16" spans="1:52" ht="11.5">
      <c r="A16" s="44">
        <f t="shared" si="0"/>
        <v>12</v>
      </c>
      <c r="B16" s="44"/>
      <c r="C16" s="55" t="s">
        <v>62</v>
      </c>
      <c r="D16" s="56" t="s">
        <v>62</v>
      </c>
      <c r="E16" s="56" t="s">
        <v>62</v>
      </c>
      <c r="F16" s="56" t="s">
        <v>62</v>
      </c>
      <c r="G16" s="56" t="s">
        <v>62</v>
      </c>
      <c r="H16" s="56" t="s">
        <v>62</v>
      </c>
      <c r="I16" s="56" t="s">
        <v>62</v>
      </c>
      <c r="J16" s="56" t="s">
        <v>62</v>
      </c>
      <c r="K16" s="57" t="s">
        <v>62</v>
      </c>
      <c r="L16" s="55" t="s">
        <v>52</v>
      </c>
      <c r="M16" s="56" t="s">
        <v>52</v>
      </c>
      <c r="N16" s="56" t="s">
        <v>52</v>
      </c>
      <c r="O16" s="56" t="s">
        <v>52</v>
      </c>
      <c r="P16" s="56" t="s">
        <v>52</v>
      </c>
      <c r="Q16" s="56" t="s">
        <v>52</v>
      </c>
      <c r="R16" s="56" t="s">
        <v>52</v>
      </c>
      <c r="S16" s="56" t="s">
        <v>52</v>
      </c>
      <c r="T16" s="57" t="s">
        <v>52</v>
      </c>
      <c r="U16" s="44" t="s">
        <v>103</v>
      </c>
      <c r="V16" s="44"/>
      <c r="W16" s="44"/>
      <c r="X16" s="44"/>
      <c r="Y16" s="44"/>
      <c r="Z16" s="62">
        <v>1</v>
      </c>
      <c r="AA16" s="98">
        <v>1</v>
      </c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69" t="s">
        <v>165</v>
      </c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7"/>
    </row>
    <row r="17" spans="1:52">
      <c r="A17" s="44">
        <f t="shared" si="0"/>
        <v>13</v>
      </c>
      <c r="B17" s="44"/>
      <c r="C17" s="55" t="s">
        <v>63</v>
      </c>
      <c r="D17" s="56" t="s">
        <v>63</v>
      </c>
      <c r="E17" s="56" t="s">
        <v>63</v>
      </c>
      <c r="F17" s="56" t="s">
        <v>63</v>
      </c>
      <c r="G17" s="56" t="s">
        <v>63</v>
      </c>
      <c r="H17" s="56" t="s">
        <v>63</v>
      </c>
      <c r="I17" s="56" t="s">
        <v>63</v>
      </c>
      <c r="J17" s="56" t="s">
        <v>63</v>
      </c>
      <c r="K17" s="57" t="s">
        <v>63</v>
      </c>
      <c r="L17" s="55" t="s">
        <v>57</v>
      </c>
      <c r="M17" s="56" t="s">
        <v>57</v>
      </c>
      <c r="N17" s="56" t="s">
        <v>57</v>
      </c>
      <c r="O17" s="56" t="s">
        <v>57</v>
      </c>
      <c r="P17" s="56" t="s">
        <v>57</v>
      </c>
      <c r="Q17" s="56" t="s">
        <v>57</v>
      </c>
      <c r="R17" s="56" t="s">
        <v>57</v>
      </c>
      <c r="S17" s="56" t="s">
        <v>57</v>
      </c>
      <c r="T17" s="57" t="s">
        <v>57</v>
      </c>
      <c r="U17" s="55" t="s">
        <v>69</v>
      </c>
      <c r="V17" s="56" t="s">
        <v>69</v>
      </c>
      <c r="W17" s="56" t="s">
        <v>69</v>
      </c>
      <c r="X17" s="56" t="s">
        <v>69</v>
      </c>
      <c r="Y17" s="57" t="s">
        <v>69</v>
      </c>
      <c r="Z17" s="55"/>
      <c r="AA17" s="57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</row>
    <row r="18" spans="1:52">
      <c r="A18" s="44">
        <f t="shared" si="0"/>
        <v>14</v>
      </c>
      <c r="B18" s="44"/>
      <c r="C18" s="55" t="s">
        <v>64</v>
      </c>
      <c r="D18" s="56" t="s">
        <v>64</v>
      </c>
      <c r="E18" s="56" t="s">
        <v>64</v>
      </c>
      <c r="F18" s="56" t="s">
        <v>64</v>
      </c>
      <c r="G18" s="56" t="s">
        <v>64</v>
      </c>
      <c r="H18" s="56" t="s">
        <v>64</v>
      </c>
      <c r="I18" s="56" t="s">
        <v>64</v>
      </c>
      <c r="J18" s="56" t="s">
        <v>64</v>
      </c>
      <c r="K18" s="57" t="s">
        <v>64</v>
      </c>
      <c r="L18" s="62" t="s">
        <v>176</v>
      </c>
      <c r="M18" s="99" t="s">
        <v>53</v>
      </c>
      <c r="N18" s="99" t="s">
        <v>53</v>
      </c>
      <c r="O18" s="99" t="s">
        <v>53</v>
      </c>
      <c r="P18" s="99" t="s">
        <v>53</v>
      </c>
      <c r="Q18" s="99" t="s">
        <v>53</v>
      </c>
      <c r="R18" s="99" t="s">
        <v>53</v>
      </c>
      <c r="S18" s="99" t="s">
        <v>53</v>
      </c>
      <c r="T18" s="98" t="s">
        <v>53</v>
      </c>
      <c r="U18" s="100" t="s">
        <v>103</v>
      </c>
      <c r="V18" s="100"/>
      <c r="W18" s="100"/>
      <c r="X18" s="100"/>
      <c r="Y18" s="100"/>
      <c r="Z18" s="62">
        <v>4</v>
      </c>
      <c r="AA18" s="98">
        <v>10</v>
      </c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>
      <c r="A19" s="44">
        <f t="shared" si="0"/>
        <v>15</v>
      </c>
      <c r="B19" s="44"/>
      <c r="C19" s="55" t="s">
        <v>65</v>
      </c>
      <c r="D19" s="56" t="s">
        <v>65</v>
      </c>
      <c r="E19" s="56" t="s">
        <v>65</v>
      </c>
      <c r="F19" s="56" t="s">
        <v>65</v>
      </c>
      <c r="G19" s="56" t="s">
        <v>65</v>
      </c>
      <c r="H19" s="56" t="s">
        <v>65</v>
      </c>
      <c r="I19" s="56" t="s">
        <v>65</v>
      </c>
      <c r="J19" s="56" t="s">
        <v>65</v>
      </c>
      <c r="K19" s="57" t="s">
        <v>65</v>
      </c>
      <c r="L19" s="55" t="s">
        <v>58</v>
      </c>
      <c r="M19" s="56" t="s">
        <v>58</v>
      </c>
      <c r="N19" s="56" t="s">
        <v>58</v>
      </c>
      <c r="O19" s="56" t="s">
        <v>58</v>
      </c>
      <c r="P19" s="56" t="s">
        <v>58</v>
      </c>
      <c r="Q19" s="56" t="s">
        <v>58</v>
      </c>
      <c r="R19" s="56" t="s">
        <v>58</v>
      </c>
      <c r="S19" s="56" t="s">
        <v>58</v>
      </c>
      <c r="T19" s="57" t="s">
        <v>58</v>
      </c>
      <c r="U19" s="55" t="s">
        <v>69</v>
      </c>
      <c r="V19" s="56" t="s">
        <v>69</v>
      </c>
      <c r="W19" s="56" t="s">
        <v>69</v>
      </c>
      <c r="X19" s="56" t="s">
        <v>69</v>
      </c>
      <c r="Y19" s="57" t="s">
        <v>69</v>
      </c>
      <c r="Z19" s="55"/>
      <c r="AA19" s="57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70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f t="shared" si="0"/>
        <v>16</v>
      </c>
      <c r="B20" s="44"/>
      <c r="C20" s="55" t="s">
        <v>66</v>
      </c>
      <c r="D20" s="56" t="s">
        <v>66</v>
      </c>
      <c r="E20" s="56" t="s">
        <v>66</v>
      </c>
      <c r="F20" s="56" t="s">
        <v>66</v>
      </c>
      <c r="G20" s="56" t="s">
        <v>66</v>
      </c>
      <c r="H20" s="56" t="s">
        <v>66</v>
      </c>
      <c r="I20" s="56" t="s">
        <v>66</v>
      </c>
      <c r="J20" s="56" t="s">
        <v>66</v>
      </c>
      <c r="K20" s="57" t="s">
        <v>66</v>
      </c>
      <c r="L20" s="62" t="s">
        <v>177</v>
      </c>
      <c r="M20" s="99" t="s">
        <v>54</v>
      </c>
      <c r="N20" s="99" t="s">
        <v>54</v>
      </c>
      <c r="O20" s="99" t="s">
        <v>54</v>
      </c>
      <c r="P20" s="99" t="s">
        <v>54</v>
      </c>
      <c r="Q20" s="99" t="s">
        <v>54</v>
      </c>
      <c r="R20" s="99" t="s">
        <v>54</v>
      </c>
      <c r="S20" s="99" t="s">
        <v>54</v>
      </c>
      <c r="T20" s="98" t="s">
        <v>54</v>
      </c>
      <c r="U20" s="100" t="s">
        <v>103</v>
      </c>
      <c r="V20" s="100"/>
      <c r="W20" s="100"/>
      <c r="X20" s="100"/>
      <c r="Y20" s="100"/>
      <c r="Z20" s="62">
        <v>4</v>
      </c>
      <c r="AA20" s="98">
        <v>10</v>
      </c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f t="shared" si="0"/>
        <v>17</v>
      </c>
      <c r="B21" s="44"/>
      <c r="C21" s="106" t="s">
        <v>197</v>
      </c>
      <c r="D21" s="107"/>
      <c r="E21" s="107"/>
      <c r="F21" s="107"/>
      <c r="G21" s="107"/>
      <c r="H21" s="107"/>
      <c r="I21" s="107"/>
      <c r="J21" s="107"/>
      <c r="K21" s="108"/>
      <c r="L21" s="106" t="s">
        <v>198</v>
      </c>
      <c r="M21" s="107"/>
      <c r="N21" s="107"/>
      <c r="O21" s="107"/>
      <c r="P21" s="107"/>
      <c r="Q21" s="107"/>
      <c r="R21" s="107"/>
      <c r="S21" s="107"/>
      <c r="T21" s="108"/>
      <c r="U21" s="106" t="s">
        <v>121</v>
      </c>
      <c r="V21" s="107" t="s">
        <v>67</v>
      </c>
      <c r="W21" s="107" t="s">
        <v>67</v>
      </c>
      <c r="X21" s="107" t="s">
        <v>67</v>
      </c>
      <c r="Y21" s="108" t="s">
        <v>67</v>
      </c>
      <c r="Z21" s="106">
        <v>200</v>
      </c>
      <c r="AA21" s="108">
        <v>200</v>
      </c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f t="shared" si="0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70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70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70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70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70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A41" s="44">
        <f t="shared" si="0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6"/>
      <c r="R41" s="56"/>
      <c r="S41" s="56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1:52">
      <c r="A42" s="44">
        <f t="shared" si="0"/>
        <v>38</v>
      </c>
      <c r="B42" s="44"/>
      <c r="C42" s="55"/>
      <c r="D42" s="56"/>
      <c r="E42" s="56"/>
      <c r="F42" s="56"/>
      <c r="G42" s="56"/>
      <c r="H42" s="56"/>
      <c r="I42" s="56"/>
      <c r="J42" s="56"/>
      <c r="K42" s="57"/>
      <c r="L42" s="55"/>
      <c r="M42" s="56"/>
      <c r="N42" s="56"/>
      <c r="O42" s="56"/>
      <c r="P42" s="56"/>
      <c r="Q42" s="56"/>
      <c r="R42" s="56"/>
      <c r="S42" s="56"/>
      <c r="T42" s="57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</row>
    <row r="43" spans="1:52">
      <c r="A43" s="44">
        <f t="shared" si="0"/>
        <v>39</v>
      </c>
      <c r="B43" s="44"/>
      <c r="C43" s="55"/>
      <c r="D43" s="56"/>
      <c r="E43" s="56"/>
      <c r="F43" s="56"/>
      <c r="G43" s="56"/>
      <c r="H43" s="56"/>
      <c r="I43" s="56"/>
      <c r="J43" s="56"/>
      <c r="K43" s="57"/>
      <c r="L43" s="55"/>
      <c r="M43" s="56"/>
      <c r="N43" s="56"/>
      <c r="O43" s="56"/>
      <c r="P43" s="56"/>
      <c r="Q43" s="56"/>
      <c r="R43" s="56"/>
      <c r="S43" s="56"/>
      <c r="T43" s="57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</row>
    <row r="44" spans="1:52">
      <c r="A44" s="44">
        <f t="shared" si="0"/>
        <v>40</v>
      </c>
      <c r="B44" s="44"/>
      <c r="C44" s="55"/>
      <c r="D44" s="56"/>
      <c r="E44" s="56"/>
      <c r="F44" s="56"/>
      <c r="G44" s="56"/>
      <c r="H44" s="56"/>
      <c r="I44" s="56"/>
      <c r="J44" s="56"/>
      <c r="K44" s="57"/>
      <c r="L44" s="55"/>
      <c r="M44" s="56"/>
      <c r="N44" s="56"/>
      <c r="O44" s="56"/>
      <c r="P44" s="56"/>
      <c r="Q44" s="56"/>
      <c r="R44" s="56"/>
      <c r="S44" s="56"/>
      <c r="T44" s="57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</row>
    <row r="45" spans="1:52">
      <c r="B45" s="17"/>
    </row>
    <row r="46" spans="1:52">
      <c r="B46" s="17"/>
      <c r="U46" s="72" t="s">
        <v>7</v>
      </c>
      <c r="V46" s="72"/>
      <c r="W46" s="72"/>
      <c r="X46" s="72"/>
      <c r="Y46" s="72"/>
      <c r="Z46" s="71">
        <f>SUM(Z5:AA44)</f>
        <v>928</v>
      </c>
      <c r="AA46" s="71"/>
    </row>
  </sheetData>
  <mergeCells count="466">
    <mergeCell ref="AK6:AL6"/>
    <mergeCell ref="AM6:AZ6"/>
    <mergeCell ref="AE6:AF6"/>
    <mergeCell ref="A6:B6"/>
    <mergeCell ref="C6:K6"/>
    <mergeCell ref="L6:T6"/>
    <mergeCell ref="U6:Y6"/>
    <mergeCell ref="Z6:AA6"/>
    <mergeCell ref="AB6:AD6"/>
    <mergeCell ref="AE5:AF5"/>
    <mergeCell ref="AG6:AH6"/>
    <mergeCell ref="AI6:AJ6"/>
    <mergeCell ref="AK7:AL7"/>
    <mergeCell ref="AM7:AZ7"/>
    <mergeCell ref="A7:B7"/>
    <mergeCell ref="C7:K7"/>
    <mergeCell ref="L7:T7"/>
    <mergeCell ref="U7:Y7"/>
    <mergeCell ref="Z7:AA7"/>
    <mergeCell ref="AB7:AD7"/>
    <mergeCell ref="AG7:AH7"/>
    <mergeCell ref="AI7:AJ7"/>
    <mergeCell ref="L5:T5"/>
    <mergeCell ref="AK5:AL5"/>
    <mergeCell ref="AM5:AZ5"/>
    <mergeCell ref="A5:B5"/>
    <mergeCell ref="C5:K5"/>
    <mergeCell ref="U5:Y5"/>
    <mergeCell ref="Z5:AA5"/>
    <mergeCell ref="AB5:AD5"/>
    <mergeCell ref="AE7:AF7"/>
    <mergeCell ref="AG5:AH5"/>
    <mergeCell ref="AI5:AJ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M4:AZ4"/>
    <mergeCell ref="AB4:AD4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K16:AL16"/>
    <mergeCell ref="AM16:AZ16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</mergeCells>
  <phoneticPr fontId="9" type="noConversion"/>
  <hyperlinks>
    <hyperlink ref="AM14:AZ14" location="T_STATUS!A1" display="T_STATUS" xr:uid="{7EF9B9C6-73C4-4801-9C2A-C72647D401A7}"/>
    <hyperlink ref="AM7:AZ7" location="T_CALENDAR!A1" display="T_CALENDAR" xr:uid="{83778769-4EF8-4303-84E3-EB04E7B7D4B0}"/>
  </hyperlink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53"/>
  <sheetViews>
    <sheetView zoomScale="175" zoomScaleNormal="175" workbookViewId="0">
      <pane ySplit="4" topLeftCell="A5" activePane="bottomLeft" state="frozen"/>
      <selection activeCell="A2" sqref="A2"/>
      <selection pane="bottomLeft" activeCell="C14" sqref="C14:K14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158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132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" thickTop="1">
      <c r="B3" s="17"/>
    </row>
    <row r="4" spans="1:52">
      <c r="A4" s="82" t="s">
        <v>22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>
      <c r="A5" s="44">
        <f>ROW()-4</f>
        <v>1</v>
      </c>
      <c r="B5" s="44"/>
      <c r="C5" s="55" t="s">
        <v>95</v>
      </c>
      <c r="D5" s="56"/>
      <c r="E5" s="56"/>
      <c r="F5" s="56"/>
      <c r="G5" s="56"/>
      <c r="H5" s="56"/>
      <c r="I5" s="56"/>
      <c r="J5" s="56"/>
      <c r="K5" s="57"/>
      <c r="L5" s="55" t="s">
        <v>101</v>
      </c>
      <c r="M5" s="56"/>
      <c r="N5" s="56"/>
      <c r="O5" s="56"/>
      <c r="P5" s="56"/>
      <c r="Q5" s="56"/>
      <c r="R5" s="56"/>
      <c r="S5" s="56"/>
      <c r="T5" s="57"/>
      <c r="U5" s="44" t="s">
        <v>103</v>
      </c>
      <c r="V5" s="44"/>
      <c r="W5" s="44"/>
      <c r="X5" s="44"/>
      <c r="Y5" s="44"/>
      <c r="Z5" s="62">
        <v>4</v>
      </c>
      <c r="AA5" s="63">
        <v>10</v>
      </c>
      <c r="AB5" s="44"/>
      <c r="AC5" s="44"/>
      <c r="AD5" s="44"/>
      <c r="AE5" s="44"/>
      <c r="AF5" s="44"/>
      <c r="AG5" s="44"/>
      <c r="AH5" s="44"/>
      <c r="AI5" s="44"/>
      <c r="AJ5" s="44"/>
      <c r="AK5" s="44" t="s">
        <v>48</v>
      </c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 ht="10" customHeight="1">
      <c r="A6" s="44">
        <f t="shared" ref="A6:A51" si="0">ROW()-4</f>
        <v>2</v>
      </c>
      <c r="B6" s="44"/>
      <c r="C6" s="55" t="s">
        <v>93</v>
      </c>
      <c r="D6" s="56" t="s">
        <v>93</v>
      </c>
      <c r="E6" s="56" t="s">
        <v>93</v>
      </c>
      <c r="F6" s="56" t="s">
        <v>93</v>
      </c>
      <c r="G6" s="56" t="s">
        <v>93</v>
      </c>
      <c r="H6" s="56" t="s">
        <v>93</v>
      </c>
      <c r="I6" s="56" t="s">
        <v>93</v>
      </c>
      <c r="J6" s="56" t="s">
        <v>93</v>
      </c>
      <c r="K6" s="57" t="s">
        <v>93</v>
      </c>
      <c r="L6" s="55" t="s">
        <v>185</v>
      </c>
      <c r="M6" s="56" t="s">
        <v>94</v>
      </c>
      <c r="N6" s="56" t="s">
        <v>94</v>
      </c>
      <c r="O6" s="56" t="s">
        <v>94</v>
      </c>
      <c r="P6" s="56" t="s">
        <v>94</v>
      </c>
      <c r="Q6" s="56" t="s">
        <v>94</v>
      </c>
      <c r="R6" s="56" t="s">
        <v>94</v>
      </c>
      <c r="S6" s="56" t="s">
        <v>94</v>
      </c>
      <c r="T6" s="57" t="s">
        <v>94</v>
      </c>
      <c r="U6" s="55" t="s">
        <v>121</v>
      </c>
      <c r="V6" s="56" t="s">
        <v>67</v>
      </c>
      <c r="W6" s="56" t="s">
        <v>67</v>
      </c>
      <c r="X6" s="56" t="s">
        <v>67</v>
      </c>
      <c r="Y6" s="57" t="s">
        <v>67</v>
      </c>
      <c r="Z6" s="55">
        <v>10</v>
      </c>
      <c r="AA6" s="57">
        <v>7</v>
      </c>
      <c r="AB6" s="44"/>
      <c r="AC6" s="44"/>
      <c r="AD6" s="44"/>
      <c r="AE6" s="44" t="s">
        <v>48</v>
      </c>
      <c r="AF6" s="44"/>
      <c r="AG6" s="44"/>
      <c r="AH6" s="44"/>
      <c r="AI6" s="44"/>
      <c r="AJ6" s="44"/>
      <c r="AK6" s="44" t="s">
        <v>48</v>
      </c>
      <c r="AL6" s="44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</row>
    <row r="7" spans="1:52" ht="10" customHeight="1">
      <c r="A7" s="44">
        <f t="shared" si="0"/>
        <v>3</v>
      </c>
      <c r="B7" s="44"/>
      <c r="C7" s="55" t="s">
        <v>135</v>
      </c>
      <c r="D7" s="56" t="s">
        <v>93</v>
      </c>
      <c r="E7" s="56" t="s">
        <v>93</v>
      </c>
      <c r="F7" s="56" t="s">
        <v>93</v>
      </c>
      <c r="G7" s="56" t="s">
        <v>93</v>
      </c>
      <c r="H7" s="56" t="s">
        <v>93</v>
      </c>
      <c r="I7" s="56" t="s">
        <v>93</v>
      </c>
      <c r="J7" s="56" t="s">
        <v>93</v>
      </c>
      <c r="K7" s="57" t="s">
        <v>93</v>
      </c>
      <c r="L7" s="55" t="s">
        <v>141</v>
      </c>
      <c r="M7" s="56" t="s">
        <v>94</v>
      </c>
      <c r="N7" s="56" t="s">
        <v>94</v>
      </c>
      <c r="O7" s="56" t="s">
        <v>94</v>
      </c>
      <c r="P7" s="56" t="s">
        <v>94</v>
      </c>
      <c r="Q7" s="56" t="s">
        <v>94</v>
      </c>
      <c r="R7" s="56" t="s">
        <v>94</v>
      </c>
      <c r="S7" s="56" t="s">
        <v>94</v>
      </c>
      <c r="T7" s="57" t="s">
        <v>94</v>
      </c>
      <c r="U7" s="44" t="s">
        <v>103</v>
      </c>
      <c r="V7" s="44"/>
      <c r="W7" s="44"/>
      <c r="X7" s="44"/>
      <c r="Y7" s="44"/>
      <c r="Z7" s="62">
        <v>5</v>
      </c>
      <c r="AA7" s="63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</row>
    <row r="8" spans="1:52" ht="10" customHeight="1">
      <c r="A8" s="44">
        <f t="shared" si="0"/>
        <v>4</v>
      </c>
      <c r="B8" s="44"/>
      <c r="C8" s="55" t="s">
        <v>136</v>
      </c>
      <c r="D8" s="56" t="s">
        <v>93</v>
      </c>
      <c r="E8" s="56" t="s">
        <v>93</v>
      </c>
      <c r="F8" s="56" t="s">
        <v>93</v>
      </c>
      <c r="G8" s="56" t="s">
        <v>93</v>
      </c>
      <c r="H8" s="56" t="s">
        <v>93</v>
      </c>
      <c r="I8" s="56" t="s">
        <v>93</v>
      </c>
      <c r="J8" s="56" t="s">
        <v>93</v>
      </c>
      <c r="K8" s="57" t="s">
        <v>93</v>
      </c>
      <c r="L8" s="55" t="s">
        <v>142</v>
      </c>
      <c r="M8" s="56" t="s">
        <v>94</v>
      </c>
      <c r="N8" s="56" t="s">
        <v>94</v>
      </c>
      <c r="O8" s="56" t="s">
        <v>94</v>
      </c>
      <c r="P8" s="56" t="s">
        <v>94</v>
      </c>
      <c r="Q8" s="56" t="s">
        <v>94</v>
      </c>
      <c r="R8" s="56" t="s">
        <v>94</v>
      </c>
      <c r="S8" s="56" t="s">
        <v>94</v>
      </c>
      <c r="T8" s="57" t="s">
        <v>94</v>
      </c>
      <c r="U8" s="44" t="s">
        <v>103</v>
      </c>
      <c r="V8" s="44"/>
      <c r="W8" s="44"/>
      <c r="X8" s="44"/>
      <c r="Y8" s="44"/>
      <c r="Z8" s="62">
        <v>5</v>
      </c>
      <c r="AA8" s="63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</row>
    <row r="9" spans="1:52" ht="10" customHeight="1">
      <c r="A9" s="44">
        <f t="shared" si="0"/>
        <v>5</v>
      </c>
      <c r="B9" s="44"/>
      <c r="C9" s="55" t="s">
        <v>137</v>
      </c>
      <c r="D9" s="56" t="s">
        <v>93</v>
      </c>
      <c r="E9" s="56" t="s">
        <v>93</v>
      </c>
      <c r="F9" s="56" t="s">
        <v>93</v>
      </c>
      <c r="G9" s="56" t="s">
        <v>93</v>
      </c>
      <c r="H9" s="56" t="s">
        <v>93</v>
      </c>
      <c r="I9" s="56" t="s">
        <v>93</v>
      </c>
      <c r="J9" s="56" t="s">
        <v>93</v>
      </c>
      <c r="K9" s="57" t="s">
        <v>93</v>
      </c>
      <c r="L9" s="55" t="s">
        <v>143</v>
      </c>
      <c r="M9" s="56" t="s">
        <v>94</v>
      </c>
      <c r="N9" s="56" t="s">
        <v>94</v>
      </c>
      <c r="O9" s="56" t="s">
        <v>94</v>
      </c>
      <c r="P9" s="56" t="s">
        <v>94</v>
      </c>
      <c r="Q9" s="56" t="s">
        <v>94</v>
      </c>
      <c r="R9" s="56" t="s">
        <v>94</v>
      </c>
      <c r="S9" s="56" t="s">
        <v>94</v>
      </c>
      <c r="T9" s="57" t="s">
        <v>94</v>
      </c>
      <c r="U9" s="44" t="s">
        <v>103</v>
      </c>
      <c r="V9" s="44"/>
      <c r="W9" s="44"/>
      <c r="X9" s="44"/>
      <c r="Y9" s="44"/>
      <c r="Z9" s="62">
        <v>5</v>
      </c>
      <c r="AA9" s="63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 ht="10" customHeight="1">
      <c r="A10" s="44">
        <f t="shared" si="0"/>
        <v>6</v>
      </c>
      <c r="B10" s="44"/>
      <c r="C10" s="55" t="s">
        <v>138</v>
      </c>
      <c r="D10" s="56" t="s">
        <v>93</v>
      </c>
      <c r="E10" s="56" t="s">
        <v>93</v>
      </c>
      <c r="F10" s="56" t="s">
        <v>93</v>
      </c>
      <c r="G10" s="56" t="s">
        <v>93</v>
      </c>
      <c r="H10" s="56" t="s">
        <v>93</v>
      </c>
      <c r="I10" s="56" t="s">
        <v>93</v>
      </c>
      <c r="J10" s="56" t="s">
        <v>93</v>
      </c>
      <c r="K10" s="57" t="s">
        <v>93</v>
      </c>
      <c r="L10" s="55" t="s">
        <v>144</v>
      </c>
      <c r="M10" s="56" t="s">
        <v>84</v>
      </c>
      <c r="N10" s="56" t="s">
        <v>84</v>
      </c>
      <c r="O10" s="56" t="s">
        <v>84</v>
      </c>
      <c r="P10" s="56" t="s">
        <v>84</v>
      </c>
      <c r="Q10" s="56" t="s">
        <v>84</v>
      </c>
      <c r="R10" s="56" t="s">
        <v>84</v>
      </c>
      <c r="S10" s="56" t="s">
        <v>84</v>
      </c>
      <c r="T10" s="57" t="s">
        <v>84</v>
      </c>
      <c r="U10" s="44" t="s">
        <v>186</v>
      </c>
      <c r="V10" s="44"/>
      <c r="W10" s="44"/>
      <c r="X10" s="44"/>
      <c r="Y10" s="44"/>
      <c r="Z10" s="62" t="s">
        <v>157</v>
      </c>
      <c r="AA10" s="63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</row>
    <row r="11" spans="1:52" ht="10" customHeight="1">
      <c r="A11" s="55">
        <v>7</v>
      </c>
      <c r="B11" s="57"/>
      <c r="C11" s="55" t="s">
        <v>188</v>
      </c>
      <c r="D11" s="56"/>
      <c r="E11" s="56"/>
      <c r="F11" s="56"/>
      <c r="G11" s="56"/>
      <c r="H11" s="56"/>
      <c r="I11" s="56"/>
      <c r="J11" s="56"/>
      <c r="K11" s="57"/>
      <c r="L11" s="55" t="s">
        <v>189</v>
      </c>
      <c r="M11" s="56"/>
      <c r="N11" s="56"/>
      <c r="O11" s="56"/>
      <c r="P11" s="56"/>
      <c r="Q11" s="56"/>
      <c r="R11" s="56"/>
      <c r="S11" s="56"/>
      <c r="T11" s="57"/>
      <c r="U11" s="44" t="s">
        <v>186</v>
      </c>
      <c r="V11" s="44"/>
      <c r="W11" s="44"/>
      <c r="X11" s="44"/>
      <c r="Y11" s="44"/>
      <c r="Z11" s="62" t="s">
        <v>157</v>
      </c>
      <c r="AA11" s="63"/>
      <c r="AB11" s="55"/>
      <c r="AC11" s="56"/>
      <c r="AD11" s="57"/>
      <c r="AE11" s="55"/>
      <c r="AF11" s="57"/>
      <c r="AG11" s="55"/>
      <c r="AH11" s="57"/>
      <c r="AI11" s="55"/>
      <c r="AJ11" s="57"/>
      <c r="AK11" s="55"/>
      <c r="AL11" s="57"/>
      <c r="AM11" s="55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7"/>
    </row>
    <row r="12" spans="1:52" ht="10" customHeight="1">
      <c r="A12" s="55">
        <v>8</v>
      </c>
      <c r="B12" s="57"/>
      <c r="C12" s="55" t="s">
        <v>192</v>
      </c>
      <c r="D12" s="56"/>
      <c r="E12" s="56"/>
      <c r="F12" s="56"/>
      <c r="G12" s="56"/>
      <c r="H12" s="56"/>
      <c r="I12" s="56"/>
      <c r="J12" s="56"/>
      <c r="K12" s="57"/>
      <c r="L12" s="55" t="s">
        <v>193</v>
      </c>
      <c r="M12" s="56"/>
      <c r="N12" s="56"/>
      <c r="O12" s="56"/>
      <c r="P12" s="56"/>
      <c r="Q12" s="56"/>
      <c r="R12" s="56"/>
      <c r="S12" s="56"/>
      <c r="T12" s="57"/>
      <c r="U12" s="44" t="s">
        <v>186</v>
      </c>
      <c r="V12" s="44"/>
      <c r="W12" s="44"/>
      <c r="X12" s="44"/>
      <c r="Y12" s="44"/>
      <c r="Z12" s="62" t="s">
        <v>157</v>
      </c>
      <c r="AA12" s="63"/>
      <c r="AB12" s="55"/>
      <c r="AC12" s="56"/>
      <c r="AD12" s="57"/>
      <c r="AE12" s="55"/>
      <c r="AF12" s="57"/>
      <c r="AG12" s="55"/>
      <c r="AH12" s="57"/>
      <c r="AI12" s="55"/>
      <c r="AJ12" s="57"/>
      <c r="AK12" s="55"/>
      <c r="AL12" s="57"/>
      <c r="AM12" s="55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7"/>
    </row>
    <row r="13" spans="1:52" ht="10" customHeight="1">
      <c r="A13" s="44">
        <f t="shared" si="0"/>
        <v>9</v>
      </c>
      <c r="B13" s="44"/>
      <c r="C13" s="55" t="s">
        <v>139</v>
      </c>
      <c r="D13" s="56" t="s">
        <v>93</v>
      </c>
      <c r="E13" s="56" t="s">
        <v>93</v>
      </c>
      <c r="F13" s="56" t="s">
        <v>93</v>
      </c>
      <c r="G13" s="56" t="s">
        <v>93</v>
      </c>
      <c r="H13" s="56" t="s">
        <v>93</v>
      </c>
      <c r="I13" s="56" t="s">
        <v>93</v>
      </c>
      <c r="J13" s="56" t="s">
        <v>93</v>
      </c>
      <c r="K13" s="57" t="s">
        <v>93</v>
      </c>
      <c r="L13" s="55" t="s">
        <v>146</v>
      </c>
      <c r="M13" s="56" t="s">
        <v>94</v>
      </c>
      <c r="N13" s="56" t="s">
        <v>94</v>
      </c>
      <c r="O13" s="56" t="s">
        <v>94</v>
      </c>
      <c r="P13" s="56" t="s">
        <v>94</v>
      </c>
      <c r="Q13" s="56" t="s">
        <v>94</v>
      </c>
      <c r="R13" s="56" t="s">
        <v>94</v>
      </c>
      <c r="S13" s="56" t="s">
        <v>94</v>
      </c>
      <c r="T13" s="57" t="s">
        <v>94</v>
      </c>
      <c r="U13" s="44" t="s">
        <v>186</v>
      </c>
      <c r="V13" s="44"/>
      <c r="W13" s="44"/>
      <c r="X13" s="44"/>
      <c r="Y13" s="44"/>
      <c r="Z13" s="62" t="s">
        <v>157</v>
      </c>
      <c r="AA13" s="63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</row>
    <row r="14" spans="1:52" s="112" customFormat="1" ht="10" customHeight="1">
      <c r="A14" s="106">
        <v>10</v>
      </c>
      <c r="B14" s="108"/>
      <c r="C14" s="106" t="s">
        <v>183</v>
      </c>
      <c r="D14" s="107"/>
      <c r="E14" s="107"/>
      <c r="F14" s="107"/>
      <c r="G14" s="107"/>
      <c r="H14" s="107"/>
      <c r="I14" s="107"/>
      <c r="J14" s="107"/>
      <c r="K14" s="108"/>
      <c r="L14" s="106" t="s">
        <v>184</v>
      </c>
      <c r="M14" s="107"/>
      <c r="N14" s="107"/>
      <c r="O14" s="107"/>
      <c r="P14" s="107"/>
      <c r="Q14" s="107"/>
      <c r="R14" s="107"/>
      <c r="S14" s="107"/>
      <c r="T14" s="108"/>
      <c r="U14" s="109" t="s">
        <v>103</v>
      </c>
      <c r="V14" s="109"/>
      <c r="W14" s="109"/>
      <c r="X14" s="109"/>
      <c r="Y14" s="109"/>
      <c r="Z14" s="106">
        <v>2</v>
      </c>
      <c r="AA14" s="108"/>
      <c r="AB14" s="106"/>
      <c r="AC14" s="107"/>
      <c r="AD14" s="108"/>
      <c r="AE14" s="106"/>
      <c r="AF14" s="108"/>
      <c r="AG14" s="106"/>
      <c r="AH14" s="108"/>
      <c r="AI14" s="106"/>
      <c r="AJ14" s="108"/>
      <c r="AK14" s="106"/>
      <c r="AL14" s="108"/>
      <c r="AM14" s="110" t="s">
        <v>196</v>
      </c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>
      <c r="A15" s="44">
        <f t="shared" si="0"/>
        <v>11</v>
      </c>
      <c r="B15" s="44"/>
      <c r="C15" s="55" t="s">
        <v>140</v>
      </c>
      <c r="D15" s="56" t="s">
        <v>93</v>
      </c>
      <c r="E15" s="56" t="s">
        <v>93</v>
      </c>
      <c r="F15" s="56" t="s">
        <v>93</v>
      </c>
      <c r="G15" s="56" t="s">
        <v>93</v>
      </c>
      <c r="H15" s="56" t="s">
        <v>93</v>
      </c>
      <c r="I15" s="56" t="s">
        <v>93</v>
      </c>
      <c r="J15" s="56" t="s">
        <v>93</v>
      </c>
      <c r="K15" s="57" t="s">
        <v>93</v>
      </c>
      <c r="L15" s="55" t="s">
        <v>145</v>
      </c>
      <c r="M15" s="56" t="s">
        <v>94</v>
      </c>
      <c r="N15" s="56" t="s">
        <v>94</v>
      </c>
      <c r="O15" s="56" t="s">
        <v>94</v>
      </c>
      <c r="P15" s="56" t="s">
        <v>94</v>
      </c>
      <c r="Q15" s="56" t="s">
        <v>94</v>
      </c>
      <c r="R15" s="56" t="s">
        <v>94</v>
      </c>
      <c r="S15" s="56" t="s">
        <v>94</v>
      </c>
      <c r="T15" s="57" t="s">
        <v>94</v>
      </c>
      <c r="U15" s="55" t="s">
        <v>121</v>
      </c>
      <c r="V15" s="56" t="s">
        <v>67</v>
      </c>
      <c r="W15" s="56" t="s">
        <v>67</v>
      </c>
      <c r="X15" s="56" t="s">
        <v>67</v>
      </c>
      <c r="Y15" s="57" t="s">
        <v>67</v>
      </c>
      <c r="Z15" s="55">
        <v>400</v>
      </c>
      <c r="AA15" s="57">
        <v>7</v>
      </c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</row>
    <row r="16" spans="1:52" ht="11.5">
      <c r="A16" s="44">
        <f t="shared" si="0"/>
        <v>12</v>
      </c>
      <c r="B16" s="44"/>
      <c r="C16" s="55" t="s">
        <v>62</v>
      </c>
      <c r="D16" s="56" t="s">
        <v>62</v>
      </c>
      <c r="E16" s="56" t="s">
        <v>62</v>
      </c>
      <c r="F16" s="56" t="s">
        <v>62</v>
      </c>
      <c r="G16" s="56" t="s">
        <v>62</v>
      </c>
      <c r="H16" s="56" t="s">
        <v>62</v>
      </c>
      <c r="I16" s="56" t="s">
        <v>62</v>
      </c>
      <c r="J16" s="56" t="s">
        <v>62</v>
      </c>
      <c r="K16" s="57" t="s">
        <v>62</v>
      </c>
      <c r="L16" s="55" t="s">
        <v>52</v>
      </c>
      <c r="M16" s="56" t="s">
        <v>52</v>
      </c>
      <c r="N16" s="56" t="s">
        <v>52</v>
      </c>
      <c r="O16" s="56" t="s">
        <v>52</v>
      </c>
      <c r="P16" s="56" t="s">
        <v>52</v>
      </c>
      <c r="Q16" s="56" t="s">
        <v>52</v>
      </c>
      <c r="R16" s="56" t="s">
        <v>52</v>
      </c>
      <c r="S16" s="56" t="s">
        <v>52</v>
      </c>
      <c r="T16" s="57" t="s">
        <v>52</v>
      </c>
      <c r="U16" s="44" t="s">
        <v>103</v>
      </c>
      <c r="V16" s="44"/>
      <c r="W16" s="44"/>
      <c r="X16" s="44"/>
      <c r="Y16" s="44"/>
      <c r="Z16" s="62">
        <v>1</v>
      </c>
      <c r="AA16" s="63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69" t="s">
        <v>165</v>
      </c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7"/>
    </row>
    <row r="17" spans="1:52">
      <c r="A17" s="44">
        <f t="shared" si="0"/>
        <v>13</v>
      </c>
      <c r="B17" s="44"/>
      <c r="C17" s="55" t="s">
        <v>63</v>
      </c>
      <c r="D17" s="56" t="s">
        <v>63</v>
      </c>
      <c r="E17" s="56" t="s">
        <v>63</v>
      </c>
      <c r="F17" s="56" t="s">
        <v>63</v>
      </c>
      <c r="G17" s="56" t="s">
        <v>63</v>
      </c>
      <c r="H17" s="56" t="s">
        <v>63</v>
      </c>
      <c r="I17" s="56" t="s">
        <v>63</v>
      </c>
      <c r="J17" s="56" t="s">
        <v>63</v>
      </c>
      <c r="K17" s="57" t="s">
        <v>63</v>
      </c>
      <c r="L17" s="55" t="s">
        <v>57</v>
      </c>
      <c r="M17" s="56" t="s">
        <v>57</v>
      </c>
      <c r="N17" s="56" t="s">
        <v>57</v>
      </c>
      <c r="O17" s="56" t="s">
        <v>57</v>
      </c>
      <c r="P17" s="56" t="s">
        <v>57</v>
      </c>
      <c r="Q17" s="56" t="s">
        <v>57</v>
      </c>
      <c r="R17" s="56" t="s">
        <v>57</v>
      </c>
      <c r="S17" s="56" t="s">
        <v>57</v>
      </c>
      <c r="T17" s="57" t="s">
        <v>57</v>
      </c>
      <c r="U17" s="55" t="s">
        <v>69</v>
      </c>
      <c r="V17" s="56" t="s">
        <v>69</v>
      </c>
      <c r="W17" s="56" t="s">
        <v>69</v>
      </c>
      <c r="X17" s="56" t="s">
        <v>69</v>
      </c>
      <c r="Y17" s="57" t="s">
        <v>69</v>
      </c>
      <c r="Z17" s="55"/>
      <c r="AA17" s="57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70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</row>
    <row r="18" spans="1:52">
      <c r="A18" s="44">
        <f t="shared" si="0"/>
        <v>14</v>
      </c>
      <c r="B18" s="44"/>
      <c r="C18" s="55" t="s">
        <v>64</v>
      </c>
      <c r="D18" s="56" t="s">
        <v>64</v>
      </c>
      <c r="E18" s="56" t="s">
        <v>64</v>
      </c>
      <c r="F18" s="56" t="s">
        <v>64</v>
      </c>
      <c r="G18" s="56" t="s">
        <v>64</v>
      </c>
      <c r="H18" s="56" t="s">
        <v>64</v>
      </c>
      <c r="I18" s="56" t="s">
        <v>64</v>
      </c>
      <c r="J18" s="56" t="s">
        <v>64</v>
      </c>
      <c r="K18" s="57" t="s">
        <v>64</v>
      </c>
      <c r="L18" s="62" t="s">
        <v>176</v>
      </c>
      <c r="M18" s="99" t="s">
        <v>53</v>
      </c>
      <c r="N18" s="99" t="s">
        <v>53</v>
      </c>
      <c r="O18" s="99" t="s">
        <v>53</v>
      </c>
      <c r="P18" s="99" t="s">
        <v>53</v>
      </c>
      <c r="Q18" s="99" t="s">
        <v>53</v>
      </c>
      <c r="R18" s="99" t="s">
        <v>53</v>
      </c>
      <c r="S18" s="99" t="s">
        <v>53</v>
      </c>
      <c r="T18" s="98" t="s">
        <v>53</v>
      </c>
      <c r="U18" s="100" t="s">
        <v>103</v>
      </c>
      <c r="V18" s="100"/>
      <c r="W18" s="100"/>
      <c r="X18" s="100"/>
      <c r="Y18" s="100"/>
      <c r="Z18" s="102">
        <v>4</v>
      </c>
      <c r="AA18" s="98">
        <v>10</v>
      </c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>
      <c r="A19" s="44">
        <f t="shared" si="0"/>
        <v>15</v>
      </c>
      <c r="B19" s="44"/>
      <c r="C19" s="55" t="s">
        <v>65</v>
      </c>
      <c r="D19" s="56" t="s">
        <v>65</v>
      </c>
      <c r="E19" s="56" t="s">
        <v>65</v>
      </c>
      <c r="F19" s="56" t="s">
        <v>65</v>
      </c>
      <c r="G19" s="56" t="s">
        <v>65</v>
      </c>
      <c r="H19" s="56" t="s">
        <v>65</v>
      </c>
      <c r="I19" s="56" t="s">
        <v>65</v>
      </c>
      <c r="J19" s="56" t="s">
        <v>65</v>
      </c>
      <c r="K19" s="57" t="s">
        <v>65</v>
      </c>
      <c r="L19" s="55" t="s">
        <v>58</v>
      </c>
      <c r="M19" s="56" t="s">
        <v>58</v>
      </c>
      <c r="N19" s="56" t="s">
        <v>58</v>
      </c>
      <c r="O19" s="56" t="s">
        <v>58</v>
      </c>
      <c r="P19" s="56" t="s">
        <v>58</v>
      </c>
      <c r="Q19" s="56" t="s">
        <v>58</v>
      </c>
      <c r="R19" s="56" t="s">
        <v>58</v>
      </c>
      <c r="S19" s="56" t="s">
        <v>58</v>
      </c>
      <c r="T19" s="57" t="s">
        <v>58</v>
      </c>
      <c r="U19" s="55" t="s">
        <v>69</v>
      </c>
      <c r="V19" s="56" t="s">
        <v>69</v>
      </c>
      <c r="W19" s="56" t="s">
        <v>69</v>
      </c>
      <c r="X19" s="56" t="s">
        <v>69</v>
      </c>
      <c r="Y19" s="57" t="s">
        <v>69</v>
      </c>
      <c r="Z19" s="55"/>
      <c r="AA19" s="57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f t="shared" si="0"/>
        <v>16</v>
      </c>
      <c r="B20" s="44"/>
      <c r="C20" s="55" t="s">
        <v>66</v>
      </c>
      <c r="D20" s="56" t="s">
        <v>66</v>
      </c>
      <c r="E20" s="56" t="s">
        <v>66</v>
      </c>
      <c r="F20" s="56" t="s">
        <v>66</v>
      </c>
      <c r="G20" s="56" t="s">
        <v>66</v>
      </c>
      <c r="H20" s="56" t="s">
        <v>66</v>
      </c>
      <c r="I20" s="56" t="s">
        <v>66</v>
      </c>
      <c r="J20" s="56" t="s">
        <v>66</v>
      </c>
      <c r="K20" s="57" t="s">
        <v>66</v>
      </c>
      <c r="L20" s="62" t="s">
        <v>177</v>
      </c>
      <c r="M20" s="99" t="s">
        <v>54</v>
      </c>
      <c r="N20" s="99" t="s">
        <v>54</v>
      </c>
      <c r="O20" s="99" t="s">
        <v>54</v>
      </c>
      <c r="P20" s="99" t="s">
        <v>54</v>
      </c>
      <c r="Q20" s="99" t="s">
        <v>54</v>
      </c>
      <c r="R20" s="99" t="s">
        <v>54</v>
      </c>
      <c r="S20" s="99" t="s">
        <v>54</v>
      </c>
      <c r="T20" s="98" t="s">
        <v>54</v>
      </c>
      <c r="U20" s="100" t="s">
        <v>103</v>
      </c>
      <c r="V20" s="100"/>
      <c r="W20" s="100"/>
      <c r="X20" s="100"/>
      <c r="Y20" s="100"/>
      <c r="Z20" s="102">
        <v>4</v>
      </c>
      <c r="AA20" s="98">
        <v>10</v>
      </c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v>8</v>
      </c>
      <c r="B21" s="44"/>
      <c r="C21" s="55"/>
      <c r="D21" s="56"/>
      <c r="E21" s="56"/>
      <c r="F21" s="56"/>
      <c r="G21" s="56"/>
      <c r="H21" s="56"/>
      <c r="I21" s="56"/>
      <c r="J21" s="56"/>
      <c r="K21" s="57"/>
      <c r="L21" s="55"/>
      <c r="M21" s="56"/>
      <c r="N21" s="56"/>
      <c r="O21" s="56"/>
      <c r="P21" s="56"/>
      <c r="Q21" s="56"/>
      <c r="R21" s="56"/>
      <c r="S21" s="56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70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v>9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70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70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70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70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A41" s="44">
        <f t="shared" si="0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6"/>
      <c r="R41" s="56"/>
      <c r="S41" s="56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1:52">
      <c r="A42" s="44">
        <f t="shared" si="0"/>
        <v>38</v>
      </c>
      <c r="B42" s="44"/>
      <c r="C42" s="55"/>
      <c r="D42" s="56"/>
      <c r="E42" s="56"/>
      <c r="F42" s="56"/>
      <c r="G42" s="56"/>
      <c r="H42" s="56"/>
      <c r="I42" s="56"/>
      <c r="J42" s="56"/>
      <c r="K42" s="57"/>
      <c r="L42" s="55"/>
      <c r="M42" s="56"/>
      <c r="N42" s="56"/>
      <c r="O42" s="56"/>
      <c r="P42" s="56"/>
      <c r="Q42" s="56"/>
      <c r="R42" s="56"/>
      <c r="S42" s="56"/>
      <c r="T42" s="57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</row>
    <row r="43" spans="1:52">
      <c r="A43" s="44">
        <f t="shared" si="0"/>
        <v>39</v>
      </c>
      <c r="B43" s="44"/>
      <c r="C43" s="55"/>
      <c r="D43" s="56"/>
      <c r="E43" s="56"/>
      <c r="F43" s="56"/>
      <c r="G43" s="56"/>
      <c r="H43" s="56"/>
      <c r="I43" s="56"/>
      <c r="J43" s="56"/>
      <c r="K43" s="57"/>
      <c r="L43" s="55"/>
      <c r="M43" s="56"/>
      <c r="N43" s="56"/>
      <c r="O43" s="56"/>
      <c r="P43" s="56"/>
      <c r="Q43" s="56"/>
      <c r="R43" s="56"/>
      <c r="S43" s="56"/>
      <c r="T43" s="57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70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</row>
    <row r="44" spans="1:52">
      <c r="A44" s="44">
        <f t="shared" si="0"/>
        <v>40</v>
      </c>
      <c r="B44" s="44"/>
      <c r="C44" s="55"/>
      <c r="D44" s="56"/>
      <c r="E44" s="56"/>
      <c r="F44" s="56"/>
      <c r="G44" s="56"/>
      <c r="H44" s="56"/>
      <c r="I44" s="56"/>
      <c r="J44" s="56"/>
      <c r="K44" s="57"/>
      <c r="L44" s="55"/>
      <c r="M44" s="56"/>
      <c r="N44" s="56"/>
      <c r="O44" s="56"/>
      <c r="P44" s="56"/>
      <c r="Q44" s="56"/>
      <c r="R44" s="56"/>
      <c r="S44" s="56"/>
      <c r="T44" s="57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</row>
    <row r="45" spans="1:52">
      <c r="A45" s="44">
        <f t="shared" si="0"/>
        <v>41</v>
      </c>
      <c r="B45" s="44"/>
      <c r="C45" s="55"/>
      <c r="D45" s="56"/>
      <c r="E45" s="56"/>
      <c r="F45" s="56"/>
      <c r="G45" s="56"/>
      <c r="H45" s="56"/>
      <c r="I45" s="56"/>
      <c r="J45" s="56"/>
      <c r="K45" s="57"/>
      <c r="L45" s="55"/>
      <c r="M45" s="56"/>
      <c r="N45" s="56"/>
      <c r="O45" s="56"/>
      <c r="P45" s="56"/>
      <c r="Q45" s="56"/>
      <c r="R45" s="56"/>
      <c r="S45" s="56"/>
      <c r="T45" s="57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</row>
    <row r="46" spans="1:52">
      <c r="A46" s="44">
        <f t="shared" si="0"/>
        <v>42</v>
      </c>
      <c r="B46" s="44"/>
      <c r="C46" s="55"/>
      <c r="D46" s="56"/>
      <c r="E46" s="56"/>
      <c r="F46" s="56"/>
      <c r="G46" s="56"/>
      <c r="H46" s="56"/>
      <c r="I46" s="56"/>
      <c r="J46" s="56"/>
      <c r="K46" s="57"/>
      <c r="L46" s="55"/>
      <c r="M46" s="56"/>
      <c r="N46" s="56"/>
      <c r="O46" s="56"/>
      <c r="P46" s="56"/>
      <c r="Q46" s="56"/>
      <c r="R46" s="56"/>
      <c r="S46" s="56"/>
      <c r="T46" s="57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</row>
    <row r="47" spans="1:52">
      <c r="A47" s="44">
        <f t="shared" si="0"/>
        <v>43</v>
      </c>
      <c r="B47" s="44"/>
      <c r="C47" s="55"/>
      <c r="D47" s="56"/>
      <c r="E47" s="56"/>
      <c r="F47" s="56"/>
      <c r="G47" s="56"/>
      <c r="H47" s="56"/>
      <c r="I47" s="56"/>
      <c r="J47" s="56"/>
      <c r="K47" s="57"/>
      <c r="L47" s="55"/>
      <c r="M47" s="56"/>
      <c r="N47" s="56"/>
      <c r="O47" s="56"/>
      <c r="P47" s="56"/>
      <c r="Q47" s="56"/>
      <c r="R47" s="56"/>
      <c r="S47" s="56"/>
      <c r="T47" s="57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70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</row>
    <row r="48" spans="1:52">
      <c r="A48" s="44">
        <f t="shared" si="0"/>
        <v>44</v>
      </c>
      <c r="B48" s="44"/>
      <c r="C48" s="55"/>
      <c r="D48" s="56"/>
      <c r="E48" s="56"/>
      <c r="F48" s="56"/>
      <c r="G48" s="56"/>
      <c r="H48" s="56"/>
      <c r="I48" s="56"/>
      <c r="J48" s="56"/>
      <c r="K48" s="57"/>
      <c r="L48" s="55"/>
      <c r="M48" s="56"/>
      <c r="N48" s="56"/>
      <c r="O48" s="56"/>
      <c r="P48" s="56"/>
      <c r="Q48" s="56"/>
      <c r="R48" s="56"/>
      <c r="S48" s="56"/>
      <c r="T48" s="57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</row>
    <row r="49" spans="1:52">
      <c r="A49" s="44">
        <f t="shared" si="0"/>
        <v>45</v>
      </c>
      <c r="B49" s="44"/>
      <c r="C49" s="55"/>
      <c r="D49" s="56"/>
      <c r="E49" s="56"/>
      <c r="F49" s="56"/>
      <c r="G49" s="56"/>
      <c r="H49" s="56"/>
      <c r="I49" s="56"/>
      <c r="J49" s="56"/>
      <c r="K49" s="57"/>
      <c r="L49" s="55"/>
      <c r="M49" s="56"/>
      <c r="N49" s="56"/>
      <c r="O49" s="56"/>
      <c r="P49" s="56"/>
      <c r="Q49" s="56"/>
      <c r="R49" s="56"/>
      <c r="S49" s="56"/>
      <c r="T49" s="57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</row>
    <row r="50" spans="1:52">
      <c r="A50" s="44">
        <f t="shared" si="0"/>
        <v>46</v>
      </c>
      <c r="B50" s="44"/>
      <c r="C50" s="55"/>
      <c r="D50" s="56"/>
      <c r="E50" s="56"/>
      <c r="F50" s="56"/>
      <c r="G50" s="56"/>
      <c r="H50" s="56"/>
      <c r="I50" s="56"/>
      <c r="J50" s="56"/>
      <c r="K50" s="57"/>
      <c r="L50" s="55"/>
      <c r="M50" s="56"/>
      <c r="N50" s="56"/>
      <c r="O50" s="56"/>
      <c r="P50" s="56"/>
      <c r="Q50" s="56"/>
      <c r="R50" s="56"/>
      <c r="S50" s="56"/>
      <c r="T50" s="57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</row>
    <row r="51" spans="1:52">
      <c r="A51" s="44">
        <f t="shared" si="0"/>
        <v>47</v>
      </c>
      <c r="B51" s="44"/>
      <c r="C51" s="55"/>
      <c r="D51" s="56"/>
      <c r="E51" s="56"/>
      <c r="F51" s="56"/>
      <c r="G51" s="56"/>
      <c r="H51" s="56"/>
      <c r="I51" s="56"/>
      <c r="J51" s="56"/>
      <c r="K51" s="57"/>
      <c r="L51" s="55"/>
      <c r="M51" s="56"/>
      <c r="N51" s="56"/>
      <c r="O51" s="56"/>
      <c r="P51" s="56"/>
      <c r="Q51" s="56"/>
      <c r="R51" s="56"/>
      <c r="S51" s="56"/>
      <c r="T51" s="57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</row>
    <row r="52" spans="1:52">
      <c r="B52" s="17"/>
    </row>
    <row r="53" spans="1:52">
      <c r="B53" s="17"/>
      <c r="U53" s="72" t="s">
        <v>7</v>
      </c>
      <c r="V53" s="72"/>
      <c r="W53" s="72"/>
      <c r="X53" s="72"/>
      <c r="Y53" s="72"/>
      <c r="Z53" s="71">
        <f>SUM(Z5:AA51)</f>
        <v>484</v>
      </c>
      <c r="AA53" s="71"/>
    </row>
  </sheetData>
  <mergeCells count="543">
    <mergeCell ref="L14:T14"/>
    <mergeCell ref="U14:Y14"/>
    <mergeCell ref="Z14:AA14"/>
    <mergeCell ref="AB14:AD14"/>
    <mergeCell ref="AE14:AF14"/>
    <mergeCell ref="AG14:AH14"/>
    <mergeCell ref="AI14:AJ14"/>
    <mergeCell ref="AK14:AL14"/>
    <mergeCell ref="AM14:AZ14"/>
    <mergeCell ref="AK13:AL13"/>
    <mergeCell ref="AM13:AZ13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L15"/>
    <mergeCell ref="AM15:AZ15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14:B14"/>
    <mergeCell ref="C14:K14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7:AL7"/>
    <mergeCell ref="AM7:AZ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51:B51"/>
    <mergeCell ref="C51:K51"/>
    <mergeCell ref="L51:T51"/>
    <mergeCell ref="U51:Y51"/>
    <mergeCell ref="Z51:AA51"/>
    <mergeCell ref="A50:B50"/>
    <mergeCell ref="C50:K50"/>
    <mergeCell ref="L50:T50"/>
    <mergeCell ref="U50:Y50"/>
    <mergeCell ref="Z50:AA50"/>
    <mergeCell ref="U53:Y53"/>
    <mergeCell ref="Z53:AA53"/>
    <mergeCell ref="AB51:AD51"/>
    <mergeCell ref="AE51:AF51"/>
    <mergeCell ref="AG51:AH51"/>
    <mergeCell ref="AI51:AJ51"/>
    <mergeCell ref="AK51:AL51"/>
    <mergeCell ref="AM51:AZ51"/>
    <mergeCell ref="AE50:AF50"/>
    <mergeCell ref="AG50:AH50"/>
    <mergeCell ref="AI50:AJ50"/>
    <mergeCell ref="AK50:AL50"/>
    <mergeCell ref="AM50:AZ50"/>
    <mergeCell ref="AB50:AD50"/>
    <mergeCell ref="A11:B11"/>
    <mergeCell ref="A12:B12"/>
    <mergeCell ref="C11:K11"/>
    <mergeCell ref="C12:K12"/>
    <mergeCell ref="L12:T12"/>
    <mergeCell ref="L11:T11"/>
    <mergeCell ref="U11:Y11"/>
    <mergeCell ref="U12:Y12"/>
    <mergeCell ref="Z11:AA11"/>
    <mergeCell ref="Z12:AA12"/>
    <mergeCell ref="AM11:AZ11"/>
    <mergeCell ref="AM12:AZ12"/>
    <mergeCell ref="AB11:AD11"/>
    <mergeCell ref="AB12:AD12"/>
    <mergeCell ref="AE11:AF11"/>
    <mergeCell ref="AE12:AF12"/>
    <mergeCell ref="AG11:AH11"/>
    <mergeCell ref="AG12:AH12"/>
    <mergeCell ref="AI11:AJ11"/>
    <mergeCell ref="AI12:AJ12"/>
    <mergeCell ref="AK11:AL11"/>
    <mergeCell ref="AK12:AL12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3"/>
  <sheetViews>
    <sheetView topLeftCell="C1" zoomScale="175" zoomScaleNormal="175" workbookViewId="0">
      <pane ySplit="4" topLeftCell="A5" activePane="bottomLeft" state="frozen"/>
      <selection activeCell="A2" sqref="A2"/>
      <selection pane="bottomLeft" activeCell="U27" sqref="U27:Y27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159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133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" thickTop="1">
      <c r="B3" s="17"/>
    </row>
    <row r="4" spans="1:52">
      <c r="A4" s="82" t="s">
        <v>22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>
      <c r="A5" s="44">
        <f t="shared" ref="A5:A41" si="0">ROW()-4</f>
        <v>1</v>
      </c>
      <c r="B5" s="44"/>
      <c r="C5" s="55" t="s">
        <v>171</v>
      </c>
      <c r="D5" s="56" t="s">
        <v>59</v>
      </c>
      <c r="E5" s="56" t="s">
        <v>59</v>
      </c>
      <c r="F5" s="56" t="s">
        <v>59</v>
      </c>
      <c r="G5" s="56" t="s">
        <v>59</v>
      </c>
      <c r="H5" s="56" t="s">
        <v>59</v>
      </c>
      <c r="I5" s="56" t="s">
        <v>59</v>
      </c>
      <c r="J5" s="56" t="s">
        <v>59</v>
      </c>
      <c r="K5" s="57" t="s">
        <v>59</v>
      </c>
      <c r="L5" s="55" t="s">
        <v>55</v>
      </c>
      <c r="M5" s="56" t="s">
        <v>55</v>
      </c>
      <c r="N5" s="56" t="s">
        <v>55</v>
      </c>
      <c r="O5" s="56" t="s">
        <v>55</v>
      </c>
      <c r="P5" s="56" t="s">
        <v>55</v>
      </c>
      <c r="Q5" s="56" t="s">
        <v>55</v>
      </c>
      <c r="R5" s="56" t="s">
        <v>55</v>
      </c>
      <c r="S5" s="56" t="s">
        <v>55</v>
      </c>
      <c r="T5" s="57" t="s">
        <v>55</v>
      </c>
      <c r="U5" s="55" t="s">
        <v>121</v>
      </c>
      <c r="V5" s="56" t="s">
        <v>67</v>
      </c>
      <c r="W5" s="56" t="s">
        <v>67</v>
      </c>
      <c r="X5" s="56" t="s">
        <v>67</v>
      </c>
      <c r="Y5" s="57" t="s">
        <v>67</v>
      </c>
      <c r="Z5" s="62">
        <v>20</v>
      </c>
      <c r="AA5" s="63">
        <v>10</v>
      </c>
      <c r="AB5" s="44"/>
      <c r="AC5" s="44"/>
      <c r="AD5" s="44"/>
      <c r="AE5" s="44" t="s">
        <v>48</v>
      </c>
      <c r="AF5" s="44"/>
      <c r="AG5" s="44"/>
      <c r="AH5" s="44"/>
      <c r="AI5" s="44"/>
      <c r="AJ5" s="44"/>
      <c r="AK5" s="44" t="s">
        <v>70</v>
      </c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>
      <c r="A6" s="44">
        <f t="shared" si="0"/>
        <v>2</v>
      </c>
      <c r="B6" s="44"/>
      <c r="C6" s="55" t="s">
        <v>60</v>
      </c>
      <c r="D6" s="56" t="s">
        <v>60</v>
      </c>
      <c r="E6" s="56" t="s">
        <v>60</v>
      </c>
      <c r="F6" s="56" t="s">
        <v>60</v>
      </c>
      <c r="G6" s="56" t="s">
        <v>60</v>
      </c>
      <c r="H6" s="56" t="s">
        <v>60</v>
      </c>
      <c r="I6" s="56" t="s">
        <v>60</v>
      </c>
      <c r="J6" s="56" t="s">
        <v>60</v>
      </c>
      <c r="K6" s="57" t="s">
        <v>60</v>
      </c>
      <c r="L6" s="55" t="s">
        <v>51</v>
      </c>
      <c r="M6" s="56" t="s">
        <v>51</v>
      </c>
      <c r="N6" s="56" t="s">
        <v>51</v>
      </c>
      <c r="O6" s="56" t="s">
        <v>51</v>
      </c>
      <c r="P6" s="56" t="s">
        <v>51</v>
      </c>
      <c r="Q6" s="56" t="s">
        <v>51</v>
      </c>
      <c r="R6" s="56" t="s">
        <v>51</v>
      </c>
      <c r="S6" s="56" t="s">
        <v>51</v>
      </c>
      <c r="T6" s="57" t="s">
        <v>51</v>
      </c>
      <c r="U6" s="55" t="s">
        <v>121</v>
      </c>
      <c r="V6" s="56" t="s">
        <v>67</v>
      </c>
      <c r="W6" s="56" t="s">
        <v>67</v>
      </c>
      <c r="X6" s="56" t="s">
        <v>67</v>
      </c>
      <c r="Y6" s="57" t="s">
        <v>67</v>
      </c>
      <c r="Z6" s="55">
        <v>3</v>
      </c>
      <c r="AA6" s="57">
        <v>2</v>
      </c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</row>
    <row r="7" spans="1:52">
      <c r="A7" s="44">
        <f t="shared" si="0"/>
        <v>3</v>
      </c>
      <c r="B7" s="44"/>
      <c r="C7" s="55" t="s">
        <v>61</v>
      </c>
      <c r="D7" s="56" t="s">
        <v>61</v>
      </c>
      <c r="E7" s="56" t="s">
        <v>61</v>
      </c>
      <c r="F7" s="56" t="s">
        <v>61</v>
      </c>
      <c r="G7" s="56" t="s">
        <v>61</v>
      </c>
      <c r="H7" s="56" t="s">
        <v>61</v>
      </c>
      <c r="I7" s="56" t="s">
        <v>61</v>
      </c>
      <c r="J7" s="56" t="s">
        <v>61</v>
      </c>
      <c r="K7" s="57" t="s">
        <v>61</v>
      </c>
      <c r="L7" s="55" t="s">
        <v>56</v>
      </c>
      <c r="M7" s="56" t="s">
        <v>56</v>
      </c>
      <c r="N7" s="56" t="s">
        <v>56</v>
      </c>
      <c r="O7" s="56" t="s">
        <v>56</v>
      </c>
      <c r="P7" s="56" t="s">
        <v>56</v>
      </c>
      <c r="Q7" s="56" t="s">
        <v>56</v>
      </c>
      <c r="R7" s="56" t="s">
        <v>56</v>
      </c>
      <c r="S7" s="56" t="s">
        <v>56</v>
      </c>
      <c r="T7" s="57" t="s">
        <v>56</v>
      </c>
      <c r="U7" s="44" t="s">
        <v>103</v>
      </c>
      <c r="V7" s="44"/>
      <c r="W7" s="44"/>
      <c r="X7" s="44"/>
      <c r="Y7" s="44"/>
      <c r="Z7" s="62">
        <v>1</v>
      </c>
      <c r="AA7" s="63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70" t="s">
        <v>169</v>
      </c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</row>
    <row r="8" spans="1:52" ht="11.5">
      <c r="A8" s="44">
        <f t="shared" si="0"/>
        <v>4</v>
      </c>
      <c r="B8" s="44"/>
      <c r="C8" s="55" t="s">
        <v>62</v>
      </c>
      <c r="D8" s="56" t="s">
        <v>62</v>
      </c>
      <c r="E8" s="56" t="s">
        <v>62</v>
      </c>
      <c r="F8" s="56" t="s">
        <v>62</v>
      </c>
      <c r="G8" s="56" t="s">
        <v>62</v>
      </c>
      <c r="H8" s="56" t="s">
        <v>62</v>
      </c>
      <c r="I8" s="56" t="s">
        <v>62</v>
      </c>
      <c r="J8" s="56" t="s">
        <v>62</v>
      </c>
      <c r="K8" s="57" t="s">
        <v>62</v>
      </c>
      <c r="L8" s="55" t="s">
        <v>52</v>
      </c>
      <c r="M8" s="56" t="s">
        <v>52</v>
      </c>
      <c r="N8" s="56" t="s">
        <v>52</v>
      </c>
      <c r="O8" s="56" t="s">
        <v>52</v>
      </c>
      <c r="P8" s="56" t="s">
        <v>52</v>
      </c>
      <c r="Q8" s="56" t="s">
        <v>52</v>
      </c>
      <c r="R8" s="56" t="s">
        <v>52</v>
      </c>
      <c r="S8" s="56" t="s">
        <v>52</v>
      </c>
      <c r="T8" s="57" t="s">
        <v>52</v>
      </c>
      <c r="U8" s="44" t="s">
        <v>103</v>
      </c>
      <c r="V8" s="44"/>
      <c r="W8" s="44"/>
      <c r="X8" s="44"/>
      <c r="Y8" s="44"/>
      <c r="Z8" s="62">
        <v>1</v>
      </c>
      <c r="AA8" s="63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69" t="s">
        <v>165</v>
      </c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7"/>
    </row>
    <row r="9" spans="1:52">
      <c r="A9" s="44">
        <f t="shared" si="0"/>
        <v>5</v>
      </c>
      <c r="B9" s="44"/>
      <c r="C9" s="55" t="s">
        <v>63</v>
      </c>
      <c r="D9" s="56" t="s">
        <v>63</v>
      </c>
      <c r="E9" s="56" t="s">
        <v>63</v>
      </c>
      <c r="F9" s="56" t="s">
        <v>63</v>
      </c>
      <c r="G9" s="56" t="s">
        <v>63</v>
      </c>
      <c r="H9" s="56" t="s">
        <v>63</v>
      </c>
      <c r="I9" s="56" t="s">
        <v>63</v>
      </c>
      <c r="J9" s="56" t="s">
        <v>63</v>
      </c>
      <c r="K9" s="57" t="s">
        <v>63</v>
      </c>
      <c r="L9" s="55" t="s">
        <v>57</v>
      </c>
      <c r="M9" s="56" t="s">
        <v>57</v>
      </c>
      <c r="N9" s="56" t="s">
        <v>57</v>
      </c>
      <c r="O9" s="56" t="s">
        <v>57</v>
      </c>
      <c r="P9" s="56" t="s">
        <v>57</v>
      </c>
      <c r="Q9" s="56" t="s">
        <v>57</v>
      </c>
      <c r="R9" s="56" t="s">
        <v>57</v>
      </c>
      <c r="S9" s="56" t="s">
        <v>57</v>
      </c>
      <c r="T9" s="57" t="s">
        <v>57</v>
      </c>
      <c r="U9" s="55" t="s">
        <v>69</v>
      </c>
      <c r="V9" s="56" t="s">
        <v>69</v>
      </c>
      <c r="W9" s="56" t="s">
        <v>69</v>
      </c>
      <c r="X9" s="56" t="s">
        <v>69</v>
      </c>
      <c r="Y9" s="57" t="s">
        <v>69</v>
      </c>
      <c r="Z9" s="55"/>
      <c r="AA9" s="57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>
      <c r="A10" s="44">
        <f t="shared" si="0"/>
        <v>6</v>
      </c>
      <c r="B10" s="44"/>
      <c r="C10" s="55" t="s">
        <v>64</v>
      </c>
      <c r="D10" s="56" t="s">
        <v>64</v>
      </c>
      <c r="E10" s="56" t="s">
        <v>64</v>
      </c>
      <c r="F10" s="56" t="s">
        <v>64</v>
      </c>
      <c r="G10" s="56" t="s">
        <v>64</v>
      </c>
      <c r="H10" s="56" t="s">
        <v>64</v>
      </c>
      <c r="I10" s="56" t="s">
        <v>64</v>
      </c>
      <c r="J10" s="56" t="s">
        <v>64</v>
      </c>
      <c r="K10" s="57" t="s">
        <v>64</v>
      </c>
      <c r="L10" s="62" t="s">
        <v>176</v>
      </c>
      <c r="M10" s="99" t="s">
        <v>53</v>
      </c>
      <c r="N10" s="99" t="s">
        <v>53</v>
      </c>
      <c r="O10" s="99" t="s">
        <v>53</v>
      </c>
      <c r="P10" s="99" t="s">
        <v>53</v>
      </c>
      <c r="Q10" s="99" t="s">
        <v>53</v>
      </c>
      <c r="R10" s="99" t="s">
        <v>53</v>
      </c>
      <c r="S10" s="99" t="s">
        <v>53</v>
      </c>
      <c r="T10" s="98" t="s">
        <v>53</v>
      </c>
      <c r="U10" s="100" t="s">
        <v>103</v>
      </c>
      <c r="V10" s="100"/>
      <c r="W10" s="100"/>
      <c r="X10" s="100"/>
      <c r="Y10" s="100"/>
      <c r="Z10" s="102">
        <v>4</v>
      </c>
      <c r="AA10" s="98">
        <v>10</v>
      </c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</row>
    <row r="11" spans="1:52">
      <c r="A11" s="44">
        <f t="shared" si="0"/>
        <v>7</v>
      </c>
      <c r="B11" s="44"/>
      <c r="C11" s="55" t="s">
        <v>65</v>
      </c>
      <c r="D11" s="56" t="s">
        <v>65</v>
      </c>
      <c r="E11" s="56" t="s">
        <v>65</v>
      </c>
      <c r="F11" s="56" t="s">
        <v>65</v>
      </c>
      <c r="G11" s="56" t="s">
        <v>65</v>
      </c>
      <c r="H11" s="56" t="s">
        <v>65</v>
      </c>
      <c r="I11" s="56" t="s">
        <v>65</v>
      </c>
      <c r="J11" s="56" t="s">
        <v>65</v>
      </c>
      <c r="K11" s="57" t="s">
        <v>65</v>
      </c>
      <c r="L11" s="55" t="s">
        <v>58</v>
      </c>
      <c r="M11" s="56" t="s">
        <v>58</v>
      </c>
      <c r="N11" s="56" t="s">
        <v>58</v>
      </c>
      <c r="O11" s="56" t="s">
        <v>58</v>
      </c>
      <c r="P11" s="56" t="s">
        <v>58</v>
      </c>
      <c r="Q11" s="56" t="s">
        <v>58</v>
      </c>
      <c r="R11" s="56" t="s">
        <v>58</v>
      </c>
      <c r="S11" s="56" t="s">
        <v>58</v>
      </c>
      <c r="T11" s="57" t="s">
        <v>58</v>
      </c>
      <c r="U11" s="55" t="s">
        <v>69</v>
      </c>
      <c r="V11" s="56" t="s">
        <v>69</v>
      </c>
      <c r="W11" s="56" t="s">
        <v>69</v>
      </c>
      <c r="X11" s="56" t="s">
        <v>69</v>
      </c>
      <c r="Y11" s="57" t="s">
        <v>69</v>
      </c>
      <c r="Z11" s="55"/>
      <c r="AA11" s="57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70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</row>
    <row r="12" spans="1:52">
      <c r="A12" s="44">
        <f t="shared" si="0"/>
        <v>8</v>
      </c>
      <c r="B12" s="44"/>
      <c r="C12" s="55" t="s">
        <v>66</v>
      </c>
      <c r="D12" s="56" t="s">
        <v>66</v>
      </c>
      <c r="E12" s="56" t="s">
        <v>66</v>
      </c>
      <c r="F12" s="56" t="s">
        <v>66</v>
      </c>
      <c r="G12" s="56" t="s">
        <v>66</v>
      </c>
      <c r="H12" s="56" t="s">
        <v>66</v>
      </c>
      <c r="I12" s="56" t="s">
        <v>66</v>
      </c>
      <c r="J12" s="56" t="s">
        <v>66</v>
      </c>
      <c r="K12" s="57" t="s">
        <v>66</v>
      </c>
      <c r="L12" s="62" t="s">
        <v>177</v>
      </c>
      <c r="M12" s="99" t="s">
        <v>54</v>
      </c>
      <c r="N12" s="99" t="s">
        <v>54</v>
      </c>
      <c r="O12" s="99" t="s">
        <v>54</v>
      </c>
      <c r="P12" s="99" t="s">
        <v>54</v>
      </c>
      <c r="Q12" s="99" t="s">
        <v>54</v>
      </c>
      <c r="R12" s="99" t="s">
        <v>54</v>
      </c>
      <c r="S12" s="99" t="s">
        <v>54</v>
      </c>
      <c r="T12" s="98" t="s">
        <v>54</v>
      </c>
      <c r="U12" s="100" t="s">
        <v>103</v>
      </c>
      <c r="V12" s="100"/>
      <c r="W12" s="100"/>
      <c r="X12" s="100"/>
      <c r="Y12" s="100"/>
      <c r="Z12" s="102">
        <v>4</v>
      </c>
      <c r="AA12" s="98">
        <v>10</v>
      </c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</row>
    <row r="13" spans="1:52">
      <c r="A13" s="44">
        <f t="shared" si="0"/>
        <v>9</v>
      </c>
      <c r="B13" s="44"/>
      <c r="C13" s="55"/>
      <c r="D13" s="56"/>
      <c r="E13" s="56"/>
      <c r="F13" s="56"/>
      <c r="G13" s="56"/>
      <c r="H13" s="56"/>
      <c r="I13" s="56"/>
      <c r="J13" s="56"/>
      <c r="K13" s="57"/>
      <c r="L13" s="55"/>
      <c r="M13" s="56"/>
      <c r="N13" s="56"/>
      <c r="O13" s="56"/>
      <c r="P13" s="56"/>
      <c r="Q13" s="56"/>
      <c r="R13" s="56"/>
      <c r="S13" s="56"/>
      <c r="T13" s="57"/>
      <c r="U13" s="55"/>
      <c r="V13" s="56"/>
      <c r="W13" s="56"/>
      <c r="X13" s="56"/>
      <c r="Y13" s="57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</row>
    <row r="14" spans="1:52">
      <c r="A14" s="44">
        <f t="shared" si="0"/>
        <v>10</v>
      </c>
      <c r="B14" s="44"/>
      <c r="C14" s="55"/>
      <c r="D14" s="56"/>
      <c r="E14" s="56"/>
      <c r="F14" s="56"/>
      <c r="G14" s="56"/>
      <c r="H14" s="56"/>
      <c r="I14" s="56"/>
      <c r="J14" s="56"/>
      <c r="K14" s="57"/>
      <c r="L14" s="55"/>
      <c r="M14" s="56"/>
      <c r="N14" s="56"/>
      <c r="O14" s="56"/>
      <c r="P14" s="56"/>
      <c r="Q14" s="56"/>
      <c r="R14" s="56"/>
      <c r="S14" s="56"/>
      <c r="T14" s="57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</row>
    <row r="15" spans="1:52">
      <c r="A15" s="44">
        <f t="shared" si="0"/>
        <v>11</v>
      </c>
      <c r="B15" s="44"/>
      <c r="C15" s="55"/>
      <c r="D15" s="56"/>
      <c r="E15" s="56"/>
      <c r="F15" s="56"/>
      <c r="G15" s="56"/>
      <c r="H15" s="56"/>
      <c r="I15" s="56"/>
      <c r="J15" s="56"/>
      <c r="K15" s="57"/>
      <c r="L15" s="55"/>
      <c r="M15" s="56"/>
      <c r="N15" s="56"/>
      <c r="O15" s="56"/>
      <c r="P15" s="56"/>
      <c r="Q15" s="56"/>
      <c r="R15" s="56"/>
      <c r="S15" s="56"/>
      <c r="T15" s="57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</row>
    <row r="16" spans="1:52">
      <c r="A16" s="44">
        <f t="shared" si="0"/>
        <v>12</v>
      </c>
      <c r="B16" s="44"/>
      <c r="C16" s="55"/>
      <c r="D16" s="56"/>
      <c r="E16" s="56"/>
      <c r="F16" s="56"/>
      <c r="G16" s="56"/>
      <c r="H16" s="56"/>
      <c r="I16" s="56"/>
      <c r="J16" s="56"/>
      <c r="K16" s="57"/>
      <c r="L16" s="55"/>
      <c r="M16" s="56"/>
      <c r="N16" s="56"/>
      <c r="O16" s="56"/>
      <c r="P16" s="56"/>
      <c r="Q16" s="56"/>
      <c r="R16" s="56"/>
      <c r="S16" s="56"/>
      <c r="T16" s="57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70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1:52">
      <c r="A17" s="44">
        <f t="shared" si="0"/>
        <v>13</v>
      </c>
      <c r="B17" s="44"/>
      <c r="C17" s="55"/>
      <c r="D17" s="56"/>
      <c r="E17" s="56"/>
      <c r="F17" s="56"/>
      <c r="G17" s="56"/>
      <c r="H17" s="56"/>
      <c r="I17" s="56"/>
      <c r="J17" s="56"/>
      <c r="K17" s="57"/>
      <c r="L17" s="55"/>
      <c r="M17" s="56"/>
      <c r="N17" s="56"/>
      <c r="O17" s="56"/>
      <c r="P17" s="56"/>
      <c r="Q17" s="56"/>
      <c r="R17" s="56"/>
      <c r="S17" s="56"/>
      <c r="T17" s="57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</row>
    <row r="18" spans="1:52">
      <c r="A18" s="44">
        <f t="shared" si="0"/>
        <v>14</v>
      </c>
      <c r="B18" s="44"/>
      <c r="C18" s="55"/>
      <c r="D18" s="56"/>
      <c r="E18" s="56"/>
      <c r="F18" s="56"/>
      <c r="G18" s="56"/>
      <c r="H18" s="56"/>
      <c r="I18" s="56"/>
      <c r="J18" s="56"/>
      <c r="K18" s="57"/>
      <c r="L18" s="55"/>
      <c r="M18" s="56"/>
      <c r="N18" s="56"/>
      <c r="O18" s="56"/>
      <c r="P18" s="56"/>
      <c r="Q18" s="56"/>
      <c r="R18" s="56"/>
      <c r="S18" s="56"/>
      <c r="T18" s="57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>
      <c r="A19" s="44">
        <f t="shared" si="0"/>
        <v>15</v>
      </c>
      <c r="B19" s="44"/>
      <c r="C19" s="55"/>
      <c r="D19" s="56"/>
      <c r="E19" s="56"/>
      <c r="F19" s="56"/>
      <c r="G19" s="56"/>
      <c r="H19" s="56"/>
      <c r="I19" s="56"/>
      <c r="J19" s="56"/>
      <c r="K19" s="57"/>
      <c r="L19" s="55"/>
      <c r="M19" s="56"/>
      <c r="N19" s="56"/>
      <c r="O19" s="56"/>
      <c r="P19" s="56"/>
      <c r="Q19" s="56"/>
      <c r="R19" s="56"/>
      <c r="S19" s="56"/>
      <c r="T19" s="57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f t="shared" si="0"/>
        <v>16</v>
      </c>
      <c r="B20" s="44"/>
      <c r="C20" s="55"/>
      <c r="D20" s="56"/>
      <c r="E20" s="56"/>
      <c r="F20" s="56"/>
      <c r="G20" s="56"/>
      <c r="H20" s="56"/>
      <c r="I20" s="56"/>
      <c r="J20" s="56"/>
      <c r="K20" s="57"/>
      <c r="L20" s="55"/>
      <c r="M20" s="56"/>
      <c r="N20" s="56"/>
      <c r="O20" s="56"/>
      <c r="P20" s="56"/>
      <c r="Q20" s="56"/>
      <c r="R20" s="56"/>
      <c r="S20" s="56"/>
      <c r="T20" s="5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70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f t="shared" si="0"/>
        <v>17</v>
      </c>
      <c r="B21" s="44"/>
      <c r="C21" s="55"/>
      <c r="D21" s="56"/>
      <c r="E21" s="56"/>
      <c r="F21" s="56"/>
      <c r="G21" s="56"/>
      <c r="H21" s="56"/>
      <c r="I21" s="56"/>
      <c r="J21" s="56"/>
      <c r="K21" s="57"/>
      <c r="L21" s="55"/>
      <c r="M21" s="56"/>
      <c r="N21" s="56"/>
      <c r="O21" s="56"/>
      <c r="P21" s="56"/>
      <c r="Q21" s="56"/>
      <c r="R21" s="56"/>
      <c r="S21" s="56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f t="shared" si="0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70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70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70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70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A41" s="44">
        <f t="shared" si="0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6"/>
      <c r="R41" s="56"/>
      <c r="S41" s="56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1:52">
      <c r="B42" s="17"/>
    </row>
    <row r="43" spans="1:52">
      <c r="B43" s="17"/>
      <c r="U43" s="72" t="s">
        <v>7</v>
      </c>
      <c r="V43" s="72"/>
      <c r="W43" s="72"/>
      <c r="X43" s="72"/>
      <c r="Y43" s="72"/>
      <c r="Z43" s="71">
        <f>SUM(Z5:AA41)</f>
        <v>65</v>
      </c>
      <c r="AA43" s="71"/>
    </row>
  </sheetData>
  <mergeCells count="4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90" zoomScaleNormal="190" workbookViewId="0">
      <pane ySplit="4" topLeftCell="A5" activePane="bottomLeft" state="frozen"/>
      <selection activeCell="A2" sqref="A2"/>
      <selection pane="bottomLeft" activeCell="L9" sqref="L9:T9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160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134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" thickTop="1">
      <c r="B3" s="17"/>
    </row>
    <row r="4" spans="1:52">
      <c r="A4" s="82" t="s">
        <v>22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>
      <c r="A5" s="44">
        <f t="shared" ref="A5:A41" si="0">ROW()-4</f>
        <v>1</v>
      </c>
      <c r="B5" s="44"/>
      <c r="C5" s="55" t="s">
        <v>78</v>
      </c>
      <c r="D5" s="56" t="s">
        <v>78</v>
      </c>
      <c r="E5" s="56" t="s">
        <v>78</v>
      </c>
      <c r="F5" s="56" t="s">
        <v>78</v>
      </c>
      <c r="G5" s="56" t="s">
        <v>78</v>
      </c>
      <c r="H5" s="56" t="s">
        <v>78</v>
      </c>
      <c r="I5" s="56" t="s">
        <v>78</v>
      </c>
      <c r="J5" s="56" t="s">
        <v>78</v>
      </c>
      <c r="K5" s="57" t="s">
        <v>78</v>
      </c>
      <c r="L5" s="55" t="s">
        <v>87</v>
      </c>
      <c r="M5" s="56" t="s">
        <v>87</v>
      </c>
      <c r="N5" s="56" t="s">
        <v>87</v>
      </c>
      <c r="O5" s="56" t="s">
        <v>87</v>
      </c>
      <c r="P5" s="56" t="s">
        <v>87</v>
      </c>
      <c r="Q5" s="56" t="s">
        <v>87</v>
      </c>
      <c r="R5" s="56" t="s">
        <v>87</v>
      </c>
      <c r="S5" s="56" t="s">
        <v>87</v>
      </c>
      <c r="T5" s="57" t="s">
        <v>87</v>
      </c>
      <c r="U5" s="44" t="s">
        <v>103</v>
      </c>
      <c r="V5" s="44"/>
      <c r="W5" s="44"/>
      <c r="X5" s="44"/>
      <c r="Y5" s="44"/>
      <c r="Z5" s="62">
        <v>2</v>
      </c>
      <c r="AA5" s="63"/>
      <c r="AB5" s="44"/>
      <c r="AC5" s="44"/>
      <c r="AD5" s="44"/>
      <c r="AE5" s="44" t="s">
        <v>48</v>
      </c>
      <c r="AF5" s="44"/>
      <c r="AG5" s="44"/>
      <c r="AH5" s="44"/>
      <c r="AI5" s="44"/>
      <c r="AJ5" s="44"/>
      <c r="AK5" s="44" t="s">
        <v>70</v>
      </c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>
      <c r="A6" s="44">
        <f t="shared" si="0"/>
        <v>2</v>
      </c>
      <c r="B6" s="44"/>
      <c r="C6" s="55" t="s">
        <v>90</v>
      </c>
      <c r="D6" s="56" t="s">
        <v>90</v>
      </c>
      <c r="E6" s="56" t="s">
        <v>90</v>
      </c>
      <c r="F6" s="56" t="s">
        <v>90</v>
      </c>
      <c r="G6" s="56" t="s">
        <v>90</v>
      </c>
      <c r="H6" s="56" t="s">
        <v>90</v>
      </c>
      <c r="I6" s="56" t="s">
        <v>90</v>
      </c>
      <c r="J6" s="56" t="s">
        <v>90</v>
      </c>
      <c r="K6" s="57" t="s">
        <v>90</v>
      </c>
      <c r="L6" s="55" t="s">
        <v>181</v>
      </c>
      <c r="M6" s="56" t="s">
        <v>91</v>
      </c>
      <c r="N6" s="56" t="s">
        <v>91</v>
      </c>
      <c r="O6" s="56" t="s">
        <v>91</v>
      </c>
      <c r="P6" s="56" t="s">
        <v>91</v>
      </c>
      <c r="Q6" s="56" t="s">
        <v>91</v>
      </c>
      <c r="R6" s="56" t="s">
        <v>91</v>
      </c>
      <c r="S6" s="56" t="s">
        <v>91</v>
      </c>
      <c r="T6" s="57" t="s">
        <v>91</v>
      </c>
      <c r="U6" s="55" t="s">
        <v>121</v>
      </c>
      <c r="V6" s="56" t="s">
        <v>67</v>
      </c>
      <c r="W6" s="56" t="s">
        <v>67</v>
      </c>
      <c r="X6" s="56" t="s">
        <v>67</v>
      </c>
      <c r="Y6" s="57" t="s">
        <v>67</v>
      </c>
      <c r="Z6" s="62">
        <v>20</v>
      </c>
      <c r="AA6" s="63">
        <v>100</v>
      </c>
      <c r="AB6" s="44"/>
      <c r="AC6" s="44"/>
      <c r="AD6" s="44"/>
      <c r="AE6" s="44"/>
      <c r="AF6" s="44"/>
      <c r="AG6" s="44"/>
      <c r="AH6" s="44"/>
      <c r="AI6" s="44"/>
      <c r="AJ6" s="44"/>
      <c r="AK6" s="44" t="s">
        <v>70</v>
      </c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</row>
    <row r="7" spans="1:52" ht="11.5">
      <c r="A7" s="44">
        <f t="shared" si="0"/>
        <v>3</v>
      </c>
      <c r="B7" s="44"/>
      <c r="C7" s="55" t="s">
        <v>62</v>
      </c>
      <c r="D7" s="56" t="s">
        <v>62</v>
      </c>
      <c r="E7" s="56" t="s">
        <v>62</v>
      </c>
      <c r="F7" s="56" t="s">
        <v>62</v>
      </c>
      <c r="G7" s="56" t="s">
        <v>62</v>
      </c>
      <c r="H7" s="56" t="s">
        <v>62</v>
      </c>
      <c r="I7" s="56" t="s">
        <v>62</v>
      </c>
      <c r="J7" s="56" t="s">
        <v>62</v>
      </c>
      <c r="K7" s="57" t="s">
        <v>62</v>
      </c>
      <c r="L7" s="55" t="s">
        <v>52</v>
      </c>
      <c r="M7" s="56" t="s">
        <v>52</v>
      </c>
      <c r="N7" s="56" t="s">
        <v>52</v>
      </c>
      <c r="O7" s="56" t="s">
        <v>52</v>
      </c>
      <c r="P7" s="56" t="s">
        <v>52</v>
      </c>
      <c r="Q7" s="56" t="s">
        <v>52</v>
      </c>
      <c r="R7" s="56" t="s">
        <v>52</v>
      </c>
      <c r="S7" s="56" t="s">
        <v>52</v>
      </c>
      <c r="T7" s="57" t="s">
        <v>52</v>
      </c>
      <c r="U7" s="55" t="s">
        <v>68</v>
      </c>
      <c r="V7" s="56" t="s">
        <v>68</v>
      </c>
      <c r="W7" s="56" t="s">
        <v>68</v>
      </c>
      <c r="X7" s="56" t="s">
        <v>68</v>
      </c>
      <c r="Y7" s="57" t="s">
        <v>68</v>
      </c>
      <c r="Z7" s="55">
        <v>1</v>
      </c>
      <c r="AA7" s="57">
        <v>1</v>
      </c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69" t="s">
        <v>165</v>
      </c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>
      <c r="A8" s="44">
        <f t="shared" si="0"/>
        <v>4</v>
      </c>
      <c r="B8" s="44"/>
      <c r="C8" s="55" t="s">
        <v>63</v>
      </c>
      <c r="D8" s="56" t="s">
        <v>63</v>
      </c>
      <c r="E8" s="56" t="s">
        <v>63</v>
      </c>
      <c r="F8" s="56" t="s">
        <v>63</v>
      </c>
      <c r="G8" s="56" t="s">
        <v>63</v>
      </c>
      <c r="H8" s="56" t="s">
        <v>63</v>
      </c>
      <c r="I8" s="56" t="s">
        <v>63</v>
      </c>
      <c r="J8" s="56" t="s">
        <v>63</v>
      </c>
      <c r="K8" s="57" t="s">
        <v>63</v>
      </c>
      <c r="L8" s="55" t="s">
        <v>57</v>
      </c>
      <c r="M8" s="56" t="s">
        <v>57</v>
      </c>
      <c r="N8" s="56" t="s">
        <v>57</v>
      </c>
      <c r="O8" s="56" t="s">
        <v>57</v>
      </c>
      <c r="P8" s="56" t="s">
        <v>57</v>
      </c>
      <c r="Q8" s="56" t="s">
        <v>57</v>
      </c>
      <c r="R8" s="56" t="s">
        <v>57</v>
      </c>
      <c r="S8" s="56" t="s">
        <v>57</v>
      </c>
      <c r="T8" s="57" t="s">
        <v>57</v>
      </c>
      <c r="U8" s="55" t="s">
        <v>69</v>
      </c>
      <c r="V8" s="56" t="s">
        <v>69</v>
      </c>
      <c r="W8" s="56" t="s">
        <v>69</v>
      </c>
      <c r="X8" s="56" t="s">
        <v>69</v>
      </c>
      <c r="Y8" s="57" t="s">
        <v>69</v>
      </c>
      <c r="Z8" s="55"/>
      <c r="AA8" s="57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</row>
    <row r="9" spans="1:52">
      <c r="A9" s="44">
        <f t="shared" si="0"/>
        <v>5</v>
      </c>
      <c r="B9" s="44"/>
      <c r="C9" s="55" t="s">
        <v>64</v>
      </c>
      <c r="D9" s="56" t="s">
        <v>64</v>
      </c>
      <c r="E9" s="56" t="s">
        <v>64</v>
      </c>
      <c r="F9" s="56" t="s">
        <v>64</v>
      </c>
      <c r="G9" s="56" t="s">
        <v>64</v>
      </c>
      <c r="H9" s="56" t="s">
        <v>64</v>
      </c>
      <c r="I9" s="56" t="s">
        <v>64</v>
      </c>
      <c r="J9" s="56" t="s">
        <v>64</v>
      </c>
      <c r="K9" s="57" t="s">
        <v>64</v>
      </c>
      <c r="L9" s="62" t="s">
        <v>176</v>
      </c>
      <c r="M9" s="99" t="s">
        <v>53</v>
      </c>
      <c r="N9" s="99" t="s">
        <v>53</v>
      </c>
      <c r="O9" s="99" t="s">
        <v>53</v>
      </c>
      <c r="P9" s="99" t="s">
        <v>53</v>
      </c>
      <c r="Q9" s="99" t="s">
        <v>53</v>
      </c>
      <c r="R9" s="99" t="s">
        <v>53</v>
      </c>
      <c r="S9" s="99" t="s">
        <v>53</v>
      </c>
      <c r="T9" s="98" t="s">
        <v>53</v>
      </c>
      <c r="U9" s="100" t="s">
        <v>103</v>
      </c>
      <c r="V9" s="100"/>
      <c r="W9" s="100"/>
      <c r="X9" s="100"/>
      <c r="Y9" s="100"/>
      <c r="Z9" s="62">
        <v>4</v>
      </c>
      <c r="AA9" s="98">
        <v>10</v>
      </c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>
      <c r="A10" s="44">
        <f t="shared" si="0"/>
        <v>6</v>
      </c>
      <c r="B10" s="44"/>
      <c r="C10" s="55" t="s">
        <v>65</v>
      </c>
      <c r="D10" s="56" t="s">
        <v>65</v>
      </c>
      <c r="E10" s="56" t="s">
        <v>65</v>
      </c>
      <c r="F10" s="56" t="s">
        <v>65</v>
      </c>
      <c r="G10" s="56" t="s">
        <v>65</v>
      </c>
      <c r="H10" s="56" t="s">
        <v>65</v>
      </c>
      <c r="I10" s="56" t="s">
        <v>65</v>
      </c>
      <c r="J10" s="56" t="s">
        <v>65</v>
      </c>
      <c r="K10" s="57" t="s">
        <v>65</v>
      </c>
      <c r="L10" s="55" t="s">
        <v>58</v>
      </c>
      <c r="M10" s="56" t="s">
        <v>58</v>
      </c>
      <c r="N10" s="56" t="s">
        <v>58</v>
      </c>
      <c r="O10" s="56" t="s">
        <v>58</v>
      </c>
      <c r="P10" s="56" t="s">
        <v>58</v>
      </c>
      <c r="Q10" s="56" t="s">
        <v>58</v>
      </c>
      <c r="R10" s="56" t="s">
        <v>58</v>
      </c>
      <c r="S10" s="56" t="s">
        <v>58</v>
      </c>
      <c r="T10" s="57" t="s">
        <v>58</v>
      </c>
      <c r="U10" s="55" t="s">
        <v>69</v>
      </c>
      <c r="V10" s="56" t="s">
        <v>69</v>
      </c>
      <c r="W10" s="56" t="s">
        <v>69</v>
      </c>
      <c r="X10" s="56" t="s">
        <v>69</v>
      </c>
      <c r="Y10" s="57" t="s">
        <v>69</v>
      </c>
      <c r="Z10" s="55"/>
      <c r="AA10" s="57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</row>
    <row r="11" spans="1:52">
      <c r="A11" s="44">
        <f t="shared" si="0"/>
        <v>7</v>
      </c>
      <c r="B11" s="44"/>
      <c r="C11" s="55" t="s">
        <v>66</v>
      </c>
      <c r="D11" s="56" t="s">
        <v>66</v>
      </c>
      <c r="E11" s="56" t="s">
        <v>66</v>
      </c>
      <c r="F11" s="56" t="s">
        <v>66</v>
      </c>
      <c r="G11" s="56" t="s">
        <v>66</v>
      </c>
      <c r="H11" s="56" t="s">
        <v>66</v>
      </c>
      <c r="I11" s="56" t="s">
        <v>66</v>
      </c>
      <c r="J11" s="56" t="s">
        <v>66</v>
      </c>
      <c r="K11" s="57" t="s">
        <v>66</v>
      </c>
      <c r="L11" s="62" t="s">
        <v>177</v>
      </c>
      <c r="M11" s="99" t="s">
        <v>54</v>
      </c>
      <c r="N11" s="99" t="s">
        <v>54</v>
      </c>
      <c r="O11" s="99" t="s">
        <v>54</v>
      </c>
      <c r="P11" s="99" t="s">
        <v>54</v>
      </c>
      <c r="Q11" s="99" t="s">
        <v>54</v>
      </c>
      <c r="R11" s="99" t="s">
        <v>54</v>
      </c>
      <c r="S11" s="99" t="s">
        <v>54</v>
      </c>
      <c r="T11" s="98" t="s">
        <v>54</v>
      </c>
      <c r="U11" s="100" t="s">
        <v>103</v>
      </c>
      <c r="V11" s="100"/>
      <c r="W11" s="100"/>
      <c r="X11" s="100"/>
      <c r="Y11" s="100"/>
      <c r="Z11" s="62">
        <v>4</v>
      </c>
      <c r="AA11" s="98">
        <v>10</v>
      </c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70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</row>
    <row r="12" spans="1:52">
      <c r="A12" s="44">
        <f t="shared" si="0"/>
        <v>8</v>
      </c>
      <c r="B12" s="44"/>
      <c r="C12" s="55"/>
      <c r="D12" s="56"/>
      <c r="E12" s="56"/>
      <c r="F12" s="56"/>
      <c r="G12" s="56"/>
      <c r="H12" s="56"/>
      <c r="I12" s="56"/>
      <c r="J12" s="56"/>
      <c r="K12" s="57"/>
      <c r="L12" s="55"/>
      <c r="M12" s="56"/>
      <c r="N12" s="56"/>
      <c r="O12" s="56"/>
      <c r="P12" s="56"/>
      <c r="Q12" s="56"/>
      <c r="R12" s="56"/>
      <c r="S12" s="56"/>
      <c r="T12" s="57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</row>
    <row r="13" spans="1:52">
      <c r="A13" s="44">
        <f t="shared" si="0"/>
        <v>9</v>
      </c>
      <c r="B13" s="44"/>
      <c r="C13" s="55"/>
      <c r="D13" s="56"/>
      <c r="E13" s="56"/>
      <c r="F13" s="56"/>
      <c r="G13" s="56"/>
      <c r="H13" s="56"/>
      <c r="I13" s="56"/>
      <c r="J13" s="56"/>
      <c r="K13" s="57"/>
      <c r="L13" s="55"/>
      <c r="M13" s="56"/>
      <c r="N13" s="56"/>
      <c r="O13" s="56"/>
      <c r="P13" s="56"/>
      <c r="Q13" s="56"/>
      <c r="R13" s="56"/>
      <c r="S13" s="56"/>
      <c r="T13" s="57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</row>
    <row r="14" spans="1:52">
      <c r="A14" s="44">
        <f t="shared" si="0"/>
        <v>10</v>
      </c>
      <c r="B14" s="44"/>
      <c r="C14" s="55"/>
      <c r="D14" s="56"/>
      <c r="E14" s="56"/>
      <c r="F14" s="56"/>
      <c r="G14" s="56"/>
      <c r="H14" s="56"/>
      <c r="I14" s="56"/>
      <c r="J14" s="56"/>
      <c r="K14" s="57"/>
      <c r="L14" s="55"/>
      <c r="M14" s="56"/>
      <c r="N14" s="56"/>
      <c r="O14" s="56"/>
      <c r="P14" s="56"/>
      <c r="Q14" s="56"/>
      <c r="R14" s="56"/>
      <c r="S14" s="56"/>
      <c r="T14" s="57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</row>
    <row r="15" spans="1:52">
      <c r="A15" s="44">
        <f t="shared" si="0"/>
        <v>11</v>
      </c>
      <c r="B15" s="44"/>
      <c r="C15" s="55"/>
      <c r="D15" s="56"/>
      <c r="E15" s="56"/>
      <c r="F15" s="56"/>
      <c r="G15" s="56"/>
      <c r="H15" s="56"/>
      <c r="I15" s="56"/>
      <c r="J15" s="56"/>
      <c r="K15" s="57"/>
      <c r="L15" s="55"/>
      <c r="M15" s="56"/>
      <c r="N15" s="56"/>
      <c r="O15" s="56"/>
      <c r="P15" s="56"/>
      <c r="Q15" s="56"/>
      <c r="R15" s="56"/>
      <c r="S15" s="56"/>
      <c r="T15" s="57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</row>
    <row r="16" spans="1:52">
      <c r="A16" s="44">
        <f t="shared" si="0"/>
        <v>12</v>
      </c>
      <c r="B16" s="44"/>
      <c r="C16" s="55"/>
      <c r="D16" s="56"/>
      <c r="E16" s="56"/>
      <c r="F16" s="56"/>
      <c r="G16" s="56"/>
      <c r="H16" s="56"/>
      <c r="I16" s="56"/>
      <c r="J16" s="56"/>
      <c r="K16" s="57"/>
      <c r="L16" s="55"/>
      <c r="M16" s="56"/>
      <c r="N16" s="56"/>
      <c r="O16" s="56"/>
      <c r="P16" s="56"/>
      <c r="Q16" s="56"/>
      <c r="R16" s="56"/>
      <c r="S16" s="56"/>
      <c r="T16" s="57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70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1:52">
      <c r="A17" s="44">
        <f t="shared" si="0"/>
        <v>13</v>
      </c>
      <c r="B17" s="44"/>
      <c r="C17" s="55"/>
      <c r="D17" s="56"/>
      <c r="E17" s="56"/>
      <c r="F17" s="56"/>
      <c r="G17" s="56"/>
      <c r="H17" s="56"/>
      <c r="I17" s="56"/>
      <c r="J17" s="56"/>
      <c r="K17" s="57"/>
      <c r="L17" s="55"/>
      <c r="M17" s="56"/>
      <c r="N17" s="56"/>
      <c r="O17" s="56"/>
      <c r="P17" s="56"/>
      <c r="Q17" s="56"/>
      <c r="R17" s="56"/>
      <c r="S17" s="56"/>
      <c r="T17" s="57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</row>
    <row r="18" spans="1:52">
      <c r="A18" s="44">
        <f t="shared" si="0"/>
        <v>14</v>
      </c>
      <c r="B18" s="44"/>
      <c r="C18" s="55"/>
      <c r="D18" s="56"/>
      <c r="E18" s="56"/>
      <c r="F18" s="56"/>
      <c r="G18" s="56"/>
      <c r="H18" s="56"/>
      <c r="I18" s="56"/>
      <c r="J18" s="56"/>
      <c r="K18" s="57"/>
      <c r="L18" s="55"/>
      <c r="M18" s="56"/>
      <c r="N18" s="56"/>
      <c r="O18" s="56"/>
      <c r="P18" s="56"/>
      <c r="Q18" s="56"/>
      <c r="R18" s="56"/>
      <c r="S18" s="56"/>
      <c r="T18" s="57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>
      <c r="A19" s="44">
        <f t="shared" si="0"/>
        <v>15</v>
      </c>
      <c r="B19" s="44"/>
      <c r="C19" s="55"/>
      <c r="D19" s="56"/>
      <c r="E19" s="56"/>
      <c r="F19" s="56"/>
      <c r="G19" s="56"/>
      <c r="H19" s="56"/>
      <c r="I19" s="56"/>
      <c r="J19" s="56"/>
      <c r="K19" s="57"/>
      <c r="L19" s="55"/>
      <c r="M19" s="56"/>
      <c r="N19" s="56"/>
      <c r="O19" s="56"/>
      <c r="P19" s="56"/>
      <c r="Q19" s="56"/>
      <c r="R19" s="56"/>
      <c r="S19" s="56"/>
      <c r="T19" s="57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f t="shared" si="0"/>
        <v>16</v>
      </c>
      <c r="B20" s="44"/>
      <c r="C20" s="55"/>
      <c r="D20" s="56"/>
      <c r="E20" s="56"/>
      <c r="F20" s="56"/>
      <c r="G20" s="56"/>
      <c r="H20" s="56"/>
      <c r="I20" s="56"/>
      <c r="J20" s="56"/>
      <c r="K20" s="57"/>
      <c r="L20" s="55"/>
      <c r="M20" s="56"/>
      <c r="N20" s="56"/>
      <c r="O20" s="56"/>
      <c r="P20" s="56"/>
      <c r="Q20" s="56"/>
      <c r="R20" s="56"/>
      <c r="S20" s="56"/>
      <c r="T20" s="5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70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f t="shared" si="0"/>
        <v>17</v>
      </c>
      <c r="B21" s="44"/>
      <c r="C21" s="55"/>
      <c r="D21" s="56"/>
      <c r="E21" s="56"/>
      <c r="F21" s="56"/>
      <c r="G21" s="56"/>
      <c r="H21" s="56"/>
      <c r="I21" s="56"/>
      <c r="J21" s="56"/>
      <c r="K21" s="57"/>
      <c r="L21" s="55"/>
      <c r="M21" s="56"/>
      <c r="N21" s="56"/>
      <c r="O21" s="56"/>
      <c r="P21" s="56"/>
      <c r="Q21" s="56"/>
      <c r="R21" s="56"/>
      <c r="S21" s="56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f t="shared" si="0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70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70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70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70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A41" s="44">
        <f t="shared" si="0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6"/>
      <c r="R41" s="56"/>
      <c r="S41" s="56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1:52">
      <c r="B42" s="17"/>
    </row>
    <row r="43" spans="1:52">
      <c r="B43" s="17"/>
      <c r="U43" s="72" t="s">
        <v>7</v>
      </c>
      <c r="V43" s="72"/>
      <c r="W43" s="72"/>
      <c r="X43" s="72"/>
      <c r="Y43" s="72"/>
      <c r="Z43" s="71">
        <f>SUM(Z5:AA41)</f>
        <v>152</v>
      </c>
      <c r="AA43" s="71"/>
    </row>
  </sheetData>
  <mergeCells count="4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1120-2FBB-4A3F-979A-497640CE2FD0}">
  <dimension ref="A1:AZ42"/>
  <sheetViews>
    <sheetView tabSelected="1" zoomScale="175" zoomScaleNormal="175" workbookViewId="0">
      <selection activeCell="O2" sqref="O2:X2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114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127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" thickTop="1">
      <c r="B3" s="17"/>
    </row>
    <row r="4" spans="1:52">
      <c r="A4" s="82" t="s">
        <v>22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>
      <c r="A5" s="44">
        <f t="shared" ref="A5:A40" si="0">ROW()-4</f>
        <v>1</v>
      </c>
      <c r="B5" s="44"/>
      <c r="C5" s="55" t="s">
        <v>115</v>
      </c>
      <c r="D5" s="56"/>
      <c r="E5" s="56"/>
      <c r="F5" s="56"/>
      <c r="G5" s="56"/>
      <c r="H5" s="56"/>
      <c r="I5" s="56"/>
      <c r="J5" s="56"/>
      <c r="K5" s="57"/>
      <c r="L5" s="55" t="s">
        <v>111</v>
      </c>
      <c r="M5" s="56"/>
      <c r="N5" s="56"/>
      <c r="O5" s="56"/>
      <c r="P5" s="56"/>
      <c r="Q5" s="56"/>
      <c r="R5" s="56"/>
      <c r="S5" s="56"/>
      <c r="T5" s="57"/>
      <c r="U5" s="55" t="s">
        <v>103</v>
      </c>
      <c r="V5" s="56"/>
      <c r="W5" s="56"/>
      <c r="X5" s="56"/>
      <c r="Y5" s="57"/>
      <c r="Z5" s="62">
        <v>4</v>
      </c>
      <c r="AA5" s="63"/>
      <c r="AB5" s="55"/>
      <c r="AC5" s="56"/>
      <c r="AD5" s="57"/>
      <c r="AE5" s="55" t="s">
        <v>48</v>
      </c>
      <c r="AF5" s="57"/>
      <c r="AG5" s="55"/>
      <c r="AH5" s="57"/>
      <c r="AI5" s="55"/>
      <c r="AJ5" s="57"/>
      <c r="AK5" s="55" t="s">
        <v>48</v>
      </c>
      <c r="AL5" s="57"/>
      <c r="AM5" s="55" t="s">
        <v>104</v>
      </c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9" customHeight="1">
      <c r="A6" s="44">
        <f t="shared" si="0"/>
        <v>2</v>
      </c>
      <c r="B6" s="44"/>
      <c r="C6" s="55" t="s">
        <v>117</v>
      </c>
      <c r="D6" s="56"/>
      <c r="E6" s="56"/>
      <c r="F6" s="56"/>
      <c r="G6" s="56"/>
      <c r="H6" s="56"/>
      <c r="I6" s="56"/>
      <c r="J6" s="56"/>
      <c r="K6" s="57"/>
      <c r="L6" s="55" t="s">
        <v>118</v>
      </c>
      <c r="M6" s="56"/>
      <c r="N6" s="56"/>
      <c r="O6" s="56"/>
      <c r="P6" s="56"/>
      <c r="Q6" s="56"/>
      <c r="R6" s="56"/>
      <c r="S6" s="56"/>
      <c r="T6" s="57"/>
      <c r="U6" s="55" t="s">
        <v>106</v>
      </c>
      <c r="V6" s="56"/>
      <c r="W6" s="56"/>
      <c r="X6" s="56"/>
      <c r="Y6" s="57"/>
      <c r="Z6" s="55">
        <v>10</v>
      </c>
      <c r="AA6" s="57"/>
      <c r="AB6" s="55"/>
      <c r="AC6" s="56"/>
      <c r="AD6" s="57"/>
      <c r="AE6" s="55"/>
      <c r="AF6" s="57"/>
      <c r="AG6" s="55"/>
      <c r="AH6" s="57"/>
      <c r="AI6" s="55"/>
      <c r="AJ6" s="57"/>
      <c r="AK6" s="55" t="s">
        <v>48</v>
      </c>
      <c r="AL6" s="57"/>
      <c r="AM6" s="65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7"/>
    </row>
    <row r="7" spans="1:52" ht="11.5">
      <c r="A7" s="44">
        <f t="shared" si="0"/>
        <v>3</v>
      </c>
      <c r="B7" s="44"/>
      <c r="C7" s="55" t="s">
        <v>43</v>
      </c>
      <c r="D7" s="56"/>
      <c r="E7" s="56"/>
      <c r="F7" s="56"/>
      <c r="G7" s="56"/>
      <c r="H7" s="56"/>
      <c r="I7" s="56"/>
      <c r="J7" s="56"/>
      <c r="K7" s="57"/>
      <c r="L7" s="55" t="s">
        <v>39</v>
      </c>
      <c r="M7" s="56"/>
      <c r="N7" s="56"/>
      <c r="O7" s="56"/>
      <c r="P7" s="56"/>
      <c r="Q7" s="56"/>
      <c r="R7" s="56"/>
      <c r="S7" s="56"/>
      <c r="T7" s="57"/>
      <c r="U7" s="55" t="s">
        <v>103</v>
      </c>
      <c r="V7" s="56"/>
      <c r="W7" s="56"/>
      <c r="X7" s="56"/>
      <c r="Y7" s="57"/>
      <c r="Z7" s="62">
        <v>1</v>
      </c>
      <c r="AA7" s="63"/>
      <c r="AB7" s="55"/>
      <c r="AC7" s="56"/>
      <c r="AD7" s="57"/>
      <c r="AE7" s="55"/>
      <c r="AF7" s="57"/>
      <c r="AG7" s="55"/>
      <c r="AH7" s="57"/>
      <c r="AI7" s="55"/>
      <c r="AJ7" s="57"/>
      <c r="AK7" s="55"/>
      <c r="AL7" s="57"/>
      <c r="AM7" s="69" t="s">
        <v>170</v>
      </c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>
      <c r="A8" s="44">
        <f t="shared" si="0"/>
        <v>4</v>
      </c>
      <c r="B8" s="44"/>
      <c r="C8" s="55" t="s">
        <v>42</v>
      </c>
      <c r="D8" s="56"/>
      <c r="E8" s="56"/>
      <c r="F8" s="56"/>
      <c r="G8" s="56"/>
      <c r="H8" s="56"/>
      <c r="I8" s="56"/>
      <c r="J8" s="56"/>
      <c r="K8" s="57"/>
      <c r="L8" s="55" t="s">
        <v>40</v>
      </c>
      <c r="M8" s="56"/>
      <c r="N8" s="56"/>
      <c r="O8" s="56"/>
      <c r="P8" s="56"/>
      <c r="Q8" s="56"/>
      <c r="R8" s="56"/>
      <c r="S8" s="56"/>
      <c r="T8" s="57"/>
      <c r="U8" s="55" t="s">
        <v>47</v>
      </c>
      <c r="V8" s="56"/>
      <c r="W8" s="56"/>
      <c r="X8" s="56"/>
      <c r="Y8" s="57"/>
      <c r="Z8" s="55"/>
      <c r="AA8" s="57"/>
      <c r="AB8" s="55"/>
      <c r="AC8" s="56"/>
      <c r="AD8" s="57"/>
      <c r="AE8" s="55"/>
      <c r="AF8" s="57"/>
      <c r="AG8" s="55"/>
      <c r="AH8" s="57"/>
      <c r="AI8" s="55"/>
      <c r="AJ8" s="57"/>
      <c r="AK8" s="55"/>
      <c r="AL8" s="57"/>
      <c r="AM8" s="55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7"/>
    </row>
    <row r="9" spans="1:52">
      <c r="A9" s="44">
        <f t="shared" si="0"/>
        <v>5</v>
      </c>
      <c r="B9" s="44"/>
      <c r="C9" s="55" t="s">
        <v>44</v>
      </c>
      <c r="D9" s="56"/>
      <c r="E9" s="56"/>
      <c r="F9" s="56"/>
      <c r="G9" s="56"/>
      <c r="H9" s="56"/>
      <c r="I9" s="56"/>
      <c r="J9" s="56"/>
      <c r="K9" s="57"/>
      <c r="L9" s="62" t="s">
        <v>119</v>
      </c>
      <c r="M9" s="99"/>
      <c r="N9" s="99"/>
      <c r="O9" s="99"/>
      <c r="P9" s="99"/>
      <c r="Q9" s="99"/>
      <c r="R9" s="99"/>
      <c r="S9" s="99"/>
      <c r="T9" s="98"/>
      <c r="U9" s="62" t="s">
        <v>103</v>
      </c>
      <c r="V9" s="99"/>
      <c r="W9" s="99"/>
      <c r="X9" s="99"/>
      <c r="Y9" s="98"/>
      <c r="Z9" s="62">
        <v>4</v>
      </c>
      <c r="AA9" s="98"/>
      <c r="AB9" s="55"/>
      <c r="AC9" s="56"/>
      <c r="AD9" s="57"/>
      <c r="AE9" s="55"/>
      <c r="AF9" s="57"/>
      <c r="AG9" s="55"/>
      <c r="AH9" s="57"/>
      <c r="AI9" s="55"/>
      <c r="AJ9" s="57"/>
      <c r="AK9" s="55"/>
      <c r="AL9" s="57"/>
      <c r="AM9" s="55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7"/>
    </row>
    <row r="10" spans="1:52">
      <c r="A10" s="44">
        <f t="shared" si="0"/>
        <v>6</v>
      </c>
      <c r="B10" s="44"/>
      <c r="C10" s="55" t="s">
        <v>45</v>
      </c>
      <c r="D10" s="56"/>
      <c r="E10" s="56"/>
      <c r="F10" s="56"/>
      <c r="G10" s="56"/>
      <c r="H10" s="56"/>
      <c r="I10" s="56"/>
      <c r="J10" s="56"/>
      <c r="K10" s="57"/>
      <c r="L10" s="55" t="s">
        <v>41</v>
      </c>
      <c r="M10" s="56"/>
      <c r="N10" s="56"/>
      <c r="O10" s="56"/>
      <c r="P10" s="56"/>
      <c r="Q10" s="56"/>
      <c r="R10" s="56"/>
      <c r="S10" s="56"/>
      <c r="T10" s="57"/>
      <c r="U10" s="55" t="s">
        <v>47</v>
      </c>
      <c r="V10" s="56"/>
      <c r="W10" s="56"/>
      <c r="X10" s="56"/>
      <c r="Y10" s="57"/>
      <c r="Z10" s="55"/>
      <c r="AA10" s="57"/>
      <c r="AB10" s="55"/>
      <c r="AC10" s="56"/>
      <c r="AD10" s="57"/>
      <c r="AE10" s="55"/>
      <c r="AF10" s="57"/>
      <c r="AG10" s="55"/>
      <c r="AH10" s="57"/>
      <c r="AI10" s="55"/>
      <c r="AJ10" s="57"/>
      <c r="AK10" s="55"/>
      <c r="AL10" s="57"/>
      <c r="AM10" s="65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7"/>
    </row>
    <row r="11" spans="1:52">
      <c r="A11" s="44">
        <f t="shared" si="0"/>
        <v>7</v>
      </c>
      <c r="B11" s="44"/>
      <c r="C11" s="55" t="s">
        <v>46</v>
      </c>
      <c r="D11" s="56"/>
      <c r="E11" s="56"/>
      <c r="F11" s="56"/>
      <c r="G11" s="56"/>
      <c r="H11" s="56"/>
      <c r="I11" s="56"/>
      <c r="J11" s="56"/>
      <c r="K11" s="57"/>
      <c r="L11" s="62" t="s">
        <v>120</v>
      </c>
      <c r="M11" s="99"/>
      <c r="N11" s="99"/>
      <c r="O11" s="99"/>
      <c r="P11" s="99"/>
      <c r="Q11" s="99"/>
      <c r="R11" s="99"/>
      <c r="S11" s="99"/>
      <c r="T11" s="98"/>
      <c r="U11" s="62" t="s">
        <v>103</v>
      </c>
      <c r="V11" s="99"/>
      <c r="W11" s="99"/>
      <c r="X11" s="99"/>
      <c r="Y11" s="98"/>
      <c r="Z11" s="100">
        <v>4</v>
      </c>
      <c r="AA11" s="100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</row>
    <row r="12" spans="1:52">
      <c r="A12" s="44">
        <f t="shared" si="0"/>
        <v>8</v>
      </c>
      <c r="B12" s="44"/>
      <c r="C12" s="55"/>
      <c r="D12" s="56"/>
      <c r="E12" s="56"/>
      <c r="F12" s="56"/>
      <c r="G12" s="56"/>
      <c r="H12" s="56"/>
      <c r="I12" s="56"/>
      <c r="J12" s="56"/>
      <c r="K12" s="57"/>
      <c r="L12" s="55"/>
      <c r="M12" s="56"/>
      <c r="N12" s="56"/>
      <c r="O12" s="56"/>
      <c r="P12" s="56"/>
      <c r="Q12" s="56"/>
      <c r="R12" s="56"/>
      <c r="S12" s="56"/>
      <c r="T12" s="57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</row>
    <row r="13" spans="1:52">
      <c r="A13" s="44">
        <f t="shared" si="0"/>
        <v>9</v>
      </c>
      <c r="B13" s="44"/>
      <c r="C13" s="55"/>
      <c r="D13" s="56"/>
      <c r="E13" s="56"/>
      <c r="F13" s="56"/>
      <c r="G13" s="56"/>
      <c r="H13" s="56"/>
      <c r="I13" s="56"/>
      <c r="J13" s="56"/>
      <c r="K13" s="57"/>
      <c r="L13" s="55"/>
      <c r="M13" s="56"/>
      <c r="N13" s="56"/>
      <c r="O13" s="56"/>
      <c r="P13" s="56"/>
      <c r="Q13" s="56"/>
      <c r="R13" s="56"/>
      <c r="S13" s="56"/>
      <c r="T13" s="57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</row>
    <row r="14" spans="1:52">
      <c r="A14" s="44">
        <f t="shared" si="0"/>
        <v>10</v>
      </c>
      <c r="B14" s="44"/>
      <c r="C14" s="55"/>
      <c r="D14" s="56"/>
      <c r="E14" s="56"/>
      <c r="F14" s="56"/>
      <c r="G14" s="56"/>
      <c r="H14" s="56"/>
      <c r="I14" s="56"/>
      <c r="J14" s="56"/>
      <c r="K14" s="57"/>
      <c r="L14" s="55"/>
      <c r="M14" s="56"/>
      <c r="N14" s="56"/>
      <c r="O14" s="56"/>
      <c r="P14" s="56"/>
      <c r="Q14" s="56"/>
      <c r="R14" s="56"/>
      <c r="S14" s="56"/>
      <c r="T14" s="57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</row>
    <row r="15" spans="1:52">
      <c r="A15" s="44">
        <f t="shared" si="0"/>
        <v>11</v>
      </c>
      <c r="B15" s="44"/>
      <c r="C15" s="55"/>
      <c r="D15" s="56"/>
      <c r="E15" s="56"/>
      <c r="F15" s="56"/>
      <c r="G15" s="56"/>
      <c r="H15" s="56"/>
      <c r="I15" s="56"/>
      <c r="J15" s="56"/>
      <c r="K15" s="57"/>
      <c r="L15" s="55"/>
      <c r="M15" s="56"/>
      <c r="N15" s="56"/>
      <c r="O15" s="56"/>
      <c r="P15" s="56"/>
      <c r="Q15" s="56"/>
      <c r="R15" s="56"/>
      <c r="S15" s="56"/>
      <c r="T15" s="57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70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</row>
    <row r="16" spans="1:52">
      <c r="A16" s="44">
        <f t="shared" si="0"/>
        <v>12</v>
      </c>
      <c r="B16" s="44"/>
      <c r="C16" s="55"/>
      <c r="D16" s="56"/>
      <c r="E16" s="56"/>
      <c r="F16" s="56"/>
      <c r="G16" s="56"/>
      <c r="H16" s="56"/>
      <c r="I16" s="56"/>
      <c r="J16" s="56"/>
      <c r="K16" s="57"/>
      <c r="L16" s="55"/>
      <c r="M16" s="56"/>
      <c r="N16" s="56"/>
      <c r="O16" s="56"/>
      <c r="P16" s="56"/>
      <c r="Q16" s="56"/>
      <c r="R16" s="56"/>
      <c r="S16" s="56"/>
      <c r="T16" s="57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1:52">
      <c r="A17" s="44">
        <f t="shared" si="0"/>
        <v>13</v>
      </c>
      <c r="B17" s="44"/>
      <c r="C17" s="55"/>
      <c r="D17" s="56"/>
      <c r="E17" s="56"/>
      <c r="F17" s="56"/>
      <c r="G17" s="56"/>
      <c r="H17" s="56"/>
      <c r="I17" s="56"/>
      <c r="J17" s="56"/>
      <c r="K17" s="57"/>
      <c r="L17" s="55"/>
      <c r="M17" s="56"/>
      <c r="N17" s="56"/>
      <c r="O17" s="56"/>
      <c r="P17" s="56"/>
      <c r="Q17" s="56"/>
      <c r="R17" s="56"/>
      <c r="S17" s="56"/>
      <c r="T17" s="57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</row>
    <row r="18" spans="1:52">
      <c r="A18" s="44">
        <f t="shared" si="0"/>
        <v>14</v>
      </c>
      <c r="B18" s="44"/>
      <c r="C18" s="55"/>
      <c r="D18" s="56"/>
      <c r="E18" s="56"/>
      <c r="F18" s="56"/>
      <c r="G18" s="56"/>
      <c r="H18" s="56"/>
      <c r="I18" s="56"/>
      <c r="J18" s="56"/>
      <c r="K18" s="57"/>
      <c r="L18" s="55"/>
      <c r="M18" s="56"/>
      <c r="N18" s="56"/>
      <c r="O18" s="56"/>
      <c r="P18" s="56"/>
      <c r="Q18" s="56"/>
      <c r="R18" s="56"/>
      <c r="S18" s="56"/>
      <c r="T18" s="57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>
      <c r="A19" s="44">
        <f t="shared" si="0"/>
        <v>15</v>
      </c>
      <c r="B19" s="44"/>
      <c r="C19" s="55"/>
      <c r="D19" s="56"/>
      <c r="E19" s="56"/>
      <c r="F19" s="56"/>
      <c r="G19" s="56"/>
      <c r="H19" s="56"/>
      <c r="I19" s="56"/>
      <c r="J19" s="56"/>
      <c r="K19" s="57"/>
      <c r="L19" s="55"/>
      <c r="M19" s="56"/>
      <c r="N19" s="56"/>
      <c r="O19" s="56"/>
      <c r="P19" s="56"/>
      <c r="Q19" s="56"/>
      <c r="R19" s="56"/>
      <c r="S19" s="56"/>
      <c r="T19" s="57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70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f t="shared" si="0"/>
        <v>16</v>
      </c>
      <c r="B20" s="44"/>
      <c r="C20" s="55"/>
      <c r="D20" s="56"/>
      <c r="E20" s="56"/>
      <c r="F20" s="56"/>
      <c r="G20" s="56"/>
      <c r="H20" s="56"/>
      <c r="I20" s="56"/>
      <c r="J20" s="56"/>
      <c r="K20" s="57"/>
      <c r="L20" s="55"/>
      <c r="M20" s="56"/>
      <c r="N20" s="56"/>
      <c r="O20" s="56"/>
      <c r="P20" s="56"/>
      <c r="Q20" s="56"/>
      <c r="R20" s="56"/>
      <c r="S20" s="56"/>
      <c r="T20" s="5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f t="shared" si="0"/>
        <v>17</v>
      </c>
      <c r="B21" s="44"/>
      <c r="C21" s="55"/>
      <c r="D21" s="56"/>
      <c r="E21" s="56"/>
      <c r="F21" s="56"/>
      <c r="G21" s="56"/>
      <c r="H21" s="56"/>
      <c r="I21" s="56"/>
      <c r="J21" s="56"/>
      <c r="K21" s="57"/>
      <c r="L21" s="55"/>
      <c r="M21" s="56"/>
      <c r="N21" s="56"/>
      <c r="O21" s="56"/>
      <c r="P21" s="56"/>
      <c r="Q21" s="56"/>
      <c r="R21" s="56"/>
      <c r="S21" s="56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f t="shared" si="0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70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70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70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70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B41" s="17"/>
    </row>
    <row r="42" spans="1:52">
      <c r="B42" s="17"/>
      <c r="U42" s="72" t="s">
        <v>7</v>
      </c>
      <c r="V42" s="72"/>
      <c r="W42" s="72"/>
      <c r="X42" s="72"/>
      <c r="Y42" s="72"/>
      <c r="Z42" s="71">
        <f>SUM(Z5:AA40)</f>
        <v>23</v>
      </c>
      <c r="AA42" s="71"/>
    </row>
  </sheetData>
  <mergeCells count="422">
    <mergeCell ref="U42:Y42"/>
    <mergeCell ref="Z42:AA42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E6:AF6"/>
    <mergeCell ref="AG6:AH6"/>
    <mergeCell ref="AI6:AJ6"/>
    <mergeCell ref="AK6:AL6"/>
    <mergeCell ref="AM6:AZ6"/>
    <mergeCell ref="A6:B6"/>
    <mergeCell ref="C6:K6"/>
    <mergeCell ref="L6:T6"/>
    <mergeCell ref="U6:Y6"/>
    <mergeCell ref="Z6:AA6"/>
    <mergeCell ref="AB6:AD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3</vt:i4>
      </vt:variant>
    </vt:vector>
  </HeadingPairs>
  <TitlesOfParts>
    <vt:vector size="13" baseType="lpstr">
      <vt:lpstr>表紙</vt:lpstr>
      <vt:lpstr>改訂履歴</vt:lpstr>
      <vt:lpstr>テーブル一覧</vt:lpstr>
      <vt:lpstr>T_EMPLOYEES</vt:lpstr>
      <vt:lpstr>T_ATTENDANCE</vt:lpstr>
      <vt:lpstr>T_ATTENDANCE_YM</vt:lpstr>
      <vt:lpstr>T_CALENDAR</vt:lpstr>
      <vt:lpstr>T_STATUS</vt:lpstr>
      <vt:lpstr>T_DEPT</vt:lpstr>
      <vt:lpstr>A5 視覚図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陳徐輝</cp:lastModifiedBy>
  <cp:lastPrinted>2007-03-09T05:23:27Z</cp:lastPrinted>
  <dcterms:created xsi:type="dcterms:W3CDTF">2002-02-23T02:02:23Z</dcterms:created>
  <dcterms:modified xsi:type="dcterms:W3CDTF">2023-06-07T02:56:55Z</dcterms:modified>
</cp:coreProperties>
</file>