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MM-PC-05\Desktop\内部レビュー\"/>
    </mc:Choice>
  </mc:AlternateContent>
  <xr:revisionPtr revIDLastSave="0" documentId="13_ncr:1_{2FB94063-6478-4884-A6AD-F3F9BB7E722B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<sst xmlns="http://schemas.openxmlformats.org/spreadsheetml/2006/main" count="227" uniqueCount="152">
  <si>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</si>
  <si>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</si>
  <si>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</si>
  <si>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</si>
  <si>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</si>
  <si>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</si>
  <si>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</si>
  <si>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</si>
  <si>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</si>
  <si>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</si>
  <si>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</si>
  <si>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</si>
  <si>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</si>
  <si>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</si>
  <si>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</si>
  <si>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</si>
  <si>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</si>
  <si>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</si>
  <si>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</si>
  <si>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</si>
  <si>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</si>
  <si>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</si>
  <si>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</si>
  <si>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</si>
  <si>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</si>
  <si>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</si>
  <si>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</si>
  <si>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</si>
  <si>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</si>
  <si>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</si>
  <si>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</si>
  <si>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</si>
  <si>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</si>
  <si>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</si>
  <si>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</si>
  <si>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</si>
  <si>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</si>
  <si>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</si>
  <si>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</si>
  <si>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</si>
  <si>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</si>
  <si>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</si>
  <si>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</si>
  <si>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</si>
  <si>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</si>
  <si>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</si>
  <si>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</si>
  <si>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</si>
  <si>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</si>
  <si>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</si>
  <si>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</si>
  <si>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</si>
  <si>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</si>
  <si>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</si>
  <si>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</si>
  <si>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</si>
  <si>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</si>
  <si>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</si>
  <si>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</si>
  <si>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</si>
  <si>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</si>
  <si>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</si>
  <si>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</si>
  <si>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</si>
  <si>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</si>
  <si>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</si>
  <si>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</si>
  <si>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</si>
  <si>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</si>
  <si>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</si>
  <si>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</si>
  <si>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</si>
  <si>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</si>
  <si>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</si>
  <si>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</si>
  <si>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</si>
  <si>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</si>
  <si>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</si>
  <si>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</si>
  <si>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</si>
  <si>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</si>
  <si>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</si>
  <si>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</si>
  <si>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</si>
  <si>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</si>
  <si>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</si>
  <si>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</si>
  <si>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</si>
  <si>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</si>
  <si>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</si>
  <si>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</si>
  <si>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</si>
  <si>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</si>
  <si>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</si>
  <si>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</si>
  <si>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</si>
  <si>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</si>
  <si>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</si>
  <si>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</si>
  <si>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</si>
  <si>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</si>
  <si>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</si>
  <si>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</si>
  <si>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</si>
  <si>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</si>
  <si>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</si>
  <si>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</si>
  <si>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</si>
  <si>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</si>
  <si>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</si>
  <si>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</si>
  <si>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</si>
  <si>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</si>
  <si>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</si>
  <si>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</si>
  <si>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</si>
  <si>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</si>
  <si>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</si>
  <si>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</si>
  <si>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</si>
  <si>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</si>
  <si>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</si>
  <si>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</si>
  <si>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</si>
  <si>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</si>
  <si>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</si>
  <si>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</si>
  <si>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</si>
  <si>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</si>
  <si>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1.4.社員IDのhref処理</t>
    <rPh sb="2" eb="4">
      <t>ツイカ</t>
    </rPh>
    <phoneticPr fontId="11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</si>
  <si>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</si>
  <si>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</si>
  <si>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1.5.クリアボタンクリック処理</t>
    <rPh sb="2" eb="4">
      <t>サクジョ</t>
    </rPh>
    <phoneticPr fontId="11"/>
  </si>
  <si>
    <t>・クリアボタンクリックすると、入力した検索ボタンが消える。</t>
    <phoneticPr fontId="13" type="noConversion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</si>
  <si>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</si>
  <si>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</si>
  <si>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2"/>
  </si>
  <si>
    <t>REST_HOURS_MONTH</t>
    <phoneticPr fontId="2"/>
  </si>
  <si>
    <t>OVERTIME_HOURS_MONTH</t>
    <phoneticPr fontId="2"/>
  </si>
  <si>
    <t>ABSENCE_HOURS_MONTH</t>
    <phoneticPr fontId="2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</si>
  <si>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</si>
  <si>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</si>
  <si>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</si>
  <si>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</si>
  <si>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</si>
  <si>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</si>
  <si>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多分逆にします　後ろのpagesも逆にしました。</t>
    <rPh sb="8" eb="9">
      <t>ウシ</t>
    </rPh>
    <rPh sb="17" eb="18">
      <t>ギャク</t>
    </rPh>
    <phoneticPr fontId="2"/>
  </si>
  <si>
    <t>パラメーターはその画面初期loadの時、自動的に表すデータです。</t>
    <rPh sb="9" eb="11">
      <t>ガメン</t>
    </rPh>
    <rPh sb="11" eb="13">
      <t>ショキ</t>
    </rPh>
    <rPh sb="18" eb="19">
      <t>トキ</t>
    </rPh>
    <rPh sb="20" eb="23">
      <t>ジドウテキ</t>
    </rPh>
    <rPh sb="24" eb="25">
      <t>アラワ</t>
    </rPh>
    <phoneticPr fontId="2"/>
  </si>
  <si>
    <t>よくわからないですが、○の部分はパラメーターではないと思います。</t>
    <rPh sb="13" eb="15">
      <t>ブブン</t>
    </rPh>
    <rPh sb="27" eb="28">
      <t>オモ</t>
    </rPh>
    <phoneticPr fontId="2"/>
  </si>
  <si>
    <t>陳さんはデータベースを修正する部分がないです。Oだけだと思います。</t>
    <rPh sb="0" eb="1">
      <t>チン</t>
    </rPh>
    <rPh sb="11" eb="13">
      <t>シュウセイ</t>
    </rPh>
    <rPh sb="15" eb="17">
      <t>ブブン</t>
    </rPh>
    <rPh sb="28" eb="29">
      <t>オモ</t>
    </rPh>
    <phoneticPr fontId="2"/>
  </si>
  <si>
    <t>2番</t>
    <rPh sb="1" eb="2">
      <t>ﾊﾞﾝ</t>
    </rPh>
    <phoneticPr fontId="13" type="noConversion"/>
  </si>
  <si>
    <t>内容</t>
    <rPh sb="0" eb="2">
      <t>ﾅｲﾖｳ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</si>
</sst>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8"/>
      <color theme="9" tint="-0.249977111117893"/>
      <name val="ＭＳ ゴシック"/>
      <family val="3"/>
      <charset val="128"/>
    </font>
    <font>
      <b/>
      <sz val="12"/>
      <color theme="9" tint="-0.249977111117893"/>
      <name val="ＭＳ ゴシック"/>
      <family val="3"/>
      <charset val="128"/>
    </font>
    <font>
      <sz val="8"/>
      <color theme="9" tint="-0.249977111117893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2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27" fillId="0" borderId="0" xfId="3" applyFont="1" applyAlignment="1">
      <alignment vertical="top"/>
    </xf>
    <xf numFmtId="0" fontId="28" fillId="0" borderId="0" xfId="3" applyFont="1" applyAlignment="1">
      <alignment vertical="top"/>
    </xf>
    <xf numFmtId="0" fontId="27" fillId="4" borderId="0" xfId="4" applyFont="1" applyFill="1" applyAlignment="1">
      <alignment vertical="top"/>
    </xf>
    <xf numFmtId="0" fontId="29" fillId="6" borderId="0" xfId="4" applyFont="1" applyFill="1" applyAlignment="1">
      <alignment vertical="top"/>
    </xf>
    <xf numFmtId="0" fontId="5" fillId="6" borderId="0" xfId="4" applyFont="1" applyFill="1" applyAlignment="1">
      <alignment vertical="top"/>
    </xf>
    <xf numFmtId="0" fontId="29" fillId="0" borderId="0" xfId="4" applyFont="1"/>
  </cellXfs>
  <cellStyles count="6">
    <cellStyle name="常规 2" xfId="4" xr:uid="{00000000-0005-0000-0000-000001000000}"/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112643</xdr:colOff>
      <xdr:row>40</xdr:row>
      <xdr:rowOff>66261</xdr:rowOff>
    </xdr:from>
    <xdr:to>
      <xdr:col>30</xdr:col>
      <xdr:colOff>185530</xdr:colOff>
      <xdr:row>43</xdr:row>
      <xdr:rowOff>46382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907A7B2-15A7-C20D-3FC9-15923C79C82D}"/>
            </a:ext>
          </a:extLst>
        </xdr:cNvPr>
        <xdr:cNvCxnSpPr/>
      </xdr:nvCxnSpPr>
      <xdr:spPr bwMode="auto">
        <a:xfrm>
          <a:off x="5121965" y="5208104"/>
          <a:ext cx="629478" cy="377687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99392</xdr:colOff>
      <xdr:row>42</xdr:row>
      <xdr:rowOff>59634</xdr:rowOff>
    </xdr:from>
    <xdr:to>
      <xdr:col>30</xdr:col>
      <xdr:colOff>172279</xdr:colOff>
      <xdr:row>45</xdr:row>
      <xdr:rowOff>39756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149A893A-8280-47A2-BDEC-109CB844C583}"/>
            </a:ext>
          </a:extLst>
        </xdr:cNvPr>
        <xdr:cNvCxnSpPr/>
      </xdr:nvCxnSpPr>
      <xdr:spPr bwMode="auto">
        <a:xfrm>
          <a:off x="5108714" y="5466521"/>
          <a:ext cx="629478" cy="377687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22</xdr:col>
      <xdr:colOff>152400</xdr:colOff>
      <xdr:row>21</xdr:row>
      <xdr:rowOff>50800</xdr:rowOff>
    </xdr:from>
    <xdr:to>
      <xdr:col>27</xdr:col>
      <xdr:colOff>44450</xdr:colOff>
      <xdr:row>23</xdr:row>
      <xdr:rowOff>25400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C5F4878-DC25-8A93-8E63-0B51A004976A}"/>
            </a:ext>
          </a:extLst>
        </xdr:cNvPr>
        <xdr:cNvCxnSpPr/>
      </xdr:nvCxnSpPr>
      <xdr:spPr bwMode="auto">
        <a:xfrm>
          <a:off x="4203700" y="2603500"/>
          <a:ext cx="812800" cy="215900"/>
        </a:xfrm>
        <a:prstGeom prst="straightConnector1">
          <a:avLst/>
        </a:prstGeom>
        <a:ln w="3810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146050</xdr:colOff>
      <xdr:row>26</xdr:row>
      <xdr:rowOff>101600</xdr:rowOff>
    </xdr:from>
    <xdr:to>
      <xdr:col>7</xdr:col>
      <xdr:colOff>152400</xdr:colOff>
      <xdr:row>30</xdr:row>
      <xdr:rowOff>82550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ADFB1C1E-C6CA-3957-2DB5-F339A75B8FCA}"/>
            </a:ext>
          </a:extLst>
        </xdr:cNvPr>
        <xdr:cNvSpPr/>
      </xdr:nvSpPr>
      <xdr:spPr bwMode="auto">
        <a:xfrm>
          <a:off x="882650" y="3257550"/>
          <a:ext cx="558800" cy="463550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101600</xdr:colOff>
      <xdr:row>24</xdr:row>
      <xdr:rowOff>12700</xdr:rowOff>
    </xdr:from>
    <xdr:to>
      <xdr:col>7</xdr:col>
      <xdr:colOff>69850</xdr:colOff>
      <xdr:row>25</xdr:row>
      <xdr:rowOff>101600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2FE7B830-51D5-629E-9D65-3C95090F4D23}"/>
            </a:ext>
          </a:extLst>
        </xdr:cNvPr>
        <xdr:cNvSpPr/>
      </xdr:nvSpPr>
      <xdr:spPr bwMode="auto">
        <a:xfrm>
          <a:off x="838200" y="2927350"/>
          <a:ext cx="520700" cy="209550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158750</xdr:colOff>
      <xdr:row>33</xdr:row>
      <xdr:rowOff>76200</xdr:rowOff>
    </xdr:from>
    <xdr:to>
      <xdr:col>25</xdr:col>
      <xdr:colOff>69850</xdr:colOff>
      <xdr:row>35</xdr:row>
      <xdr:rowOff>38100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D3AF7C4-7940-EB12-163B-0C54C53351EF}"/>
            </a:ext>
          </a:extLst>
        </xdr:cNvPr>
        <xdr:cNvCxnSpPr/>
      </xdr:nvCxnSpPr>
      <xdr:spPr bwMode="auto">
        <a:xfrm>
          <a:off x="4210050" y="4076700"/>
          <a:ext cx="463550" cy="203200"/>
        </a:xfrm>
        <a:prstGeom prst="straightConnector1">
          <a:avLst/>
        </a:prstGeom>
        <a:ln w="3810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134815</xdr:colOff>
      <xdr:row>44</xdr:row>
      <xdr:rowOff>52754</xdr:rowOff>
    </xdr:from>
    <xdr:to>
      <xdr:col>16</xdr:col>
      <xdr:colOff>70339</xdr:colOff>
      <xdr:row>47</xdr:row>
      <xdr:rowOff>46892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8E1E3EC-7A40-E8F1-0FAE-6CE19DBD1B7C}"/>
            </a:ext>
          </a:extLst>
        </xdr:cNvPr>
        <xdr:cNvCxnSpPr/>
      </xdr:nvCxnSpPr>
      <xdr:spPr bwMode="auto">
        <a:xfrm flipH="1">
          <a:off x="134815" y="10544908"/>
          <a:ext cx="2842847" cy="363415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70338</xdr:colOff>
      <xdr:row>59</xdr:row>
      <xdr:rowOff>5862</xdr:rowOff>
    </xdr:from>
    <xdr:to>
      <xdr:col>15</xdr:col>
      <xdr:colOff>35170</xdr:colOff>
      <xdr:row>60</xdr:row>
      <xdr:rowOff>52754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D2237CF-00DF-5A82-F31C-0F05D13219AE}"/>
            </a:ext>
          </a:extLst>
        </xdr:cNvPr>
        <xdr:cNvCxnSpPr/>
      </xdr:nvCxnSpPr>
      <xdr:spPr bwMode="auto">
        <a:xfrm>
          <a:off x="2432538" y="12344400"/>
          <a:ext cx="328247" cy="16998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9" zoomScale="115" zoomScaleNormal="115" workbookViewId="0">
      <selection activeCell="T43" sqref="T43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 ht="14.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16" t="s">
        <v>146</v>
      </c>
      <c r="N36" s="215"/>
      <c r="O36" s="215"/>
      <c r="P36" s="215"/>
      <c r="Q36" s="215"/>
      <c r="R36" s="215"/>
      <c r="S36" s="215"/>
      <c r="T36" s="26"/>
      <c r="U36" s="26"/>
      <c r="V36" s="26"/>
      <c r="W36" s="26"/>
      <c r="X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15"/>
      <c r="R37" s="215"/>
      <c r="S37" s="215"/>
      <c r="T37" s="215"/>
      <c r="U37" s="215"/>
      <c r="V37" s="215"/>
      <c r="W37" s="215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75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100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45084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74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2" sqref="AC2:AL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.199999999999999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44719</v>
      </c>
      <c r="D5" s="142"/>
      <c r="E5" s="142"/>
      <c r="F5" s="142"/>
      <c r="G5" s="141" t="s">
        <v>144</v>
      </c>
      <c r="H5" s="141"/>
      <c r="I5" s="141"/>
      <c r="J5" s="141"/>
      <c r="K5" s="141" t="s">
        <v>75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145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topLeftCell="E3" zoomScaleNormal="100" workbookViewId="0">
      <selection activeCell="BK13" sqref="BK13"/>
    </sheetView>
  </sheetViews>
  <sheetFormatPr defaultColWidth="2.6640625" defaultRowHeight="9.6"/>
  <cols>
    <col min="1" max="11" width="2.6640625" style="1"/>
    <col min="12" max="12" width="6.88671875" style="1" customWidth="1"/>
    <col min="13" max="15" width="2.6640625" style="1"/>
    <col min="16" max="16" width="5" style="1" customWidth="1"/>
    <col min="17" max="17" width="2.6640625" style="1"/>
    <col min="18" max="18" width="8.5546875" style="1" customWidth="1"/>
    <col min="19" max="21" width="2.6640625" style="1"/>
    <col min="22" max="22" width="9.77734375" style="1" customWidth="1"/>
    <col min="23" max="23" width="3.21875" style="1" customWidth="1"/>
    <col min="24" max="24" width="6.5546875" style="1" customWidth="1"/>
    <col min="25" max="27" width="2.6640625" style="1"/>
    <col min="28" max="28" width="5.21875" style="1" customWidth="1"/>
    <col min="29" max="16384" width="2.6640625" style="1"/>
  </cols>
  <sheetData>
    <row r="1" spans="1:63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63" ht="10.199999999999999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63" ht="10.199999999999999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.199999999999999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59"/>
      <c r="D7" s="160"/>
      <c r="E7" s="160"/>
      <c r="F7" s="160"/>
      <c r="G7" s="160"/>
      <c r="H7" s="160"/>
      <c r="I7" s="160"/>
      <c r="J7" s="16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1"/>
      <c r="AP7" s="161"/>
      <c r="AQ7" s="161"/>
      <c r="AR7" s="161"/>
      <c r="AS7" s="161"/>
      <c r="AT7" s="111"/>
      <c r="AU7" s="162"/>
      <c r="AV7" s="163"/>
      <c r="AW7" s="163"/>
      <c r="AX7" s="164"/>
      <c r="AY7" s="112"/>
      <c r="AZ7" s="8"/>
    </row>
    <row r="8" spans="1:63" ht="16.2">
      <c r="A8" s="6"/>
      <c r="B8" s="110"/>
      <c r="C8" s="160"/>
      <c r="D8" s="160"/>
      <c r="E8" s="160"/>
      <c r="F8" s="160"/>
      <c r="G8" s="160"/>
      <c r="H8" s="160"/>
      <c r="I8" s="160"/>
      <c r="J8" s="160"/>
      <c r="K8" s="7"/>
      <c r="L8" s="7"/>
      <c r="M8" s="111"/>
      <c r="N8" s="111"/>
      <c r="O8" s="111"/>
      <c r="P8" s="111"/>
      <c r="Q8" s="111"/>
      <c r="R8" s="111"/>
      <c r="S8" s="171"/>
      <c r="T8" s="171"/>
      <c r="U8" s="171"/>
      <c r="V8" s="171"/>
      <c r="W8" s="113"/>
      <c r="X8" s="171"/>
      <c r="Y8" s="171"/>
      <c r="Z8" s="171"/>
      <c r="AA8" s="171"/>
      <c r="AB8" s="113"/>
      <c r="AC8" s="171"/>
      <c r="AD8" s="171"/>
      <c r="AE8" s="171"/>
      <c r="AF8" s="171"/>
      <c r="AG8" s="113"/>
      <c r="AH8" s="113"/>
      <c r="AI8" s="113"/>
      <c r="AJ8" s="113"/>
      <c r="AK8" s="113"/>
      <c r="AL8" s="113"/>
      <c r="AM8" s="113"/>
      <c r="AN8" s="7"/>
      <c r="AO8" s="7"/>
      <c r="AP8" s="172"/>
      <c r="AQ8" s="172"/>
      <c r="AR8" s="172"/>
      <c r="AS8" s="172"/>
      <c r="AT8" s="111"/>
      <c r="AU8" s="165"/>
      <c r="AV8" s="166"/>
      <c r="AW8" s="166"/>
      <c r="AX8" s="167"/>
      <c r="AY8" s="112"/>
      <c r="AZ8" s="8"/>
      <c r="BC8" s="74" t="s">
        <v>76</v>
      </c>
      <c r="BD8" s="74" t="s">
        <v>77</v>
      </c>
      <c r="BE8" s="74"/>
      <c r="BF8" s="74"/>
      <c r="BG8" s="74"/>
      <c r="BH8" s="74"/>
      <c r="BI8" s="7"/>
      <c r="BJ8" s="7"/>
      <c r="BK8" s="7"/>
    </row>
    <row r="9" spans="1:63" ht="16.8" thickBot="1">
      <c r="A9" s="6"/>
      <c r="B9" s="110"/>
      <c r="C9" s="160"/>
      <c r="D9" s="160"/>
      <c r="E9" s="160"/>
      <c r="F9" s="160"/>
      <c r="G9" s="160"/>
      <c r="H9" s="160"/>
      <c r="I9" s="160"/>
      <c r="J9" s="160"/>
      <c r="K9" s="7"/>
      <c r="L9" s="7"/>
      <c r="M9" s="111"/>
      <c r="N9" s="111"/>
      <c r="O9" s="111"/>
      <c r="P9" s="111"/>
      <c r="Q9" s="111"/>
      <c r="R9" s="111"/>
      <c r="S9" s="171"/>
      <c r="T9" s="171"/>
      <c r="U9" s="171"/>
      <c r="V9" s="171"/>
      <c r="W9" s="113"/>
      <c r="X9" s="171"/>
      <c r="Y9" s="171"/>
      <c r="Z9" s="171"/>
      <c r="AA9" s="171"/>
      <c r="AB9" s="113"/>
      <c r="AC9" s="171"/>
      <c r="AD9" s="171"/>
      <c r="AE9" s="171"/>
      <c r="AF9" s="171"/>
      <c r="AG9" s="113"/>
      <c r="AH9" s="113"/>
      <c r="AI9" s="113"/>
      <c r="AJ9" s="113"/>
      <c r="AK9" s="113"/>
      <c r="AL9" s="113"/>
      <c r="AM9" s="113"/>
      <c r="AN9" s="7"/>
      <c r="AO9" s="7"/>
      <c r="AP9" s="172"/>
      <c r="AQ9" s="172"/>
      <c r="AR9" s="172"/>
      <c r="AS9" s="172"/>
      <c r="AT9" s="111"/>
      <c r="AU9" s="168"/>
      <c r="AV9" s="169"/>
      <c r="AW9" s="169"/>
      <c r="AX9" s="170"/>
      <c r="AY9" s="112"/>
      <c r="AZ9" s="8"/>
      <c r="BC9" s="74"/>
      <c r="BD9" s="74" t="s">
        <v>78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79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80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15"/>
      <c r="AZ12" s="8"/>
      <c r="BC12" s="74"/>
      <c r="BD12" s="74" t="s">
        <v>81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15"/>
      <c r="AZ13" s="8"/>
      <c r="BC13" s="74"/>
      <c r="BD13" s="74" t="s">
        <v>82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15"/>
      <c r="AZ14" s="8"/>
    </row>
    <row r="15" spans="1:63" ht="12" customHeight="1">
      <c r="A15" s="6"/>
      <c r="B15" s="116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15"/>
      <c r="AZ15" s="8"/>
    </row>
    <row r="16" spans="1:63" ht="12" customHeight="1">
      <c r="A16" s="6"/>
      <c r="B16" s="116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15"/>
      <c r="AZ16" s="8"/>
    </row>
    <row r="17" spans="1:70" ht="12" customHeight="1">
      <c r="A17" s="6"/>
      <c r="B17" s="110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.2">
      <c r="A31" s="6"/>
      <c r="B31" s="110"/>
      <c r="C31" s="7"/>
      <c r="D31" s="7"/>
      <c r="E31" s="7"/>
      <c r="F31" s="7"/>
      <c r="G31" s="7"/>
      <c r="H31" s="7"/>
      <c r="I31" s="7"/>
      <c r="J31" s="75"/>
      <c r="K31" s="147"/>
      <c r="L31" s="148"/>
      <c r="M31" s="147"/>
      <c r="N31" s="149"/>
      <c r="O31" s="149"/>
      <c r="P31" s="148"/>
      <c r="Q31" s="147"/>
      <c r="R31" s="149"/>
      <c r="S31" s="148"/>
      <c r="T31" s="147"/>
      <c r="U31" s="149"/>
      <c r="V31" s="148"/>
      <c r="W31" s="147"/>
      <c r="X31" s="148"/>
      <c r="Y31" s="147"/>
      <c r="Z31" s="149"/>
      <c r="AA31" s="148"/>
      <c r="AB31" s="147"/>
      <c r="AC31" s="149"/>
      <c r="AD31" s="148"/>
      <c r="AE31" s="173"/>
      <c r="AF31" s="174"/>
      <c r="AG31" s="174"/>
      <c r="AH31" s="174"/>
      <c r="AI31" s="174"/>
      <c r="AJ31" s="174"/>
      <c r="AK31" s="175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.05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0"/>
      <c r="L32" s="151"/>
      <c r="M32" s="143"/>
      <c r="N32" s="144"/>
      <c r="O32" s="144"/>
      <c r="P32" s="145"/>
      <c r="Q32" s="152"/>
      <c r="R32" s="153"/>
      <c r="S32" s="154"/>
      <c r="T32" s="152"/>
      <c r="U32" s="153"/>
      <c r="V32" s="154"/>
      <c r="W32" s="143"/>
      <c r="X32" s="145"/>
      <c r="Y32" s="143"/>
      <c r="Z32" s="144"/>
      <c r="AA32" s="145"/>
      <c r="AB32" s="143"/>
      <c r="AC32" s="144"/>
      <c r="AD32" s="145"/>
      <c r="AE32" s="143"/>
      <c r="AF32" s="144"/>
      <c r="AG32" s="144"/>
      <c r="AH32" s="144"/>
      <c r="AI32" s="144"/>
      <c r="AJ32" s="144"/>
      <c r="AK32" s="145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76"/>
      <c r="AI33" s="76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76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76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76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76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76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76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76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76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76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76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76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76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76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76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76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76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76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76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76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76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.199999999999999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146"/>
      <c r="I63" s="146"/>
      <c r="J63" s="146"/>
      <c r="K63" s="146"/>
      <c r="L63" s="146"/>
    </row>
  </sheetData>
  <mergeCells count="38">
    <mergeCell ref="AE31:AK31"/>
    <mergeCell ref="Y1:AB1"/>
    <mergeCell ref="Y2:AB2"/>
    <mergeCell ref="O1:X1"/>
    <mergeCell ref="O2:X2"/>
    <mergeCell ref="AC1:AL1"/>
    <mergeCell ref="AC2:AL2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20" zoomScaleNormal="120" workbookViewId="0">
      <selection activeCell="BD34" sqref="BD34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7" t="s">
        <v>3</v>
      </c>
      <c r="C21" s="188"/>
      <c r="D21" s="188"/>
      <c r="E21" s="188"/>
      <c r="F21" s="188"/>
      <c r="G21" s="188"/>
      <c r="H21" s="188"/>
      <c r="I21" s="188"/>
      <c r="J21" s="188"/>
      <c r="K21" s="189"/>
      <c r="L21" s="187" t="s">
        <v>4</v>
      </c>
      <c r="M21" s="188"/>
      <c r="N21" s="188"/>
      <c r="O21" s="188"/>
      <c r="P21" s="188"/>
      <c r="Q21" s="188"/>
      <c r="R21" s="188"/>
      <c r="S21" s="188"/>
      <c r="T21" s="188"/>
      <c r="U21" s="189"/>
      <c r="V21" s="187" t="s">
        <v>9</v>
      </c>
      <c r="W21" s="189"/>
      <c r="X21" s="187" t="s">
        <v>2</v>
      </c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9"/>
    </row>
    <row r="22" spans="1:52">
      <c r="A22" s="12">
        <f>ROW()-21</f>
        <v>1</v>
      </c>
      <c r="B22" s="183" t="s">
        <v>65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3" t="s">
        <v>84</v>
      </c>
      <c r="M22" s="181"/>
      <c r="N22" s="181"/>
      <c r="O22" s="181"/>
      <c r="P22" s="181"/>
      <c r="Q22" s="181"/>
      <c r="R22" s="181"/>
      <c r="S22" s="181"/>
      <c r="T22" s="181"/>
      <c r="U22" s="182"/>
      <c r="V22" s="183" t="s">
        <v>9</v>
      </c>
      <c r="W22" s="182"/>
      <c r="X22" s="183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2"/>
    </row>
    <row r="23" spans="1:52">
      <c r="A23" s="12">
        <f t="shared" ref="A23:A30" si="0">ROW()-21</f>
        <v>2</v>
      </c>
      <c r="B23" s="183" t="s">
        <v>68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3" t="s">
        <v>121</v>
      </c>
      <c r="M23" s="181"/>
      <c r="N23" s="181"/>
      <c r="O23" s="181"/>
      <c r="P23" s="181"/>
      <c r="Q23" s="181"/>
      <c r="R23" s="181"/>
      <c r="S23" s="181"/>
      <c r="T23" s="181"/>
      <c r="U23" s="182"/>
      <c r="V23" s="183" t="s">
        <v>9</v>
      </c>
      <c r="W23" s="182"/>
      <c r="X23" s="183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2"/>
    </row>
    <row r="24" spans="1:52">
      <c r="A24" s="12">
        <f t="shared" si="0"/>
        <v>3</v>
      </c>
      <c r="B24" s="183" t="s">
        <v>85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3" t="s">
        <v>89</v>
      </c>
      <c r="M24" s="181"/>
      <c r="N24" s="181"/>
      <c r="O24" s="181"/>
      <c r="P24" s="181"/>
      <c r="Q24" s="181"/>
      <c r="R24" s="181"/>
      <c r="S24" s="181"/>
      <c r="T24" s="181"/>
      <c r="U24" s="182"/>
      <c r="V24" s="183" t="s">
        <v>9</v>
      </c>
      <c r="W24" s="182"/>
      <c r="X24" s="183" t="s">
        <v>147</v>
      </c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2"/>
    </row>
    <row r="25" spans="1:52">
      <c r="A25" s="12">
        <f t="shared" si="0"/>
        <v>4</v>
      </c>
      <c r="B25" s="183" t="s">
        <v>86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3" t="s">
        <v>103</v>
      </c>
      <c r="M25" s="181"/>
      <c r="N25" s="181"/>
      <c r="O25" s="181"/>
      <c r="P25" s="181"/>
      <c r="Q25" s="181"/>
      <c r="R25" s="181"/>
      <c r="S25" s="181"/>
      <c r="T25" s="181"/>
      <c r="U25" s="182"/>
      <c r="V25" s="183" t="s">
        <v>9</v>
      </c>
      <c r="W25" s="182"/>
      <c r="X25" s="183" t="s">
        <v>148</v>
      </c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2"/>
    </row>
    <row r="26" spans="1:52">
      <c r="A26" s="12">
        <f t="shared" si="0"/>
        <v>5</v>
      </c>
      <c r="B26" s="183" t="s">
        <v>87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3" t="s">
        <v>90</v>
      </c>
      <c r="M26" s="181"/>
      <c r="N26" s="181"/>
      <c r="O26" s="181"/>
      <c r="P26" s="181"/>
      <c r="Q26" s="181"/>
      <c r="R26" s="181"/>
      <c r="S26" s="181"/>
      <c r="T26" s="181"/>
      <c r="U26" s="182"/>
      <c r="V26" s="183" t="s">
        <v>9</v>
      </c>
      <c r="W26" s="182"/>
      <c r="X26" s="183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2"/>
    </row>
    <row r="27" spans="1:52">
      <c r="A27" s="12">
        <f t="shared" si="0"/>
        <v>6</v>
      </c>
      <c r="B27" s="183" t="s">
        <v>95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83" t="s">
        <v>96</v>
      </c>
      <c r="M27" s="181"/>
      <c r="N27" s="181"/>
      <c r="O27" s="181"/>
      <c r="P27" s="181"/>
      <c r="Q27" s="181"/>
      <c r="R27" s="181"/>
      <c r="S27" s="181"/>
      <c r="T27" s="181"/>
      <c r="U27" s="182"/>
      <c r="V27" s="183" t="s">
        <v>66</v>
      </c>
      <c r="W27" s="182"/>
      <c r="X27" s="183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2"/>
    </row>
    <row r="28" spans="1:52">
      <c r="A28" s="12">
        <f t="shared" si="0"/>
        <v>7</v>
      </c>
      <c r="B28" s="183" t="s">
        <v>117</v>
      </c>
      <c r="C28" s="181"/>
      <c r="D28" s="181"/>
      <c r="E28" s="181"/>
      <c r="F28" s="181"/>
      <c r="G28" s="181"/>
      <c r="H28" s="181"/>
      <c r="I28" s="181"/>
      <c r="J28" s="181"/>
      <c r="K28" s="182"/>
      <c r="L28" s="183" t="s">
        <v>136</v>
      </c>
      <c r="M28" s="181"/>
      <c r="N28" s="181"/>
      <c r="O28" s="181"/>
      <c r="P28" s="181"/>
      <c r="Q28" s="181"/>
      <c r="R28" s="181"/>
      <c r="S28" s="181"/>
      <c r="T28" s="181"/>
      <c r="U28" s="182"/>
      <c r="V28" s="183" t="s">
        <v>91</v>
      </c>
      <c r="W28" s="182"/>
      <c r="X28" s="183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2"/>
    </row>
    <row r="29" spans="1:52">
      <c r="A29" s="12">
        <f t="shared" si="0"/>
        <v>8</v>
      </c>
      <c r="B29" s="183" t="s">
        <v>118</v>
      </c>
      <c r="C29" s="181"/>
      <c r="D29" s="181"/>
      <c r="E29" s="181"/>
      <c r="F29" s="181"/>
      <c r="G29" s="181"/>
      <c r="H29" s="181"/>
      <c r="I29" s="181"/>
      <c r="J29" s="181"/>
      <c r="K29" s="182"/>
      <c r="L29" s="183" t="s">
        <v>137</v>
      </c>
      <c r="M29" s="181"/>
      <c r="N29" s="181"/>
      <c r="O29" s="181"/>
      <c r="P29" s="181"/>
      <c r="Q29" s="181"/>
      <c r="R29" s="181"/>
      <c r="S29" s="181"/>
      <c r="T29" s="181"/>
      <c r="U29" s="182"/>
      <c r="V29" s="183" t="s">
        <v>91</v>
      </c>
      <c r="W29" s="182"/>
      <c r="X29" s="183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2"/>
    </row>
    <row r="30" spans="1:52">
      <c r="A30" s="12">
        <f t="shared" si="0"/>
        <v>9</v>
      </c>
      <c r="B30" s="183" t="s">
        <v>119</v>
      </c>
      <c r="C30" s="181"/>
      <c r="D30" s="181"/>
      <c r="E30" s="181"/>
      <c r="F30" s="181"/>
      <c r="G30" s="181"/>
      <c r="H30" s="181"/>
      <c r="I30" s="181"/>
      <c r="J30" s="181"/>
      <c r="K30" s="182"/>
      <c r="L30" s="183" t="s">
        <v>138</v>
      </c>
      <c r="M30" s="181"/>
      <c r="N30" s="181"/>
      <c r="O30" s="181"/>
      <c r="P30" s="181"/>
      <c r="Q30" s="181"/>
      <c r="R30" s="181"/>
      <c r="S30" s="181"/>
      <c r="T30" s="181"/>
      <c r="U30" s="182"/>
      <c r="V30" s="183" t="s">
        <v>91</v>
      </c>
      <c r="W30" s="182"/>
      <c r="X30" s="183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2"/>
    </row>
    <row r="31" spans="1:52">
      <c r="A31" s="12">
        <v>10</v>
      </c>
      <c r="B31" s="181" t="s">
        <v>120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 t="s">
        <v>139</v>
      </c>
      <c r="M31" s="181"/>
      <c r="N31" s="181"/>
      <c r="O31" s="181"/>
      <c r="P31" s="181"/>
      <c r="Q31" s="181"/>
      <c r="R31" s="181"/>
      <c r="S31" s="181"/>
      <c r="T31" s="181"/>
      <c r="U31" s="182"/>
      <c r="V31" s="183" t="s">
        <v>91</v>
      </c>
      <c r="W31" s="182"/>
      <c r="X31" s="183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7" t="s">
        <v>3</v>
      </c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4</v>
      </c>
      <c r="M33" s="188"/>
      <c r="N33" s="188"/>
      <c r="O33" s="188"/>
      <c r="P33" s="188"/>
      <c r="Q33" s="188"/>
      <c r="R33" s="188"/>
      <c r="S33" s="188"/>
      <c r="T33" s="188"/>
      <c r="U33" s="189"/>
      <c r="V33" s="187" t="s">
        <v>9</v>
      </c>
      <c r="W33" s="189"/>
      <c r="X33" s="187" t="s">
        <v>2</v>
      </c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9"/>
    </row>
    <row r="34" spans="1:52">
      <c r="A34" s="12">
        <v>1</v>
      </c>
      <c r="B34" s="183" t="s">
        <v>94</v>
      </c>
      <c r="C34" s="181"/>
      <c r="D34" s="181"/>
      <c r="E34" s="181"/>
      <c r="F34" s="181"/>
      <c r="G34" s="181"/>
      <c r="H34" s="181"/>
      <c r="I34" s="181"/>
      <c r="J34" s="181"/>
      <c r="K34" s="182"/>
      <c r="L34" s="183" t="s">
        <v>92</v>
      </c>
      <c r="M34" s="181"/>
      <c r="N34" s="181"/>
      <c r="O34" s="181"/>
      <c r="P34" s="181"/>
      <c r="Q34" s="181"/>
      <c r="R34" s="181"/>
      <c r="S34" s="181"/>
      <c r="T34" s="181"/>
      <c r="U34" s="182"/>
      <c r="V34" s="183" t="s">
        <v>9</v>
      </c>
      <c r="W34" s="182"/>
      <c r="X34" s="183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2"/>
    </row>
    <row r="35" spans="1:52">
      <c r="A35" s="12">
        <v>2</v>
      </c>
      <c r="B35" s="183" t="s">
        <v>98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3" t="s">
        <v>97</v>
      </c>
      <c r="M35" s="181"/>
      <c r="N35" s="181"/>
      <c r="O35" s="181"/>
      <c r="P35" s="181"/>
      <c r="Q35" s="181"/>
      <c r="R35" s="181"/>
      <c r="S35" s="181"/>
      <c r="T35" s="181"/>
      <c r="U35" s="182"/>
      <c r="V35" s="183" t="s">
        <v>9</v>
      </c>
      <c r="W35" s="182"/>
      <c r="X35" s="183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2"/>
    </row>
    <row r="36" spans="1:52">
      <c r="A36" s="12">
        <v>3</v>
      </c>
      <c r="B36" s="183"/>
      <c r="C36" s="181"/>
      <c r="D36" s="181"/>
      <c r="E36" s="181"/>
      <c r="F36" s="181"/>
      <c r="G36" s="181"/>
      <c r="H36" s="181"/>
      <c r="I36" s="181"/>
      <c r="J36" s="181"/>
      <c r="K36" s="182"/>
      <c r="L36" s="183"/>
      <c r="M36" s="181"/>
      <c r="N36" s="181"/>
      <c r="O36" s="181"/>
      <c r="P36" s="181"/>
      <c r="Q36" s="181"/>
      <c r="R36" s="181"/>
      <c r="S36" s="181"/>
      <c r="T36" s="181"/>
      <c r="U36" s="182"/>
      <c r="V36" s="183"/>
      <c r="W36" s="182"/>
      <c r="X36" s="183" t="s">
        <v>149</v>
      </c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2"/>
    </row>
    <row r="37" spans="1:52">
      <c r="A37" s="12">
        <v>4</v>
      </c>
      <c r="B37" s="183"/>
      <c r="C37" s="181"/>
      <c r="D37" s="181"/>
      <c r="E37" s="181"/>
      <c r="F37" s="181"/>
      <c r="G37" s="181"/>
      <c r="H37" s="181"/>
      <c r="I37" s="181"/>
      <c r="J37" s="181"/>
      <c r="K37" s="182"/>
      <c r="L37" s="183"/>
      <c r="M37" s="181"/>
      <c r="N37" s="181"/>
      <c r="O37" s="181"/>
      <c r="P37" s="181"/>
      <c r="Q37" s="181"/>
      <c r="R37" s="181"/>
      <c r="S37" s="181"/>
      <c r="T37" s="181"/>
      <c r="U37" s="182"/>
      <c r="V37" s="183"/>
      <c r="W37" s="182"/>
      <c r="X37" s="183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2"/>
    </row>
    <row r="38" spans="1:52">
      <c r="A38" s="12">
        <v>5</v>
      </c>
      <c r="B38" s="183"/>
      <c r="C38" s="181"/>
      <c r="D38" s="181"/>
      <c r="E38" s="181"/>
      <c r="F38" s="181"/>
      <c r="G38" s="181"/>
      <c r="H38" s="181"/>
      <c r="I38" s="181"/>
      <c r="J38" s="181"/>
      <c r="K38" s="182"/>
      <c r="L38" s="183"/>
      <c r="M38" s="181"/>
      <c r="N38" s="181"/>
      <c r="O38" s="181"/>
      <c r="P38" s="181"/>
      <c r="Q38" s="181"/>
      <c r="R38" s="181"/>
      <c r="S38" s="181"/>
      <c r="T38" s="181"/>
      <c r="U38" s="182"/>
      <c r="V38" s="183"/>
      <c r="W38" s="182"/>
      <c r="X38" s="183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2"/>
    </row>
    <row r="39" spans="1:52">
      <c r="A39" s="12">
        <v>6</v>
      </c>
      <c r="B39" s="183"/>
      <c r="C39" s="181"/>
      <c r="D39" s="181"/>
      <c r="E39" s="181"/>
      <c r="F39" s="181"/>
      <c r="G39" s="181"/>
      <c r="H39" s="181"/>
      <c r="I39" s="181"/>
      <c r="J39" s="181"/>
      <c r="K39" s="182"/>
      <c r="L39" s="183"/>
      <c r="M39" s="181"/>
      <c r="N39" s="181"/>
      <c r="O39" s="181"/>
      <c r="P39" s="181"/>
      <c r="Q39" s="181"/>
      <c r="R39" s="181"/>
      <c r="S39" s="181"/>
      <c r="T39" s="181"/>
      <c r="U39" s="182"/>
      <c r="V39" s="183"/>
      <c r="W39" s="182"/>
      <c r="X39" s="183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2"/>
    </row>
    <row r="40" spans="1:52">
      <c r="A40" s="12">
        <v>7</v>
      </c>
      <c r="B40" s="183"/>
      <c r="C40" s="181"/>
      <c r="D40" s="181"/>
      <c r="E40" s="181"/>
      <c r="F40" s="181"/>
      <c r="G40" s="181"/>
      <c r="H40" s="181"/>
      <c r="I40" s="181"/>
      <c r="J40" s="181"/>
      <c r="K40" s="182"/>
      <c r="L40" s="183"/>
      <c r="M40" s="181"/>
      <c r="N40" s="181"/>
      <c r="O40" s="181"/>
      <c r="P40" s="181"/>
      <c r="Q40" s="181"/>
      <c r="R40" s="181"/>
      <c r="S40" s="181"/>
      <c r="T40" s="181"/>
      <c r="U40" s="182"/>
      <c r="V40" s="183"/>
      <c r="W40" s="182"/>
      <c r="X40" s="183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2"/>
    </row>
    <row r="41" spans="1:52">
      <c r="A41" s="12">
        <v>8</v>
      </c>
      <c r="B41" s="183"/>
      <c r="C41" s="181"/>
      <c r="D41" s="181"/>
      <c r="E41" s="181"/>
      <c r="F41" s="181"/>
      <c r="G41" s="181"/>
      <c r="H41" s="181"/>
      <c r="I41" s="181"/>
      <c r="J41" s="181"/>
      <c r="K41" s="182"/>
      <c r="L41" s="183"/>
      <c r="M41" s="181"/>
      <c r="N41" s="181"/>
      <c r="O41" s="181"/>
      <c r="P41" s="181"/>
      <c r="Q41" s="181"/>
      <c r="R41" s="181"/>
      <c r="S41" s="181"/>
      <c r="T41" s="181"/>
      <c r="U41" s="182"/>
      <c r="V41" s="183"/>
      <c r="W41" s="182"/>
      <c r="X41" s="183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7" t="s">
        <v>3</v>
      </c>
      <c r="C43" s="188"/>
      <c r="D43" s="188"/>
      <c r="E43" s="188"/>
      <c r="F43" s="188"/>
      <c r="G43" s="188"/>
      <c r="H43" s="188"/>
      <c r="I43" s="188"/>
      <c r="J43" s="188"/>
      <c r="K43" s="189"/>
      <c r="L43" s="187" t="s">
        <v>4</v>
      </c>
      <c r="M43" s="188"/>
      <c r="N43" s="188"/>
      <c r="O43" s="188"/>
      <c r="P43" s="188"/>
      <c r="Q43" s="188"/>
      <c r="R43" s="188"/>
      <c r="S43" s="188"/>
      <c r="T43" s="188"/>
      <c r="U43" s="189"/>
      <c r="V43" s="187" t="s">
        <v>9</v>
      </c>
      <c r="W43" s="189"/>
      <c r="X43" s="187" t="s">
        <v>2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9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3"/>
      <c r="W44" s="182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3"/>
      <c r="W45" s="182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3"/>
      <c r="W46" s="182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3"/>
      <c r="W47" s="182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3"/>
      <c r="W48" s="182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3"/>
      <c r="W49" s="182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3"/>
      <c r="W50" s="182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3"/>
      <c r="W51" s="182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3"/>
      <c r="W52" s="182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1" sqref="AB11:AI11"/>
    </sheetView>
  </sheetViews>
  <sheetFormatPr defaultColWidth="2.6640625" defaultRowHeight="9.6"/>
  <cols>
    <col min="1" max="16384" width="2.6640625" style="1"/>
  </cols>
  <sheetData>
    <row r="1" spans="1:55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95" t="s">
        <v>3</v>
      </c>
      <c r="O1" s="196"/>
      <c r="P1" s="196"/>
      <c r="Q1" s="197"/>
      <c r="R1" s="202" t="str">
        <f>IF(ISBLANK(表紙!AL43),"",(表紙!AL43))</f>
        <v>勤怠承認一覧</v>
      </c>
      <c r="S1" s="203"/>
      <c r="T1" s="203"/>
      <c r="U1" s="203"/>
      <c r="V1" s="203"/>
      <c r="W1" s="203"/>
      <c r="X1" s="203"/>
      <c r="Y1" s="203"/>
      <c r="Z1" s="203"/>
      <c r="AA1" s="204"/>
      <c r="AB1" s="195" t="s">
        <v>6</v>
      </c>
      <c r="AC1" s="196"/>
      <c r="AD1" s="196"/>
      <c r="AE1" s="197"/>
      <c r="AF1" s="191" t="str">
        <f>IF(ISBLANK(表紙!AL39),"",(表紙!AL39))</f>
        <v>KS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95" t="s">
        <v>1</v>
      </c>
      <c r="AQ1" s="196"/>
      <c r="AR1" s="196"/>
      <c r="AS1" s="197"/>
      <c r="AT1" s="206">
        <f>IF(ISBLANK(表紙!AL47),"",(表紙!AL47))</f>
        <v>45084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01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195" t="s">
        <v>4</v>
      </c>
      <c r="O2" s="196"/>
      <c r="P2" s="196"/>
      <c r="Q2" s="197"/>
      <c r="R2" s="202" t="str">
        <f>IF(ISBLANK(表紙!AL45),"",(表紙!AL45))</f>
        <v>ATTENDANCE</v>
      </c>
      <c r="S2" s="203"/>
      <c r="T2" s="203"/>
      <c r="U2" s="203"/>
      <c r="V2" s="203"/>
      <c r="W2" s="203"/>
      <c r="X2" s="203"/>
      <c r="Y2" s="203"/>
      <c r="Z2" s="203"/>
      <c r="AA2" s="204"/>
      <c r="AB2" s="195" t="s">
        <v>0</v>
      </c>
      <c r="AC2" s="196"/>
      <c r="AD2" s="196"/>
      <c r="AE2" s="197"/>
      <c r="AF2" s="191" t="str">
        <f>IF(ISBLANK(表紙!AL41),"",(表紙!AL41))</f>
        <v>勤怠管理システム</v>
      </c>
      <c r="AG2" s="192"/>
      <c r="AH2" s="192"/>
      <c r="AI2" s="192"/>
      <c r="AJ2" s="192"/>
      <c r="AK2" s="192"/>
      <c r="AL2" s="192"/>
      <c r="AM2" s="192"/>
      <c r="AN2" s="192"/>
      <c r="AO2" s="193"/>
      <c r="AP2" s="195" t="s">
        <v>21</v>
      </c>
      <c r="AQ2" s="196"/>
      <c r="AR2" s="196"/>
      <c r="AS2" s="197"/>
      <c r="AT2" s="191" t="str">
        <f>IF(ISBLANK(表紙!AL49),"",(表紙!AL49))</f>
        <v>陳徐輝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20</v>
      </c>
      <c r="R5" s="194"/>
      <c r="S5" s="194" t="s">
        <v>17</v>
      </c>
      <c r="T5" s="194"/>
      <c r="U5" s="194" t="s">
        <v>51</v>
      </c>
      <c r="V5" s="194"/>
      <c r="W5" s="194"/>
      <c r="X5" s="194"/>
      <c r="Y5" s="194"/>
      <c r="Z5" s="194"/>
      <c r="AA5" s="194"/>
      <c r="AB5" s="194" t="s">
        <v>18</v>
      </c>
      <c r="AC5" s="194"/>
      <c r="AD5" s="194"/>
      <c r="AE5" s="194"/>
      <c r="AF5" s="194"/>
      <c r="AG5" s="194"/>
      <c r="AH5" s="194"/>
      <c r="AI5" s="194"/>
      <c r="AJ5" s="194" t="s">
        <v>19</v>
      </c>
      <c r="AK5" s="194"/>
      <c r="AL5" s="194"/>
      <c r="AM5" s="194"/>
      <c r="AN5" s="194"/>
      <c r="AO5" s="194"/>
      <c r="AP5" s="194"/>
      <c r="AQ5" s="194"/>
      <c r="AR5" s="194" t="s">
        <v>2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>
      <c r="A6" s="12">
        <f>ROW()-5</f>
        <v>1</v>
      </c>
      <c r="B6" s="34" t="s">
        <v>67</v>
      </c>
      <c r="C6" s="35"/>
      <c r="D6" s="35"/>
      <c r="E6" s="35"/>
      <c r="F6" s="35"/>
      <c r="G6" s="35"/>
      <c r="H6" s="35"/>
      <c r="I6" s="35"/>
      <c r="J6" s="35"/>
      <c r="K6" s="36"/>
      <c r="L6" s="205" t="s">
        <v>37</v>
      </c>
      <c r="M6" s="190"/>
      <c r="N6" s="190"/>
      <c r="O6" s="190"/>
      <c r="P6" s="190"/>
      <c r="Q6" s="190"/>
      <c r="R6" s="190"/>
      <c r="S6" s="190">
        <v>4</v>
      </c>
      <c r="T6" s="190"/>
      <c r="U6" s="190"/>
      <c r="V6" s="190"/>
      <c r="W6" s="190"/>
      <c r="X6" s="190"/>
      <c r="Y6" s="190"/>
      <c r="Z6" s="190"/>
      <c r="AA6" s="190"/>
      <c r="AB6" s="190" t="s">
        <v>101</v>
      </c>
      <c r="AC6" s="190"/>
      <c r="AD6" s="190"/>
      <c r="AE6" s="190"/>
      <c r="AF6" s="190"/>
      <c r="AG6" s="190"/>
      <c r="AH6" s="190"/>
      <c r="AI6" s="190"/>
      <c r="AJ6" s="190" t="s">
        <v>84</v>
      </c>
      <c r="AK6" s="190"/>
      <c r="AL6" s="190"/>
      <c r="AM6" s="190"/>
      <c r="AN6" s="190"/>
      <c r="AO6" s="190"/>
      <c r="AP6" s="190"/>
      <c r="AQ6" s="190"/>
      <c r="AR6" s="205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68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93</v>
      </c>
      <c r="AC7" s="190"/>
      <c r="AD7" s="190"/>
      <c r="AE7" s="190"/>
      <c r="AF7" s="190"/>
      <c r="AG7" s="190"/>
      <c r="AH7" s="190"/>
      <c r="AI7" s="190"/>
      <c r="AJ7" s="190" t="s">
        <v>121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32</v>
      </c>
      <c r="T8" s="190"/>
      <c r="U8" s="190"/>
      <c r="V8" s="190"/>
      <c r="W8" s="190"/>
      <c r="X8" s="190"/>
      <c r="Y8" s="190"/>
      <c r="Z8" s="190"/>
      <c r="AA8" s="190"/>
      <c r="AB8" s="190" t="s">
        <v>101</v>
      </c>
      <c r="AC8" s="190"/>
      <c r="AD8" s="190"/>
      <c r="AE8" s="190"/>
      <c r="AF8" s="190"/>
      <c r="AG8" s="190"/>
      <c r="AH8" s="190"/>
      <c r="AI8" s="190"/>
      <c r="AJ8" s="184" t="s">
        <v>89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20</v>
      </c>
      <c r="T9" s="190"/>
      <c r="U9" s="190"/>
      <c r="V9" s="190"/>
      <c r="W9" s="190"/>
      <c r="X9" s="190"/>
      <c r="Y9" s="190"/>
      <c r="Z9" s="190"/>
      <c r="AA9" s="190"/>
      <c r="AB9" s="190" t="s">
        <v>102</v>
      </c>
      <c r="AC9" s="190"/>
      <c r="AD9" s="190"/>
      <c r="AE9" s="190"/>
      <c r="AF9" s="190"/>
      <c r="AG9" s="190"/>
      <c r="AH9" s="190"/>
      <c r="AI9" s="190"/>
      <c r="AJ9" s="184" t="s">
        <v>103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97</v>
      </c>
      <c r="AC10" s="190"/>
      <c r="AD10" s="190"/>
      <c r="AE10" s="190"/>
      <c r="AF10" s="190"/>
      <c r="AG10" s="190"/>
      <c r="AH10" s="190"/>
      <c r="AI10" s="190"/>
      <c r="AJ10" s="184" t="s">
        <v>90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88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20</v>
      </c>
      <c r="T11" s="190"/>
      <c r="U11" s="190"/>
      <c r="V11" s="190"/>
      <c r="W11" s="190"/>
      <c r="X11" s="190"/>
      <c r="Y11" s="190"/>
      <c r="Z11" s="190"/>
      <c r="AA11" s="190"/>
      <c r="AB11" s="190" t="s">
        <v>97</v>
      </c>
      <c r="AC11" s="190"/>
      <c r="AD11" s="190"/>
      <c r="AE11" s="190"/>
      <c r="AF11" s="190"/>
      <c r="AG11" s="190"/>
      <c r="AH11" s="190"/>
      <c r="AI11" s="190"/>
      <c r="AJ11" s="184" t="s">
        <v>96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104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50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50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105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106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99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tabSelected="1" view="pageBreakPreview" zoomScale="130" zoomScaleSheetLayoutView="130" workbookViewId="0">
      <pane ySplit="3" topLeftCell="A56" activePane="bottomLeft" state="frozen"/>
      <selection activeCell="AK12" sqref="AK12"/>
      <selection pane="bottomLeft" activeCell="AN39" sqref="AN39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6" t="str">
        <f>IF(ISBLANK([1]表紙!AL39),"",([1]表紙!AL39))</f>
        <v>K001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54</v>
      </c>
      <c r="Z1" s="136"/>
      <c r="AA1" s="136"/>
      <c r="AB1" s="136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36" t="s">
        <v>55</v>
      </c>
      <c r="AN1" s="136"/>
      <c r="AO1" s="136"/>
      <c r="AP1" s="136"/>
      <c r="AQ1" s="210">
        <f>IF(ISBLANK(表紙!AL47),"",(表紙!AL47))</f>
        <v>45084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7" t="str">
        <f>IF(ISBLANK([1]表紙!AL41),"",([1]表紙!AL41))</f>
        <v>勤怠実績一覧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57</v>
      </c>
      <c r="Z2" s="124"/>
      <c r="AA2" s="124"/>
      <c r="AB2" s="124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24" t="s">
        <v>58</v>
      </c>
      <c r="AN2" s="124"/>
      <c r="AO2" s="124"/>
      <c r="AP2" s="124"/>
      <c r="AQ2" s="212" t="str">
        <f>IF(ISBLANK(表紙!AL49),"",(表紙!AL49))</f>
        <v>陳徐輝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107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109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131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 t="s">
        <v>115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71</v>
      </c>
      <c r="F21" s="46"/>
      <c r="G21" s="46"/>
      <c r="H21" s="46"/>
      <c r="I21" s="46"/>
      <c r="J21" s="46" t="s">
        <v>116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110</v>
      </c>
      <c r="F22" s="46"/>
      <c r="G22" s="46"/>
      <c r="H22" s="46"/>
      <c r="I22" s="46"/>
      <c r="J22" s="46" t="s">
        <v>123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111</v>
      </c>
      <c r="F23" s="46"/>
      <c r="G23" s="46"/>
      <c r="H23" s="46"/>
      <c r="I23" s="46"/>
      <c r="J23" s="46" t="s">
        <v>140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112</v>
      </c>
      <c r="F24" s="46"/>
      <c r="G24" s="46"/>
      <c r="H24" s="46"/>
      <c r="I24" s="46"/>
      <c r="J24" s="46" t="s">
        <v>141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124</v>
      </c>
      <c r="F25" s="46"/>
      <c r="G25" s="46"/>
      <c r="H25" s="46"/>
      <c r="I25" s="46"/>
      <c r="J25" s="46" t="s">
        <v>142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125</v>
      </c>
      <c r="F26" s="46"/>
      <c r="G26" s="46"/>
      <c r="H26" s="46"/>
      <c r="I26" s="46"/>
      <c r="J26" s="46" t="s">
        <v>143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126</v>
      </c>
      <c r="F27" s="46"/>
      <c r="G27" s="46"/>
      <c r="H27" s="46"/>
      <c r="I27" s="46"/>
      <c r="J27" s="46" t="s">
        <v>122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113</v>
      </c>
      <c r="F30" s="46"/>
      <c r="G30" s="46"/>
      <c r="H30" s="46"/>
      <c r="I30" s="46"/>
      <c r="J30" s="46" t="s">
        <v>128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114</v>
      </c>
      <c r="F31" s="46"/>
      <c r="G31" s="46"/>
      <c r="H31" s="46"/>
      <c r="I31" s="46"/>
      <c r="J31" s="46" t="s">
        <v>127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9" t="s">
        <v>135</v>
      </c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217" t="s">
        <v>150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129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130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133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218"/>
      <c r="O59" s="218"/>
      <c r="P59" s="219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Q61" s="220" t="s">
        <v>151</v>
      </c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73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134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SYMM-PC-05</cp:lastModifiedBy>
  <cp:lastPrinted>2007-03-09T01:56:33Z</cp:lastPrinted>
  <dcterms:created xsi:type="dcterms:W3CDTF">2002-02-23T02:02:23Z</dcterms:created>
  <dcterms:modified xsi:type="dcterms:W3CDTF">2023-06-07T08:45:57Z</dcterms:modified>
</cp:coreProperties>
</file>