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9294c6ec79a384/デスクトップ/WORK/topcloud研修用_202304/01_研修内容・宿題/03_java開発/-1/01_基本設計書/"/>
    </mc:Choice>
  </mc:AlternateContent>
  <xr:revisionPtr revIDLastSave="18" documentId="11_AF26118D1AD2D016DC8B3D27E9EBC557F2C6F976" xr6:coauthVersionLast="47" xr6:coauthVersionMax="47" xr10:uidLastSave="{80F01830-D624-41A4-9221-4A5AC068F3EE}"/>
  <bookViews>
    <workbookView xWindow="1152" yWindow="1152" windowWidth="12288" windowHeight="11184" tabRatio="758" xr2:uid="{00000000-000D-0000-FFFF-FFFF00000000}"/>
  </bookViews>
  <sheets>
    <sheet name="表紙" sheetId="63" r:id="rId1"/>
    <sheet name="改訂履歴" sheetId="62" r:id="rId2"/>
    <sheet name="テーブル一覧" sheetId="61" r:id="rId3"/>
    <sheet name="T_USERS" sheetId="60" r:id="rId4"/>
    <sheet name="M_CALENDAR" sheetId="68" r:id="rId5"/>
    <sheet name="T_ATTENDANCE" sheetId="69" r:id="rId6"/>
    <sheet name="M_STATUS" sheetId="70" r:id="rId7"/>
    <sheet name="M_ATTENDANCE_YM" sheetId="71" r:id="rId8"/>
  </sheets>
  <definedNames>
    <definedName name="TABLE" localSheetId="2">テーブル一覧!$C$68:$C$68</definedName>
    <definedName name="TABLE_2" localSheetId="2">テーブル一覧!$C$68:$C$68</definedName>
    <definedName name="TABLE_3" localSheetId="2">テーブル一覧!$C$68:$C$68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69" l="1"/>
  <c r="A6" i="69"/>
  <c r="A5" i="71"/>
  <c r="A6" i="71"/>
  <c r="A5" i="69"/>
  <c r="A5" i="68"/>
  <c r="A16" i="69" l="1"/>
  <c r="Z44" i="71" l="1"/>
  <c r="A42" i="71"/>
  <c r="A41" i="71"/>
  <c r="A40" i="71"/>
  <c r="A39" i="71"/>
  <c r="A38" i="71"/>
  <c r="A37" i="71"/>
  <c r="A36" i="71"/>
  <c r="A35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1" i="71"/>
  <c r="A10" i="71"/>
  <c r="A9" i="71"/>
  <c r="A8" i="71"/>
  <c r="A7" i="71"/>
  <c r="Z43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Z46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5" i="69"/>
  <c r="A14" i="69"/>
  <c r="A13" i="69"/>
  <c r="A12" i="69"/>
  <c r="A11" i="69"/>
  <c r="A10" i="69"/>
  <c r="A9" i="69"/>
  <c r="A8" i="69"/>
  <c r="Z44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2" i="70"/>
  <c r="AC2" i="71"/>
  <c r="AC1" i="61"/>
  <c r="AC1" i="68"/>
  <c r="AC1" i="69"/>
  <c r="AC1" i="71"/>
  <c r="AC1" i="70"/>
  <c r="AC2" i="61"/>
  <c r="AC1" i="60"/>
</calcChain>
</file>

<file path=xl/sharedStrings.xml><?xml version="1.0" encoding="utf-8"?>
<sst xmlns="http://schemas.openxmlformats.org/spreadsheetml/2006/main" count="1045" uniqueCount="126">
  <si>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</si>
  <si>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</si>
  <si>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</si>
  <si>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</si>
  <si>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</si>
  <si>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</si>
  <si>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</si>
  <si>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</si>
  <si>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</si>
  <si>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</si>
  <si>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</si>
  <si>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</si>
  <si>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</si>
  <si>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</si>
  <si>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</si>
  <si>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</si>
  <si>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</si>
  <si>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</si>
  <si>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</si>
  <si>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</si>
  <si>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</si>
  <si>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</si>
  <si>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</si>
  <si>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</si>
  <si>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</si>
  <si>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</si>
  <si>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</si>
  <si>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</si>
  <si>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</si>
  <si>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</si>
  <si>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</si>
  <si>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</si>
  <si>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</si>
  <si>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</si>
  <si>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</si>
  <si>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</si>
  <si>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KS</t>
    <phoneticPr fontId="9" type="noConversion"/>
  </si>
  <si>
    <t>勤怠管理システム</t>
    <phoneticPr fontId="9" type="noConversion"/>
  </si>
  <si>
    <t>柴</t>
    <phoneticPr fontId="9" type="noConversion"/>
  </si>
  <si>
    <t>柴</t>
    <phoneticPr fontId="2"/>
  </si>
  <si>
    <t>社員アカウント</t>
    <phoneticPr fontId="2"/>
  </si>
  <si>
    <t>T_USERS</t>
    <phoneticPr fontId="2"/>
  </si>
  <si>
    <t>U_ID</t>
    <phoneticPr fontId="2"/>
  </si>
  <si>
    <t>社員ID</t>
    <phoneticPr fontId="2"/>
  </si>
  <si>
    <t>USER＿ID</t>
    <phoneticPr fontId="2"/>
  </si>
  <si>
    <t>鍵ID</t>
    <phoneticPr fontId="2"/>
  </si>
  <si>
    <t>PASSWORD</t>
    <phoneticPr fontId="2"/>
  </si>
  <si>
    <t>パスワード</t>
    <phoneticPr fontId="2"/>
  </si>
  <si>
    <t>DEL_FLG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</si>
  <si>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</si>
  <si>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</si>
  <si>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</si>
  <si>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</si>
  <si>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</si>
  <si>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</si>
  <si>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</si>
  <si>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</si>
  <si>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</si>
  <si>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VARCHAR2</t>
    <phoneticPr fontId="2"/>
  </si>
  <si>
    <t>INT／NUMBER</t>
    <phoneticPr fontId="2"/>
  </si>
  <si>
    <t>DATE</t>
    <phoneticPr fontId="2"/>
  </si>
  <si>
    <t>Y</t>
    <phoneticPr fontId="2"/>
  </si>
  <si>
    <t>Y</t>
    <phoneticPr fontId="2"/>
  </si>
  <si>
    <t>カレンダーマスタ</t>
    <phoneticPr fontId="12"/>
  </si>
  <si>
    <t>勤怠実績</t>
    <rPh sb="0" eb="2">
      <t>キンタイ</t>
    </rPh>
    <rPh sb="2" eb="4">
      <t>ジッセキ</t>
    </rPh>
    <phoneticPr fontId="12"/>
  </si>
  <si>
    <t>出勤状態マスタ</t>
    <rPh sb="0" eb="2">
      <t>シュッキン</t>
    </rPh>
    <rPh sb="2" eb="4">
      <t>ジョウタイ</t>
    </rPh>
    <phoneticPr fontId="12"/>
  </si>
  <si>
    <t>勤怠年月マスタ</t>
    <rPh sb="0" eb="2">
      <t>キンタイ</t>
    </rPh>
    <rPh sb="2" eb="4">
      <t>ネンゲツ</t>
    </rPh>
    <phoneticPr fontId="12"/>
  </si>
  <si>
    <t>M_CALENDAR</t>
    <phoneticPr fontId="12"/>
  </si>
  <si>
    <t>T_ATTENDANCE</t>
    <phoneticPr fontId="12"/>
  </si>
  <si>
    <t>M_STATUS</t>
    <phoneticPr fontId="12"/>
  </si>
  <si>
    <t>M_ATTENDANCE_YM</t>
    <phoneticPr fontId="12"/>
  </si>
  <si>
    <t>M_CALENDAR</t>
    <phoneticPr fontId="2"/>
  </si>
  <si>
    <t>カレンダーマスタ</t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</si>
  <si>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</si>
  <si>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</si>
  <si>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</si>
  <si>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</si>
  <si>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</si>
  <si>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</si>
  <si>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</si>
  <si>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</si>
  <si>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</si>
  <si>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</si>
  <si>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</si>
  <si>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</si>
  <si>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</si>
  <si>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</si>
  <si>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</si>
  <si>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</si>
  <si>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年月日（YYYY/MM/DD）</t>
    <phoneticPr fontId="9" type="noConversion"/>
  </si>
  <si>
    <t>VARCHAR2</t>
  </si>
  <si>
    <t>NUMBER</t>
  </si>
  <si>
    <t>DATE</t>
  </si>
  <si>
    <t>Y</t>
    <phoneticPr fontId="9" type="noConversion"/>
  </si>
  <si>
    <t>日付</t>
  </si>
  <si>
    <t>出勤時間</t>
  </si>
  <si>
    <t>退勤時間</t>
  </si>
  <si>
    <t>休憩時間</t>
  </si>
  <si>
    <t>作業時間</t>
  </si>
  <si>
    <t>残業時間</t>
  </si>
  <si>
    <t>欠勤時間</t>
  </si>
  <si>
    <t>状態ID</t>
  </si>
  <si>
    <t>REMARKS</t>
  </si>
  <si>
    <t>ATTENDANCE_DATE</t>
  </si>
  <si>
    <t>START_TIME</t>
  </si>
  <si>
    <t>END_TIME</t>
  </si>
  <si>
    <t>REST_HOURS</t>
  </si>
  <si>
    <t>WORKING_HOURS</t>
  </si>
  <si>
    <t>OVERTIME_HOURS</t>
  </si>
  <si>
    <t>ABSENCE_HOURS</t>
  </si>
  <si>
    <t>STATUS_ID</t>
  </si>
  <si>
    <t>T_ATTENDANCE</t>
    <phoneticPr fontId="2"/>
  </si>
  <si>
    <t>勤怠実績</t>
    <phoneticPr fontId="2"/>
  </si>
  <si>
    <t>出勤状態マスタ</t>
    <phoneticPr fontId="2"/>
  </si>
  <si>
    <t>M_STATUS</t>
    <phoneticPr fontId="2"/>
  </si>
  <si>
    <t>状態名称</t>
  </si>
  <si>
    <t>STATUS_NAME</t>
  </si>
  <si>
    <t>NUMBER</t>
    <phoneticPr fontId="9" type="noConversion"/>
  </si>
  <si>
    <t>勤怠年月マスタ</t>
    <phoneticPr fontId="2"/>
  </si>
  <si>
    <t>M_ATTENDANCE_YM</t>
    <phoneticPr fontId="2"/>
  </si>
  <si>
    <t>勤怠年月</t>
  </si>
  <si>
    <t>ATTENDANCE_YM</t>
  </si>
  <si>
    <t>C_ID</t>
    <phoneticPr fontId="9" type="noConversion"/>
  </si>
  <si>
    <t>A_ID</t>
    <phoneticPr fontId="9" type="noConversion"/>
  </si>
  <si>
    <t>社員ID</t>
    <rPh sb="0" eb="2">
      <t>シャイン</t>
    </rPh>
    <phoneticPr fontId="2"/>
  </si>
  <si>
    <t>U_ID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</si>
</sst>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79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63040" y="783590"/>
          <a:ext cx="6590030" cy="22479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63040" y="2868930"/>
          <a:ext cx="6590030" cy="22479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abSelected="1" topLeftCell="A14" workbookViewId="0">
      <selection activeCell="W41" sqref="W41"/>
    </sheetView>
  </sheetViews>
  <sheetFormatPr defaultColWidth="2.6640625" defaultRowHeight="9.6"/>
  <cols>
    <col min="1" max="16384" width="2.6640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32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33</v>
      </c>
      <c r="AG41" s="17"/>
      <c r="AH41" s="17"/>
      <c r="AI41" s="17"/>
      <c r="AJ41" s="17"/>
      <c r="AK41" s="17"/>
      <c r="AL41" s="19" t="s">
        <v>35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25</v>
      </c>
      <c r="AG43" s="17"/>
      <c r="AH43" s="17"/>
      <c r="AI43" s="17"/>
      <c r="AJ43" s="17"/>
      <c r="AK43" s="17"/>
      <c r="AL43" s="19" t="s">
        <v>36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13</v>
      </c>
      <c r="AG45" s="17"/>
      <c r="AH45" s="17"/>
      <c r="AI45" s="17"/>
      <c r="AJ45" s="17"/>
      <c r="AK45" s="17"/>
      <c r="AL45" s="19" t="s">
        <v>37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34</v>
      </c>
      <c r="AG47" s="17"/>
      <c r="AH47" s="17"/>
      <c r="AI47" s="17"/>
      <c r="AJ47" s="17"/>
      <c r="AK47" s="17"/>
      <c r="AL47" s="18">
        <v>44326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28</v>
      </c>
      <c r="AG49" s="17"/>
      <c r="AH49" s="17"/>
      <c r="AI49" s="17"/>
      <c r="AJ49" s="17"/>
      <c r="AK49" s="17"/>
      <c r="AL49" s="19" t="s">
        <v>38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14" sqref="U14:AZ14"/>
    </sheetView>
  </sheetViews>
  <sheetFormatPr defaultColWidth="2.6640625" defaultRowHeight="9.6"/>
  <cols>
    <col min="1" max="16384" width="2.6640625" style="2"/>
  </cols>
  <sheetData>
    <row r="1" spans="1:52" ht="10.199999999999999" thickTop="1">
      <c r="A1" s="29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30</v>
      </c>
      <c r="AN1" s="33"/>
      <c r="AO1" s="33"/>
      <c r="AP1" s="33"/>
      <c r="AQ1" s="24" t="str">
        <f>IF(ISBLANK(表紙!AL43),"",(表紙!AL43))</f>
        <v>KS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0.199999999999999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13</v>
      </c>
      <c r="AN2" s="26"/>
      <c r="AO2" s="26"/>
      <c r="AP2" s="26"/>
      <c r="AQ2" s="27" t="str">
        <f>IF(ISBLANK(表紙!AL45),"",(表紙!AL45))</f>
        <v>勤怠管理システム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.199999999999999" thickTop="1"/>
    <row r="4" spans="1:52">
      <c r="A4" s="36" t="s">
        <v>31</v>
      </c>
      <c r="B4" s="37"/>
      <c r="C4" s="36" t="s">
        <v>9</v>
      </c>
      <c r="D4" s="38"/>
      <c r="E4" s="38"/>
      <c r="F4" s="37"/>
      <c r="G4" s="36" t="s">
        <v>10</v>
      </c>
      <c r="H4" s="38"/>
      <c r="I4" s="38"/>
      <c r="J4" s="37"/>
      <c r="K4" s="36" t="s">
        <v>11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12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44326</v>
      </c>
      <c r="D5" s="39"/>
      <c r="E5" s="39"/>
      <c r="F5" s="39"/>
      <c r="G5" s="35" t="s">
        <v>39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2"/>
  <sheetViews>
    <sheetView zoomScaleNormal="75" workbookViewId="0">
      <pane ySplit="4" topLeftCell="A5" activePane="bottomLeft" state="frozen"/>
      <selection activeCell="A2" sqref="A2"/>
      <selection pane="bottomLeft" activeCell="M31" sqref="M31:V31"/>
    </sheetView>
  </sheetViews>
  <sheetFormatPr defaultColWidth="2.6640625" defaultRowHeight="9.6"/>
  <cols>
    <col min="1" max="16384" width="2.6640625" style="2"/>
  </cols>
  <sheetData>
    <row r="1" spans="1:52" ht="11.25" customHeight="1" thickTop="1">
      <c r="A1" s="29" t="s">
        <v>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0" t="s">
        <v>25</v>
      </c>
      <c r="Z1" s="50"/>
      <c r="AA1" s="50"/>
      <c r="AB1" s="50"/>
      <c r="AC1" s="24" t="str">
        <f>IF(ISBLANK(改訂履歴!AQ1),"",(改訂履歴!AQ1))</f>
        <v>KS</v>
      </c>
      <c r="AD1" s="24"/>
      <c r="AE1" s="24"/>
      <c r="AF1" s="24"/>
      <c r="AG1" s="24"/>
      <c r="AH1" s="24"/>
      <c r="AI1" s="24"/>
      <c r="AJ1" s="24"/>
      <c r="AK1" s="24"/>
      <c r="AL1" s="24"/>
      <c r="AM1" s="50" t="s">
        <v>9</v>
      </c>
      <c r="AN1" s="50"/>
      <c r="AO1" s="50"/>
      <c r="AP1" s="50"/>
      <c r="AQ1" s="48">
        <v>44326</v>
      </c>
      <c r="AR1" s="48"/>
      <c r="AS1" s="48"/>
      <c r="AT1" s="48"/>
      <c r="AU1" s="48"/>
      <c r="AV1" s="48"/>
      <c r="AW1" s="48"/>
      <c r="AX1" s="48"/>
      <c r="AY1" s="48"/>
      <c r="AZ1" s="49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1" t="s">
        <v>13</v>
      </c>
      <c r="Z2" s="51"/>
      <c r="AA2" s="51"/>
      <c r="AB2" s="51"/>
      <c r="AC2" s="27" t="str">
        <f>IF(ISBLANK(改訂履歴!AQ2),"",(改訂履歴!AQ2))</f>
        <v>勤怠管理システム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1" t="s">
        <v>27</v>
      </c>
      <c r="AN2" s="51"/>
      <c r="AO2" s="51"/>
      <c r="AP2" s="51"/>
      <c r="AQ2" s="27" t="s">
        <v>39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.199999999999999" thickTop="1"/>
    <row r="4" spans="1:52">
      <c r="A4" s="47" t="s">
        <v>22</v>
      </c>
      <c r="B4" s="47"/>
      <c r="C4" s="43" t="s">
        <v>23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24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20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40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41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63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67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2" si="0">ROW()-4</f>
        <v>3</v>
      </c>
      <c r="B7" s="46"/>
      <c r="C7" s="40" t="s">
        <v>64</v>
      </c>
      <c r="D7" s="41"/>
      <c r="E7" s="41"/>
      <c r="F7" s="41"/>
      <c r="G7" s="41"/>
      <c r="H7" s="41"/>
      <c r="I7" s="41"/>
      <c r="J7" s="41"/>
      <c r="K7" s="41"/>
      <c r="L7" s="42"/>
      <c r="M7" s="40" t="s">
        <v>68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65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69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 t="s">
        <v>66</v>
      </c>
      <c r="D9" s="41"/>
      <c r="E9" s="41"/>
      <c r="F9" s="41"/>
      <c r="G9" s="41"/>
      <c r="H9" s="41"/>
      <c r="I9" s="41"/>
      <c r="J9" s="41"/>
      <c r="K9" s="41"/>
      <c r="L9" s="42"/>
      <c r="M9" s="40" t="s">
        <v>70</v>
      </c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  <row r="51" spans="1:52">
      <c r="A51" s="46">
        <f t="shared" si="0"/>
        <v>47</v>
      </c>
      <c r="B51" s="46"/>
      <c r="C51" s="40"/>
      <c r="D51" s="41"/>
      <c r="E51" s="41"/>
      <c r="F51" s="41"/>
      <c r="G51" s="41"/>
      <c r="H51" s="41"/>
      <c r="I51" s="41"/>
      <c r="J51" s="41"/>
      <c r="K51" s="41"/>
      <c r="L51" s="42"/>
      <c r="M51" s="40"/>
      <c r="N51" s="41"/>
      <c r="O51" s="41"/>
      <c r="P51" s="41"/>
      <c r="Q51" s="41"/>
      <c r="R51" s="41"/>
      <c r="S51" s="41"/>
      <c r="T51" s="41"/>
      <c r="U51" s="41"/>
      <c r="V51" s="42"/>
      <c r="W51" s="40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2"/>
    </row>
    <row r="52" spans="1:52">
      <c r="A52" s="46">
        <f t="shared" si="0"/>
        <v>48</v>
      </c>
      <c r="B52" s="46"/>
      <c r="C52" s="40"/>
      <c r="D52" s="41"/>
      <c r="E52" s="41"/>
      <c r="F52" s="41"/>
      <c r="G52" s="41"/>
      <c r="H52" s="41"/>
      <c r="I52" s="41"/>
      <c r="J52" s="41"/>
      <c r="K52" s="41"/>
      <c r="L52" s="42"/>
      <c r="M52" s="40"/>
      <c r="N52" s="41"/>
      <c r="O52" s="41"/>
      <c r="P52" s="41"/>
      <c r="Q52" s="41"/>
      <c r="R52" s="41"/>
      <c r="S52" s="41"/>
      <c r="T52" s="41"/>
      <c r="U52" s="41"/>
      <c r="V52" s="42"/>
      <c r="W52" s="40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2"/>
    </row>
  </sheetData>
  <mergeCells count="205">
    <mergeCell ref="AC1:AL1"/>
    <mergeCell ref="AC2:AL2"/>
    <mergeCell ref="A50:B50"/>
    <mergeCell ref="A51:B51"/>
    <mergeCell ref="A48:B48"/>
    <mergeCell ref="A49:B49"/>
    <mergeCell ref="A42:B42"/>
    <mergeCell ref="A43:B43"/>
    <mergeCell ref="A44:B44"/>
    <mergeCell ref="A45:B4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52:B52"/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16:B16"/>
    <mergeCell ref="A17:B17"/>
    <mergeCell ref="A6:B6"/>
    <mergeCell ref="A7:B7"/>
    <mergeCell ref="A8:B8"/>
    <mergeCell ref="A9:B9"/>
    <mergeCell ref="A10:B10"/>
    <mergeCell ref="A11:B11"/>
    <mergeCell ref="M4:V4"/>
    <mergeCell ref="M5:V5"/>
    <mergeCell ref="C7:L7"/>
    <mergeCell ref="M7:V7"/>
    <mergeCell ref="C11:L11"/>
    <mergeCell ref="M11:V11"/>
    <mergeCell ref="C15:L15"/>
    <mergeCell ref="M15:V15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C9:L9"/>
    <mergeCell ref="M9:V9"/>
    <mergeCell ref="W9:AZ9"/>
    <mergeCell ref="C10:L10"/>
    <mergeCell ref="M10:V10"/>
    <mergeCell ref="W10:AZ10"/>
    <mergeCell ref="W11:AZ11"/>
    <mergeCell ref="C12:L12"/>
    <mergeCell ref="M12:V12"/>
    <mergeCell ref="W12:AZ12"/>
    <mergeCell ref="C13:L13"/>
    <mergeCell ref="M13:V13"/>
    <mergeCell ref="W13:AZ13"/>
    <mergeCell ref="C14:L14"/>
    <mergeCell ref="M14:V14"/>
    <mergeCell ref="W14:AZ14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49:L49"/>
    <mergeCell ref="M49:V49"/>
    <mergeCell ref="W49:AZ49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20" zoomScaleNormal="120" workbookViewId="0">
      <pane ySplit="4" topLeftCell="A5" activePane="bottomLeft" state="frozen"/>
      <selection activeCell="A2" sqref="A2"/>
      <selection pane="bottomLeft" activeCell="U5" sqref="U5:Y5"/>
    </sheetView>
  </sheetViews>
  <sheetFormatPr defaultColWidth="2.6640625" defaultRowHeight="9.6"/>
  <cols>
    <col min="1" max="16384" width="2.6640625" style="2"/>
  </cols>
  <sheetData>
    <row r="1" spans="1:52" ht="11.25" customHeight="1" thickTop="1">
      <c r="A1" s="71" t="s">
        <v>14</v>
      </c>
      <c r="B1" s="72"/>
      <c r="C1" s="72"/>
      <c r="D1" s="72"/>
      <c r="E1" s="72"/>
      <c r="F1" s="72"/>
      <c r="G1" s="72"/>
      <c r="H1" s="72"/>
      <c r="I1" s="72"/>
      <c r="J1" s="73"/>
      <c r="K1" s="59" t="s">
        <v>15</v>
      </c>
      <c r="L1" s="60"/>
      <c r="M1" s="60"/>
      <c r="N1" s="61"/>
      <c r="O1" s="65" t="s">
        <v>40</v>
      </c>
      <c r="P1" s="66"/>
      <c r="Q1" s="66"/>
      <c r="R1" s="66"/>
      <c r="S1" s="66"/>
      <c r="T1" s="66"/>
      <c r="U1" s="66"/>
      <c r="V1" s="66"/>
      <c r="W1" s="66"/>
      <c r="X1" s="67"/>
      <c r="Y1" s="50" t="s">
        <v>25</v>
      </c>
      <c r="Z1" s="50"/>
      <c r="AA1" s="50"/>
      <c r="AB1" s="50"/>
      <c r="AC1" s="24" t="str">
        <f>IF(ISBLANK(改訂履歴!AQ1),"",(改訂履歴!AQ1))</f>
        <v>KS</v>
      </c>
      <c r="AD1" s="24"/>
      <c r="AE1" s="24"/>
      <c r="AF1" s="24"/>
      <c r="AG1" s="24"/>
      <c r="AH1" s="24"/>
      <c r="AI1" s="24"/>
      <c r="AJ1" s="24"/>
      <c r="AK1" s="24"/>
      <c r="AL1" s="24"/>
      <c r="AM1" s="50" t="s">
        <v>19</v>
      </c>
      <c r="AN1" s="50"/>
      <c r="AO1" s="50"/>
      <c r="AP1" s="50"/>
      <c r="AQ1" s="48">
        <v>44326</v>
      </c>
      <c r="AR1" s="48"/>
      <c r="AS1" s="48"/>
      <c r="AT1" s="48"/>
      <c r="AU1" s="48"/>
      <c r="AV1" s="48"/>
      <c r="AW1" s="48"/>
      <c r="AX1" s="48"/>
      <c r="AY1" s="48"/>
      <c r="AZ1" s="49"/>
    </row>
    <row r="2" spans="1:52" ht="11.25" customHeight="1" thickBot="1">
      <c r="A2" s="74"/>
      <c r="B2" s="75"/>
      <c r="C2" s="75"/>
      <c r="D2" s="75"/>
      <c r="E2" s="75"/>
      <c r="F2" s="75"/>
      <c r="G2" s="75"/>
      <c r="H2" s="75"/>
      <c r="I2" s="75"/>
      <c r="J2" s="76"/>
      <c r="K2" s="62" t="s">
        <v>16</v>
      </c>
      <c r="L2" s="63"/>
      <c r="M2" s="63"/>
      <c r="N2" s="64"/>
      <c r="O2" s="68" t="s">
        <v>41</v>
      </c>
      <c r="P2" s="69"/>
      <c r="Q2" s="69"/>
      <c r="R2" s="69"/>
      <c r="S2" s="69"/>
      <c r="T2" s="69"/>
      <c r="U2" s="69"/>
      <c r="V2" s="69"/>
      <c r="W2" s="69"/>
      <c r="X2" s="70"/>
      <c r="Y2" s="51" t="s">
        <v>13</v>
      </c>
      <c r="Z2" s="51"/>
      <c r="AA2" s="51"/>
      <c r="AB2" s="51"/>
      <c r="AC2" s="27" t="str">
        <f>IF(ISBLANK(改訂履歴!AQ2),"",(改訂履歴!AQ2))</f>
        <v>勤怠管理システム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1" t="s">
        <v>28</v>
      </c>
      <c r="AN2" s="51"/>
      <c r="AO2" s="51"/>
      <c r="AP2" s="51"/>
      <c r="AQ2" s="27" t="s">
        <v>39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.199999999999999" thickTop="1">
      <c r="B3" s="1"/>
    </row>
    <row r="4" spans="1:52">
      <c r="A4" s="58" t="s">
        <v>26</v>
      </c>
      <c r="B4" s="58"/>
      <c r="C4" s="58" t="s">
        <v>17</v>
      </c>
      <c r="D4" s="58"/>
      <c r="E4" s="58"/>
      <c r="F4" s="58"/>
      <c r="G4" s="58"/>
      <c r="H4" s="58"/>
      <c r="I4" s="58"/>
      <c r="J4" s="58"/>
      <c r="K4" s="58"/>
      <c r="L4" s="55" t="s">
        <v>18</v>
      </c>
      <c r="M4" s="56"/>
      <c r="N4" s="56"/>
      <c r="O4" s="56"/>
      <c r="P4" s="56"/>
      <c r="Q4" s="56"/>
      <c r="R4" s="56"/>
      <c r="S4" s="56"/>
      <c r="T4" s="57"/>
      <c r="U4" s="58" t="s">
        <v>3</v>
      </c>
      <c r="V4" s="58"/>
      <c r="W4" s="58"/>
      <c r="X4" s="58"/>
      <c r="Y4" s="58"/>
      <c r="Z4" s="58" t="s">
        <v>4</v>
      </c>
      <c r="AA4" s="58"/>
      <c r="AB4" s="58" t="s">
        <v>0</v>
      </c>
      <c r="AC4" s="58"/>
      <c r="AD4" s="58"/>
      <c r="AE4" s="58" t="s">
        <v>2</v>
      </c>
      <c r="AF4" s="58"/>
      <c r="AG4" s="58" t="s">
        <v>5</v>
      </c>
      <c r="AH4" s="58"/>
      <c r="AI4" s="58" t="s">
        <v>6</v>
      </c>
      <c r="AJ4" s="58"/>
      <c r="AK4" s="58" t="s">
        <v>8</v>
      </c>
      <c r="AL4" s="58"/>
      <c r="AM4" s="58" t="s">
        <v>1</v>
      </c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4">
        <f t="shared" ref="A5:A41" si="0">ROW()-4</f>
        <v>1</v>
      </c>
      <c r="B5" s="54"/>
      <c r="C5" s="40" t="s">
        <v>45</v>
      </c>
      <c r="D5" s="41"/>
      <c r="E5" s="41"/>
      <c r="F5" s="41"/>
      <c r="G5" s="41"/>
      <c r="H5" s="41"/>
      <c r="I5" s="41"/>
      <c r="J5" s="41"/>
      <c r="K5" s="42"/>
      <c r="L5" s="40" t="s">
        <v>42</v>
      </c>
      <c r="M5" s="41"/>
      <c r="N5" s="41"/>
      <c r="O5" s="41"/>
      <c r="P5" s="41"/>
      <c r="Q5" s="41"/>
      <c r="R5" s="41"/>
      <c r="S5" s="41"/>
      <c r="T5" s="42"/>
      <c r="U5" s="46" t="s">
        <v>59</v>
      </c>
      <c r="V5" s="46"/>
      <c r="W5" s="46"/>
      <c r="X5" s="46"/>
      <c r="Y5" s="46"/>
      <c r="Z5" s="46">
        <v>3</v>
      </c>
      <c r="AA5" s="46"/>
      <c r="AB5" s="46"/>
      <c r="AC5" s="46"/>
      <c r="AD5" s="46"/>
      <c r="AE5" s="52" t="s">
        <v>61</v>
      </c>
      <c r="AF5" s="52"/>
      <c r="AG5" s="52"/>
      <c r="AH5" s="52"/>
      <c r="AI5" s="52"/>
      <c r="AJ5" s="52"/>
      <c r="AK5" s="52" t="s">
        <v>62</v>
      </c>
      <c r="AL5" s="52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4">
        <f t="shared" si="0"/>
        <v>2</v>
      </c>
      <c r="B6" s="54"/>
      <c r="C6" s="40" t="s">
        <v>43</v>
      </c>
      <c r="D6" s="41"/>
      <c r="E6" s="41"/>
      <c r="F6" s="41"/>
      <c r="G6" s="41"/>
      <c r="H6" s="41"/>
      <c r="I6" s="41"/>
      <c r="J6" s="41"/>
      <c r="K6" s="42"/>
      <c r="L6" s="40" t="s">
        <v>44</v>
      </c>
      <c r="M6" s="41"/>
      <c r="N6" s="41"/>
      <c r="O6" s="41"/>
      <c r="P6" s="41"/>
      <c r="Q6" s="41"/>
      <c r="R6" s="41"/>
      <c r="S6" s="41"/>
      <c r="T6" s="42"/>
      <c r="U6" s="40" t="s">
        <v>58</v>
      </c>
      <c r="V6" s="41"/>
      <c r="W6" s="41"/>
      <c r="X6" s="41"/>
      <c r="Y6" s="42"/>
      <c r="Z6" s="46">
        <v>10</v>
      </c>
      <c r="AA6" s="46"/>
      <c r="AB6" s="46"/>
      <c r="AC6" s="46"/>
      <c r="AD6" s="46"/>
      <c r="AE6" s="52"/>
      <c r="AF6" s="52"/>
      <c r="AG6" s="52"/>
      <c r="AH6" s="52"/>
      <c r="AI6" s="52"/>
      <c r="AJ6" s="52"/>
      <c r="AK6" s="52" t="s">
        <v>61</v>
      </c>
      <c r="AL6" s="52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4">
        <f t="shared" si="0"/>
        <v>3</v>
      </c>
      <c r="B7" s="54"/>
      <c r="C7" s="40" t="s">
        <v>47</v>
      </c>
      <c r="D7" s="41"/>
      <c r="E7" s="41"/>
      <c r="F7" s="41"/>
      <c r="G7" s="41"/>
      <c r="H7" s="41"/>
      <c r="I7" s="41"/>
      <c r="J7" s="41"/>
      <c r="K7" s="42"/>
      <c r="L7" s="40" t="s">
        <v>46</v>
      </c>
      <c r="M7" s="41"/>
      <c r="N7" s="41"/>
      <c r="O7" s="41"/>
      <c r="P7" s="41"/>
      <c r="Q7" s="41"/>
      <c r="R7" s="41"/>
      <c r="S7" s="41"/>
      <c r="T7" s="42"/>
      <c r="U7" s="46" t="s">
        <v>58</v>
      </c>
      <c r="V7" s="46"/>
      <c r="W7" s="46"/>
      <c r="X7" s="46"/>
      <c r="Y7" s="46"/>
      <c r="Z7" s="46">
        <v>6</v>
      </c>
      <c r="AA7" s="46"/>
      <c r="AB7" s="46"/>
      <c r="AC7" s="46"/>
      <c r="AD7" s="46"/>
      <c r="AE7" s="52"/>
      <c r="AF7" s="52"/>
      <c r="AG7" s="52"/>
      <c r="AH7" s="52"/>
      <c r="AI7" s="52"/>
      <c r="AJ7" s="52"/>
      <c r="AK7" s="52" t="s">
        <v>61</v>
      </c>
      <c r="AL7" s="52"/>
      <c r="AM7" s="53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4">
        <f t="shared" si="0"/>
        <v>4</v>
      </c>
      <c r="B8" s="54"/>
      <c r="C8" s="40" t="s">
        <v>54</v>
      </c>
      <c r="D8" s="41"/>
      <c r="E8" s="41"/>
      <c r="F8" s="41"/>
      <c r="G8" s="41"/>
      <c r="H8" s="41"/>
      <c r="I8" s="41"/>
      <c r="J8" s="41"/>
      <c r="K8" s="42"/>
      <c r="L8" s="40" t="s">
        <v>48</v>
      </c>
      <c r="M8" s="41"/>
      <c r="N8" s="41"/>
      <c r="O8" s="41"/>
      <c r="P8" s="41"/>
      <c r="Q8" s="41"/>
      <c r="R8" s="41"/>
      <c r="S8" s="41"/>
      <c r="T8" s="42"/>
      <c r="U8" s="46" t="s">
        <v>59</v>
      </c>
      <c r="V8" s="46"/>
      <c r="W8" s="46"/>
      <c r="X8" s="46"/>
      <c r="Y8" s="46"/>
      <c r="Z8" s="46">
        <v>1</v>
      </c>
      <c r="AA8" s="46"/>
      <c r="AB8" s="46"/>
      <c r="AC8" s="46"/>
      <c r="AD8" s="46"/>
      <c r="AE8" s="52"/>
      <c r="AF8" s="52"/>
      <c r="AG8" s="52"/>
      <c r="AH8" s="52"/>
      <c r="AI8" s="52"/>
      <c r="AJ8" s="52"/>
      <c r="AK8" s="52"/>
      <c r="AL8" s="52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4">
        <f t="shared" si="0"/>
        <v>5</v>
      </c>
      <c r="B9" s="54"/>
      <c r="C9" s="40" t="s">
        <v>53</v>
      </c>
      <c r="D9" s="41"/>
      <c r="E9" s="41"/>
      <c r="F9" s="41"/>
      <c r="G9" s="41"/>
      <c r="H9" s="41"/>
      <c r="I9" s="41"/>
      <c r="J9" s="41"/>
      <c r="K9" s="42"/>
      <c r="L9" s="40" t="s">
        <v>49</v>
      </c>
      <c r="M9" s="41"/>
      <c r="N9" s="41"/>
      <c r="O9" s="41"/>
      <c r="P9" s="41"/>
      <c r="Q9" s="41"/>
      <c r="R9" s="41"/>
      <c r="S9" s="41"/>
      <c r="T9" s="42"/>
      <c r="U9" s="46" t="s">
        <v>60</v>
      </c>
      <c r="V9" s="46"/>
      <c r="W9" s="46"/>
      <c r="X9" s="46"/>
      <c r="Y9" s="46"/>
      <c r="Z9" s="46"/>
      <c r="AA9" s="46"/>
      <c r="AB9" s="46"/>
      <c r="AC9" s="46"/>
      <c r="AD9" s="46"/>
      <c r="AE9" s="52"/>
      <c r="AF9" s="52"/>
      <c r="AG9" s="52"/>
      <c r="AH9" s="52"/>
      <c r="AI9" s="52"/>
      <c r="AJ9" s="52"/>
      <c r="AK9" s="52"/>
      <c r="AL9" s="52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4">
        <f t="shared" si="0"/>
        <v>6</v>
      </c>
      <c r="B10" s="54"/>
      <c r="C10" s="40" t="s">
        <v>55</v>
      </c>
      <c r="D10" s="41"/>
      <c r="E10" s="41"/>
      <c r="F10" s="41"/>
      <c r="G10" s="41"/>
      <c r="H10" s="41"/>
      <c r="I10" s="41"/>
      <c r="J10" s="41"/>
      <c r="K10" s="42"/>
      <c r="L10" s="40" t="s">
        <v>50</v>
      </c>
      <c r="M10" s="41"/>
      <c r="N10" s="41"/>
      <c r="O10" s="41"/>
      <c r="P10" s="41"/>
      <c r="Q10" s="41"/>
      <c r="R10" s="41"/>
      <c r="S10" s="41"/>
      <c r="T10" s="42"/>
      <c r="U10" s="40" t="s">
        <v>58</v>
      </c>
      <c r="V10" s="41"/>
      <c r="W10" s="41"/>
      <c r="X10" s="41"/>
      <c r="Y10" s="42"/>
      <c r="Z10" s="46">
        <v>10</v>
      </c>
      <c r="AA10" s="46"/>
      <c r="AB10" s="46"/>
      <c r="AC10" s="46"/>
      <c r="AD10" s="46"/>
      <c r="AE10" s="52"/>
      <c r="AF10" s="52"/>
      <c r="AG10" s="52"/>
      <c r="AH10" s="52"/>
      <c r="AI10" s="52"/>
      <c r="AJ10" s="52"/>
      <c r="AK10" s="52"/>
      <c r="AL10" s="52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4">
        <f t="shared" si="0"/>
        <v>7</v>
      </c>
      <c r="B11" s="54"/>
      <c r="C11" s="40" t="s">
        <v>56</v>
      </c>
      <c r="D11" s="41"/>
      <c r="E11" s="41"/>
      <c r="F11" s="41"/>
      <c r="G11" s="41"/>
      <c r="H11" s="41"/>
      <c r="I11" s="41"/>
      <c r="J11" s="41"/>
      <c r="K11" s="42"/>
      <c r="L11" s="40" t="s">
        <v>51</v>
      </c>
      <c r="M11" s="41"/>
      <c r="N11" s="41"/>
      <c r="O11" s="41"/>
      <c r="P11" s="41"/>
      <c r="Q11" s="41"/>
      <c r="R11" s="41"/>
      <c r="S11" s="41"/>
      <c r="T11" s="42"/>
      <c r="U11" s="46" t="s">
        <v>60</v>
      </c>
      <c r="V11" s="46"/>
      <c r="W11" s="46"/>
      <c r="X11" s="46"/>
      <c r="Y11" s="46"/>
      <c r="Z11" s="46"/>
      <c r="AA11" s="46"/>
      <c r="AB11" s="46"/>
      <c r="AC11" s="46"/>
      <c r="AD11" s="46"/>
      <c r="AE11" s="52"/>
      <c r="AF11" s="52"/>
      <c r="AG11" s="52"/>
      <c r="AH11" s="52"/>
      <c r="AI11" s="52"/>
      <c r="AJ11" s="52"/>
      <c r="AK11" s="52"/>
      <c r="AL11" s="52"/>
      <c r="AM11" s="53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4">
        <f t="shared" si="0"/>
        <v>8</v>
      </c>
      <c r="B12" s="54"/>
      <c r="C12" s="40" t="s">
        <v>57</v>
      </c>
      <c r="D12" s="41"/>
      <c r="E12" s="41"/>
      <c r="F12" s="41"/>
      <c r="G12" s="41"/>
      <c r="H12" s="41"/>
      <c r="I12" s="41"/>
      <c r="J12" s="41"/>
      <c r="K12" s="42"/>
      <c r="L12" s="40" t="s">
        <v>52</v>
      </c>
      <c r="M12" s="41"/>
      <c r="N12" s="41"/>
      <c r="O12" s="41"/>
      <c r="P12" s="41"/>
      <c r="Q12" s="41"/>
      <c r="R12" s="41"/>
      <c r="S12" s="41"/>
      <c r="T12" s="42"/>
      <c r="U12" s="46" t="s">
        <v>58</v>
      </c>
      <c r="V12" s="46"/>
      <c r="W12" s="46"/>
      <c r="X12" s="46"/>
      <c r="Y12" s="46"/>
      <c r="Z12" s="46">
        <v>10</v>
      </c>
      <c r="AA12" s="46"/>
      <c r="AB12" s="46"/>
      <c r="AC12" s="46"/>
      <c r="AD12" s="46"/>
      <c r="AE12" s="52"/>
      <c r="AF12" s="52"/>
      <c r="AG12" s="52"/>
      <c r="AH12" s="52"/>
      <c r="AI12" s="52"/>
      <c r="AJ12" s="52"/>
      <c r="AK12" s="52"/>
      <c r="AL12" s="52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4">
        <f t="shared" si="0"/>
        <v>9</v>
      </c>
      <c r="B13" s="54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2"/>
      <c r="AF13" s="52"/>
      <c r="AG13" s="52"/>
      <c r="AH13" s="52"/>
      <c r="AI13" s="52"/>
      <c r="AJ13" s="52"/>
      <c r="AK13" s="52"/>
      <c r="AL13" s="52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4">
        <f t="shared" si="0"/>
        <v>10</v>
      </c>
      <c r="B14" s="54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2"/>
      <c r="AF14" s="52"/>
      <c r="AG14" s="52"/>
      <c r="AH14" s="52"/>
      <c r="AI14" s="52"/>
      <c r="AJ14" s="52"/>
      <c r="AK14" s="52"/>
      <c r="AL14" s="52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4">
        <f t="shared" si="0"/>
        <v>11</v>
      </c>
      <c r="B15" s="54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2"/>
      <c r="AF15" s="52"/>
      <c r="AG15" s="52"/>
      <c r="AH15" s="52"/>
      <c r="AI15" s="52"/>
      <c r="AJ15" s="52"/>
      <c r="AK15" s="52"/>
      <c r="AL15" s="52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4">
        <f t="shared" si="0"/>
        <v>12</v>
      </c>
      <c r="B16" s="54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2"/>
      <c r="AF16" s="52"/>
      <c r="AG16" s="52"/>
      <c r="AH16" s="52"/>
      <c r="AI16" s="52"/>
      <c r="AJ16" s="52"/>
      <c r="AK16" s="52"/>
      <c r="AL16" s="52"/>
      <c r="AM16" s="53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4">
        <f t="shared" si="0"/>
        <v>13</v>
      </c>
      <c r="B17" s="54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2"/>
      <c r="AF17" s="52"/>
      <c r="AG17" s="52"/>
      <c r="AH17" s="52"/>
      <c r="AI17" s="52"/>
      <c r="AJ17" s="52"/>
      <c r="AK17" s="52"/>
      <c r="AL17" s="52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4">
        <f t="shared" si="0"/>
        <v>14</v>
      </c>
      <c r="B18" s="54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2"/>
      <c r="AF18" s="52"/>
      <c r="AG18" s="52"/>
      <c r="AH18" s="52"/>
      <c r="AI18" s="52"/>
      <c r="AJ18" s="52"/>
      <c r="AK18" s="52"/>
      <c r="AL18" s="52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4">
        <f t="shared" si="0"/>
        <v>15</v>
      </c>
      <c r="B19" s="54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2"/>
      <c r="AF19" s="52"/>
      <c r="AG19" s="52"/>
      <c r="AH19" s="52"/>
      <c r="AI19" s="52"/>
      <c r="AJ19" s="52"/>
      <c r="AK19" s="52"/>
      <c r="AL19" s="52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4">
        <f t="shared" si="0"/>
        <v>16</v>
      </c>
      <c r="B20" s="54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2"/>
      <c r="AF20" s="52"/>
      <c r="AG20" s="52"/>
      <c r="AH20" s="52"/>
      <c r="AI20" s="52"/>
      <c r="AJ20" s="52"/>
      <c r="AK20" s="52"/>
      <c r="AL20" s="52"/>
      <c r="AM20" s="53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4">
        <f t="shared" si="0"/>
        <v>17</v>
      </c>
      <c r="B21" s="54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2"/>
      <c r="AF21" s="52"/>
      <c r="AG21" s="52"/>
      <c r="AH21" s="52"/>
      <c r="AI21" s="52"/>
      <c r="AJ21" s="52"/>
      <c r="AK21" s="52"/>
      <c r="AL21" s="52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4">
        <f t="shared" si="0"/>
        <v>18</v>
      </c>
      <c r="B22" s="54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2"/>
      <c r="AF22" s="52"/>
      <c r="AG22" s="52"/>
      <c r="AH22" s="52"/>
      <c r="AI22" s="52"/>
      <c r="AJ22" s="52"/>
      <c r="AK22" s="52"/>
      <c r="AL22" s="52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4">
        <f t="shared" si="0"/>
        <v>19</v>
      </c>
      <c r="B23" s="54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2"/>
      <c r="AF23" s="52"/>
      <c r="AG23" s="52"/>
      <c r="AH23" s="52"/>
      <c r="AI23" s="52"/>
      <c r="AJ23" s="52"/>
      <c r="AK23" s="52"/>
      <c r="AL23" s="52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4">
        <f t="shared" si="0"/>
        <v>20</v>
      </c>
      <c r="B24" s="54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2"/>
      <c r="AF24" s="52"/>
      <c r="AG24" s="52"/>
      <c r="AH24" s="52"/>
      <c r="AI24" s="52"/>
      <c r="AJ24" s="52"/>
      <c r="AK24" s="52"/>
      <c r="AL24" s="52"/>
      <c r="AM24" s="53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4">
        <f t="shared" si="0"/>
        <v>21</v>
      </c>
      <c r="B25" s="54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2"/>
      <c r="AF25" s="52"/>
      <c r="AG25" s="52"/>
      <c r="AH25" s="52"/>
      <c r="AI25" s="52"/>
      <c r="AJ25" s="52"/>
      <c r="AK25" s="52"/>
      <c r="AL25" s="52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4">
        <f t="shared" si="0"/>
        <v>22</v>
      </c>
      <c r="B26" s="54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2"/>
      <c r="AF26" s="52"/>
      <c r="AG26" s="52"/>
      <c r="AH26" s="52"/>
      <c r="AI26" s="52"/>
      <c r="AJ26" s="52"/>
      <c r="AK26" s="52"/>
      <c r="AL26" s="52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4">
        <f t="shared" si="0"/>
        <v>23</v>
      </c>
      <c r="B27" s="54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2"/>
      <c r="AF27" s="52"/>
      <c r="AG27" s="52"/>
      <c r="AH27" s="52"/>
      <c r="AI27" s="52"/>
      <c r="AJ27" s="52"/>
      <c r="AK27" s="52"/>
      <c r="AL27" s="52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4">
        <f t="shared" si="0"/>
        <v>24</v>
      </c>
      <c r="B28" s="54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2"/>
      <c r="AF28" s="52"/>
      <c r="AG28" s="52"/>
      <c r="AH28" s="52"/>
      <c r="AI28" s="52"/>
      <c r="AJ28" s="52"/>
      <c r="AK28" s="52"/>
      <c r="AL28" s="52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4">
        <f t="shared" si="0"/>
        <v>25</v>
      </c>
      <c r="B29" s="54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2"/>
      <c r="AF29" s="52"/>
      <c r="AG29" s="52"/>
      <c r="AH29" s="52"/>
      <c r="AI29" s="52"/>
      <c r="AJ29" s="52"/>
      <c r="AK29" s="52"/>
      <c r="AL29" s="52"/>
      <c r="AM29" s="53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4">
        <f t="shared" si="0"/>
        <v>26</v>
      </c>
      <c r="B30" s="54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2"/>
      <c r="AF30" s="52"/>
      <c r="AG30" s="52"/>
      <c r="AH30" s="52"/>
      <c r="AI30" s="52"/>
      <c r="AJ30" s="52"/>
      <c r="AK30" s="52"/>
      <c r="AL30" s="52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4">
        <f t="shared" si="0"/>
        <v>27</v>
      </c>
      <c r="B31" s="54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2"/>
      <c r="AF31" s="52"/>
      <c r="AG31" s="52"/>
      <c r="AH31" s="52"/>
      <c r="AI31" s="52"/>
      <c r="AJ31" s="52"/>
      <c r="AK31" s="52"/>
      <c r="AL31" s="52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4">
        <f t="shared" si="0"/>
        <v>28</v>
      </c>
      <c r="B32" s="54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2"/>
      <c r="AF32" s="52"/>
      <c r="AG32" s="52"/>
      <c r="AH32" s="52"/>
      <c r="AI32" s="52"/>
      <c r="AJ32" s="52"/>
      <c r="AK32" s="52"/>
      <c r="AL32" s="52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4">
        <f t="shared" si="0"/>
        <v>29</v>
      </c>
      <c r="B33" s="54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2"/>
      <c r="AF33" s="52"/>
      <c r="AG33" s="52"/>
      <c r="AH33" s="52"/>
      <c r="AI33" s="52"/>
      <c r="AJ33" s="52"/>
      <c r="AK33" s="52"/>
      <c r="AL33" s="52"/>
      <c r="AM33" s="53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4">
        <f t="shared" si="0"/>
        <v>30</v>
      </c>
      <c r="B34" s="54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2"/>
      <c r="AF34" s="52"/>
      <c r="AG34" s="52"/>
      <c r="AH34" s="52"/>
      <c r="AI34" s="52"/>
      <c r="AJ34" s="52"/>
      <c r="AK34" s="52"/>
      <c r="AL34" s="52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4">
        <f t="shared" si="0"/>
        <v>31</v>
      </c>
      <c r="B35" s="54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2"/>
      <c r="AF35" s="52"/>
      <c r="AG35" s="52"/>
      <c r="AH35" s="52"/>
      <c r="AI35" s="52"/>
      <c r="AJ35" s="52"/>
      <c r="AK35" s="52"/>
      <c r="AL35" s="52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4">
        <f t="shared" si="0"/>
        <v>32</v>
      </c>
      <c r="B36" s="54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2"/>
      <c r="AF36" s="52"/>
      <c r="AG36" s="52"/>
      <c r="AH36" s="52"/>
      <c r="AI36" s="52"/>
      <c r="AJ36" s="52"/>
      <c r="AK36" s="52"/>
      <c r="AL36" s="52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4">
        <f t="shared" si="0"/>
        <v>33</v>
      </c>
      <c r="B37" s="54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2"/>
      <c r="AF37" s="52"/>
      <c r="AG37" s="52"/>
      <c r="AH37" s="52"/>
      <c r="AI37" s="52"/>
      <c r="AJ37" s="52"/>
      <c r="AK37" s="52"/>
      <c r="AL37" s="52"/>
      <c r="AM37" s="53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4">
        <f t="shared" si="0"/>
        <v>34</v>
      </c>
      <c r="B38" s="54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2"/>
      <c r="AF38" s="52"/>
      <c r="AG38" s="52"/>
      <c r="AH38" s="52"/>
      <c r="AI38" s="52"/>
      <c r="AJ38" s="52"/>
      <c r="AK38" s="52"/>
      <c r="AL38" s="52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4">
        <f t="shared" si="0"/>
        <v>35</v>
      </c>
      <c r="B39" s="54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2"/>
      <c r="AF39" s="52"/>
      <c r="AG39" s="52"/>
      <c r="AH39" s="52"/>
      <c r="AI39" s="52"/>
      <c r="AJ39" s="52"/>
      <c r="AK39" s="52"/>
      <c r="AL39" s="52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4">
        <f t="shared" si="0"/>
        <v>36</v>
      </c>
      <c r="B40" s="54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2"/>
      <c r="AF40" s="52"/>
      <c r="AG40" s="52"/>
      <c r="AH40" s="52"/>
      <c r="AI40" s="52"/>
      <c r="AJ40" s="52"/>
      <c r="AK40" s="52"/>
      <c r="AL40" s="52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4">
        <f t="shared" si="0"/>
        <v>37</v>
      </c>
      <c r="B41" s="54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2"/>
      <c r="AF41" s="52"/>
      <c r="AG41" s="52"/>
      <c r="AH41" s="52"/>
      <c r="AI41" s="52"/>
      <c r="AJ41" s="52"/>
      <c r="AK41" s="52"/>
      <c r="AL41" s="52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8" t="s">
        <v>7</v>
      </c>
      <c r="V43" s="78"/>
      <c r="W43" s="78"/>
      <c r="X43" s="78"/>
      <c r="Y43" s="78"/>
      <c r="Z43" s="77">
        <f>SUM(Z5:AA41)</f>
        <v>40</v>
      </c>
      <c r="AA43" s="77"/>
    </row>
  </sheetData>
  <mergeCells count="433"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K5:AL5"/>
    <mergeCell ref="AM5:AZ5"/>
    <mergeCell ref="AB5:AD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5:B5"/>
    <mergeCell ref="C5:K5"/>
    <mergeCell ref="L5:T5"/>
    <mergeCell ref="U5:Y5"/>
    <mergeCell ref="Z5:AA5"/>
    <mergeCell ref="AB6:AD6"/>
    <mergeCell ref="AE6:AF6"/>
    <mergeCell ref="AG6:AH6"/>
    <mergeCell ref="AI6:AJ6"/>
    <mergeCell ref="AE5:AF5"/>
    <mergeCell ref="AG5:AH5"/>
    <mergeCell ref="AI5:AJ5"/>
    <mergeCell ref="AE23:AF23"/>
    <mergeCell ref="AG23:AH23"/>
    <mergeCell ref="AI23:AJ23"/>
    <mergeCell ref="AK23:AL23"/>
    <mergeCell ref="AM23:AZ23"/>
    <mergeCell ref="AB23:AD23"/>
    <mergeCell ref="A6:B6"/>
    <mergeCell ref="C6:K6"/>
    <mergeCell ref="L6:T6"/>
    <mergeCell ref="U6:Y6"/>
    <mergeCell ref="Z6:AA6"/>
    <mergeCell ref="AK6:AL6"/>
    <mergeCell ref="AM6:AZ6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4"/>
  <sheetViews>
    <sheetView zoomScaleNormal="100" workbookViewId="0">
      <pane ySplit="4" topLeftCell="A5" activePane="bottomLeft" state="frozen"/>
      <selection activeCell="A2" sqref="A2"/>
      <selection pane="bottomLeft" activeCell="C6" sqref="C6:K6"/>
    </sheetView>
  </sheetViews>
  <sheetFormatPr defaultColWidth="2.6640625" defaultRowHeight="9.6"/>
  <cols>
    <col min="1" max="16384" width="2.6640625" style="2"/>
  </cols>
  <sheetData>
    <row r="1" spans="1:52" ht="11.25" customHeight="1" thickTop="1">
      <c r="A1" s="71" t="s">
        <v>14</v>
      </c>
      <c r="B1" s="72"/>
      <c r="C1" s="72"/>
      <c r="D1" s="72"/>
      <c r="E1" s="72"/>
      <c r="F1" s="72"/>
      <c r="G1" s="72"/>
      <c r="H1" s="72"/>
      <c r="I1" s="72"/>
      <c r="J1" s="73"/>
      <c r="K1" s="59" t="s">
        <v>15</v>
      </c>
      <c r="L1" s="60"/>
      <c r="M1" s="60"/>
      <c r="N1" s="61"/>
      <c r="O1" s="65" t="s">
        <v>72</v>
      </c>
      <c r="P1" s="66"/>
      <c r="Q1" s="66"/>
      <c r="R1" s="66"/>
      <c r="S1" s="66"/>
      <c r="T1" s="66"/>
      <c r="U1" s="66"/>
      <c r="V1" s="66"/>
      <c r="W1" s="66"/>
      <c r="X1" s="67"/>
      <c r="Y1" s="50" t="s">
        <v>25</v>
      </c>
      <c r="Z1" s="50"/>
      <c r="AA1" s="50"/>
      <c r="AB1" s="50"/>
      <c r="AC1" s="24" t="str">
        <f>IF(ISBLANK(改訂履歴!AQ1),"",(改訂履歴!AQ1))</f>
        <v>KS</v>
      </c>
      <c r="AD1" s="24"/>
      <c r="AE1" s="24"/>
      <c r="AF1" s="24"/>
      <c r="AG1" s="24"/>
      <c r="AH1" s="24"/>
      <c r="AI1" s="24"/>
      <c r="AJ1" s="24"/>
      <c r="AK1" s="24"/>
      <c r="AL1" s="24"/>
      <c r="AM1" s="50" t="s">
        <v>19</v>
      </c>
      <c r="AN1" s="50"/>
      <c r="AO1" s="50"/>
      <c r="AP1" s="50"/>
      <c r="AQ1" s="48">
        <v>44326</v>
      </c>
      <c r="AR1" s="48"/>
      <c r="AS1" s="48"/>
      <c r="AT1" s="48"/>
      <c r="AU1" s="48"/>
      <c r="AV1" s="48"/>
      <c r="AW1" s="48"/>
      <c r="AX1" s="48"/>
      <c r="AY1" s="48"/>
      <c r="AZ1" s="49"/>
    </row>
    <row r="2" spans="1:52" ht="11.25" customHeight="1" thickBot="1">
      <c r="A2" s="74"/>
      <c r="B2" s="75"/>
      <c r="C2" s="75"/>
      <c r="D2" s="75"/>
      <c r="E2" s="75"/>
      <c r="F2" s="75"/>
      <c r="G2" s="75"/>
      <c r="H2" s="75"/>
      <c r="I2" s="75"/>
      <c r="J2" s="76"/>
      <c r="K2" s="62" t="s">
        <v>16</v>
      </c>
      <c r="L2" s="63"/>
      <c r="M2" s="63"/>
      <c r="N2" s="64"/>
      <c r="O2" s="68" t="s">
        <v>71</v>
      </c>
      <c r="P2" s="69"/>
      <c r="Q2" s="69"/>
      <c r="R2" s="69"/>
      <c r="S2" s="69"/>
      <c r="T2" s="69"/>
      <c r="U2" s="69"/>
      <c r="V2" s="69"/>
      <c r="W2" s="69"/>
      <c r="X2" s="70"/>
      <c r="Y2" s="51" t="s">
        <v>13</v>
      </c>
      <c r="Z2" s="51"/>
      <c r="AA2" s="51"/>
      <c r="AB2" s="51"/>
      <c r="AC2" s="27" t="str">
        <f>IF(ISBLANK(改訂履歴!AQ2),"",(改訂履歴!AQ2))</f>
        <v>勤怠管理システム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1" t="s">
        <v>28</v>
      </c>
      <c r="AN2" s="51"/>
      <c r="AO2" s="51"/>
      <c r="AP2" s="51"/>
      <c r="AQ2" s="27" t="s">
        <v>39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.199999999999999" thickTop="1">
      <c r="B3" s="1"/>
    </row>
    <row r="4" spans="1:52">
      <c r="A4" s="58" t="s">
        <v>22</v>
      </c>
      <c r="B4" s="58"/>
      <c r="C4" s="58" t="s">
        <v>17</v>
      </c>
      <c r="D4" s="58"/>
      <c r="E4" s="58"/>
      <c r="F4" s="58"/>
      <c r="G4" s="58"/>
      <c r="H4" s="58"/>
      <c r="I4" s="58"/>
      <c r="J4" s="58"/>
      <c r="K4" s="58"/>
      <c r="L4" s="55" t="s">
        <v>18</v>
      </c>
      <c r="M4" s="56"/>
      <c r="N4" s="56"/>
      <c r="O4" s="56"/>
      <c r="P4" s="56"/>
      <c r="Q4" s="56"/>
      <c r="R4" s="56"/>
      <c r="S4" s="56"/>
      <c r="T4" s="57"/>
      <c r="U4" s="58" t="s">
        <v>3</v>
      </c>
      <c r="V4" s="58"/>
      <c r="W4" s="58"/>
      <c r="X4" s="58"/>
      <c r="Y4" s="58"/>
      <c r="Z4" s="58" t="s">
        <v>4</v>
      </c>
      <c r="AA4" s="58"/>
      <c r="AB4" s="58" t="s">
        <v>0</v>
      </c>
      <c r="AC4" s="58"/>
      <c r="AD4" s="58"/>
      <c r="AE4" s="58" t="s">
        <v>2</v>
      </c>
      <c r="AF4" s="58"/>
      <c r="AG4" s="58" t="s">
        <v>5</v>
      </c>
      <c r="AH4" s="58"/>
      <c r="AI4" s="58" t="s">
        <v>6</v>
      </c>
      <c r="AJ4" s="58"/>
      <c r="AK4" s="58" t="s">
        <v>8</v>
      </c>
      <c r="AL4" s="58"/>
      <c r="AM4" s="58" t="s">
        <v>1</v>
      </c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4">
        <f t="shared" ref="A5:A42" si="0">ROW()-4</f>
        <v>1</v>
      </c>
      <c r="B5" s="54"/>
      <c r="C5" s="40" t="s">
        <v>45</v>
      </c>
      <c r="D5" s="41"/>
      <c r="E5" s="41"/>
      <c r="F5" s="41"/>
      <c r="G5" s="41"/>
      <c r="H5" s="41"/>
      <c r="I5" s="41"/>
      <c r="J5" s="41"/>
      <c r="K5" s="42"/>
      <c r="L5" s="40" t="s">
        <v>122</v>
      </c>
      <c r="M5" s="41" t="s">
        <v>77</v>
      </c>
      <c r="N5" s="41" t="s">
        <v>77</v>
      </c>
      <c r="O5" s="41" t="s">
        <v>77</v>
      </c>
      <c r="P5" s="41" t="s">
        <v>77</v>
      </c>
      <c r="Q5" s="41" t="s">
        <v>77</v>
      </c>
      <c r="R5" s="41" t="s">
        <v>77</v>
      </c>
      <c r="S5" s="41" t="s">
        <v>77</v>
      </c>
      <c r="T5" s="42" t="s">
        <v>77</v>
      </c>
      <c r="U5" s="46" t="s">
        <v>59</v>
      </c>
      <c r="V5" s="46"/>
      <c r="W5" s="46"/>
      <c r="X5" s="46"/>
      <c r="Y5" s="46"/>
      <c r="Z5" s="40">
        <v>3</v>
      </c>
      <c r="AA5" s="42">
        <v>10</v>
      </c>
      <c r="AB5" s="46"/>
      <c r="AC5" s="46"/>
      <c r="AD5" s="46"/>
      <c r="AE5" s="52" t="s">
        <v>61</v>
      </c>
      <c r="AF5" s="52"/>
      <c r="AG5" s="52"/>
      <c r="AH5" s="52"/>
      <c r="AI5" s="52"/>
      <c r="AJ5" s="52"/>
      <c r="AK5" s="52" t="s">
        <v>93</v>
      </c>
      <c r="AL5" s="52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4">
        <f t="shared" si="0"/>
        <v>2</v>
      </c>
      <c r="B6" s="54"/>
      <c r="C6" s="40" t="s">
        <v>89</v>
      </c>
      <c r="D6" s="41" t="s">
        <v>81</v>
      </c>
      <c r="E6" s="41" t="s">
        <v>81</v>
      </c>
      <c r="F6" s="41" t="s">
        <v>81</v>
      </c>
      <c r="G6" s="41" t="s">
        <v>81</v>
      </c>
      <c r="H6" s="41" t="s">
        <v>81</v>
      </c>
      <c r="I6" s="41" t="s">
        <v>81</v>
      </c>
      <c r="J6" s="41" t="s">
        <v>81</v>
      </c>
      <c r="K6" s="42" t="s">
        <v>81</v>
      </c>
      <c r="L6" s="40" t="s">
        <v>77</v>
      </c>
      <c r="M6" s="41" t="s">
        <v>77</v>
      </c>
      <c r="N6" s="41" t="s">
        <v>77</v>
      </c>
      <c r="O6" s="41" t="s">
        <v>77</v>
      </c>
      <c r="P6" s="41" t="s">
        <v>77</v>
      </c>
      <c r="Q6" s="41" t="s">
        <v>77</v>
      </c>
      <c r="R6" s="41" t="s">
        <v>77</v>
      </c>
      <c r="S6" s="41" t="s">
        <v>77</v>
      </c>
      <c r="T6" s="42" t="s">
        <v>77</v>
      </c>
      <c r="U6" s="40" t="s">
        <v>90</v>
      </c>
      <c r="V6" s="41" t="s">
        <v>90</v>
      </c>
      <c r="W6" s="41" t="s">
        <v>90</v>
      </c>
      <c r="X6" s="41" t="s">
        <v>90</v>
      </c>
      <c r="Y6" s="42" t="s">
        <v>90</v>
      </c>
      <c r="Z6" s="40">
        <v>10</v>
      </c>
      <c r="AA6" s="42">
        <v>10</v>
      </c>
      <c r="AB6" s="46"/>
      <c r="AC6" s="46"/>
      <c r="AD6" s="46"/>
      <c r="AE6" s="52" t="s">
        <v>61</v>
      </c>
      <c r="AF6" s="52"/>
      <c r="AG6" s="52"/>
      <c r="AH6" s="52"/>
      <c r="AI6" s="52"/>
      <c r="AJ6" s="52"/>
      <c r="AK6" s="52" t="s">
        <v>93</v>
      </c>
      <c r="AL6" s="52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4">
        <f t="shared" si="0"/>
        <v>3</v>
      </c>
      <c r="B7" s="54"/>
      <c r="C7" s="40" t="s">
        <v>82</v>
      </c>
      <c r="D7" s="41" t="s">
        <v>82</v>
      </c>
      <c r="E7" s="41" t="s">
        <v>82</v>
      </c>
      <c r="F7" s="41" t="s">
        <v>82</v>
      </c>
      <c r="G7" s="41" t="s">
        <v>82</v>
      </c>
      <c r="H7" s="41" t="s">
        <v>82</v>
      </c>
      <c r="I7" s="41" t="s">
        <v>82</v>
      </c>
      <c r="J7" s="41" t="s">
        <v>82</v>
      </c>
      <c r="K7" s="42" t="s">
        <v>82</v>
      </c>
      <c r="L7" s="40" t="s">
        <v>73</v>
      </c>
      <c r="M7" s="41" t="s">
        <v>73</v>
      </c>
      <c r="N7" s="41" t="s">
        <v>73</v>
      </c>
      <c r="O7" s="41" t="s">
        <v>73</v>
      </c>
      <c r="P7" s="41" t="s">
        <v>73</v>
      </c>
      <c r="Q7" s="41" t="s">
        <v>73</v>
      </c>
      <c r="R7" s="41" t="s">
        <v>73</v>
      </c>
      <c r="S7" s="41" t="s">
        <v>73</v>
      </c>
      <c r="T7" s="42" t="s">
        <v>73</v>
      </c>
      <c r="U7" s="40" t="s">
        <v>90</v>
      </c>
      <c r="V7" s="41" t="s">
        <v>90</v>
      </c>
      <c r="W7" s="41" t="s">
        <v>90</v>
      </c>
      <c r="X7" s="41" t="s">
        <v>90</v>
      </c>
      <c r="Y7" s="42" t="s">
        <v>90</v>
      </c>
      <c r="Z7" s="40">
        <v>2</v>
      </c>
      <c r="AA7" s="42">
        <v>2</v>
      </c>
      <c r="AB7" s="46"/>
      <c r="AC7" s="46"/>
      <c r="AD7" s="46"/>
      <c r="AE7" s="52"/>
      <c r="AF7" s="52"/>
      <c r="AG7" s="52"/>
      <c r="AH7" s="52"/>
      <c r="AI7" s="52"/>
      <c r="AJ7" s="52"/>
      <c r="AK7" s="52"/>
      <c r="AL7" s="52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4">
        <f t="shared" si="0"/>
        <v>4</v>
      </c>
      <c r="B8" s="54"/>
      <c r="C8" s="40" t="s">
        <v>83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2" t="s">
        <v>83</v>
      </c>
      <c r="L8" s="40" t="s">
        <v>78</v>
      </c>
      <c r="M8" s="41" t="s">
        <v>78</v>
      </c>
      <c r="N8" s="41" t="s">
        <v>78</v>
      </c>
      <c r="O8" s="41" t="s">
        <v>78</v>
      </c>
      <c r="P8" s="41" t="s">
        <v>78</v>
      </c>
      <c r="Q8" s="41" t="s">
        <v>78</v>
      </c>
      <c r="R8" s="41" t="s">
        <v>78</v>
      </c>
      <c r="S8" s="41" t="s">
        <v>78</v>
      </c>
      <c r="T8" s="42" t="s">
        <v>78</v>
      </c>
      <c r="U8" s="40" t="s">
        <v>91</v>
      </c>
      <c r="V8" s="41" t="s">
        <v>91</v>
      </c>
      <c r="W8" s="41" t="s">
        <v>91</v>
      </c>
      <c r="X8" s="41" t="s">
        <v>91</v>
      </c>
      <c r="Y8" s="42" t="s">
        <v>91</v>
      </c>
      <c r="Z8" s="40">
        <v>1</v>
      </c>
      <c r="AA8" s="42">
        <v>1</v>
      </c>
      <c r="AB8" s="46"/>
      <c r="AC8" s="46"/>
      <c r="AD8" s="46"/>
      <c r="AE8" s="52"/>
      <c r="AF8" s="52"/>
      <c r="AG8" s="52"/>
      <c r="AH8" s="52"/>
      <c r="AI8" s="52"/>
      <c r="AJ8" s="52"/>
      <c r="AK8" s="52"/>
      <c r="AL8" s="52"/>
      <c r="AM8" s="53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4">
        <f t="shared" si="0"/>
        <v>5</v>
      </c>
      <c r="B9" s="54"/>
      <c r="C9" s="40" t="s">
        <v>84</v>
      </c>
      <c r="D9" s="41" t="s">
        <v>84</v>
      </c>
      <c r="E9" s="41" t="s">
        <v>84</v>
      </c>
      <c r="F9" s="41" t="s">
        <v>84</v>
      </c>
      <c r="G9" s="41" t="s">
        <v>84</v>
      </c>
      <c r="H9" s="41" t="s">
        <v>84</v>
      </c>
      <c r="I9" s="41" t="s">
        <v>84</v>
      </c>
      <c r="J9" s="41" t="s">
        <v>84</v>
      </c>
      <c r="K9" s="42" t="s">
        <v>84</v>
      </c>
      <c r="L9" s="40" t="s">
        <v>74</v>
      </c>
      <c r="M9" s="41" t="s">
        <v>74</v>
      </c>
      <c r="N9" s="41" t="s">
        <v>74</v>
      </c>
      <c r="O9" s="41" t="s">
        <v>74</v>
      </c>
      <c r="P9" s="41" t="s">
        <v>74</v>
      </c>
      <c r="Q9" s="41" t="s">
        <v>74</v>
      </c>
      <c r="R9" s="41" t="s">
        <v>74</v>
      </c>
      <c r="S9" s="41" t="s">
        <v>74</v>
      </c>
      <c r="T9" s="42" t="s">
        <v>74</v>
      </c>
      <c r="U9" s="40" t="s">
        <v>91</v>
      </c>
      <c r="V9" s="41" t="s">
        <v>91</v>
      </c>
      <c r="W9" s="41" t="s">
        <v>91</v>
      </c>
      <c r="X9" s="41" t="s">
        <v>91</v>
      </c>
      <c r="Y9" s="42" t="s">
        <v>91</v>
      </c>
      <c r="Z9" s="40">
        <v>1</v>
      </c>
      <c r="AA9" s="42">
        <v>1</v>
      </c>
      <c r="AB9" s="46"/>
      <c r="AC9" s="46"/>
      <c r="AD9" s="46"/>
      <c r="AE9" s="52"/>
      <c r="AF9" s="52"/>
      <c r="AG9" s="52"/>
      <c r="AH9" s="52"/>
      <c r="AI9" s="52"/>
      <c r="AJ9" s="52"/>
      <c r="AK9" s="52"/>
      <c r="AL9" s="52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4">
        <f t="shared" si="0"/>
        <v>6</v>
      </c>
      <c r="B10" s="54"/>
      <c r="C10" s="40" t="s">
        <v>85</v>
      </c>
      <c r="D10" s="41" t="s">
        <v>85</v>
      </c>
      <c r="E10" s="41" t="s">
        <v>85</v>
      </c>
      <c r="F10" s="41" t="s">
        <v>85</v>
      </c>
      <c r="G10" s="41" t="s">
        <v>85</v>
      </c>
      <c r="H10" s="41" t="s">
        <v>85</v>
      </c>
      <c r="I10" s="41" t="s">
        <v>85</v>
      </c>
      <c r="J10" s="41" t="s">
        <v>85</v>
      </c>
      <c r="K10" s="42" t="s">
        <v>85</v>
      </c>
      <c r="L10" s="40" t="s">
        <v>79</v>
      </c>
      <c r="M10" s="41" t="s">
        <v>79</v>
      </c>
      <c r="N10" s="41" t="s">
        <v>79</v>
      </c>
      <c r="O10" s="41" t="s">
        <v>79</v>
      </c>
      <c r="P10" s="41" t="s">
        <v>79</v>
      </c>
      <c r="Q10" s="41" t="s">
        <v>79</v>
      </c>
      <c r="R10" s="41" t="s">
        <v>79</v>
      </c>
      <c r="S10" s="41" t="s">
        <v>79</v>
      </c>
      <c r="T10" s="42" t="s">
        <v>79</v>
      </c>
      <c r="U10" s="40" t="s">
        <v>92</v>
      </c>
      <c r="V10" s="41" t="s">
        <v>92</v>
      </c>
      <c r="W10" s="41" t="s">
        <v>92</v>
      </c>
      <c r="X10" s="41" t="s">
        <v>92</v>
      </c>
      <c r="Y10" s="42" t="s">
        <v>92</v>
      </c>
      <c r="Z10" s="40"/>
      <c r="AA10" s="42"/>
      <c r="AB10" s="46"/>
      <c r="AC10" s="46"/>
      <c r="AD10" s="46"/>
      <c r="AE10" s="52"/>
      <c r="AF10" s="52"/>
      <c r="AG10" s="52"/>
      <c r="AH10" s="52"/>
      <c r="AI10" s="52"/>
      <c r="AJ10" s="52"/>
      <c r="AK10" s="52"/>
      <c r="AL10" s="52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4">
        <f t="shared" si="0"/>
        <v>7</v>
      </c>
      <c r="B11" s="54"/>
      <c r="C11" s="40" t="s">
        <v>86</v>
      </c>
      <c r="D11" s="41" t="s">
        <v>86</v>
      </c>
      <c r="E11" s="41" t="s">
        <v>86</v>
      </c>
      <c r="F11" s="41" t="s">
        <v>86</v>
      </c>
      <c r="G11" s="41" t="s">
        <v>86</v>
      </c>
      <c r="H11" s="41" t="s">
        <v>86</v>
      </c>
      <c r="I11" s="41" t="s">
        <v>86</v>
      </c>
      <c r="J11" s="41" t="s">
        <v>86</v>
      </c>
      <c r="K11" s="42" t="s">
        <v>86</v>
      </c>
      <c r="L11" s="40" t="s">
        <v>75</v>
      </c>
      <c r="M11" s="41" t="s">
        <v>75</v>
      </c>
      <c r="N11" s="41" t="s">
        <v>75</v>
      </c>
      <c r="O11" s="41" t="s">
        <v>75</v>
      </c>
      <c r="P11" s="41" t="s">
        <v>75</v>
      </c>
      <c r="Q11" s="41" t="s">
        <v>75</v>
      </c>
      <c r="R11" s="41" t="s">
        <v>75</v>
      </c>
      <c r="S11" s="41" t="s">
        <v>75</v>
      </c>
      <c r="T11" s="42" t="s">
        <v>75</v>
      </c>
      <c r="U11" s="40" t="s">
        <v>90</v>
      </c>
      <c r="V11" s="41" t="s">
        <v>90</v>
      </c>
      <c r="W11" s="41" t="s">
        <v>90</v>
      </c>
      <c r="X11" s="41" t="s">
        <v>90</v>
      </c>
      <c r="Y11" s="42" t="s">
        <v>90</v>
      </c>
      <c r="Z11" s="40">
        <v>10</v>
      </c>
      <c r="AA11" s="42">
        <v>10</v>
      </c>
      <c r="AB11" s="46"/>
      <c r="AC11" s="46"/>
      <c r="AD11" s="46"/>
      <c r="AE11" s="52"/>
      <c r="AF11" s="52"/>
      <c r="AG11" s="52"/>
      <c r="AH11" s="52"/>
      <c r="AI11" s="52"/>
      <c r="AJ11" s="52"/>
      <c r="AK11" s="52"/>
      <c r="AL11" s="52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4">
        <f t="shared" si="0"/>
        <v>8</v>
      </c>
      <c r="B12" s="54"/>
      <c r="C12" s="40" t="s">
        <v>87</v>
      </c>
      <c r="D12" s="41" t="s">
        <v>87</v>
      </c>
      <c r="E12" s="41" t="s">
        <v>87</v>
      </c>
      <c r="F12" s="41" t="s">
        <v>87</v>
      </c>
      <c r="G12" s="41" t="s">
        <v>87</v>
      </c>
      <c r="H12" s="41" t="s">
        <v>87</v>
      </c>
      <c r="I12" s="41" t="s">
        <v>87</v>
      </c>
      <c r="J12" s="41" t="s">
        <v>87</v>
      </c>
      <c r="K12" s="42" t="s">
        <v>87</v>
      </c>
      <c r="L12" s="40" t="s">
        <v>80</v>
      </c>
      <c r="M12" s="41" t="s">
        <v>80</v>
      </c>
      <c r="N12" s="41" t="s">
        <v>80</v>
      </c>
      <c r="O12" s="41" t="s">
        <v>80</v>
      </c>
      <c r="P12" s="41" t="s">
        <v>80</v>
      </c>
      <c r="Q12" s="41" t="s">
        <v>80</v>
      </c>
      <c r="R12" s="41" t="s">
        <v>80</v>
      </c>
      <c r="S12" s="41" t="s">
        <v>80</v>
      </c>
      <c r="T12" s="42" t="s">
        <v>80</v>
      </c>
      <c r="U12" s="40" t="s">
        <v>92</v>
      </c>
      <c r="V12" s="41" t="s">
        <v>92</v>
      </c>
      <c r="W12" s="41" t="s">
        <v>92</v>
      </c>
      <c r="X12" s="41" t="s">
        <v>92</v>
      </c>
      <c r="Y12" s="42" t="s">
        <v>92</v>
      </c>
      <c r="Z12" s="40"/>
      <c r="AA12" s="42"/>
      <c r="AB12" s="46"/>
      <c r="AC12" s="46"/>
      <c r="AD12" s="46"/>
      <c r="AE12" s="52"/>
      <c r="AF12" s="52"/>
      <c r="AG12" s="52"/>
      <c r="AH12" s="52"/>
      <c r="AI12" s="52"/>
      <c r="AJ12" s="52"/>
      <c r="AK12" s="52"/>
      <c r="AL12" s="52"/>
      <c r="AM12" s="53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4">
        <f t="shared" si="0"/>
        <v>9</v>
      </c>
      <c r="B13" s="54"/>
      <c r="C13" s="40" t="s">
        <v>88</v>
      </c>
      <c r="D13" s="41" t="s">
        <v>88</v>
      </c>
      <c r="E13" s="41" t="s">
        <v>88</v>
      </c>
      <c r="F13" s="41" t="s">
        <v>88</v>
      </c>
      <c r="G13" s="41" t="s">
        <v>88</v>
      </c>
      <c r="H13" s="41" t="s">
        <v>88</v>
      </c>
      <c r="I13" s="41" t="s">
        <v>88</v>
      </c>
      <c r="J13" s="41" t="s">
        <v>88</v>
      </c>
      <c r="K13" s="42" t="s">
        <v>88</v>
      </c>
      <c r="L13" s="40" t="s">
        <v>76</v>
      </c>
      <c r="M13" s="41" t="s">
        <v>76</v>
      </c>
      <c r="N13" s="41" t="s">
        <v>76</v>
      </c>
      <c r="O13" s="41" t="s">
        <v>76</v>
      </c>
      <c r="P13" s="41" t="s">
        <v>76</v>
      </c>
      <c r="Q13" s="41" t="s">
        <v>76</v>
      </c>
      <c r="R13" s="41" t="s">
        <v>76</v>
      </c>
      <c r="S13" s="41" t="s">
        <v>76</v>
      </c>
      <c r="T13" s="42" t="s">
        <v>76</v>
      </c>
      <c r="U13" s="40" t="s">
        <v>90</v>
      </c>
      <c r="V13" s="41" t="s">
        <v>90</v>
      </c>
      <c r="W13" s="41" t="s">
        <v>90</v>
      </c>
      <c r="X13" s="41" t="s">
        <v>90</v>
      </c>
      <c r="Y13" s="42" t="s">
        <v>90</v>
      </c>
      <c r="Z13" s="40">
        <v>10</v>
      </c>
      <c r="AA13" s="42">
        <v>10</v>
      </c>
      <c r="AB13" s="46"/>
      <c r="AC13" s="46"/>
      <c r="AD13" s="46"/>
      <c r="AE13" s="52"/>
      <c r="AF13" s="52"/>
      <c r="AG13" s="52"/>
      <c r="AH13" s="52"/>
      <c r="AI13" s="52"/>
      <c r="AJ13" s="52"/>
      <c r="AK13" s="52"/>
      <c r="AL13" s="52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4">
        <f t="shared" si="0"/>
        <v>10</v>
      </c>
      <c r="B14" s="54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2"/>
      <c r="AF14" s="52"/>
      <c r="AG14" s="52"/>
      <c r="AH14" s="52"/>
      <c r="AI14" s="52"/>
      <c r="AJ14" s="52"/>
      <c r="AK14" s="52"/>
      <c r="AL14" s="52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4">
        <f t="shared" si="0"/>
        <v>11</v>
      </c>
      <c r="B15" s="54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2"/>
      <c r="AF15" s="52"/>
      <c r="AG15" s="52"/>
      <c r="AH15" s="52"/>
      <c r="AI15" s="52"/>
      <c r="AJ15" s="52"/>
      <c r="AK15" s="52"/>
      <c r="AL15" s="52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4">
        <f t="shared" si="0"/>
        <v>12</v>
      </c>
      <c r="B16" s="54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2"/>
      <c r="AF16" s="52"/>
      <c r="AG16" s="52"/>
      <c r="AH16" s="52"/>
      <c r="AI16" s="52"/>
      <c r="AJ16" s="52"/>
      <c r="AK16" s="52"/>
      <c r="AL16" s="52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4">
        <f t="shared" si="0"/>
        <v>13</v>
      </c>
      <c r="B17" s="54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2"/>
      <c r="AF17" s="52"/>
      <c r="AG17" s="52"/>
      <c r="AH17" s="52"/>
      <c r="AI17" s="52"/>
      <c r="AJ17" s="52"/>
      <c r="AK17" s="52"/>
      <c r="AL17" s="52"/>
      <c r="AM17" s="53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4">
        <f t="shared" si="0"/>
        <v>14</v>
      </c>
      <c r="B18" s="54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2"/>
      <c r="AF18" s="52"/>
      <c r="AG18" s="52"/>
      <c r="AH18" s="52"/>
      <c r="AI18" s="52"/>
      <c r="AJ18" s="52"/>
      <c r="AK18" s="52"/>
      <c r="AL18" s="52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4">
        <f t="shared" si="0"/>
        <v>15</v>
      </c>
      <c r="B19" s="54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2"/>
      <c r="AF19" s="52"/>
      <c r="AG19" s="52"/>
      <c r="AH19" s="52"/>
      <c r="AI19" s="52"/>
      <c r="AJ19" s="52"/>
      <c r="AK19" s="52"/>
      <c r="AL19" s="52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4">
        <f t="shared" si="0"/>
        <v>16</v>
      </c>
      <c r="B20" s="54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2"/>
      <c r="AF20" s="52"/>
      <c r="AG20" s="52"/>
      <c r="AH20" s="52"/>
      <c r="AI20" s="52"/>
      <c r="AJ20" s="52"/>
      <c r="AK20" s="52"/>
      <c r="AL20" s="52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4">
        <f t="shared" si="0"/>
        <v>17</v>
      </c>
      <c r="B21" s="54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2"/>
      <c r="AF21" s="52"/>
      <c r="AG21" s="52"/>
      <c r="AH21" s="52"/>
      <c r="AI21" s="52"/>
      <c r="AJ21" s="52"/>
      <c r="AK21" s="52"/>
      <c r="AL21" s="52"/>
      <c r="AM21" s="53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4">
        <f t="shared" si="0"/>
        <v>18</v>
      </c>
      <c r="B22" s="54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2"/>
      <c r="AF22" s="52"/>
      <c r="AG22" s="52"/>
      <c r="AH22" s="52"/>
      <c r="AI22" s="52"/>
      <c r="AJ22" s="52"/>
      <c r="AK22" s="52"/>
      <c r="AL22" s="52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4">
        <f t="shared" si="0"/>
        <v>19</v>
      </c>
      <c r="B23" s="54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2"/>
      <c r="AF23" s="52"/>
      <c r="AG23" s="52"/>
      <c r="AH23" s="52"/>
      <c r="AI23" s="52"/>
      <c r="AJ23" s="52"/>
      <c r="AK23" s="52"/>
      <c r="AL23" s="52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4">
        <f t="shared" si="0"/>
        <v>20</v>
      </c>
      <c r="B24" s="54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2"/>
      <c r="AF24" s="52"/>
      <c r="AG24" s="52"/>
      <c r="AH24" s="52"/>
      <c r="AI24" s="52"/>
      <c r="AJ24" s="52"/>
      <c r="AK24" s="52"/>
      <c r="AL24" s="52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4">
        <f t="shared" si="0"/>
        <v>21</v>
      </c>
      <c r="B25" s="54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2"/>
      <c r="AF25" s="52"/>
      <c r="AG25" s="52"/>
      <c r="AH25" s="52"/>
      <c r="AI25" s="52"/>
      <c r="AJ25" s="52"/>
      <c r="AK25" s="52"/>
      <c r="AL25" s="52"/>
      <c r="AM25" s="53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4">
        <f t="shared" si="0"/>
        <v>22</v>
      </c>
      <c r="B26" s="54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2"/>
      <c r="AF26" s="52"/>
      <c r="AG26" s="52"/>
      <c r="AH26" s="52"/>
      <c r="AI26" s="52"/>
      <c r="AJ26" s="52"/>
      <c r="AK26" s="52"/>
      <c r="AL26" s="52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4">
        <f t="shared" si="0"/>
        <v>23</v>
      </c>
      <c r="B27" s="54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2"/>
      <c r="AF27" s="52"/>
      <c r="AG27" s="52"/>
      <c r="AH27" s="52"/>
      <c r="AI27" s="52"/>
      <c r="AJ27" s="52"/>
      <c r="AK27" s="52"/>
      <c r="AL27" s="52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4">
        <f t="shared" si="0"/>
        <v>24</v>
      </c>
      <c r="B28" s="54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2"/>
      <c r="AF28" s="52"/>
      <c r="AG28" s="52"/>
      <c r="AH28" s="52"/>
      <c r="AI28" s="52"/>
      <c r="AJ28" s="52"/>
      <c r="AK28" s="52"/>
      <c r="AL28" s="52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4">
        <f t="shared" si="0"/>
        <v>25</v>
      </c>
      <c r="B29" s="54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2"/>
      <c r="AF29" s="52"/>
      <c r="AG29" s="52"/>
      <c r="AH29" s="52"/>
      <c r="AI29" s="52"/>
      <c r="AJ29" s="52"/>
      <c r="AK29" s="52"/>
      <c r="AL29" s="52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4">
        <f t="shared" si="0"/>
        <v>26</v>
      </c>
      <c r="B30" s="54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2"/>
      <c r="AF30" s="52"/>
      <c r="AG30" s="52"/>
      <c r="AH30" s="52"/>
      <c r="AI30" s="52"/>
      <c r="AJ30" s="52"/>
      <c r="AK30" s="52"/>
      <c r="AL30" s="52"/>
      <c r="AM30" s="53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4">
        <f t="shared" si="0"/>
        <v>27</v>
      </c>
      <c r="B31" s="54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2"/>
      <c r="AF31" s="52"/>
      <c r="AG31" s="52"/>
      <c r="AH31" s="52"/>
      <c r="AI31" s="52"/>
      <c r="AJ31" s="52"/>
      <c r="AK31" s="52"/>
      <c r="AL31" s="52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4">
        <f t="shared" si="0"/>
        <v>28</v>
      </c>
      <c r="B32" s="54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2"/>
      <c r="AF32" s="52"/>
      <c r="AG32" s="52"/>
      <c r="AH32" s="52"/>
      <c r="AI32" s="52"/>
      <c r="AJ32" s="52"/>
      <c r="AK32" s="52"/>
      <c r="AL32" s="52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4">
        <f t="shared" si="0"/>
        <v>29</v>
      </c>
      <c r="B33" s="54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2"/>
      <c r="AF33" s="52"/>
      <c r="AG33" s="52"/>
      <c r="AH33" s="52"/>
      <c r="AI33" s="52"/>
      <c r="AJ33" s="52"/>
      <c r="AK33" s="52"/>
      <c r="AL33" s="52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4">
        <f t="shared" si="0"/>
        <v>30</v>
      </c>
      <c r="B34" s="54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2"/>
      <c r="AF34" s="52"/>
      <c r="AG34" s="52"/>
      <c r="AH34" s="52"/>
      <c r="AI34" s="52"/>
      <c r="AJ34" s="52"/>
      <c r="AK34" s="52"/>
      <c r="AL34" s="52"/>
      <c r="AM34" s="53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4">
        <f t="shared" si="0"/>
        <v>31</v>
      </c>
      <c r="B35" s="54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2"/>
      <c r="AF35" s="52"/>
      <c r="AG35" s="52"/>
      <c r="AH35" s="52"/>
      <c r="AI35" s="52"/>
      <c r="AJ35" s="52"/>
      <c r="AK35" s="52"/>
      <c r="AL35" s="52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4">
        <f t="shared" si="0"/>
        <v>32</v>
      </c>
      <c r="B36" s="54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2"/>
      <c r="AF36" s="52"/>
      <c r="AG36" s="52"/>
      <c r="AH36" s="52"/>
      <c r="AI36" s="52"/>
      <c r="AJ36" s="52"/>
      <c r="AK36" s="52"/>
      <c r="AL36" s="52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4">
        <f t="shared" si="0"/>
        <v>33</v>
      </c>
      <c r="B37" s="54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2"/>
      <c r="AF37" s="52"/>
      <c r="AG37" s="52"/>
      <c r="AH37" s="52"/>
      <c r="AI37" s="52"/>
      <c r="AJ37" s="52"/>
      <c r="AK37" s="52"/>
      <c r="AL37" s="52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4">
        <f t="shared" si="0"/>
        <v>34</v>
      </c>
      <c r="B38" s="54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2"/>
      <c r="AF38" s="52"/>
      <c r="AG38" s="52"/>
      <c r="AH38" s="52"/>
      <c r="AI38" s="52"/>
      <c r="AJ38" s="52"/>
      <c r="AK38" s="52"/>
      <c r="AL38" s="52"/>
      <c r="AM38" s="53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4">
        <f t="shared" si="0"/>
        <v>35</v>
      </c>
      <c r="B39" s="54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2"/>
      <c r="AF39" s="52"/>
      <c r="AG39" s="52"/>
      <c r="AH39" s="52"/>
      <c r="AI39" s="52"/>
      <c r="AJ39" s="52"/>
      <c r="AK39" s="52"/>
      <c r="AL39" s="52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4">
        <f t="shared" si="0"/>
        <v>36</v>
      </c>
      <c r="B40" s="54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2"/>
      <c r="AF40" s="52"/>
      <c r="AG40" s="52"/>
      <c r="AH40" s="52"/>
      <c r="AI40" s="52"/>
      <c r="AJ40" s="52"/>
      <c r="AK40" s="52"/>
      <c r="AL40" s="52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4">
        <f t="shared" si="0"/>
        <v>37</v>
      </c>
      <c r="B41" s="54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2"/>
      <c r="AF41" s="52"/>
      <c r="AG41" s="52"/>
      <c r="AH41" s="52"/>
      <c r="AI41" s="52"/>
      <c r="AJ41" s="52"/>
      <c r="AK41" s="52"/>
      <c r="AL41" s="52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4">
        <f t="shared" si="0"/>
        <v>38</v>
      </c>
      <c r="B42" s="54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2"/>
      <c r="AF42" s="52"/>
      <c r="AG42" s="52"/>
      <c r="AH42" s="52"/>
      <c r="AI42" s="52"/>
      <c r="AJ42" s="52"/>
      <c r="AK42" s="52"/>
      <c r="AL42" s="52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78" t="s">
        <v>7</v>
      </c>
      <c r="V44" s="78"/>
      <c r="W44" s="78"/>
      <c r="X44" s="78"/>
      <c r="Y44" s="78"/>
      <c r="Z44" s="77">
        <f>SUM(Z6:AA42)</f>
        <v>68</v>
      </c>
      <c r="AA44" s="77"/>
    </row>
  </sheetData>
  <mergeCells count="444">
    <mergeCell ref="U44:Y44"/>
    <mergeCell ref="Z44:AA44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6"/>
  <sheetViews>
    <sheetView zoomScale="130" zoomScaleNormal="130" workbookViewId="0">
      <pane ySplit="4" topLeftCell="A5" activePane="bottomLeft" state="frozen"/>
      <selection activeCell="A2" sqref="A2"/>
      <selection pane="bottomLeft" activeCell="AM21" sqref="AM21:AZ21"/>
    </sheetView>
  </sheetViews>
  <sheetFormatPr defaultColWidth="2.6640625" defaultRowHeight="9.6"/>
  <cols>
    <col min="1" max="16384" width="2.6640625" style="2"/>
  </cols>
  <sheetData>
    <row r="1" spans="1:52" ht="11.25" customHeight="1" thickTop="1">
      <c r="A1" s="71" t="s">
        <v>14</v>
      </c>
      <c r="B1" s="72"/>
      <c r="C1" s="72"/>
      <c r="D1" s="72"/>
      <c r="E1" s="72"/>
      <c r="F1" s="72"/>
      <c r="G1" s="72"/>
      <c r="H1" s="72"/>
      <c r="I1" s="72"/>
      <c r="J1" s="73"/>
      <c r="K1" s="59" t="s">
        <v>15</v>
      </c>
      <c r="L1" s="60"/>
      <c r="M1" s="60"/>
      <c r="N1" s="61"/>
      <c r="O1" s="65" t="s">
        <v>112</v>
      </c>
      <c r="P1" s="66"/>
      <c r="Q1" s="66"/>
      <c r="R1" s="66"/>
      <c r="S1" s="66"/>
      <c r="T1" s="66"/>
      <c r="U1" s="66"/>
      <c r="V1" s="66"/>
      <c r="W1" s="66"/>
      <c r="X1" s="67"/>
      <c r="Y1" s="50" t="s">
        <v>25</v>
      </c>
      <c r="Z1" s="50"/>
      <c r="AA1" s="50"/>
      <c r="AB1" s="50"/>
      <c r="AC1" s="24" t="str">
        <f>IF(ISBLANK(改訂履歴!AQ1),"",(改訂履歴!AQ1))</f>
        <v>KS</v>
      </c>
      <c r="AD1" s="24"/>
      <c r="AE1" s="24"/>
      <c r="AF1" s="24"/>
      <c r="AG1" s="24"/>
      <c r="AH1" s="24"/>
      <c r="AI1" s="24"/>
      <c r="AJ1" s="24"/>
      <c r="AK1" s="24"/>
      <c r="AL1" s="24"/>
      <c r="AM1" s="50" t="s">
        <v>19</v>
      </c>
      <c r="AN1" s="50"/>
      <c r="AO1" s="50"/>
      <c r="AP1" s="50"/>
      <c r="AQ1" s="48">
        <v>44326</v>
      </c>
      <c r="AR1" s="48"/>
      <c r="AS1" s="48"/>
      <c r="AT1" s="48"/>
      <c r="AU1" s="48"/>
      <c r="AV1" s="48"/>
      <c r="AW1" s="48"/>
      <c r="AX1" s="48"/>
      <c r="AY1" s="48"/>
      <c r="AZ1" s="49"/>
    </row>
    <row r="2" spans="1:52" ht="11.25" customHeight="1" thickBot="1">
      <c r="A2" s="74"/>
      <c r="B2" s="75"/>
      <c r="C2" s="75"/>
      <c r="D2" s="75"/>
      <c r="E2" s="75"/>
      <c r="F2" s="75"/>
      <c r="G2" s="75"/>
      <c r="H2" s="75"/>
      <c r="I2" s="75"/>
      <c r="J2" s="76"/>
      <c r="K2" s="62" t="s">
        <v>16</v>
      </c>
      <c r="L2" s="63"/>
      <c r="M2" s="63"/>
      <c r="N2" s="64"/>
      <c r="O2" s="68" t="s">
        <v>111</v>
      </c>
      <c r="P2" s="69"/>
      <c r="Q2" s="69"/>
      <c r="R2" s="69"/>
      <c r="S2" s="69"/>
      <c r="T2" s="69"/>
      <c r="U2" s="69"/>
      <c r="V2" s="69"/>
      <c r="W2" s="69"/>
      <c r="X2" s="70"/>
      <c r="Y2" s="51" t="s">
        <v>13</v>
      </c>
      <c r="Z2" s="51"/>
      <c r="AA2" s="51"/>
      <c r="AB2" s="51"/>
      <c r="AC2" s="27" t="str">
        <f>IF(ISBLANK(改訂履歴!AQ2),"",(改訂履歴!AQ2))</f>
        <v>勤怠管理システム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1" t="s">
        <v>28</v>
      </c>
      <c r="AN2" s="51"/>
      <c r="AO2" s="51"/>
      <c r="AP2" s="51"/>
      <c r="AQ2" s="27" t="s">
        <v>39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.199999999999999" thickTop="1">
      <c r="B3" s="1"/>
    </row>
    <row r="4" spans="1:52">
      <c r="A4" s="58" t="s">
        <v>22</v>
      </c>
      <c r="B4" s="58"/>
      <c r="C4" s="58" t="s">
        <v>17</v>
      </c>
      <c r="D4" s="58"/>
      <c r="E4" s="58"/>
      <c r="F4" s="58"/>
      <c r="G4" s="58"/>
      <c r="H4" s="58"/>
      <c r="I4" s="58"/>
      <c r="J4" s="58"/>
      <c r="K4" s="58"/>
      <c r="L4" s="55" t="s">
        <v>18</v>
      </c>
      <c r="M4" s="56"/>
      <c r="N4" s="56"/>
      <c r="O4" s="56"/>
      <c r="P4" s="56"/>
      <c r="Q4" s="56"/>
      <c r="R4" s="56"/>
      <c r="S4" s="56"/>
      <c r="T4" s="57"/>
      <c r="U4" s="58" t="s">
        <v>3</v>
      </c>
      <c r="V4" s="58"/>
      <c r="W4" s="58"/>
      <c r="X4" s="58"/>
      <c r="Y4" s="58"/>
      <c r="Z4" s="58" t="s">
        <v>4</v>
      </c>
      <c r="AA4" s="58"/>
      <c r="AB4" s="58" t="s">
        <v>0</v>
      </c>
      <c r="AC4" s="58"/>
      <c r="AD4" s="58"/>
      <c r="AE4" s="58" t="s">
        <v>2</v>
      </c>
      <c r="AF4" s="58"/>
      <c r="AG4" s="58" t="s">
        <v>5</v>
      </c>
      <c r="AH4" s="58"/>
      <c r="AI4" s="58" t="s">
        <v>6</v>
      </c>
      <c r="AJ4" s="58"/>
      <c r="AK4" s="58" t="s">
        <v>8</v>
      </c>
      <c r="AL4" s="58"/>
      <c r="AM4" s="58" t="s">
        <v>1</v>
      </c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4">
        <f t="shared" ref="A5:A6" si="0">ROW()-4</f>
        <v>1</v>
      </c>
      <c r="B5" s="54"/>
      <c r="C5" s="40" t="s">
        <v>45</v>
      </c>
      <c r="D5" s="41"/>
      <c r="E5" s="41"/>
      <c r="F5" s="41"/>
      <c r="G5" s="41"/>
      <c r="H5" s="41"/>
      <c r="I5" s="41"/>
      <c r="J5" s="41"/>
      <c r="K5" s="42"/>
      <c r="L5" s="40" t="s">
        <v>123</v>
      </c>
      <c r="M5" s="41" t="s">
        <v>77</v>
      </c>
      <c r="N5" s="41" t="s">
        <v>77</v>
      </c>
      <c r="O5" s="41" t="s">
        <v>77</v>
      </c>
      <c r="P5" s="41" t="s">
        <v>77</v>
      </c>
      <c r="Q5" s="41" t="s">
        <v>77</v>
      </c>
      <c r="R5" s="41" t="s">
        <v>77</v>
      </c>
      <c r="S5" s="41" t="s">
        <v>77</v>
      </c>
      <c r="T5" s="42" t="s">
        <v>77</v>
      </c>
      <c r="U5" s="46" t="s">
        <v>59</v>
      </c>
      <c r="V5" s="46"/>
      <c r="W5" s="46"/>
      <c r="X5" s="46"/>
      <c r="Y5" s="46"/>
      <c r="Z5" s="40">
        <v>3</v>
      </c>
      <c r="AA5" s="42">
        <v>10</v>
      </c>
      <c r="AB5" s="46"/>
      <c r="AC5" s="46"/>
      <c r="AD5" s="46"/>
      <c r="AE5" s="52" t="s">
        <v>61</v>
      </c>
      <c r="AF5" s="52"/>
      <c r="AG5" s="52"/>
      <c r="AH5" s="52"/>
      <c r="AI5" s="52"/>
      <c r="AJ5" s="52"/>
      <c r="AK5" s="52" t="s">
        <v>61</v>
      </c>
      <c r="AL5" s="52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4">
        <f t="shared" si="0"/>
        <v>2</v>
      </c>
      <c r="B6" s="54"/>
      <c r="C6" s="40" t="s">
        <v>124</v>
      </c>
      <c r="D6" s="41"/>
      <c r="E6" s="41"/>
      <c r="F6" s="41"/>
      <c r="G6" s="41"/>
      <c r="H6" s="41"/>
      <c r="I6" s="41"/>
      <c r="J6" s="41"/>
      <c r="K6" s="42"/>
      <c r="L6" s="40" t="s">
        <v>125</v>
      </c>
      <c r="M6" s="41" t="s">
        <v>77</v>
      </c>
      <c r="N6" s="41" t="s">
        <v>77</v>
      </c>
      <c r="O6" s="41" t="s">
        <v>77</v>
      </c>
      <c r="P6" s="41" t="s">
        <v>77</v>
      </c>
      <c r="Q6" s="41" t="s">
        <v>77</v>
      </c>
      <c r="R6" s="41" t="s">
        <v>77</v>
      </c>
      <c r="S6" s="41" t="s">
        <v>77</v>
      </c>
      <c r="T6" s="42" t="s">
        <v>77</v>
      </c>
      <c r="U6" s="46" t="s">
        <v>59</v>
      </c>
      <c r="V6" s="46"/>
      <c r="W6" s="46"/>
      <c r="X6" s="46"/>
      <c r="Y6" s="46"/>
      <c r="Z6" s="40">
        <v>10</v>
      </c>
      <c r="AA6" s="42">
        <v>10</v>
      </c>
      <c r="AB6" s="46"/>
      <c r="AC6" s="46"/>
      <c r="AD6" s="46"/>
      <c r="AE6" s="52" t="s">
        <v>61</v>
      </c>
      <c r="AF6" s="52"/>
      <c r="AG6" s="52"/>
      <c r="AH6" s="52"/>
      <c r="AI6" s="52"/>
      <c r="AJ6" s="52"/>
      <c r="AK6" s="52" t="s">
        <v>61</v>
      </c>
      <c r="AL6" s="52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4">
        <f>ROW()-4</f>
        <v>3</v>
      </c>
      <c r="B7" s="54"/>
      <c r="C7" s="40" t="s">
        <v>94</v>
      </c>
      <c r="D7" s="41" t="s">
        <v>94</v>
      </c>
      <c r="E7" s="41" t="s">
        <v>94</v>
      </c>
      <c r="F7" s="41" t="s">
        <v>94</v>
      </c>
      <c r="G7" s="41" t="s">
        <v>94</v>
      </c>
      <c r="H7" s="41" t="s">
        <v>94</v>
      </c>
      <c r="I7" s="41" t="s">
        <v>94</v>
      </c>
      <c r="J7" s="41" t="s">
        <v>94</v>
      </c>
      <c r="K7" s="42" t="s">
        <v>94</v>
      </c>
      <c r="L7" s="40" t="s">
        <v>103</v>
      </c>
      <c r="M7" s="41" t="s">
        <v>103</v>
      </c>
      <c r="N7" s="41" t="s">
        <v>103</v>
      </c>
      <c r="O7" s="41" t="s">
        <v>103</v>
      </c>
      <c r="P7" s="41" t="s">
        <v>103</v>
      </c>
      <c r="Q7" s="41" t="s">
        <v>103</v>
      </c>
      <c r="R7" s="41" t="s">
        <v>103</v>
      </c>
      <c r="S7" s="41" t="s">
        <v>103</v>
      </c>
      <c r="T7" s="42" t="s">
        <v>103</v>
      </c>
      <c r="U7" s="40" t="s">
        <v>90</v>
      </c>
      <c r="V7" s="41" t="s">
        <v>90</v>
      </c>
      <c r="W7" s="41" t="s">
        <v>90</v>
      </c>
      <c r="X7" s="41" t="s">
        <v>90</v>
      </c>
      <c r="Y7" s="42" t="s">
        <v>90</v>
      </c>
      <c r="Z7" s="40">
        <v>10</v>
      </c>
      <c r="AA7" s="42">
        <v>10</v>
      </c>
      <c r="AB7" s="46"/>
      <c r="AC7" s="46"/>
      <c r="AD7" s="46"/>
      <c r="AE7" s="52" t="s">
        <v>61</v>
      </c>
      <c r="AF7" s="52"/>
      <c r="AG7" s="52"/>
      <c r="AH7" s="52"/>
      <c r="AI7" s="52"/>
      <c r="AJ7" s="52"/>
      <c r="AK7" s="52" t="s">
        <v>61</v>
      </c>
      <c r="AL7" s="52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4">
        <f t="shared" ref="A8:A44" si="1">ROW()-4</f>
        <v>4</v>
      </c>
      <c r="B8" s="54"/>
      <c r="C8" s="40" t="s">
        <v>95</v>
      </c>
      <c r="D8" s="41" t="s">
        <v>95</v>
      </c>
      <c r="E8" s="41" t="s">
        <v>95</v>
      </c>
      <c r="F8" s="41" t="s">
        <v>95</v>
      </c>
      <c r="G8" s="41" t="s">
        <v>95</v>
      </c>
      <c r="H8" s="41" t="s">
        <v>95</v>
      </c>
      <c r="I8" s="41" t="s">
        <v>95</v>
      </c>
      <c r="J8" s="41" t="s">
        <v>95</v>
      </c>
      <c r="K8" s="42" t="s">
        <v>95</v>
      </c>
      <c r="L8" s="40" t="s">
        <v>104</v>
      </c>
      <c r="M8" s="41" t="s">
        <v>104</v>
      </c>
      <c r="N8" s="41" t="s">
        <v>104</v>
      </c>
      <c r="O8" s="41" t="s">
        <v>104</v>
      </c>
      <c r="P8" s="41" t="s">
        <v>104</v>
      </c>
      <c r="Q8" s="41" t="s">
        <v>104</v>
      </c>
      <c r="R8" s="41" t="s">
        <v>104</v>
      </c>
      <c r="S8" s="41" t="s">
        <v>104</v>
      </c>
      <c r="T8" s="42" t="s">
        <v>104</v>
      </c>
      <c r="U8" s="40" t="s">
        <v>90</v>
      </c>
      <c r="V8" s="41" t="s">
        <v>90</v>
      </c>
      <c r="W8" s="41" t="s">
        <v>90</v>
      </c>
      <c r="X8" s="41" t="s">
        <v>90</v>
      </c>
      <c r="Y8" s="42" t="s">
        <v>90</v>
      </c>
      <c r="Z8" s="40">
        <v>5</v>
      </c>
      <c r="AA8" s="42">
        <v>5</v>
      </c>
      <c r="AB8" s="46"/>
      <c r="AC8" s="46"/>
      <c r="AD8" s="46"/>
      <c r="AE8" s="52"/>
      <c r="AF8" s="52"/>
      <c r="AG8" s="52"/>
      <c r="AH8" s="52"/>
      <c r="AI8" s="52"/>
      <c r="AJ8" s="52"/>
      <c r="AK8" s="52" t="s">
        <v>61</v>
      </c>
      <c r="AL8" s="52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4">
        <f t="shared" si="1"/>
        <v>5</v>
      </c>
      <c r="B9" s="54"/>
      <c r="C9" s="40" t="s">
        <v>96</v>
      </c>
      <c r="D9" s="41" t="s">
        <v>96</v>
      </c>
      <c r="E9" s="41" t="s">
        <v>96</v>
      </c>
      <c r="F9" s="41" t="s">
        <v>96</v>
      </c>
      <c r="G9" s="41" t="s">
        <v>96</v>
      </c>
      <c r="H9" s="41" t="s">
        <v>96</v>
      </c>
      <c r="I9" s="41" t="s">
        <v>96</v>
      </c>
      <c r="J9" s="41" t="s">
        <v>96</v>
      </c>
      <c r="K9" s="42" t="s">
        <v>96</v>
      </c>
      <c r="L9" s="40" t="s">
        <v>105</v>
      </c>
      <c r="M9" s="41" t="s">
        <v>105</v>
      </c>
      <c r="N9" s="41" t="s">
        <v>105</v>
      </c>
      <c r="O9" s="41" t="s">
        <v>105</v>
      </c>
      <c r="P9" s="41" t="s">
        <v>105</v>
      </c>
      <c r="Q9" s="41" t="s">
        <v>105</v>
      </c>
      <c r="R9" s="41" t="s">
        <v>105</v>
      </c>
      <c r="S9" s="41" t="s">
        <v>105</v>
      </c>
      <c r="T9" s="42" t="s">
        <v>105</v>
      </c>
      <c r="U9" s="40" t="s">
        <v>90</v>
      </c>
      <c r="V9" s="41" t="s">
        <v>90</v>
      </c>
      <c r="W9" s="41" t="s">
        <v>90</v>
      </c>
      <c r="X9" s="41" t="s">
        <v>90</v>
      </c>
      <c r="Y9" s="42" t="s">
        <v>90</v>
      </c>
      <c r="Z9" s="40">
        <v>5</v>
      </c>
      <c r="AA9" s="42">
        <v>5</v>
      </c>
      <c r="AB9" s="46"/>
      <c r="AC9" s="46"/>
      <c r="AD9" s="46"/>
      <c r="AE9" s="52"/>
      <c r="AF9" s="52"/>
      <c r="AG9" s="52"/>
      <c r="AH9" s="52"/>
      <c r="AI9" s="52"/>
      <c r="AJ9" s="52"/>
      <c r="AK9" s="52" t="s">
        <v>61</v>
      </c>
      <c r="AL9" s="52"/>
      <c r="AM9" s="53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4">
        <f t="shared" si="1"/>
        <v>6</v>
      </c>
      <c r="B10" s="54"/>
      <c r="C10" s="40" t="s">
        <v>97</v>
      </c>
      <c r="D10" s="41" t="s">
        <v>97</v>
      </c>
      <c r="E10" s="41" t="s">
        <v>97</v>
      </c>
      <c r="F10" s="41" t="s">
        <v>97</v>
      </c>
      <c r="G10" s="41" t="s">
        <v>97</v>
      </c>
      <c r="H10" s="41" t="s">
        <v>97</v>
      </c>
      <c r="I10" s="41" t="s">
        <v>97</v>
      </c>
      <c r="J10" s="41" t="s">
        <v>97</v>
      </c>
      <c r="K10" s="42" t="s">
        <v>97</v>
      </c>
      <c r="L10" s="40" t="s">
        <v>106</v>
      </c>
      <c r="M10" s="41" t="s">
        <v>106</v>
      </c>
      <c r="N10" s="41" t="s">
        <v>106</v>
      </c>
      <c r="O10" s="41" t="s">
        <v>106</v>
      </c>
      <c r="P10" s="41" t="s">
        <v>106</v>
      </c>
      <c r="Q10" s="41" t="s">
        <v>106</v>
      </c>
      <c r="R10" s="41" t="s">
        <v>106</v>
      </c>
      <c r="S10" s="41" t="s">
        <v>106</v>
      </c>
      <c r="T10" s="42" t="s">
        <v>106</v>
      </c>
      <c r="U10" s="40" t="s">
        <v>117</v>
      </c>
      <c r="V10" s="41" t="s">
        <v>91</v>
      </c>
      <c r="W10" s="41" t="s">
        <v>91</v>
      </c>
      <c r="X10" s="41" t="s">
        <v>91</v>
      </c>
      <c r="Y10" s="42" t="s">
        <v>91</v>
      </c>
      <c r="Z10" s="40">
        <v>4</v>
      </c>
      <c r="AA10" s="42">
        <v>4</v>
      </c>
      <c r="AB10" s="46"/>
      <c r="AC10" s="46"/>
      <c r="AD10" s="46"/>
      <c r="AE10" s="52"/>
      <c r="AF10" s="52"/>
      <c r="AG10" s="52"/>
      <c r="AH10" s="52"/>
      <c r="AI10" s="52"/>
      <c r="AJ10" s="52"/>
      <c r="AK10" s="52"/>
      <c r="AL10" s="52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4">
        <f t="shared" si="1"/>
        <v>7</v>
      </c>
      <c r="B11" s="54"/>
      <c r="C11" s="40" t="s">
        <v>98</v>
      </c>
      <c r="D11" s="41" t="s">
        <v>98</v>
      </c>
      <c r="E11" s="41" t="s">
        <v>98</v>
      </c>
      <c r="F11" s="41" t="s">
        <v>98</v>
      </c>
      <c r="G11" s="41" t="s">
        <v>98</v>
      </c>
      <c r="H11" s="41" t="s">
        <v>98</v>
      </c>
      <c r="I11" s="41" t="s">
        <v>98</v>
      </c>
      <c r="J11" s="41" t="s">
        <v>98</v>
      </c>
      <c r="K11" s="42" t="s">
        <v>98</v>
      </c>
      <c r="L11" s="40" t="s">
        <v>107</v>
      </c>
      <c r="M11" s="41" t="s">
        <v>107</v>
      </c>
      <c r="N11" s="41" t="s">
        <v>107</v>
      </c>
      <c r="O11" s="41" t="s">
        <v>107</v>
      </c>
      <c r="P11" s="41" t="s">
        <v>107</v>
      </c>
      <c r="Q11" s="41" t="s">
        <v>107</v>
      </c>
      <c r="R11" s="41" t="s">
        <v>107</v>
      </c>
      <c r="S11" s="41" t="s">
        <v>107</v>
      </c>
      <c r="T11" s="42" t="s">
        <v>107</v>
      </c>
      <c r="U11" s="40" t="s">
        <v>91</v>
      </c>
      <c r="V11" s="41" t="s">
        <v>91</v>
      </c>
      <c r="W11" s="41" t="s">
        <v>91</v>
      </c>
      <c r="X11" s="41" t="s">
        <v>91</v>
      </c>
      <c r="Y11" s="42" t="s">
        <v>91</v>
      </c>
      <c r="Z11" s="40">
        <v>4</v>
      </c>
      <c r="AA11" s="42">
        <v>4</v>
      </c>
      <c r="AB11" s="46"/>
      <c r="AC11" s="46"/>
      <c r="AD11" s="46"/>
      <c r="AE11" s="52"/>
      <c r="AF11" s="52"/>
      <c r="AG11" s="52"/>
      <c r="AH11" s="52"/>
      <c r="AI11" s="52"/>
      <c r="AJ11" s="52"/>
      <c r="AK11" s="52"/>
      <c r="AL11" s="52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4">
        <f t="shared" si="1"/>
        <v>8</v>
      </c>
      <c r="B12" s="54"/>
      <c r="C12" s="40" t="s">
        <v>99</v>
      </c>
      <c r="D12" s="41" t="s">
        <v>99</v>
      </c>
      <c r="E12" s="41" t="s">
        <v>99</v>
      </c>
      <c r="F12" s="41" t="s">
        <v>99</v>
      </c>
      <c r="G12" s="41" t="s">
        <v>99</v>
      </c>
      <c r="H12" s="41" t="s">
        <v>99</v>
      </c>
      <c r="I12" s="41" t="s">
        <v>99</v>
      </c>
      <c r="J12" s="41" t="s">
        <v>99</v>
      </c>
      <c r="K12" s="42" t="s">
        <v>99</v>
      </c>
      <c r="L12" s="40" t="s">
        <v>108</v>
      </c>
      <c r="M12" s="41" t="s">
        <v>108</v>
      </c>
      <c r="N12" s="41" t="s">
        <v>108</v>
      </c>
      <c r="O12" s="41" t="s">
        <v>108</v>
      </c>
      <c r="P12" s="41" t="s">
        <v>108</v>
      </c>
      <c r="Q12" s="41" t="s">
        <v>108</v>
      </c>
      <c r="R12" s="41" t="s">
        <v>108</v>
      </c>
      <c r="S12" s="41" t="s">
        <v>108</v>
      </c>
      <c r="T12" s="42" t="s">
        <v>108</v>
      </c>
      <c r="U12" s="40" t="s">
        <v>91</v>
      </c>
      <c r="V12" s="41" t="s">
        <v>91</v>
      </c>
      <c r="W12" s="41" t="s">
        <v>91</v>
      </c>
      <c r="X12" s="41" t="s">
        <v>91</v>
      </c>
      <c r="Y12" s="42" t="s">
        <v>91</v>
      </c>
      <c r="Z12" s="40">
        <v>4</v>
      </c>
      <c r="AA12" s="42">
        <v>4</v>
      </c>
      <c r="AB12" s="46"/>
      <c r="AC12" s="46"/>
      <c r="AD12" s="46"/>
      <c r="AE12" s="52"/>
      <c r="AF12" s="52"/>
      <c r="AG12" s="52"/>
      <c r="AH12" s="52"/>
      <c r="AI12" s="52"/>
      <c r="AJ12" s="52"/>
      <c r="AK12" s="52"/>
      <c r="AL12" s="52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4">
        <f t="shared" si="1"/>
        <v>9</v>
      </c>
      <c r="B13" s="54"/>
      <c r="C13" s="40" t="s">
        <v>100</v>
      </c>
      <c r="D13" s="41" t="s">
        <v>100</v>
      </c>
      <c r="E13" s="41" t="s">
        <v>100</v>
      </c>
      <c r="F13" s="41" t="s">
        <v>100</v>
      </c>
      <c r="G13" s="41" t="s">
        <v>100</v>
      </c>
      <c r="H13" s="41" t="s">
        <v>100</v>
      </c>
      <c r="I13" s="41" t="s">
        <v>100</v>
      </c>
      <c r="J13" s="41" t="s">
        <v>100</v>
      </c>
      <c r="K13" s="42" t="s">
        <v>100</v>
      </c>
      <c r="L13" s="40" t="s">
        <v>109</v>
      </c>
      <c r="M13" s="41" t="s">
        <v>109</v>
      </c>
      <c r="N13" s="41" t="s">
        <v>109</v>
      </c>
      <c r="O13" s="41" t="s">
        <v>109</v>
      </c>
      <c r="P13" s="41" t="s">
        <v>109</v>
      </c>
      <c r="Q13" s="41" t="s">
        <v>109</v>
      </c>
      <c r="R13" s="41" t="s">
        <v>109</v>
      </c>
      <c r="S13" s="41" t="s">
        <v>109</v>
      </c>
      <c r="T13" s="42" t="s">
        <v>109</v>
      </c>
      <c r="U13" s="40" t="s">
        <v>91</v>
      </c>
      <c r="V13" s="41" t="s">
        <v>91</v>
      </c>
      <c r="W13" s="41" t="s">
        <v>91</v>
      </c>
      <c r="X13" s="41" t="s">
        <v>91</v>
      </c>
      <c r="Y13" s="42" t="s">
        <v>91</v>
      </c>
      <c r="Z13" s="40">
        <v>4</v>
      </c>
      <c r="AA13" s="42">
        <v>4</v>
      </c>
      <c r="AB13" s="46"/>
      <c r="AC13" s="46"/>
      <c r="AD13" s="46"/>
      <c r="AE13" s="52"/>
      <c r="AF13" s="52"/>
      <c r="AG13" s="52"/>
      <c r="AH13" s="52"/>
      <c r="AI13" s="52"/>
      <c r="AJ13" s="52"/>
      <c r="AK13" s="52"/>
      <c r="AL13" s="52"/>
      <c r="AM13" s="53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4">
        <f t="shared" si="1"/>
        <v>10</v>
      </c>
      <c r="B14" s="54"/>
      <c r="C14" s="40" t="s">
        <v>101</v>
      </c>
      <c r="D14" s="41" t="s">
        <v>101</v>
      </c>
      <c r="E14" s="41" t="s">
        <v>101</v>
      </c>
      <c r="F14" s="41" t="s">
        <v>101</v>
      </c>
      <c r="G14" s="41" t="s">
        <v>101</v>
      </c>
      <c r="H14" s="41" t="s">
        <v>101</v>
      </c>
      <c r="I14" s="41" t="s">
        <v>101</v>
      </c>
      <c r="J14" s="41" t="s">
        <v>101</v>
      </c>
      <c r="K14" s="42" t="s">
        <v>101</v>
      </c>
      <c r="L14" s="40" t="s">
        <v>110</v>
      </c>
      <c r="M14" s="41" t="s">
        <v>110</v>
      </c>
      <c r="N14" s="41" t="s">
        <v>110</v>
      </c>
      <c r="O14" s="41" t="s">
        <v>110</v>
      </c>
      <c r="P14" s="41" t="s">
        <v>110</v>
      </c>
      <c r="Q14" s="41" t="s">
        <v>110</v>
      </c>
      <c r="R14" s="41" t="s">
        <v>110</v>
      </c>
      <c r="S14" s="41" t="s">
        <v>110</v>
      </c>
      <c r="T14" s="42" t="s">
        <v>110</v>
      </c>
      <c r="U14" s="40" t="s">
        <v>117</v>
      </c>
      <c r="V14" s="41" t="s">
        <v>90</v>
      </c>
      <c r="W14" s="41" t="s">
        <v>90</v>
      </c>
      <c r="X14" s="41" t="s">
        <v>90</v>
      </c>
      <c r="Y14" s="42" t="s">
        <v>90</v>
      </c>
      <c r="Z14" s="40">
        <v>1</v>
      </c>
      <c r="AA14" s="42">
        <v>1</v>
      </c>
      <c r="AB14" s="46"/>
      <c r="AC14" s="46"/>
      <c r="AD14" s="46"/>
      <c r="AE14" s="52"/>
      <c r="AF14" s="52"/>
      <c r="AG14" s="52"/>
      <c r="AH14" s="52"/>
      <c r="AI14" s="52"/>
      <c r="AJ14" s="52"/>
      <c r="AK14" s="52"/>
      <c r="AL14" s="52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4">
        <f t="shared" si="1"/>
        <v>11</v>
      </c>
      <c r="B15" s="54"/>
      <c r="C15" s="40" t="s">
        <v>1</v>
      </c>
      <c r="D15" s="41" t="s">
        <v>1</v>
      </c>
      <c r="E15" s="41" t="s">
        <v>1</v>
      </c>
      <c r="F15" s="41" t="s">
        <v>1</v>
      </c>
      <c r="G15" s="41" t="s">
        <v>1</v>
      </c>
      <c r="H15" s="41" t="s">
        <v>1</v>
      </c>
      <c r="I15" s="41" t="s">
        <v>1</v>
      </c>
      <c r="J15" s="41" t="s">
        <v>1</v>
      </c>
      <c r="K15" s="42" t="s">
        <v>1</v>
      </c>
      <c r="L15" s="40" t="s">
        <v>102</v>
      </c>
      <c r="M15" s="41" t="s">
        <v>102</v>
      </c>
      <c r="N15" s="41" t="s">
        <v>102</v>
      </c>
      <c r="O15" s="41" t="s">
        <v>102</v>
      </c>
      <c r="P15" s="41" t="s">
        <v>102</v>
      </c>
      <c r="Q15" s="41" t="s">
        <v>102</v>
      </c>
      <c r="R15" s="41" t="s">
        <v>102</v>
      </c>
      <c r="S15" s="41" t="s">
        <v>102</v>
      </c>
      <c r="T15" s="42" t="s">
        <v>102</v>
      </c>
      <c r="U15" s="40" t="s">
        <v>90</v>
      </c>
      <c r="V15" s="41" t="s">
        <v>90</v>
      </c>
      <c r="W15" s="41" t="s">
        <v>90</v>
      </c>
      <c r="X15" s="41" t="s">
        <v>90</v>
      </c>
      <c r="Y15" s="42" t="s">
        <v>90</v>
      </c>
      <c r="Z15" s="40">
        <v>200</v>
      </c>
      <c r="AA15" s="42">
        <v>200</v>
      </c>
      <c r="AB15" s="46"/>
      <c r="AC15" s="46"/>
      <c r="AD15" s="46"/>
      <c r="AE15" s="52"/>
      <c r="AF15" s="52"/>
      <c r="AG15" s="52"/>
      <c r="AH15" s="52"/>
      <c r="AI15" s="52"/>
      <c r="AJ15" s="52"/>
      <c r="AK15" s="52"/>
      <c r="AL15" s="52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4">
        <f t="shared" si="1"/>
        <v>12</v>
      </c>
      <c r="B16" s="54"/>
      <c r="C16" s="40" t="s">
        <v>84</v>
      </c>
      <c r="D16" s="41" t="s">
        <v>84</v>
      </c>
      <c r="E16" s="41" t="s">
        <v>84</v>
      </c>
      <c r="F16" s="41" t="s">
        <v>84</v>
      </c>
      <c r="G16" s="41" t="s">
        <v>84</v>
      </c>
      <c r="H16" s="41" t="s">
        <v>84</v>
      </c>
      <c r="I16" s="41" t="s">
        <v>84</v>
      </c>
      <c r="J16" s="41" t="s">
        <v>84</v>
      </c>
      <c r="K16" s="42" t="s">
        <v>84</v>
      </c>
      <c r="L16" s="40" t="s">
        <v>74</v>
      </c>
      <c r="M16" s="41" t="s">
        <v>74</v>
      </c>
      <c r="N16" s="41" t="s">
        <v>74</v>
      </c>
      <c r="O16" s="41" t="s">
        <v>74</v>
      </c>
      <c r="P16" s="41" t="s">
        <v>74</v>
      </c>
      <c r="Q16" s="41" t="s">
        <v>74</v>
      </c>
      <c r="R16" s="41" t="s">
        <v>74</v>
      </c>
      <c r="S16" s="41" t="s">
        <v>74</v>
      </c>
      <c r="T16" s="42" t="s">
        <v>74</v>
      </c>
      <c r="U16" s="40" t="s">
        <v>91</v>
      </c>
      <c r="V16" s="41" t="s">
        <v>91</v>
      </c>
      <c r="W16" s="41" t="s">
        <v>91</v>
      </c>
      <c r="X16" s="41" t="s">
        <v>91</v>
      </c>
      <c r="Y16" s="42" t="s">
        <v>91</v>
      </c>
      <c r="Z16" s="40">
        <v>1</v>
      </c>
      <c r="AA16" s="42">
        <v>1</v>
      </c>
      <c r="AB16" s="46"/>
      <c r="AC16" s="46"/>
      <c r="AD16" s="46"/>
      <c r="AE16" s="52"/>
      <c r="AF16" s="52"/>
      <c r="AG16" s="52"/>
      <c r="AH16" s="52"/>
      <c r="AI16" s="52"/>
      <c r="AJ16" s="52"/>
      <c r="AK16" s="52"/>
      <c r="AL16" s="52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4">
        <f t="shared" si="1"/>
        <v>13</v>
      </c>
      <c r="B17" s="54"/>
      <c r="C17" s="40" t="s">
        <v>85</v>
      </c>
      <c r="D17" s="41" t="s">
        <v>85</v>
      </c>
      <c r="E17" s="41" t="s">
        <v>85</v>
      </c>
      <c r="F17" s="41" t="s">
        <v>85</v>
      </c>
      <c r="G17" s="41" t="s">
        <v>85</v>
      </c>
      <c r="H17" s="41" t="s">
        <v>85</v>
      </c>
      <c r="I17" s="41" t="s">
        <v>85</v>
      </c>
      <c r="J17" s="41" t="s">
        <v>85</v>
      </c>
      <c r="K17" s="42" t="s">
        <v>85</v>
      </c>
      <c r="L17" s="40" t="s">
        <v>79</v>
      </c>
      <c r="M17" s="41" t="s">
        <v>79</v>
      </c>
      <c r="N17" s="41" t="s">
        <v>79</v>
      </c>
      <c r="O17" s="41" t="s">
        <v>79</v>
      </c>
      <c r="P17" s="41" t="s">
        <v>79</v>
      </c>
      <c r="Q17" s="41" t="s">
        <v>79</v>
      </c>
      <c r="R17" s="41" t="s">
        <v>79</v>
      </c>
      <c r="S17" s="41" t="s">
        <v>79</v>
      </c>
      <c r="T17" s="42" t="s">
        <v>79</v>
      </c>
      <c r="U17" s="40" t="s">
        <v>92</v>
      </c>
      <c r="V17" s="41" t="s">
        <v>92</v>
      </c>
      <c r="W17" s="41" t="s">
        <v>92</v>
      </c>
      <c r="X17" s="41" t="s">
        <v>92</v>
      </c>
      <c r="Y17" s="42" t="s">
        <v>92</v>
      </c>
      <c r="Z17" s="40"/>
      <c r="AA17" s="42"/>
      <c r="AB17" s="46"/>
      <c r="AC17" s="46"/>
      <c r="AD17" s="46"/>
      <c r="AE17" s="52"/>
      <c r="AF17" s="52"/>
      <c r="AG17" s="52"/>
      <c r="AH17" s="52"/>
      <c r="AI17" s="52"/>
      <c r="AJ17" s="52"/>
      <c r="AK17" s="52"/>
      <c r="AL17" s="52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4">
        <f t="shared" si="1"/>
        <v>14</v>
      </c>
      <c r="B18" s="54"/>
      <c r="C18" s="40" t="s">
        <v>86</v>
      </c>
      <c r="D18" s="41" t="s">
        <v>86</v>
      </c>
      <c r="E18" s="41" t="s">
        <v>86</v>
      </c>
      <c r="F18" s="41" t="s">
        <v>86</v>
      </c>
      <c r="G18" s="41" t="s">
        <v>86</v>
      </c>
      <c r="H18" s="41" t="s">
        <v>86</v>
      </c>
      <c r="I18" s="41" t="s">
        <v>86</v>
      </c>
      <c r="J18" s="41" t="s">
        <v>86</v>
      </c>
      <c r="K18" s="42" t="s">
        <v>86</v>
      </c>
      <c r="L18" s="40" t="s">
        <v>75</v>
      </c>
      <c r="M18" s="41" t="s">
        <v>75</v>
      </c>
      <c r="N18" s="41" t="s">
        <v>75</v>
      </c>
      <c r="O18" s="41" t="s">
        <v>75</v>
      </c>
      <c r="P18" s="41" t="s">
        <v>75</v>
      </c>
      <c r="Q18" s="41" t="s">
        <v>75</v>
      </c>
      <c r="R18" s="41" t="s">
        <v>75</v>
      </c>
      <c r="S18" s="41" t="s">
        <v>75</v>
      </c>
      <c r="T18" s="42" t="s">
        <v>75</v>
      </c>
      <c r="U18" s="40" t="s">
        <v>90</v>
      </c>
      <c r="V18" s="41" t="s">
        <v>90</v>
      </c>
      <c r="W18" s="41" t="s">
        <v>90</v>
      </c>
      <c r="X18" s="41" t="s">
        <v>90</v>
      </c>
      <c r="Y18" s="42" t="s">
        <v>90</v>
      </c>
      <c r="Z18" s="40">
        <v>10</v>
      </c>
      <c r="AA18" s="42">
        <v>10</v>
      </c>
      <c r="AB18" s="46"/>
      <c r="AC18" s="46"/>
      <c r="AD18" s="46"/>
      <c r="AE18" s="52"/>
      <c r="AF18" s="52"/>
      <c r="AG18" s="52"/>
      <c r="AH18" s="52"/>
      <c r="AI18" s="52"/>
      <c r="AJ18" s="52"/>
      <c r="AK18" s="52"/>
      <c r="AL18" s="52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4">
        <f t="shared" si="1"/>
        <v>15</v>
      </c>
      <c r="B19" s="54"/>
      <c r="C19" s="40" t="s">
        <v>87</v>
      </c>
      <c r="D19" s="41" t="s">
        <v>87</v>
      </c>
      <c r="E19" s="41" t="s">
        <v>87</v>
      </c>
      <c r="F19" s="41" t="s">
        <v>87</v>
      </c>
      <c r="G19" s="41" t="s">
        <v>87</v>
      </c>
      <c r="H19" s="41" t="s">
        <v>87</v>
      </c>
      <c r="I19" s="41" t="s">
        <v>87</v>
      </c>
      <c r="J19" s="41" t="s">
        <v>87</v>
      </c>
      <c r="K19" s="42" t="s">
        <v>87</v>
      </c>
      <c r="L19" s="40" t="s">
        <v>80</v>
      </c>
      <c r="M19" s="41" t="s">
        <v>80</v>
      </c>
      <c r="N19" s="41" t="s">
        <v>80</v>
      </c>
      <c r="O19" s="41" t="s">
        <v>80</v>
      </c>
      <c r="P19" s="41" t="s">
        <v>80</v>
      </c>
      <c r="Q19" s="41" t="s">
        <v>80</v>
      </c>
      <c r="R19" s="41" t="s">
        <v>80</v>
      </c>
      <c r="S19" s="41" t="s">
        <v>80</v>
      </c>
      <c r="T19" s="42" t="s">
        <v>80</v>
      </c>
      <c r="U19" s="40" t="s">
        <v>92</v>
      </c>
      <c r="V19" s="41" t="s">
        <v>92</v>
      </c>
      <c r="W19" s="41" t="s">
        <v>92</v>
      </c>
      <c r="X19" s="41" t="s">
        <v>92</v>
      </c>
      <c r="Y19" s="42" t="s">
        <v>92</v>
      </c>
      <c r="Z19" s="40"/>
      <c r="AA19" s="42"/>
      <c r="AB19" s="46"/>
      <c r="AC19" s="46"/>
      <c r="AD19" s="46"/>
      <c r="AE19" s="52"/>
      <c r="AF19" s="52"/>
      <c r="AG19" s="52"/>
      <c r="AH19" s="52"/>
      <c r="AI19" s="52"/>
      <c r="AJ19" s="52"/>
      <c r="AK19" s="52"/>
      <c r="AL19" s="52"/>
      <c r="AM19" s="53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4">
        <f t="shared" si="1"/>
        <v>16</v>
      </c>
      <c r="B20" s="54"/>
      <c r="C20" s="40" t="s">
        <v>88</v>
      </c>
      <c r="D20" s="41" t="s">
        <v>88</v>
      </c>
      <c r="E20" s="41" t="s">
        <v>88</v>
      </c>
      <c r="F20" s="41" t="s">
        <v>88</v>
      </c>
      <c r="G20" s="41" t="s">
        <v>88</v>
      </c>
      <c r="H20" s="41" t="s">
        <v>88</v>
      </c>
      <c r="I20" s="41" t="s">
        <v>88</v>
      </c>
      <c r="J20" s="41" t="s">
        <v>88</v>
      </c>
      <c r="K20" s="42" t="s">
        <v>88</v>
      </c>
      <c r="L20" s="40" t="s">
        <v>76</v>
      </c>
      <c r="M20" s="41" t="s">
        <v>76</v>
      </c>
      <c r="N20" s="41" t="s">
        <v>76</v>
      </c>
      <c r="O20" s="41" t="s">
        <v>76</v>
      </c>
      <c r="P20" s="41" t="s">
        <v>76</v>
      </c>
      <c r="Q20" s="41" t="s">
        <v>76</v>
      </c>
      <c r="R20" s="41" t="s">
        <v>76</v>
      </c>
      <c r="S20" s="41" t="s">
        <v>76</v>
      </c>
      <c r="T20" s="42" t="s">
        <v>76</v>
      </c>
      <c r="U20" s="40" t="s">
        <v>90</v>
      </c>
      <c r="V20" s="41" t="s">
        <v>90</v>
      </c>
      <c r="W20" s="41" t="s">
        <v>90</v>
      </c>
      <c r="X20" s="41" t="s">
        <v>90</v>
      </c>
      <c r="Y20" s="42" t="s">
        <v>90</v>
      </c>
      <c r="Z20" s="40">
        <v>10</v>
      </c>
      <c r="AA20" s="42">
        <v>10</v>
      </c>
      <c r="AB20" s="46"/>
      <c r="AC20" s="46"/>
      <c r="AD20" s="46"/>
      <c r="AE20" s="52"/>
      <c r="AF20" s="52"/>
      <c r="AG20" s="52"/>
      <c r="AH20" s="52"/>
      <c r="AI20" s="52"/>
      <c r="AJ20" s="52"/>
      <c r="AK20" s="52"/>
      <c r="AL20" s="52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4">
        <f t="shared" si="1"/>
        <v>17</v>
      </c>
      <c r="B21" s="54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2"/>
      <c r="AF21" s="52"/>
      <c r="AG21" s="52"/>
      <c r="AH21" s="52"/>
      <c r="AI21" s="52"/>
      <c r="AJ21" s="52"/>
      <c r="AK21" s="52"/>
      <c r="AL21" s="52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4">
        <f t="shared" si="1"/>
        <v>18</v>
      </c>
      <c r="B22" s="54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2"/>
      <c r="AF22" s="52"/>
      <c r="AG22" s="52"/>
      <c r="AH22" s="52"/>
      <c r="AI22" s="52"/>
      <c r="AJ22" s="52"/>
      <c r="AK22" s="52"/>
      <c r="AL22" s="52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4">
        <f t="shared" si="1"/>
        <v>19</v>
      </c>
      <c r="B23" s="54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2"/>
      <c r="AF23" s="52"/>
      <c r="AG23" s="52"/>
      <c r="AH23" s="52"/>
      <c r="AI23" s="52"/>
      <c r="AJ23" s="52"/>
      <c r="AK23" s="52"/>
      <c r="AL23" s="52"/>
      <c r="AM23" s="53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4">
        <f t="shared" si="1"/>
        <v>20</v>
      </c>
      <c r="B24" s="54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2"/>
      <c r="AF24" s="52"/>
      <c r="AG24" s="52"/>
      <c r="AH24" s="52"/>
      <c r="AI24" s="52"/>
      <c r="AJ24" s="52"/>
      <c r="AK24" s="52"/>
      <c r="AL24" s="52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4">
        <f t="shared" si="1"/>
        <v>21</v>
      </c>
      <c r="B25" s="54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2"/>
      <c r="AF25" s="52"/>
      <c r="AG25" s="52"/>
      <c r="AH25" s="52"/>
      <c r="AI25" s="52"/>
      <c r="AJ25" s="52"/>
      <c r="AK25" s="52"/>
      <c r="AL25" s="52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4">
        <f t="shared" si="1"/>
        <v>22</v>
      </c>
      <c r="B26" s="54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2"/>
      <c r="AF26" s="52"/>
      <c r="AG26" s="52"/>
      <c r="AH26" s="52"/>
      <c r="AI26" s="52"/>
      <c r="AJ26" s="52"/>
      <c r="AK26" s="52"/>
      <c r="AL26" s="52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4">
        <f t="shared" si="1"/>
        <v>23</v>
      </c>
      <c r="B27" s="54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2"/>
      <c r="AF27" s="52"/>
      <c r="AG27" s="52"/>
      <c r="AH27" s="52"/>
      <c r="AI27" s="52"/>
      <c r="AJ27" s="52"/>
      <c r="AK27" s="52"/>
      <c r="AL27" s="52"/>
      <c r="AM27" s="53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4">
        <f t="shared" si="1"/>
        <v>24</v>
      </c>
      <c r="B28" s="54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2"/>
      <c r="AF28" s="52"/>
      <c r="AG28" s="52"/>
      <c r="AH28" s="52"/>
      <c r="AI28" s="52"/>
      <c r="AJ28" s="52"/>
      <c r="AK28" s="52"/>
      <c r="AL28" s="52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4">
        <f t="shared" si="1"/>
        <v>25</v>
      </c>
      <c r="B29" s="54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2"/>
      <c r="AF29" s="52"/>
      <c r="AG29" s="52"/>
      <c r="AH29" s="52"/>
      <c r="AI29" s="52"/>
      <c r="AJ29" s="52"/>
      <c r="AK29" s="52"/>
      <c r="AL29" s="52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4">
        <f t="shared" si="1"/>
        <v>26</v>
      </c>
      <c r="B30" s="54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2"/>
      <c r="AF30" s="52"/>
      <c r="AG30" s="52"/>
      <c r="AH30" s="52"/>
      <c r="AI30" s="52"/>
      <c r="AJ30" s="52"/>
      <c r="AK30" s="52"/>
      <c r="AL30" s="52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4">
        <f t="shared" si="1"/>
        <v>27</v>
      </c>
      <c r="B31" s="54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2"/>
      <c r="AF31" s="52"/>
      <c r="AG31" s="52"/>
      <c r="AH31" s="52"/>
      <c r="AI31" s="52"/>
      <c r="AJ31" s="52"/>
      <c r="AK31" s="52"/>
      <c r="AL31" s="52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4">
        <f t="shared" si="1"/>
        <v>28</v>
      </c>
      <c r="B32" s="54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2"/>
      <c r="AF32" s="52"/>
      <c r="AG32" s="52"/>
      <c r="AH32" s="52"/>
      <c r="AI32" s="52"/>
      <c r="AJ32" s="52"/>
      <c r="AK32" s="52"/>
      <c r="AL32" s="52"/>
      <c r="AM32" s="53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4">
        <f t="shared" si="1"/>
        <v>29</v>
      </c>
      <c r="B33" s="54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2"/>
      <c r="AF33" s="52"/>
      <c r="AG33" s="52"/>
      <c r="AH33" s="52"/>
      <c r="AI33" s="52"/>
      <c r="AJ33" s="52"/>
      <c r="AK33" s="52"/>
      <c r="AL33" s="52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4">
        <f t="shared" si="1"/>
        <v>30</v>
      </c>
      <c r="B34" s="54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2"/>
      <c r="AF34" s="52"/>
      <c r="AG34" s="52"/>
      <c r="AH34" s="52"/>
      <c r="AI34" s="52"/>
      <c r="AJ34" s="52"/>
      <c r="AK34" s="52"/>
      <c r="AL34" s="52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4">
        <f t="shared" si="1"/>
        <v>31</v>
      </c>
      <c r="B35" s="54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2"/>
      <c r="AF35" s="52"/>
      <c r="AG35" s="52"/>
      <c r="AH35" s="52"/>
      <c r="AI35" s="52"/>
      <c r="AJ35" s="52"/>
      <c r="AK35" s="52"/>
      <c r="AL35" s="52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4">
        <f t="shared" si="1"/>
        <v>32</v>
      </c>
      <c r="B36" s="54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2"/>
      <c r="AF36" s="52"/>
      <c r="AG36" s="52"/>
      <c r="AH36" s="52"/>
      <c r="AI36" s="52"/>
      <c r="AJ36" s="52"/>
      <c r="AK36" s="52"/>
      <c r="AL36" s="52"/>
      <c r="AM36" s="53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4">
        <f t="shared" si="1"/>
        <v>33</v>
      </c>
      <c r="B37" s="54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2"/>
      <c r="AF37" s="52"/>
      <c r="AG37" s="52"/>
      <c r="AH37" s="52"/>
      <c r="AI37" s="52"/>
      <c r="AJ37" s="52"/>
      <c r="AK37" s="52"/>
      <c r="AL37" s="52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4">
        <f t="shared" si="1"/>
        <v>34</v>
      </c>
      <c r="B38" s="54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2"/>
      <c r="AF38" s="52"/>
      <c r="AG38" s="52"/>
      <c r="AH38" s="52"/>
      <c r="AI38" s="52"/>
      <c r="AJ38" s="52"/>
      <c r="AK38" s="52"/>
      <c r="AL38" s="52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4">
        <f t="shared" si="1"/>
        <v>35</v>
      </c>
      <c r="B39" s="54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2"/>
      <c r="AF39" s="52"/>
      <c r="AG39" s="52"/>
      <c r="AH39" s="52"/>
      <c r="AI39" s="52"/>
      <c r="AJ39" s="52"/>
      <c r="AK39" s="52"/>
      <c r="AL39" s="52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4">
        <f t="shared" si="1"/>
        <v>36</v>
      </c>
      <c r="B40" s="54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2"/>
      <c r="AF40" s="52"/>
      <c r="AG40" s="52"/>
      <c r="AH40" s="52"/>
      <c r="AI40" s="52"/>
      <c r="AJ40" s="52"/>
      <c r="AK40" s="52"/>
      <c r="AL40" s="52"/>
      <c r="AM40" s="53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4">
        <f t="shared" si="1"/>
        <v>37</v>
      </c>
      <c r="B41" s="54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2"/>
      <c r="AF41" s="52"/>
      <c r="AG41" s="52"/>
      <c r="AH41" s="52"/>
      <c r="AI41" s="52"/>
      <c r="AJ41" s="52"/>
      <c r="AK41" s="52"/>
      <c r="AL41" s="52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4">
        <f t="shared" si="1"/>
        <v>38</v>
      </c>
      <c r="B42" s="54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2"/>
      <c r="AF42" s="52"/>
      <c r="AG42" s="52"/>
      <c r="AH42" s="52"/>
      <c r="AI42" s="52"/>
      <c r="AJ42" s="52"/>
      <c r="AK42" s="52"/>
      <c r="AL42" s="52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54">
        <f t="shared" si="1"/>
        <v>39</v>
      </c>
      <c r="B43" s="54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2"/>
      <c r="AF43" s="52"/>
      <c r="AG43" s="52"/>
      <c r="AH43" s="52"/>
      <c r="AI43" s="52"/>
      <c r="AJ43" s="52"/>
      <c r="AK43" s="52"/>
      <c r="AL43" s="52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54">
        <f t="shared" si="1"/>
        <v>40</v>
      </c>
      <c r="B44" s="54"/>
      <c r="C44" s="40"/>
      <c r="D44" s="41"/>
      <c r="E44" s="41"/>
      <c r="F44" s="41"/>
      <c r="G44" s="41"/>
      <c r="H44" s="41"/>
      <c r="I44" s="41"/>
      <c r="J44" s="41"/>
      <c r="K44" s="42"/>
      <c r="L44" s="40"/>
      <c r="M44" s="41"/>
      <c r="N44" s="41"/>
      <c r="O44" s="41"/>
      <c r="P44" s="41"/>
      <c r="Q44" s="41"/>
      <c r="R44" s="41"/>
      <c r="S44" s="41"/>
      <c r="T44" s="42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2"/>
      <c r="AF44" s="52"/>
      <c r="AG44" s="52"/>
      <c r="AH44" s="52"/>
      <c r="AI44" s="52"/>
      <c r="AJ44" s="52"/>
      <c r="AK44" s="52"/>
      <c r="AL44" s="52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B45" s="1"/>
    </row>
    <row r="46" spans="1:52">
      <c r="B46" s="1"/>
      <c r="U46" s="78" t="s">
        <v>7</v>
      </c>
      <c r="V46" s="78"/>
      <c r="W46" s="78"/>
      <c r="X46" s="78"/>
      <c r="Y46" s="78"/>
      <c r="Z46" s="77">
        <f>SUM(Z5:AA44)</f>
        <v>549</v>
      </c>
      <c r="AA46" s="77"/>
    </row>
  </sheetData>
  <mergeCells count="466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16:AL16"/>
    <mergeCell ref="AM16:AZ16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A5" sqref="A5:XFD5"/>
    </sheetView>
  </sheetViews>
  <sheetFormatPr defaultColWidth="2.6640625" defaultRowHeight="9.6"/>
  <cols>
    <col min="1" max="16384" width="2.6640625" style="2"/>
  </cols>
  <sheetData>
    <row r="1" spans="1:52" ht="11.25" customHeight="1" thickTop="1">
      <c r="A1" s="71" t="s">
        <v>14</v>
      </c>
      <c r="B1" s="72"/>
      <c r="C1" s="72"/>
      <c r="D1" s="72"/>
      <c r="E1" s="72"/>
      <c r="F1" s="72"/>
      <c r="G1" s="72"/>
      <c r="H1" s="72"/>
      <c r="I1" s="72"/>
      <c r="J1" s="73"/>
      <c r="K1" s="59" t="s">
        <v>15</v>
      </c>
      <c r="L1" s="60"/>
      <c r="M1" s="60"/>
      <c r="N1" s="61"/>
      <c r="O1" s="65" t="s">
        <v>113</v>
      </c>
      <c r="P1" s="66"/>
      <c r="Q1" s="66"/>
      <c r="R1" s="66"/>
      <c r="S1" s="66"/>
      <c r="T1" s="66"/>
      <c r="U1" s="66"/>
      <c r="V1" s="66"/>
      <c r="W1" s="66"/>
      <c r="X1" s="67"/>
      <c r="Y1" s="50" t="s">
        <v>25</v>
      </c>
      <c r="Z1" s="50"/>
      <c r="AA1" s="50"/>
      <c r="AB1" s="50"/>
      <c r="AC1" s="24" t="str">
        <f>IF(ISBLANK(改訂履歴!AQ1),"",(改訂履歴!AQ1))</f>
        <v>KS</v>
      </c>
      <c r="AD1" s="24"/>
      <c r="AE1" s="24"/>
      <c r="AF1" s="24"/>
      <c r="AG1" s="24"/>
      <c r="AH1" s="24"/>
      <c r="AI1" s="24"/>
      <c r="AJ1" s="24"/>
      <c r="AK1" s="24"/>
      <c r="AL1" s="24"/>
      <c r="AM1" s="50" t="s">
        <v>19</v>
      </c>
      <c r="AN1" s="50"/>
      <c r="AO1" s="50"/>
      <c r="AP1" s="50"/>
      <c r="AQ1" s="48">
        <v>44326</v>
      </c>
      <c r="AR1" s="48"/>
      <c r="AS1" s="48"/>
      <c r="AT1" s="48"/>
      <c r="AU1" s="48"/>
      <c r="AV1" s="48"/>
      <c r="AW1" s="48"/>
      <c r="AX1" s="48"/>
      <c r="AY1" s="48"/>
      <c r="AZ1" s="49"/>
    </row>
    <row r="2" spans="1:52" ht="11.25" customHeight="1" thickBot="1">
      <c r="A2" s="74"/>
      <c r="B2" s="75"/>
      <c r="C2" s="75"/>
      <c r="D2" s="75"/>
      <c r="E2" s="75"/>
      <c r="F2" s="75"/>
      <c r="G2" s="75"/>
      <c r="H2" s="75"/>
      <c r="I2" s="75"/>
      <c r="J2" s="76"/>
      <c r="K2" s="62" t="s">
        <v>16</v>
      </c>
      <c r="L2" s="63"/>
      <c r="M2" s="63"/>
      <c r="N2" s="64"/>
      <c r="O2" s="68" t="s">
        <v>114</v>
      </c>
      <c r="P2" s="69"/>
      <c r="Q2" s="69"/>
      <c r="R2" s="69"/>
      <c r="S2" s="69"/>
      <c r="T2" s="69"/>
      <c r="U2" s="69"/>
      <c r="V2" s="69"/>
      <c r="W2" s="69"/>
      <c r="X2" s="70"/>
      <c r="Y2" s="51" t="s">
        <v>13</v>
      </c>
      <c r="Z2" s="51"/>
      <c r="AA2" s="51"/>
      <c r="AB2" s="51"/>
      <c r="AC2" s="27" t="str">
        <f>IF(ISBLANK(改訂履歴!AQ2),"",(改訂履歴!AQ2))</f>
        <v>勤怠管理システム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1" t="s">
        <v>28</v>
      </c>
      <c r="AN2" s="51"/>
      <c r="AO2" s="51"/>
      <c r="AP2" s="51"/>
      <c r="AQ2" s="27" t="s">
        <v>39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.199999999999999" thickTop="1">
      <c r="B3" s="1"/>
    </row>
    <row r="4" spans="1:52">
      <c r="A4" s="58" t="s">
        <v>22</v>
      </c>
      <c r="B4" s="58"/>
      <c r="C4" s="58" t="s">
        <v>17</v>
      </c>
      <c r="D4" s="58"/>
      <c r="E4" s="58"/>
      <c r="F4" s="58"/>
      <c r="G4" s="58"/>
      <c r="H4" s="58"/>
      <c r="I4" s="58"/>
      <c r="J4" s="58"/>
      <c r="K4" s="58"/>
      <c r="L4" s="55" t="s">
        <v>18</v>
      </c>
      <c r="M4" s="56"/>
      <c r="N4" s="56"/>
      <c r="O4" s="56"/>
      <c r="P4" s="56"/>
      <c r="Q4" s="56"/>
      <c r="R4" s="56"/>
      <c r="S4" s="56"/>
      <c r="T4" s="57"/>
      <c r="U4" s="58" t="s">
        <v>3</v>
      </c>
      <c r="V4" s="58"/>
      <c r="W4" s="58"/>
      <c r="X4" s="58"/>
      <c r="Y4" s="58"/>
      <c r="Z4" s="58" t="s">
        <v>4</v>
      </c>
      <c r="AA4" s="58"/>
      <c r="AB4" s="58" t="s">
        <v>0</v>
      </c>
      <c r="AC4" s="58"/>
      <c r="AD4" s="58"/>
      <c r="AE4" s="58" t="s">
        <v>2</v>
      </c>
      <c r="AF4" s="58"/>
      <c r="AG4" s="58" t="s">
        <v>5</v>
      </c>
      <c r="AH4" s="58"/>
      <c r="AI4" s="58" t="s">
        <v>6</v>
      </c>
      <c r="AJ4" s="58"/>
      <c r="AK4" s="58" t="s">
        <v>8</v>
      </c>
      <c r="AL4" s="58"/>
      <c r="AM4" s="58" t="s">
        <v>1</v>
      </c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4">
        <f t="shared" ref="A5:A41" si="0">ROW()-4</f>
        <v>1</v>
      </c>
      <c r="B5" s="54"/>
      <c r="C5" s="40" t="s">
        <v>101</v>
      </c>
      <c r="D5" s="41" t="s">
        <v>101</v>
      </c>
      <c r="E5" s="41" t="s">
        <v>101</v>
      </c>
      <c r="F5" s="41" t="s">
        <v>101</v>
      </c>
      <c r="G5" s="41" t="s">
        <v>101</v>
      </c>
      <c r="H5" s="41" t="s">
        <v>101</v>
      </c>
      <c r="I5" s="41" t="s">
        <v>101</v>
      </c>
      <c r="J5" s="41" t="s">
        <v>101</v>
      </c>
      <c r="K5" s="42" t="s">
        <v>101</v>
      </c>
      <c r="L5" s="40" t="s">
        <v>110</v>
      </c>
      <c r="M5" s="41" t="s">
        <v>110</v>
      </c>
      <c r="N5" s="41" t="s">
        <v>110</v>
      </c>
      <c r="O5" s="41" t="s">
        <v>110</v>
      </c>
      <c r="P5" s="41" t="s">
        <v>110</v>
      </c>
      <c r="Q5" s="41" t="s">
        <v>110</v>
      </c>
      <c r="R5" s="41" t="s">
        <v>110</v>
      </c>
      <c r="S5" s="41" t="s">
        <v>110</v>
      </c>
      <c r="T5" s="42" t="s">
        <v>110</v>
      </c>
      <c r="U5" s="40" t="s">
        <v>117</v>
      </c>
      <c r="V5" s="41" t="s">
        <v>90</v>
      </c>
      <c r="W5" s="41" t="s">
        <v>90</v>
      </c>
      <c r="X5" s="41" t="s">
        <v>90</v>
      </c>
      <c r="Y5" s="42" t="s">
        <v>90</v>
      </c>
      <c r="Z5" s="40">
        <v>1</v>
      </c>
      <c r="AA5" s="42">
        <v>1</v>
      </c>
      <c r="AB5" s="46"/>
      <c r="AC5" s="46"/>
      <c r="AD5" s="46"/>
      <c r="AE5" s="52" t="s">
        <v>61</v>
      </c>
      <c r="AF5" s="52"/>
      <c r="AG5" s="52"/>
      <c r="AH5" s="52"/>
      <c r="AI5" s="52"/>
      <c r="AJ5" s="52"/>
      <c r="AK5" s="52" t="s">
        <v>93</v>
      </c>
      <c r="AL5" s="52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4">
        <f t="shared" si="0"/>
        <v>2</v>
      </c>
      <c r="B6" s="54"/>
      <c r="C6" s="40" t="s">
        <v>115</v>
      </c>
      <c r="D6" s="41" t="s">
        <v>115</v>
      </c>
      <c r="E6" s="41" t="s">
        <v>115</v>
      </c>
      <c r="F6" s="41" t="s">
        <v>115</v>
      </c>
      <c r="G6" s="41" t="s">
        <v>115</v>
      </c>
      <c r="H6" s="41" t="s">
        <v>115</v>
      </c>
      <c r="I6" s="41" t="s">
        <v>115</v>
      </c>
      <c r="J6" s="41" t="s">
        <v>115</v>
      </c>
      <c r="K6" s="42" t="s">
        <v>115</v>
      </c>
      <c r="L6" s="40" t="s">
        <v>116</v>
      </c>
      <c r="M6" s="41" t="s">
        <v>116</v>
      </c>
      <c r="N6" s="41" t="s">
        <v>116</v>
      </c>
      <c r="O6" s="41" t="s">
        <v>116</v>
      </c>
      <c r="P6" s="41" t="s">
        <v>116</v>
      </c>
      <c r="Q6" s="41" t="s">
        <v>116</v>
      </c>
      <c r="R6" s="41" t="s">
        <v>116</v>
      </c>
      <c r="S6" s="41" t="s">
        <v>116</v>
      </c>
      <c r="T6" s="42" t="s">
        <v>116</v>
      </c>
      <c r="U6" s="40" t="s">
        <v>90</v>
      </c>
      <c r="V6" s="41" t="s">
        <v>90</v>
      </c>
      <c r="W6" s="41" t="s">
        <v>90</v>
      </c>
      <c r="X6" s="41" t="s">
        <v>90</v>
      </c>
      <c r="Y6" s="42" t="s">
        <v>90</v>
      </c>
      <c r="Z6" s="40">
        <v>50</v>
      </c>
      <c r="AA6" s="42">
        <v>100</v>
      </c>
      <c r="AB6" s="46"/>
      <c r="AC6" s="46"/>
      <c r="AD6" s="46"/>
      <c r="AE6" s="52"/>
      <c r="AF6" s="52"/>
      <c r="AG6" s="52"/>
      <c r="AH6" s="52"/>
      <c r="AI6" s="52"/>
      <c r="AJ6" s="52"/>
      <c r="AK6" s="52" t="s">
        <v>93</v>
      </c>
      <c r="AL6" s="52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4">
        <f t="shared" si="0"/>
        <v>3</v>
      </c>
      <c r="B7" s="54"/>
      <c r="C7" s="40" t="s">
        <v>84</v>
      </c>
      <c r="D7" s="41" t="s">
        <v>84</v>
      </c>
      <c r="E7" s="41" t="s">
        <v>84</v>
      </c>
      <c r="F7" s="41" t="s">
        <v>84</v>
      </c>
      <c r="G7" s="41" t="s">
        <v>84</v>
      </c>
      <c r="H7" s="41" t="s">
        <v>84</v>
      </c>
      <c r="I7" s="41" t="s">
        <v>84</v>
      </c>
      <c r="J7" s="41" t="s">
        <v>84</v>
      </c>
      <c r="K7" s="42" t="s">
        <v>84</v>
      </c>
      <c r="L7" s="40" t="s">
        <v>74</v>
      </c>
      <c r="M7" s="41" t="s">
        <v>74</v>
      </c>
      <c r="N7" s="41" t="s">
        <v>74</v>
      </c>
      <c r="O7" s="41" t="s">
        <v>74</v>
      </c>
      <c r="P7" s="41" t="s">
        <v>74</v>
      </c>
      <c r="Q7" s="41" t="s">
        <v>74</v>
      </c>
      <c r="R7" s="41" t="s">
        <v>74</v>
      </c>
      <c r="S7" s="41" t="s">
        <v>74</v>
      </c>
      <c r="T7" s="42" t="s">
        <v>74</v>
      </c>
      <c r="U7" s="40" t="s">
        <v>91</v>
      </c>
      <c r="V7" s="41" t="s">
        <v>91</v>
      </c>
      <c r="W7" s="41" t="s">
        <v>91</v>
      </c>
      <c r="X7" s="41" t="s">
        <v>91</v>
      </c>
      <c r="Y7" s="42" t="s">
        <v>91</v>
      </c>
      <c r="Z7" s="40">
        <v>1</v>
      </c>
      <c r="AA7" s="42">
        <v>1</v>
      </c>
      <c r="AB7" s="46"/>
      <c r="AC7" s="46"/>
      <c r="AD7" s="46"/>
      <c r="AE7" s="52"/>
      <c r="AF7" s="52"/>
      <c r="AG7" s="52"/>
      <c r="AH7" s="52"/>
      <c r="AI7" s="52"/>
      <c r="AJ7" s="52"/>
      <c r="AK7" s="52"/>
      <c r="AL7" s="52"/>
      <c r="AM7" s="53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4">
        <f t="shared" si="0"/>
        <v>4</v>
      </c>
      <c r="B8" s="54"/>
      <c r="C8" s="40" t="s">
        <v>85</v>
      </c>
      <c r="D8" s="41" t="s">
        <v>85</v>
      </c>
      <c r="E8" s="41" t="s">
        <v>85</v>
      </c>
      <c r="F8" s="41" t="s">
        <v>85</v>
      </c>
      <c r="G8" s="41" t="s">
        <v>85</v>
      </c>
      <c r="H8" s="41" t="s">
        <v>85</v>
      </c>
      <c r="I8" s="41" t="s">
        <v>85</v>
      </c>
      <c r="J8" s="41" t="s">
        <v>85</v>
      </c>
      <c r="K8" s="42" t="s">
        <v>85</v>
      </c>
      <c r="L8" s="40" t="s">
        <v>79</v>
      </c>
      <c r="M8" s="41" t="s">
        <v>79</v>
      </c>
      <c r="N8" s="41" t="s">
        <v>79</v>
      </c>
      <c r="O8" s="41" t="s">
        <v>79</v>
      </c>
      <c r="P8" s="41" t="s">
        <v>79</v>
      </c>
      <c r="Q8" s="41" t="s">
        <v>79</v>
      </c>
      <c r="R8" s="41" t="s">
        <v>79</v>
      </c>
      <c r="S8" s="41" t="s">
        <v>79</v>
      </c>
      <c r="T8" s="42" t="s">
        <v>79</v>
      </c>
      <c r="U8" s="40" t="s">
        <v>92</v>
      </c>
      <c r="V8" s="41" t="s">
        <v>92</v>
      </c>
      <c r="W8" s="41" t="s">
        <v>92</v>
      </c>
      <c r="X8" s="41" t="s">
        <v>92</v>
      </c>
      <c r="Y8" s="42" t="s">
        <v>92</v>
      </c>
      <c r="Z8" s="40"/>
      <c r="AA8" s="42"/>
      <c r="AB8" s="46"/>
      <c r="AC8" s="46"/>
      <c r="AD8" s="46"/>
      <c r="AE8" s="52"/>
      <c r="AF8" s="52"/>
      <c r="AG8" s="52"/>
      <c r="AH8" s="52"/>
      <c r="AI8" s="52"/>
      <c r="AJ8" s="52"/>
      <c r="AK8" s="52"/>
      <c r="AL8" s="52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4">
        <f t="shared" si="0"/>
        <v>5</v>
      </c>
      <c r="B9" s="54"/>
      <c r="C9" s="40" t="s">
        <v>86</v>
      </c>
      <c r="D9" s="41" t="s">
        <v>86</v>
      </c>
      <c r="E9" s="41" t="s">
        <v>86</v>
      </c>
      <c r="F9" s="41" t="s">
        <v>86</v>
      </c>
      <c r="G9" s="41" t="s">
        <v>86</v>
      </c>
      <c r="H9" s="41" t="s">
        <v>86</v>
      </c>
      <c r="I9" s="41" t="s">
        <v>86</v>
      </c>
      <c r="J9" s="41" t="s">
        <v>86</v>
      </c>
      <c r="K9" s="42" t="s">
        <v>86</v>
      </c>
      <c r="L9" s="40" t="s">
        <v>75</v>
      </c>
      <c r="M9" s="41" t="s">
        <v>75</v>
      </c>
      <c r="N9" s="41" t="s">
        <v>75</v>
      </c>
      <c r="O9" s="41" t="s">
        <v>75</v>
      </c>
      <c r="P9" s="41" t="s">
        <v>75</v>
      </c>
      <c r="Q9" s="41" t="s">
        <v>75</v>
      </c>
      <c r="R9" s="41" t="s">
        <v>75</v>
      </c>
      <c r="S9" s="41" t="s">
        <v>75</v>
      </c>
      <c r="T9" s="42" t="s">
        <v>75</v>
      </c>
      <c r="U9" s="40" t="s">
        <v>90</v>
      </c>
      <c r="V9" s="41" t="s">
        <v>90</v>
      </c>
      <c r="W9" s="41" t="s">
        <v>90</v>
      </c>
      <c r="X9" s="41" t="s">
        <v>90</v>
      </c>
      <c r="Y9" s="42" t="s">
        <v>90</v>
      </c>
      <c r="Z9" s="40">
        <v>10</v>
      </c>
      <c r="AA9" s="42">
        <v>10</v>
      </c>
      <c r="AB9" s="46"/>
      <c r="AC9" s="46"/>
      <c r="AD9" s="46"/>
      <c r="AE9" s="52"/>
      <c r="AF9" s="52"/>
      <c r="AG9" s="52"/>
      <c r="AH9" s="52"/>
      <c r="AI9" s="52"/>
      <c r="AJ9" s="52"/>
      <c r="AK9" s="52"/>
      <c r="AL9" s="52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4">
        <f t="shared" si="0"/>
        <v>6</v>
      </c>
      <c r="B10" s="54"/>
      <c r="C10" s="40" t="s">
        <v>87</v>
      </c>
      <c r="D10" s="41" t="s">
        <v>87</v>
      </c>
      <c r="E10" s="41" t="s">
        <v>87</v>
      </c>
      <c r="F10" s="41" t="s">
        <v>87</v>
      </c>
      <c r="G10" s="41" t="s">
        <v>87</v>
      </c>
      <c r="H10" s="41" t="s">
        <v>87</v>
      </c>
      <c r="I10" s="41" t="s">
        <v>87</v>
      </c>
      <c r="J10" s="41" t="s">
        <v>87</v>
      </c>
      <c r="K10" s="42" t="s">
        <v>87</v>
      </c>
      <c r="L10" s="40" t="s">
        <v>80</v>
      </c>
      <c r="M10" s="41" t="s">
        <v>80</v>
      </c>
      <c r="N10" s="41" t="s">
        <v>80</v>
      </c>
      <c r="O10" s="41" t="s">
        <v>80</v>
      </c>
      <c r="P10" s="41" t="s">
        <v>80</v>
      </c>
      <c r="Q10" s="41" t="s">
        <v>80</v>
      </c>
      <c r="R10" s="41" t="s">
        <v>80</v>
      </c>
      <c r="S10" s="41" t="s">
        <v>80</v>
      </c>
      <c r="T10" s="42" t="s">
        <v>80</v>
      </c>
      <c r="U10" s="40" t="s">
        <v>92</v>
      </c>
      <c r="V10" s="41" t="s">
        <v>92</v>
      </c>
      <c r="W10" s="41" t="s">
        <v>92</v>
      </c>
      <c r="X10" s="41" t="s">
        <v>92</v>
      </c>
      <c r="Y10" s="42" t="s">
        <v>92</v>
      </c>
      <c r="Z10" s="40"/>
      <c r="AA10" s="42"/>
      <c r="AB10" s="46"/>
      <c r="AC10" s="46"/>
      <c r="AD10" s="46"/>
      <c r="AE10" s="52"/>
      <c r="AF10" s="52"/>
      <c r="AG10" s="52"/>
      <c r="AH10" s="52"/>
      <c r="AI10" s="52"/>
      <c r="AJ10" s="52"/>
      <c r="AK10" s="52"/>
      <c r="AL10" s="52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4">
        <f t="shared" si="0"/>
        <v>7</v>
      </c>
      <c r="B11" s="54"/>
      <c r="C11" s="40" t="s">
        <v>88</v>
      </c>
      <c r="D11" s="41" t="s">
        <v>88</v>
      </c>
      <c r="E11" s="41" t="s">
        <v>88</v>
      </c>
      <c r="F11" s="41" t="s">
        <v>88</v>
      </c>
      <c r="G11" s="41" t="s">
        <v>88</v>
      </c>
      <c r="H11" s="41" t="s">
        <v>88</v>
      </c>
      <c r="I11" s="41" t="s">
        <v>88</v>
      </c>
      <c r="J11" s="41" t="s">
        <v>88</v>
      </c>
      <c r="K11" s="42" t="s">
        <v>88</v>
      </c>
      <c r="L11" s="40" t="s">
        <v>76</v>
      </c>
      <c r="M11" s="41" t="s">
        <v>76</v>
      </c>
      <c r="N11" s="41" t="s">
        <v>76</v>
      </c>
      <c r="O11" s="41" t="s">
        <v>76</v>
      </c>
      <c r="P11" s="41" t="s">
        <v>76</v>
      </c>
      <c r="Q11" s="41" t="s">
        <v>76</v>
      </c>
      <c r="R11" s="41" t="s">
        <v>76</v>
      </c>
      <c r="S11" s="41" t="s">
        <v>76</v>
      </c>
      <c r="T11" s="42" t="s">
        <v>76</v>
      </c>
      <c r="U11" s="40" t="s">
        <v>90</v>
      </c>
      <c r="V11" s="41" t="s">
        <v>90</v>
      </c>
      <c r="W11" s="41" t="s">
        <v>90</v>
      </c>
      <c r="X11" s="41" t="s">
        <v>90</v>
      </c>
      <c r="Y11" s="42" t="s">
        <v>90</v>
      </c>
      <c r="Z11" s="40">
        <v>10</v>
      </c>
      <c r="AA11" s="42">
        <v>10</v>
      </c>
      <c r="AB11" s="46"/>
      <c r="AC11" s="46"/>
      <c r="AD11" s="46"/>
      <c r="AE11" s="52"/>
      <c r="AF11" s="52"/>
      <c r="AG11" s="52"/>
      <c r="AH11" s="52"/>
      <c r="AI11" s="52"/>
      <c r="AJ11" s="52"/>
      <c r="AK11" s="52"/>
      <c r="AL11" s="52"/>
      <c r="AM11" s="53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4">
        <f t="shared" si="0"/>
        <v>8</v>
      </c>
      <c r="B12" s="54"/>
      <c r="C12" s="40"/>
      <c r="D12" s="41"/>
      <c r="E12" s="41"/>
      <c r="F12" s="41"/>
      <c r="G12" s="41"/>
      <c r="H12" s="41"/>
      <c r="I12" s="41"/>
      <c r="J12" s="41"/>
      <c r="K12" s="42"/>
      <c r="L12" s="40"/>
      <c r="M12" s="41"/>
      <c r="N12" s="41"/>
      <c r="O12" s="41"/>
      <c r="P12" s="41"/>
      <c r="Q12" s="41"/>
      <c r="R12" s="41"/>
      <c r="S12" s="41"/>
      <c r="T12" s="42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2"/>
      <c r="AF12" s="52"/>
      <c r="AG12" s="52"/>
      <c r="AH12" s="52"/>
      <c r="AI12" s="52"/>
      <c r="AJ12" s="52"/>
      <c r="AK12" s="52"/>
      <c r="AL12" s="52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4">
        <f t="shared" si="0"/>
        <v>9</v>
      </c>
      <c r="B13" s="54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2"/>
      <c r="AF13" s="52"/>
      <c r="AG13" s="52"/>
      <c r="AH13" s="52"/>
      <c r="AI13" s="52"/>
      <c r="AJ13" s="52"/>
      <c r="AK13" s="52"/>
      <c r="AL13" s="52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4">
        <f t="shared" si="0"/>
        <v>10</v>
      </c>
      <c r="B14" s="54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2"/>
      <c r="AF14" s="52"/>
      <c r="AG14" s="52"/>
      <c r="AH14" s="52"/>
      <c r="AI14" s="52"/>
      <c r="AJ14" s="52"/>
      <c r="AK14" s="52"/>
      <c r="AL14" s="52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4">
        <f t="shared" si="0"/>
        <v>11</v>
      </c>
      <c r="B15" s="54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2"/>
      <c r="AF15" s="52"/>
      <c r="AG15" s="52"/>
      <c r="AH15" s="52"/>
      <c r="AI15" s="52"/>
      <c r="AJ15" s="52"/>
      <c r="AK15" s="52"/>
      <c r="AL15" s="52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4">
        <f t="shared" si="0"/>
        <v>12</v>
      </c>
      <c r="B16" s="54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2"/>
      <c r="AF16" s="52"/>
      <c r="AG16" s="52"/>
      <c r="AH16" s="52"/>
      <c r="AI16" s="52"/>
      <c r="AJ16" s="52"/>
      <c r="AK16" s="52"/>
      <c r="AL16" s="52"/>
      <c r="AM16" s="53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4">
        <f t="shared" si="0"/>
        <v>13</v>
      </c>
      <c r="B17" s="54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2"/>
      <c r="AF17" s="52"/>
      <c r="AG17" s="52"/>
      <c r="AH17" s="52"/>
      <c r="AI17" s="52"/>
      <c r="AJ17" s="52"/>
      <c r="AK17" s="52"/>
      <c r="AL17" s="52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4">
        <f t="shared" si="0"/>
        <v>14</v>
      </c>
      <c r="B18" s="54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2"/>
      <c r="AF18" s="52"/>
      <c r="AG18" s="52"/>
      <c r="AH18" s="52"/>
      <c r="AI18" s="52"/>
      <c r="AJ18" s="52"/>
      <c r="AK18" s="52"/>
      <c r="AL18" s="52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4">
        <f t="shared" si="0"/>
        <v>15</v>
      </c>
      <c r="B19" s="54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2"/>
      <c r="AF19" s="52"/>
      <c r="AG19" s="52"/>
      <c r="AH19" s="52"/>
      <c r="AI19" s="52"/>
      <c r="AJ19" s="52"/>
      <c r="AK19" s="52"/>
      <c r="AL19" s="52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4">
        <f t="shared" si="0"/>
        <v>16</v>
      </c>
      <c r="B20" s="54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2"/>
      <c r="AF20" s="52"/>
      <c r="AG20" s="52"/>
      <c r="AH20" s="52"/>
      <c r="AI20" s="52"/>
      <c r="AJ20" s="52"/>
      <c r="AK20" s="52"/>
      <c r="AL20" s="52"/>
      <c r="AM20" s="53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4">
        <f t="shared" si="0"/>
        <v>17</v>
      </c>
      <c r="B21" s="54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2"/>
      <c r="AF21" s="52"/>
      <c r="AG21" s="52"/>
      <c r="AH21" s="52"/>
      <c r="AI21" s="52"/>
      <c r="AJ21" s="52"/>
      <c r="AK21" s="52"/>
      <c r="AL21" s="52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4">
        <f t="shared" si="0"/>
        <v>18</v>
      </c>
      <c r="B22" s="54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2"/>
      <c r="AF22" s="52"/>
      <c r="AG22" s="52"/>
      <c r="AH22" s="52"/>
      <c r="AI22" s="52"/>
      <c r="AJ22" s="52"/>
      <c r="AK22" s="52"/>
      <c r="AL22" s="52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4">
        <f t="shared" si="0"/>
        <v>19</v>
      </c>
      <c r="B23" s="54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2"/>
      <c r="AF23" s="52"/>
      <c r="AG23" s="52"/>
      <c r="AH23" s="52"/>
      <c r="AI23" s="52"/>
      <c r="AJ23" s="52"/>
      <c r="AK23" s="52"/>
      <c r="AL23" s="52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4">
        <f t="shared" si="0"/>
        <v>20</v>
      </c>
      <c r="B24" s="54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2"/>
      <c r="AF24" s="52"/>
      <c r="AG24" s="52"/>
      <c r="AH24" s="52"/>
      <c r="AI24" s="52"/>
      <c r="AJ24" s="52"/>
      <c r="AK24" s="52"/>
      <c r="AL24" s="52"/>
      <c r="AM24" s="53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4">
        <f t="shared" si="0"/>
        <v>21</v>
      </c>
      <c r="B25" s="54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2"/>
      <c r="AF25" s="52"/>
      <c r="AG25" s="52"/>
      <c r="AH25" s="52"/>
      <c r="AI25" s="52"/>
      <c r="AJ25" s="52"/>
      <c r="AK25" s="52"/>
      <c r="AL25" s="52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4">
        <f t="shared" si="0"/>
        <v>22</v>
      </c>
      <c r="B26" s="54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2"/>
      <c r="AF26" s="52"/>
      <c r="AG26" s="52"/>
      <c r="AH26" s="52"/>
      <c r="AI26" s="52"/>
      <c r="AJ26" s="52"/>
      <c r="AK26" s="52"/>
      <c r="AL26" s="52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4">
        <f t="shared" si="0"/>
        <v>23</v>
      </c>
      <c r="B27" s="54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2"/>
      <c r="AF27" s="52"/>
      <c r="AG27" s="52"/>
      <c r="AH27" s="52"/>
      <c r="AI27" s="52"/>
      <c r="AJ27" s="52"/>
      <c r="AK27" s="52"/>
      <c r="AL27" s="52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4">
        <f t="shared" si="0"/>
        <v>24</v>
      </c>
      <c r="B28" s="54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2"/>
      <c r="AF28" s="52"/>
      <c r="AG28" s="52"/>
      <c r="AH28" s="52"/>
      <c r="AI28" s="52"/>
      <c r="AJ28" s="52"/>
      <c r="AK28" s="52"/>
      <c r="AL28" s="52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4">
        <f t="shared" si="0"/>
        <v>25</v>
      </c>
      <c r="B29" s="54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2"/>
      <c r="AF29" s="52"/>
      <c r="AG29" s="52"/>
      <c r="AH29" s="52"/>
      <c r="AI29" s="52"/>
      <c r="AJ29" s="52"/>
      <c r="AK29" s="52"/>
      <c r="AL29" s="52"/>
      <c r="AM29" s="53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4">
        <f t="shared" si="0"/>
        <v>26</v>
      </c>
      <c r="B30" s="54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2"/>
      <c r="AF30" s="52"/>
      <c r="AG30" s="52"/>
      <c r="AH30" s="52"/>
      <c r="AI30" s="52"/>
      <c r="AJ30" s="52"/>
      <c r="AK30" s="52"/>
      <c r="AL30" s="52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4">
        <f t="shared" si="0"/>
        <v>27</v>
      </c>
      <c r="B31" s="54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2"/>
      <c r="AF31" s="52"/>
      <c r="AG31" s="52"/>
      <c r="AH31" s="52"/>
      <c r="AI31" s="52"/>
      <c r="AJ31" s="52"/>
      <c r="AK31" s="52"/>
      <c r="AL31" s="52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4">
        <f t="shared" si="0"/>
        <v>28</v>
      </c>
      <c r="B32" s="54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2"/>
      <c r="AF32" s="52"/>
      <c r="AG32" s="52"/>
      <c r="AH32" s="52"/>
      <c r="AI32" s="52"/>
      <c r="AJ32" s="52"/>
      <c r="AK32" s="52"/>
      <c r="AL32" s="52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4">
        <f t="shared" si="0"/>
        <v>29</v>
      </c>
      <c r="B33" s="54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2"/>
      <c r="AF33" s="52"/>
      <c r="AG33" s="52"/>
      <c r="AH33" s="52"/>
      <c r="AI33" s="52"/>
      <c r="AJ33" s="52"/>
      <c r="AK33" s="52"/>
      <c r="AL33" s="52"/>
      <c r="AM33" s="53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4">
        <f t="shared" si="0"/>
        <v>30</v>
      </c>
      <c r="B34" s="54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2"/>
      <c r="AF34" s="52"/>
      <c r="AG34" s="52"/>
      <c r="AH34" s="52"/>
      <c r="AI34" s="52"/>
      <c r="AJ34" s="52"/>
      <c r="AK34" s="52"/>
      <c r="AL34" s="52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4">
        <f t="shared" si="0"/>
        <v>31</v>
      </c>
      <c r="B35" s="54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2"/>
      <c r="AF35" s="52"/>
      <c r="AG35" s="52"/>
      <c r="AH35" s="52"/>
      <c r="AI35" s="52"/>
      <c r="AJ35" s="52"/>
      <c r="AK35" s="52"/>
      <c r="AL35" s="52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4">
        <f t="shared" si="0"/>
        <v>32</v>
      </c>
      <c r="B36" s="54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2"/>
      <c r="AF36" s="52"/>
      <c r="AG36" s="52"/>
      <c r="AH36" s="52"/>
      <c r="AI36" s="52"/>
      <c r="AJ36" s="52"/>
      <c r="AK36" s="52"/>
      <c r="AL36" s="52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4">
        <f t="shared" si="0"/>
        <v>33</v>
      </c>
      <c r="B37" s="54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2"/>
      <c r="AF37" s="52"/>
      <c r="AG37" s="52"/>
      <c r="AH37" s="52"/>
      <c r="AI37" s="52"/>
      <c r="AJ37" s="52"/>
      <c r="AK37" s="52"/>
      <c r="AL37" s="52"/>
      <c r="AM37" s="53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4">
        <f t="shared" si="0"/>
        <v>34</v>
      </c>
      <c r="B38" s="54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2"/>
      <c r="AF38" s="52"/>
      <c r="AG38" s="52"/>
      <c r="AH38" s="52"/>
      <c r="AI38" s="52"/>
      <c r="AJ38" s="52"/>
      <c r="AK38" s="52"/>
      <c r="AL38" s="52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4">
        <f t="shared" si="0"/>
        <v>35</v>
      </c>
      <c r="B39" s="54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2"/>
      <c r="AF39" s="52"/>
      <c r="AG39" s="52"/>
      <c r="AH39" s="52"/>
      <c r="AI39" s="52"/>
      <c r="AJ39" s="52"/>
      <c r="AK39" s="52"/>
      <c r="AL39" s="52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4">
        <f t="shared" si="0"/>
        <v>36</v>
      </c>
      <c r="B40" s="54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2"/>
      <c r="AF40" s="52"/>
      <c r="AG40" s="52"/>
      <c r="AH40" s="52"/>
      <c r="AI40" s="52"/>
      <c r="AJ40" s="52"/>
      <c r="AK40" s="52"/>
      <c r="AL40" s="52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4">
        <f t="shared" si="0"/>
        <v>37</v>
      </c>
      <c r="B41" s="54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2"/>
      <c r="AF41" s="52"/>
      <c r="AG41" s="52"/>
      <c r="AH41" s="52"/>
      <c r="AI41" s="52"/>
      <c r="AJ41" s="52"/>
      <c r="AK41" s="52"/>
      <c r="AL41" s="52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8" t="s">
        <v>7</v>
      </c>
      <c r="V43" s="78"/>
      <c r="W43" s="78"/>
      <c r="X43" s="78"/>
      <c r="Y43" s="78"/>
      <c r="Z43" s="77">
        <f>SUM(Z5:AA41)</f>
        <v>194</v>
      </c>
      <c r="AA43" s="77"/>
    </row>
  </sheetData>
  <mergeCells count="433"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44"/>
  <sheetViews>
    <sheetView zoomScaleNormal="100" workbookViewId="0">
      <pane ySplit="4" topLeftCell="A5" activePane="bottomLeft" state="frozen"/>
      <selection activeCell="A2" sqref="A2"/>
      <selection pane="bottomLeft" activeCell="C6" sqref="C6:K6"/>
    </sheetView>
  </sheetViews>
  <sheetFormatPr defaultColWidth="2.6640625" defaultRowHeight="9.6"/>
  <cols>
    <col min="1" max="16384" width="2.6640625" style="2"/>
  </cols>
  <sheetData>
    <row r="1" spans="1:52" ht="11.25" customHeight="1" thickTop="1">
      <c r="A1" s="71" t="s">
        <v>14</v>
      </c>
      <c r="B1" s="72"/>
      <c r="C1" s="72"/>
      <c r="D1" s="72"/>
      <c r="E1" s="72"/>
      <c r="F1" s="72"/>
      <c r="G1" s="72"/>
      <c r="H1" s="72"/>
      <c r="I1" s="72"/>
      <c r="J1" s="73"/>
      <c r="K1" s="59" t="s">
        <v>15</v>
      </c>
      <c r="L1" s="60"/>
      <c r="M1" s="60"/>
      <c r="N1" s="61"/>
      <c r="O1" s="65" t="s">
        <v>118</v>
      </c>
      <c r="P1" s="66"/>
      <c r="Q1" s="66"/>
      <c r="R1" s="66"/>
      <c r="S1" s="66"/>
      <c r="T1" s="66"/>
      <c r="U1" s="66"/>
      <c r="V1" s="66"/>
      <c r="W1" s="66"/>
      <c r="X1" s="67"/>
      <c r="Y1" s="50" t="s">
        <v>25</v>
      </c>
      <c r="Z1" s="50"/>
      <c r="AA1" s="50"/>
      <c r="AB1" s="50"/>
      <c r="AC1" s="24" t="str">
        <f>IF(ISBLANK(改訂履歴!AQ1),"",(改訂履歴!AQ1))</f>
        <v>KS</v>
      </c>
      <c r="AD1" s="24"/>
      <c r="AE1" s="24"/>
      <c r="AF1" s="24"/>
      <c r="AG1" s="24"/>
      <c r="AH1" s="24"/>
      <c r="AI1" s="24"/>
      <c r="AJ1" s="24"/>
      <c r="AK1" s="24"/>
      <c r="AL1" s="24"/>
      <c r="AM1" s="50" t="s">
        <v>19</v>
      </c>
      <c r="AN1" s="50"/>
      <c r="AO1" s="50"/>
      <c r="AP1" s="50"/>
      <c r="AQ1" s="48">
        <v>44326</v>
      </c>
      <c r="AR1" s="48"/>
      <c r="AS1" s="48"/>
      <c r="AT1" s="48"/>
      <c r="AU1" s="48"/>
      <c r="AV1" s="48"/>
      <c r="AW1" s="48"/>
      <c r="AX1" s="48"/>
      <c r="AY1" s="48"/>
      <c r="AZ1" s="49"/>
    </row>
    <row r="2" spans="1:52" ht="11.25" customHeight="1" thickBot="1">
      <c r="A2" s="74"/>
      <c r="B2" s="75"/>
      <c r="C2" s="75"/>
      <c r="D2" s="75"/>
      <c r="E2" s="75"/>
      <c r="F2" s="75"/>
      <c r="G2" s="75"/>
      <c r="H2" s="75"/>
      <c r="I2" s="75"/>
      <c r="J2" s="76"/>
      <c r="K2" s="62" t="s">
        <v>16</v>
      </c>
      <c r="L2" s="63"/>
      <c r="M2" s="63"/>
      <c r="N2" s="64"/>
      <c r="O2" s="68" t="s">
        <v>119</v>
      </c>
      <c r="P2" s="69"/>
      <c r="Q2" s="69"/>
      <c r="R2" s="69"/>
      <c r="S2" s="69"/>
      <c r="T2" s="69"/>
      <c r="U2" s="69"/>
      <c r="V2" s="69"/>
      <c r="W2" s="69"/>
      <c r="X2" s="70"/>
      <c r="Y2" s="51" t="s">
        <v>13</v>
      </c>
      <c r="Z2" s="51"/>
      <c r="AA2" s="51"/>
      <c r="AB2" s="51"/>
      <c r="AC2" s="27" t="str">
        <f>IF(ISBLANK(改訂履歴!AQ2),"",(改訂履歴!AQ2))</f>
        <v>勤怠管理システム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1" t="s">
        <v>28</v>
      </c>
      <c r="AN2" s="51"/>
      <c r="AO2" s="51"/>
      <c r="AP2" s="51"/>
      <c r="AQ2" s="27" t="s">
        <v>39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.199999999999999" thickTop="1">
      <c r="B3" s="1"/>
    </row>
    <row r="4" spans="1:52">
      <c r="A4" s="58" t="s">
        <v>22</v>
      </c>
      <c r="B4" s="58"/>
      <c r="C4" s="58" t="s">
        <v>17</v>
      </c>
      <c r="D4" s="58"/>
      <c r="E4" s="58"/>
      <c r="F4" s="58"/>
      <c r="G4" s="58"/>
      <c r="H4" s="58"/>
      <c r="I4" s="58"/>
      <c r="J4" s="58"/>
      <c r="K4" s="58"/>
      <c r="L4" s="55" t="s">
        <v>18</v>
      </c>
      <c r="M4" s="56"/>
      <c r="N4" s="56"/>
      <c r="O4" s="56"/>
      <c r="P4" s="56"/>
      <c r="Q4" s="56"/>
      <c r="R4" s="56"/>
      <c r="S4" s="56"/>
      <c r="T4" s="57"/>
      <c r="U4" s="58" t="s">
        <v>3</v>
      </c>
      <c r="V4" s="58"/>
      <c r="W4" s="58"/>
      <c r="X4" s="58"/>
      <c r="Y4" s="58"/>
      <c r="Z4" s="58" t="s">
        <v>4</v>
      </c>
      <c r="AA4" s="58"/>
      <c r="AB4" s="58" t="s">
        <v>0</v>
      </c>
      <c r="AC4" s="58"/>
      <c r="AD4" s="58"/>
      <c r="AE4" s="58" t="s">
        <v>2</v>
      </c>
      <c r="AF4" s="58"/>
      <c r="AG4" s="58" t="s">
        <v>5</v>
      </c>
      <c r="AH4" s="58"/>
      <c r="AI4" s="58" t="s">
        <v>6</v>
      </c>
      <c r="AJ4" s="58"/>
      <c r="AK4" s="58" t="s">
        <v>8</v>
      </c>
      <c r="AL4" s="58"/>
      <c r="AM4" s="58" t="s">
        <v>1</v>
      </c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4">
        <f t="shared" ref="A5" si="0">ROW()-4</f>
        <v>1</v>
      </c>
      <c r="B5" s="54"/>
      <c r="C5" s="40" t="s">
        <v>45</v>
      </c>
      <c r="D5" s="41"/>
      <c r="E5" s="41"/>
      <c r="F5" s="41"/>
      <c r="G5" s="41"/>
      <c r="H5" s="41"/>
      <c r="I5" s="41"/>
      <c r="J5" s="41"/>
      <c r="K5" s="42"/>
      <c r="L5" s="40" t="s">
        <v>123</v>
      </c>
      <c r="M5" s="41" t="s">
        <v>77</v>
      </c>
      <c r="N5" s="41" t="s">
        <v>77</v>
      </c>
      <c r="O5" s="41" t="s">
        <v>77</v>
      </c>
      <c r="P5" s="41" t="s">
        <v>77</v>
      </c>
      <c r="Q5" s="41" t="s">
        <v>77</v>
      </c>
      <c r="R5" s="41" t="s">
        <v>77</v>
      </c>
      <c r="S5" s="41" t="s">
        <v>77</v>
      </c>
      <c r="T5" s="42" t="s">
        <v>77</v>
      </c>
      <c r="U5" s="46" t="s">
        <v>59</v>
      </c>
      <c r="V5" s="46"/>
      <c r="W5" s="46"/>
      <c r="X5" s="46"/>
      <c r="Y5" s="46"/>
      <c r="Z5" s="40">
        <v>3</v>
      </c>
      <c r="AA5" s="42">
        <v>10</v>
      </c>
      <c r="AB5" s="46"/>
      <c r="AC5" s="46"/>
      <c r="AD5" s="46"/>
      <c r="AE5" s="52" t="s">
        <v>61</v>
      </c>
      <c r="AF5" s="52"/>
      <c r="AG5" s="52"/>
      <c r="AH5" s="52"/>
      <c r="AI5" s="52"/>
      <c r="AJ5" s="52"/>
      <c r="AK5" s="52" t="s">
        <v>61</v>
      </c>
      <c r="AL5" s="52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4">
        <f t="shared" ref="A6:A42" si="1">ROW()-4</f>
        <v>2</v>
      </c>
      <c r="B6" s="54"/>
      <c r="C6" s="40" t="s">
        <v>120</v>
      </c>
      <c r="D6" s="41" t="s">
        <v>120</v>
      </c>
      <c r="E6" s="41" t="s">
        <v>120</v>
      </c>
      <c r="F6" s="41" t="s">
        <v>120</v>
      </c>
      <c r="G6" s="41" t="s">
        <v>120</v>
      </c>
      <c r="H6" s="41" t="s">
        <v>120</v>
      </c>
      <c r="I6" s="41" t="s">
        <v>120</v>
      </c>
      <c r="J6" s="41" t="s">
        <v>120</v>
      </c>
      <c r="K6" s="42" t="s">
        <v>120</v>
      </c>
      <c r="L6" s="40" t="s">
        <v>121</v>
      </c>
      <c r="M6" s="41" t="s">
        <v>121</v>
      </c>
      <c r="N6" s="41" t="s">
        <v>121</v>
      </c>
      <c r="O6" s="41" t="s">
        <v>121</v>
      </c>
      <c r="P6" s="41" t="s">
        <v>121</v>
      </c>
      <c r="Q6" s="41" t="s">
        <v>121</v>
      </c>
      <c r="R6" s="41" t="s">
        <v>121</v>
      </c>
      <c r="S6" s="41" t="s">
        <v>121</v>
      </c>
      <c r="T6" s="42" t="s">
        <v>121</v>
      </c>
      <c r="U6" s="40" t="s">
        <v>90</v>
      </c>
      <c r="V6" s="41" t="s">
        <v>90</v>
      </c>
      <c r="W6" s="41" t="s">
        <v>90</v>
      </c>
      <c r="X6" s="41" t="s">
        <v>90</v>
      </c>
      <c r="Y6" s="42" t="s">
        <v>90</v>
      </c>
      <c r="Z6" s="40">
        <v>7</v>
      </c>
      <c r="AA6" s="42">
        <v>7</v>
      </c>
      <c r="AB6" s="46"/>
      <c r="AC6" s="46"/>
      <c r="AD6" s="46"/>
      <c r="AE6" s="52" t="s">
        <v>61</v>
      </c>
      <c r="AF6" s="52"/>
      <c r="AG6" s="52"/>
      <c r="AH6" s="52"/>
      <c r="AI6" s="52"/>
      <c r="AJ6" s="52"/>
      <c r="AK6" s="52" t="s">
        <v>61</v>
      </c>
      <c r="AL6" s="52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4">
        <f t="shared" si="1"/>
        <v>3</v>
      </c>
      <c r="B7" s="54"/>
      <c r="C7" s="40" t="s">
        <v>84</v>
      </c>
      <c r="D7" s="41" t="s">
        <v>84</v>
      </c>
      <c r="E7" s="41" t="s">
        <v>84</v>
      </c>
      <c r="F7" s="41" t="s">
        <v>84</v>
      </c>
      <c r="G7" s="41" t="s">
        <v>84</v>
      </c>
      <c r="H7" s="41" t="s">
        <v>84</v>
      </c>
      <c r="I7" s="41" t="s">
        <v>84</v>
      </c>
      <c r="J7" s="41" t="s">
        <v>84</v>
      </c>
      <c r="K7" s="42" t="s">
        <v>84</v>
      </c>
      <c r="L7" s="40" t="s">
        <v>74</v>
      </c>
      <c r="M7" s="41" t="s">
        <v>74</v>
      </c>
      <c r="N7" s="41" t="s">
        <v>74</v>
      </c>
      <c r="O7" s="41" t="s">
        <v>74</v>
      </c>
      <c r="P7" s="41" t="s">
        <v>74</v>
      </c>
      <c r="Q7" s="41" t="s">
        <v>74</v>
      </c>
      <c r="R7" s="41" t="s">
        <v>74</v>
      </c>
      <c r="S7" s="41" t="s">
        <v>74</v>
      </c>
      <c r="T7" s="42" t="s">
        <v>74</v>
      </c>
      <c r="U7" s="40" t="s">
        <v>91</v>
      </c>
      <c r="V7" s="41" t="s">
        <v>91</v>
      </c>
      <c r="W7" s="41" t="s">
        <v>91</v>
      </c>
      <c r="X7" s="41" t="s">
        <v>91</v>
      </c>
      <c r="Y7" s="42" t="s">
        <v>91</v>
      </c>
      <c r="Z7" s="40">
        <v>1</v>
      </c>
      <c r="AA7" s="42">
        <v>1</v>
      </c>
      <c r="AB7" s="46"/>
      <c r="AC7" s="46"/>
      <c r="AD7" s="46"/>
      <c r="AE7" s="52"/>
      <c r="AF7" s="52"/>
      <c r="AG7" s="52"/>
      <c r="AH7" s="52"/>
      <c r="AI7" s="52"/>
      <c r="AJ7" s="52"/>
      <c r="AK7" s="52"/>
      <c r="AL7" s="52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4">
        <f t="shared" si="1"/>
        <v>4</v>
      </c>
      <c r="B8" s="54"/>
      <c r="C8" s="40" t="s">
        <v>85</v>
      </c>
      <c r="D8" s="41" t="s">
        <v>85</v>
      </c>
      <c r="E8" s="41" t="s">
        <v>85</v>
      </c>
      <c r="F8" s="41" t="s">
        <v>85</v>
      </c>
      <c r="G8" s="41" t="s">
        <v>85</v>
      </c>
      <c r="H8" s="41" t="s">
        <v>85</v>
      </c>
      <c r="I8" s="41" t="s">
        <v>85</v>
      </c>
      <c r="J8" s="41" t="s">
        <v>85</v>
      </c>
      <c r="K8" s="42" t="s">
        <v>85</v>
      </c>
      <c r="L8" s="40" t="s">
        <v>79</v>
      </c>
      <c r="M8" s="41" t="s">
        <v>79</v>
      </c>
      <c r="N8" s="41" t="s">
        <v>79</v>
      </c>
      <c r="O8" s="41" t="s">
        <v>79</v>
      </c>
      <c r="P8" s="41" t="s">
        <v>79</v>
      </c>
      <c r="Q8" s="41" t="s">
        <v>79</v>
      </c>
      <c r="R8" s="41" t="s">
        <v>79</v>
      </c>
      <c r="S8" s="41" t="s">
        <v>79</v>
      </c>
      <c r="T8" s="42" t="s">
        <v>79</v>
      </c>
      <c r="U8" s="40" t="s">
        <v>92</v>
      </c>
      <c r="V8" s="41" t="s">
        <v>92</v>
      </c>
      <c r="W8" s="41" t="s">
        <v>92</v>
      </c>
      <c r="X8" s="41" t="s">
        <v>92</v>
      </c>
      <c r="Y8" s="42" t="s">
        <v>92</v>
      </c>
      <c r="Z8" s="40"/>
      <c r="AA8" s="42"/>
      <c r="AB8" s="46"/>
      <c r="AC8" s="46"/>
      <c r="AD8" s="46"/>
      <c r="AE8" s="52"/>
      <c r="AF8" s="52"/>
      <c r="AG8" s="52"/>
      <c r="AH8" s="52"/>
      <c r="AI8" s="52"/>
      <c r="AJ8" s="52"/>
      <c r="AK8" s="52"/>
      <c r="AL8" s="52"/>
      <c r="AM8" s="53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4">
        <f t="shared" si="1"/>
        <v>5</v>
      </c>
      <c r="B9" s="54"/>
      <c r="C9" s="40" t="s">
        <v>86</v>
      </c>
      <c r="D9" s="41" t="s">
        <v>86</v>
      </c>
      <c r="E9" s="41" t="s">
        <v>86</v>
      </c>
      <c r="F9" s="41" t="s">
        <v>86</v>
      </c>
      <c r="G9" s="41" t="s">
        <v>86</v>
      </c>
      <c r="H9" s="41" t="s">
        <v>86</v>
      </c>
      <c r="I9" s="41" t="s">
        <v>86</v>
      </c>
      <c r="J9" s="41" t="s">
        <v>86</v>
      </c>
      <c r="K9" s="42" t="s">
        <v>86</v>
      </c>
      <c r="L9" s="40" t="s">
        <v>75</v>
      </c>
      <c r="M9" s="41" t="s">
        <v>75</v>
      </c>
      <c r="N9" s="41" t="s">
        <v>75</v>
      </c>
      <c r="O9" s="41" t="s">
        <v>75</v>
      </c>
      <c r="P9" s="41" t="s">
        <v>75</v>
      </c>
      <c r="Q9" s="41" t="s">
        <v>75</v>
      </c>
      <c r="R9" s="41" t="s">
        <v>75</v>
      </c>
      <c r="S9" s="41" t="s">
        <v>75</v>
      </c>
      <c r="T9" s="42" t="s">
        <v>75</v>
      </c>
      <c r="U9" s="40" t="s">
        <v>90</v>
      </c>
      <c r="V9" s="41" t="s">
        <v>90</v>
      </c>
      <c r="W9" s="41" t="s">
        <v>90</v>
      </c>
      <c r="X9" s="41" t="s">
        <v>90</v>
      </c>
      <c r="Y9" s="42" t="s">
        <v>90</v>
      </c>
      <c r="Z9" s="40">
        <v>10</v>
      </c>
      <c r="AA9" s="42">
        <v>10</v>
      </c>
      <c r="AB9" s="46"/>
      <c r="AC9" s="46"/>
      <c r="AD9" s="46"/>
      <c r="AE9" s="52"/>
      <c r="AF9" s="52"/>
      <c r="AG9" s="52"/>
      <c r="AH9" s="52"/>
      <c r="AI9" s="52"/>
      <c r="AJ9" s="52"/>
      <c r="AK9" s="52"/>
      <c r="AL9" s="52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4">
        <f t="shared" si="1"/>
        <v>6</v>
      </c>
      <c r="B10" s="54"/>
      <c r="C10" s="40" t="s">
        <v>87</v>
      </c>
      <c r="D10" s="41" t="s">
        <v>87</v>
      </c>
      <c r="E10" s="41" t="s">
        <v>87</v>
      </c>
      <c r="F10" s="41" t="s">
        <v>87</v>
      </c>
      <c r="G10" s="41" t="s">
        <v>87</v>
      </c>
      <c r="H10" s="41" t="s">
        <v>87</v>
      </c>
      <c r="I10" s="41" t="s">
        <v>87</v>
      </c>
      <c r="J10" s="41" t="s">
        <v>87</v>
      </c>
      <c r="K10" s="42" t="s">
        <v>87</v>
      </c>
      <c r="L10" s="40" t="s">
        <v>80</v>
      </c>
      <c r="M10" s="41" t="s">
        <v>80</v>
      </c>
      <c r="N10" s="41" t="s">
        <v>80</v>
      </c>
      <c r="O10" s="41" t="s">
        <v>80</v>
      </c>
      <c r="P10" s="41" t="s">
        <v>80</v>
      </c>
      <c r="Q10" s="41" t="s">
        <v>80</v>
      </c>
      <c r="R10" s="41" t="s">
        <v>80</v>
      </c>
      <c r="S10" s="41" t="s">
        <v>80</v>
      </c>
      <c r="T10" s="42" t="s">
        <v>80</v>
      </c>
      <c r="U10" s="40" t="s">
        <v>92</v>
      </c>
      <c r="V10" s="41" t="s">
        <v>92</v>
      </c>
      <c r="W10" s="41" t="s">
        <v>92</v>
      </c>
      <c r="X10" s="41" t="s">
        <v>92</v>
      </c>
      <c r="Y10" s="42" t="s">
        <v>92</v>
      </c>
      <c r="Z10" s="40"/>
      <c r="AA10" s="42"/>
      <c r="AB10" s="46"/>
      <c r="AC10" s="46"/>
      <c r="AD10" s="46"/>
      <c r="AE10" s="52"/>
      <c r="AF10" s="52"/>
      <c r="AG10" s="52"/>
      <c r="AH10" s="52"/>
      <c r="AI10" s="52"/>
      <c r="AJ10" s="52"/>
      <c r="AK10" s="52"/>
      <c r="AL10" s="52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4">
        <f t="shared" si="1"/>
        <v>7</v>
      </c>
      <c r="B11" s="54"/>
      <c r="C11" s="40" t="s">
        <v>88</v>
      </c>
      <c r="D11" s="41" t="s">
        <v>88</v>
      </c>
      <c r="E11" s="41" t="s">
        <v>88</v>
      </c>
      <c r="F11" s="41" t="s">
        <v>88</v>
      </c>
      <c r="G11" s="41" t="s">
        <v>88</v>
      </c>
      <c r="H11" s="41" t="s">
        <v>88</v>
      </c>
      <c r="I11" s="41" t="s">
        <v>88</v>
      </c>
      <c r="J11" s="41" t="s">
        <v>88</v>
      </c>
      <c r="K11" s="42" t="s">
        <v>88</v>
      </c>
      <c r="L11" s="40" t="s">
        <v>76</v>
      </c>
      <c r="M11" s="41" t="s">
        <v>76</v>
      </c>
      <c r="N11" s="41" t="s">
        <v>76</v>
      </c>
      <c r="O11" s="41" t="s">
        <v>76</v>
      </c>
      <c r="P11" s="41" t="s">
        <v>76</v>
      </c>
      <c r="Q11" s="41" t="s">
        <v>76</v>
      </c>
      <c r="R11" s="41" t="s">
        <v>76</v>
      </c>
      <c r="S11" s="41" t="s">
        <v>76</v>
      </c>
      <c r="T11" s="42" t="s">
        <v>76</v>
      </c>
      <c r="U11" s="40" t="s">
        <v>90</v>
      </c>
      <c r="V11" s="41" t="s">
        <v>90</v>
      </c>
      <c r="W11" s="41" t="s">
        <v>90</v>
      </c>
      <c r="X11" s="41" t="s">
        <v>90</v>
      </c>
      <c r="Y11" s="42" t="s">
        <v>90</v>
      </c>
      <c r="Z11" s="40">
        <v>10</v>
      </c>
      <c r="AA11" s="42">
        <v>10</v>
      </c>
      <c r="AB11" s="46"/>
      <c r="AC11" s="46"/>
      <c r="AD11" s="46"/>
      <c r="AE11" s="52"/>
      <c r="AF11" s="52"/>
      <c r="AG11" s="52"/>
      <c r="AH11" s="52"/>
      <c r="AI11" s="52"/>
      <c r="AJ11" s="52"/>
      <c r="AK11" s="52"/>
      <c r="AL11" s="52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4"/>
      <c r="B12" s="54"/>
      <c r="C12" s="40"/>
      <c r="D12" s="41"/>
      <c r="E12" s="41"/>
      <c r="F12" s="41"/>
      <c r="G12" s="41"/>
      <c r="H12" s="41"/>
      <c r="I12" s="41"/>
      <c r="J12" s="41"/>
      <c r="K12" s="42"/>
      <c r="L12" s="40"/>
      <c r="M12" s="41"/>
      <c r="N12" s="41"/>
      <c r="O12" s="41"/>
      <c r="P12" s="41"/>
      <c r="Q12" s="41"/>
      <c r="R12" s="41"/>
      <c r="S12" s="41"/>
      <c r="T12" s="42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2"/>
      <c r="AF12" s="52"/>
      <c r="AG12" s="52"/>
      <c r="AH12" s="52"/>
      <c r="AI12" s="52"/>
      <c r="AJ12" s="52"/>
      <c r="AK12" s="52"/>
      <c r="AL12" s="52"/>
      <c r="AM12" s="53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4"/>
      <c r="B13" s="54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2"/>
      <c r="AF13" s="52"/>
      <c r="AG13" s="52"/>
      <c r="AH13" s="52"/>
      <c r="AI13" s="52"/>
      <c r="AJ13" s="52"/>
      <c r="AK13" s="52"/>
      <c r="AL13" s="52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4">
        <f t="shared" si="1"/>
        <v>10</v>
      </c>
      <c r="B14" s="54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2"/>
      <c r="AF14" s="52"/>
      <c r="AG14" s="52"/>
      <c r="AH14" s="52"/>
      <c r="AI14" s="52"/>
      <c r="AJ14" s="52"/>
      <c r="AK14" s="52"/>
      <c r="AL14" s="52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4">
        <f t="shared" si="1"/>
        <v>11</v>
      </c>
      <c r="B15" s="54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2"/>
      <c r="AF15" s="52"/>
      <c r="AG15" s="52"/>
      <c r="AH15" s="52"/>
      <c r="AI15" s="52"/>
      <c r="AJ15" s="52"/>
      <c r="AK15" s="52"/>
      <c r="AL15" s="52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4">
        <f t="shared" si="1"/>
        <v>12</v>
      </c>
      <c r="B16" s="54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2"/>
      <c r="AF16" s="52"/>
      <c r="AG16" s="52"/>
      <c r="AH16" s="52"/>
      <c r="AI16" s="52"/>
      <c r="AJ16" s="52"/>
      <c r="AK16" s="52"/>
      <c r="AL16" s="52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4">
        <f t="shared" si="1"/>
        <v>13</v>
      </c>
      <c r="B17" s="54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2"/>
      <c r="AF17" s="52"/>
      <c r="AG17" s="52"/>
      <c r="AH17" s="52"/>
      <c r="AI17" s="52"/>
      <c r="AJ17" s="52"/>
      <c r="AK17" s="52"/>
      <c r="AL17" s="52"/>
      <c r="AM17" s="53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4">
        <f t="shared" si="1"/>
        <v>14</v>
      </c>
      <c r="B18" s="54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2"/>
      <c r="AF18" s="52"/>
      <c r="AG18" s="52"/>
      <c r="AH18" s="52"/>
      <c r="AI18" s="52"/>
      <c r="AJ18" s="52"/>
      <c r="AK18" s="52"/>
      <c r="AL18" s="52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4">
        <f t="shared" si="1"/>
        <v>15</v>
      </c>
      <c r="B19" s="54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2"/>
      <c r="AF19" s="52"/>
      <c r="AG19" s="52"/>
      <c r="AH19" s="52"/>
      <c r="AI19" s="52"/>
      <c r="AJ19" s="52"/>
      <c r="AK19" s="52"/>
      <c r="AL19" s="52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4">
        <f t="shared" si="1"/>
        <v>16</v>
      </c>
      <c r="B20" s="54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2"/>
      <c r="AF20" s="52"/>
      <c r="AG20" s="52"/>
      <c r="AH20" s="52"/>
      <c r="AI20" s="52"/>
      <c r="AJ20" s="52"/>
      <c r="AK20" s="52"/>
      <c r="AL20" s="52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4">
        <f t="shared" si="1"/>
        <v>17</v>
      </c>
      <c r="B21" s="54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2"/>
      <c r="AF21" s="52"/>
      <c r="AG21" s="52"/>
      <c r="AH21" s="52"/>
      <c r="AI21" s="52"/>
      <c r="AJ21" s="52"/>
      <c r="AK21" s="52"/>
      <c r="AL21" s="52"/>
      <c r="AM21" s="53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4">
        <f t="shared" si="1"/>
        <v>18</v>
      </c>
      <c r="B22" s="54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2"/>
      <c r="AF22" s="52"/>
      <c r="AG22" s="52"/>
      <c r="AH22" s="52"/>
      <c r="AI22" s="52"/>
      <c r="AJ22" s="52"/>
      <c r="AK22" s="52"/>
      <c r="AL22" s="52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4">
        <f t="shared" si="1"/>
        <v>19</v>
      </c>
      <c r="B23" s="54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2"/>
      <c r="AF23" s="52"/>
      <c r="AG23" s="52"/>
      <c r="AH23" s="52"/>
      <c r="AI23" s="52"/>
      <c r="AJ23" s="52"/>
      <c r="AK23" s="52"/>
      <c r="AL23" s="52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4">
        <f t="shared" si="1"/>
        <v>20</v>
      </c>
      <c r="B24" s="54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2"/>
      <c r="AF24" s="52"/>
      <c r="AG24" s="52"/>
      <c r="AH24" s="52"/>
      <c r="AI24" s="52"/>
      <c r="AJ24" s="52"/>
      <c r="AK24" s="52"/>
      <c r="AL24" s="52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4">
        <f t="shared" si="1"/>
        <v>21</v>
      </c>
      <c r="B25" s="54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2"/>
      <c r="AF25" s="52"/>
      <c r="AG25" s="52"/>
      <c r="AH25" s="52"/>
      <c r="AI25" s="52"/>
      <c r="AJ25" s="52"/>
      <c r="AK25" s="52"/>
      <c r="AL25" s="52"/>
      <c r="AM25" s="53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4">
        <f t="shared" si="1"/>
        <v>22</v>
      </c>
      <c r="B26" s="54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2"/>
      <c r="AF26" s="52"/>
      <c r="AG26" s="52"/>
      <c r="AH26" s="52"/>
      <c r="AI26" s="52"/>
      <c r="AJ26" s="52"/>
      <c r="AK26" s="52"/>
      <c r="AL26" s="52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4">
        <f t="shared" si="1"/>
        <v>23</v>
      </c>
      <c r="B27" s="54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2"/>
      <c r="AF27" s="52"/>
      <c r="AG27" s="52"/>
      <c r="AH27" s="52"/>
      <c r="AI27" s="52"/>
      <c r="AJ27" s="52"/>
      <c r="AK27" s="52"/>
      <c r="AL27" s="52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4">
        <f t="shared" si="1"/>
        <v>24</v>
      </c>
      <c r="B28" s="54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2"/>
      <c r="AF28" s="52"/>
      <c r="AG28" s="52"/>
      <c r="AH28" s="52"/>
      <c r="AI28" s="52"/>
      <c r="AJ28" s="52"/>
      <c r="AK28" s="52"/>
      <c r="AL28" s="52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4">
        <f t="shared" si="1"/>
        <v>25</v>
      </c>
      <c r="B29" s="54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2"/>
      <c r="AF29" s="52"/>
      <c r="AG29" s="52"/>
      <c r="AH29" s="52"/>
      <c r="AI29" s="52"/>
      <c r="AJ29" s="52"/>
      <c r="AK29" s="52"/>
      <c r="AL29" s="52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4">
        <f t="shared" si="1"/>
        <v>26</v>
      </c>
      <c r="B30" s="54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2"/>
      <c r="AF30" s="52"/>
      <c r="AG30" s="52"/>
      <c r="AH30" s="52"/>
      <c r="AI30" s="52"/>
      <c r="AJ30" s="52"/>
      <c r="AK30" s="52"/>
      <c r="AL30" s="52"/>
      <c r="AM30" s="53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4">
        <f t="shared" si="1"/>
        <v>27</v>
      </c>
      <c r="B31" s="54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2"/>
      <c r="AF31" s="52"/>
      <c r="AG31" s="52"/>
      <c r="AH31" s="52"/>
      <c r="AI31" s="52"/>
      <c r="AJ31" s="52"/>
      <c r="AK31" s="52"/>
      <c r="AL31" s="52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4">
        <f t="shared" si="1"/>
        <v>28</v>
      </c>
      <c r="B32" s="54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2"/>
      <c r="AF32" s="52"/>
      <c r="AG32" s="52"/>
      <c r="AH32" s="52"/>
      <c r="AI32" s="52"/>
      <c r="AJ32" s="52"/>
      <c r="AK32" s="52"/>
      <c r="AL32" s="52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4">
        <f t="shared" si="1"/>
        <v>29</v>
      </c>
      <c r="B33" s="54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2"/>
      <c r="AF33" s="52"/>
      <c r="AG33" s="52"/>
      <c r="AH33" s="52"/>
      <c r="AI33" s="52"/>
      <c r="AJ33" s="52"/>
      <c r="AK33" s="52"/>
      <c r="AL33" s="52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4">
        <f t="shared" si="1"/>
        <v>30</v>
      </c>
      <c r="B34" s="54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2"/>
      <c r="AF34" s="52"/>
      <c r="AG34" s="52"/>
      <c r="AH34" s="52"/>
      <c r="AI34" s="52"/>
      <c r="AJ34" s="52"/>
      <c r="AK34" s="52"/>
      <c r="AL34" s="52"/>
      <c r="AM34" s="53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4">
        <f t="shared" si="1"/>
        <v>31</v>
      </c>
      <c r="B35" s="54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2"/>
      <c r="AF35" s="52"/>
      <c r="AG35" s="52"/>
      <c r="AH35" s="52"/>
      <c r="AI35" s="52"/>
      <c r="AJ35" s="52"/>
      <c r="AK35" s="52"/>
      <c r="AL35" s="52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4">
        <f t="shared" si="1"/>
        <v>32</v>
      </c>
      <c r="B36" s="54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2"/>
      <c r="AF36" s="52"/>
      <c r="AG36" s="52"/>
      <c r="AH36" s="52"/>
      <c r="AI36" s="52"/>
      <c r="AJ36" s="52"/>
      <c r="AK36" s="52"/>
      <c r="AL36" s="52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4">
        <f t="shared" si="1"/>
        <v>33</v>
      </c>
      <c r="B37" s="54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2"/>
      <c r="AF37" s="52"/>
      <c r="AG37" s="52"/>
      <c r="AH37" s="52"/>
      <c r="AI37" s="52"/>
      <c r="AJ37" s="52"/>
      <c r="AK37" s="52"/>
      <c r="AL37" s="52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4">
        <f t="shared" si="1"/>
        <v>34</v>
      </c>
      <c r="B38" s="54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2"/>
      <c r="AF38" s="52"/>
      <c r="AG38" s="52"/>
      <c r="AH38" s="52"/>
      <c r="AI38" s="52"/>
      <c r="AJ38" s="52"/>
      <c r="AK38" s="52"/>
      <c r="AL38" s="52"/>
      <c r="AM38" s="53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4">
        <f t="shared" si="1"/>
        <v>35</v>
      </c>
      <c r="B39" s="54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2"/>
      <c r="AF39" s="52"/>
      <c r="AG39" s="52"/>
      <c r="AH39" s="52"/>
      <c r="AI39" s="52"/>
      <c r="AJ39" s="52"/>
      <c r="AK39" s="52"/>
      <c r="AL39" s="52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4">
        <f t="shared" si="1"/>
        <v>36</v>
      </c>
      <c r="B40" s="54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2"/>
      <c r="AF40" s="52"/>
      <c r="AG40" s="52"/>
      <c r="AH40" s="52"/>
      <c r="AI40" s="52"/>
      <c r="AJ40" s="52"/>
      <c r="AK40" s="52"/>
      <c r="AL40" s="52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4">
        <f t="shared" si="1"/>
        <v>37</v>
      </c>
      <c r="B41" s="54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2"/>
      <c r="AF41" s="52"/>
      <c r="AG41" s="52"/>
      <c r="AH41" s="52"/>
      <c r="AI41" s="52"/>
      <c r="AJ41" s="52"/>
      <c r="AK41" s="52"/>
      <c r="AL41" s="52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4">
        <f t="shared" si="1"/>
        <v>38</v>
      </c>
      <c r="B42" s="54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2"/>
      <c r="AF42" s="52"/>
      <c r="AG42" s="52"/>
      <c r="AH42" s="52"/>
      <c r="AI42" s="52"/>
      <c r="AJ42" s="52"/>
      <c r="AK42" s="52"/>
      <c r="AL42" s="52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78" t="s">
        <v>7</v>
      </c>
      <c r="V44" s="78"/>
      <c r="W44" s="78"/>
      <c r="X44" s="78"/>
      <c r="Y44" s="78"/>
      <c r="Z44" s="77">
        <f>SUM(Z5:AA42)</f>
        <v>69</v>
      </c>
      <c r="AA44" s="77"/>
    </row>
  </sheetData>
  <mergeCells count="444">
    <mergeCell ref="U44:Y44"/>
    <mergeCell ref="Z44:AA44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表紙</vt:lpstr>
      <vt:lpstr>改訂履歴</vt:lpstr>
      <vt:lpstr>テーブル一覧</vt:lpstr>
      <vt:lpstr>T_USERS</vt:lpstr>
      <vt:lpstr>M_CALENDAR</vt:lpstr>
      <vt:lpstr>T_ATTENDANCE</vt:lpstr>
      <vt:lpstr>M_STATUS</vt:lpstr>
      <vt:lpstr>M_ATTENDANCE_YM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海野 博子</cp:lastModifiedBy>
  <cp:lastPrinted>2007-03-09T05:23:27Z</cp:lastPrinted>
  <dcterms:created xsi:type="dcterms:W3CDTF">2002-02-23T02:02:23Z</dcterms:created>
  <dcterms:modified xsi:type="dcterms:W3CDTF">2023-06-02T01:25:14Z</dcterms:modified>
</cp:coreProperties>
</file>