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1d661fd30cf1332e/桌面/2023-06/"/>
    </mc:Choice>
  </mc:AlternateContent>
  <xr:revisionPtr revIDLastSave="843" documentId="13_ncr:1_{5D1C1DDF-EA2C-457A-BF9D-825008FE1BFB}" xr6:coauthVersionLast="47" xr6:coauthVersionMax="47" xr10:uidLastSave="{E19BBE4E-540D-4236-A00D-2CF81C3A1408}"/>
  <bookViews>
    <workbookView xWindow="-110" yWindow="-110" windowWidth="19420" windowHeight="12300" tabRatio="758" activeTab="2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65" l="1"/>
  <c r="A22" i="64" l="1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2" i="62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<sst xmlns="http://schemas.openxmlformats.org/spreadsheetml/2006/main" count="277" uniqueCount="179">
  <si>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</si>
  <si>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</si>
  <si>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</si>
  <si>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</si>
  <si>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</si>
  <si>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</si>
  <si>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</si>
  <si>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</si>
  <si>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</si>
  <si>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</si>
  <si>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</si>
  <si>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</si>
  <si>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</si>
  <si>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</si>
  <si>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</si>
  <si>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</si>
  <si>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</si>
  <si>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</si>
  <si>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</si>
  <si>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</si>
  <si>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</si>
  <si>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</si>
  <si>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</si>
  <si>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</si>
  <si>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</si>
  <si>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</si>
  <si>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</si>
  <si>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</si>
  <si>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</si>
  <si>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</si>
  <si>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</si>
  <si>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</si>
  <si>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</si>
  <si>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</si>
  <si>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KS</t>
    <phoneticPr fontId="2"/>
  </si>
  <si>
    <t>勤怠管理システム</t>
    <phoneticPr fontId="2"/>
  </si>
  <si>
    <t>label</t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</si>
  <si>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</si>
  <si>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</si>
  <si>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</si>
  <si>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</si>
  <si>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</si>
  <si>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</si>
  <si>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</si>
  <si>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</si>
  <si>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</si>
  <si>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</si>
  <si>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</si>
  <si>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</si>
  <si>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</si>
  <si>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</si>
  <si>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</si>
  <si>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</si>
  <si>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</si>
  <si>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</si>
  <si>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</si>
  <si>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</si>
  <si>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</si>
  <si>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</si>
  <si>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追加ボタン</t>
    <phoneticPr fontId="2"/>
  </si>
  <si>
    <t>社員ID　</t>
    <phoneticPr fontId="2"/>
  </si>
  <si>
    <t>A0001</t>
    <phoneticPr fontId="2"/>
  </si>
  <si>
    <t>K003</t>
    <phoneticPr fontId="2"/>
  </si>
  <si>
    <t>社員情報登録・更新</t>
    <rPh sb="0" eb="2">
      <t>シャイン</t>
    </rPh>
    <rPh sb="2" eb="4">
      <t>ジョウホウ</t>
    </rPh>
    <rPh sb="4" eb="6">
      <t>トウロク</t>
    </rPh>
    <rPh sb="7" eb="9">
      <t>コウシン</t>
    </rPh>
    <phoneticPr fontId="2"/>
  </si>
  <si>
    <t>劉金澤</t>
    <rPh sb="0" eb="3">
      <t>リュウキンタク</t>
    </rPh>
    <phoneticPr fontId="2"/>
  </si>
  <si>
    <t>社員IDリング</t>
    <rPh sb="0" eb="2">
      <t>シャイン</t>
    </rPh>
    <phoneticPr fontId="2"/>
  </si>
  <si>
    <t>O</t>
    <phoneticPr fontId="2"/>
  </si>
  <si>
    <t>登録ボタン（add）</t>
    <rPh sb="0" eb="2">
      <t>トウロク</t>
    </rPh>
    <phoneticPr fontId="2"/>
  </si>
  <si>
    <t>更新ボタン（update）</t>
    <rPh sb="0" eb="2">
      <t>コウシン</t>
    </rPh>
    <phoneticPr fontId="2"/>
  </si>
  <si>
    <t>EMPLOYEES_ID</t>
    <phoneticPr fontId="2"/>
  </si>
  <si>
    <t>EMPLOYEES_NAME</t>
    <phoneticPr fontId="2"/>
  </si>
  <si>
    <t>AGE</t>
    <phoneticPr fontId="2"/>
  </si>
  <si>
    <t>GENDER</t>
    <phoneticPr fontId="2"/>
  </si>
  <si>
    <t>電話番号</t>
    <rPh sb="0" eb="4">
      <t>デンワバンゴウ</t>
    </rPh>
    <phoneticPr fontId="2"/>
  </si>
  <si>
    <t>PHONE_NUMBER</t>
    <phoneticPr fontId="2"/>
  </si>
  <si>
    <t>ENTRY_DATE</t>
    <phoneticPr fontId="2"/>
  </si>
  <si>
    <t>EMAIL</t>
    <phoneticPr fontId="2"/>
  </si>
  <si>
    <t>T_EMPLOYEES</t>
    <phoneticPr fontId="2"/>
  </si>
  <si>
    <t>社員情報</t>
    <phoneticPr fontId="2"/>
  </si>
  <si>
    <t>部門情報</t>
    <rPh sb="0" eb="4">
      <t>ブモンジョウホウ</t>
    </rPh>
    <phoneticPr fontId="2"/>
  </si>
  <si>
    <t>社員ID</t>
    <rPh sb="0" eb="2">
      <t>シャイン</t>
    </rPh>
    <phoneticPr fontId="2"/>
  </si>
  <si>
    <t>〇</t>
    <phoneticPr fontId="2"/>
  </si>
  <si>
    <t>氏名</t>
    <rPh sb="0" eb="2">
      <t>シメイ</t>
    </rPh>
    <phoneticPr fontId="2"/>
  </si>
  <si>
    <t>employeesId</t>
    <phoneticPr fontId="2"/>
  </si>
  <si>
    <t>所属</t>
    <rPh sb="0" eb="2">
      <t>ショゾク</t>
    </rPh>
    <phoneticPr fontId="2"/>
  </si>
  <si>
    <t>性別</t>
    <rPh sb="0" eb="2">
      <t>セイベツ</t>
    </rPh>
    <phoneticPr fontId="2"/>
  </si>
  <si>
    <t>入社年月日</t>
    <rPh sb="0" eb="2">
      <t>ニュウシャ</t>
    </rPh>
    <rPh sb="2" eb="5">
      <t>ネンゲツビ</t>
    </rPh>
    <phoneticPr fontId="2"/>
  </si>
  <si>
    <t>更新モード（リングされたIDに関する情報をGET） getById()</t>
    <rPh sb="0" eb="2">
      <t>コウシン</t>
    </rPh>
    <rPh sb="15" eb="16">
      <t>カン</t>
    </rPh>
    <rPh sb="18" eb="20">
      <t>ジョウホウ</t>
    </rPh>
    <phoneticPr fontId="2"/>
  </si>
  <si>
    <t>年齢</t>
    <rPh sb="0" eb="2">
      <t>ネンレイ</t>
    </rPh>
    <phoneticPr fontId="2"/>
  </si>
  <si>
    <t>メールアドレス</t>
    <phoneticPr fontId="2"/>
  </si>
  <si>
    <t>登録</t>
    <rPh sb="0" eb="2">
      <t>トウロク</t>
    </rPh>
    <phoneticPr fontId="2"/>
  </si>
  <si>
    <t>更新</t>
    <rPh sb="0" eb="2">
      <t>コウシン</t>
    </rPh>
    <phoneticPr fontId="2"/>
  </si>
  <si>
    <t>閉じる</t>
    <rPh sb="0" eb="1">
      <t>ト</t>
    </rPh>
    <phoneticPr fontId="2"/>
  </si>
  <si>
    <t>T_EMPLOYEES</t>
    <phoneticPr fontId="11"/>
  </si>
  <si>
    <t>T_DEPT</t>
    <phoneticPr fontId="2"/>
  </si>
  <si>
    <t>DEPT_NAME</t>
    <phoneticPr fontId="2"/>
  </si>
  <si>
    <t>T_EMPLOYEESのDEPT_ID(部門ID)と連携</t>
    <rPh sb="20" eb="22">
      <t>ブモン</t>
    </rPh>
    <rPh sb="26" eb="28">
      <t>レンケイ</t>
    </rPh>
    <phoneticPr fontId="2"/>
  </si>
  <si>
    <t>登録</t>
    <rPh sb="0" eb="2">
      <t>トウロク</t>
    </rPh>
    <phoneticPr fontId="11"/>
  </si>
  <si>
    <t>非活性</t>
    <rPh sb="0" eb="3">
      <t>ヒカッセイ</t>
    </rPh>
    <phoneticPr fontId="11"/>
  </si>
  <si>
    <t>更新</t>
    <rPh sb="0" eb="2">
      <t>コウシン</t>
    </rPh>
    <phoneticPr fontId="11"/>
  </si>
  <si>
    <t>閉じる</t>
    <rPh sb="0" eb="1">
      <t>ト</t>
    </rPh>
    <phoneticPr fontId="11"/>
  </si>
  <si>
    <t>社員情報</t>
    <rPh sb="2" eb="4">
      <t>ｼﾞｮｳﾎｳ</t>
    </rPh>
    <phoneticPr fontId="13" type="noConversion"/>
  </si>
  <si>
    <t>T_EMPLOYEES</t>
    <phoneticPr fontId="13" type="noConversion"/>
  </si>
  <si>
    <t>なし</t>
    <phoneticPr fontId="13" type="noConversion"/>
  </si>
  <si>
    <t>1.2.社員ID取得（登録モード）</t>
    <rPh sb="4" eb="6">
      <t>シャイン</t>
    </rPh>
    <rPh sb="8" eb="10">
      <t>シュトク</t>
    </rPh>
    <rPh sb="11" eb="13">
      <t>トウロク</t>
    </rPh>
    <phoneticPr fontId="11"/>
  </si>
  <si>
    <t>1.3.社員情報取得（更新モード）</t>
    <rPh sb="4" eb="6">
      <t>シャイン</t>
    </rPh>
    <rPh sb="6" eb="8">
      <t>ジョウホウ</t>
    </rPh>
    <rPh sb="8" eb="10">
      <t>シュトク</t>
    </rPh>
    <rPh sb="11" eb="13">
      <t>コウシン</t>
    </rPh>
    <phoneticPr fontId="11"/>
  </si>
  <si>
    <t>部門情報</t>
    <phoneticPr fontId="13" type="noConversion"/>
  </si>
  <si>
    <t>T_DEPT</t>
    <phoneticPr fontId="13" type="noConversion"/>
  </si>
  <si>
    <r>
      <rPr>
        <sz val="10"/>
        <rFont val="ＭＳ ゴシック"/>
        <family val="3"/>
        <charset val="128"/>
      </rPr>
      <t xml:space="preserve">INSERT INTO T_EMPLOYEES (CREATE_DATE,CREATE_USERID) 
VALUES(CURRENT_TIME,現在管理者ID);
SELECT last_insert_id() FROM T_EMPLPYEES;  </t>
    </r>
    <r>
      <rPr>
        <sz val="8"/>
        <rFont val="ＭＳ ゴシック"/>
        <family val="3"/>
        <charset val="128"/>
      </rPr>
      <t xml:space="preserve">  </t>
    </r>
    <rPh sb="73" eb="75">
      <t>ｹﾞﾝｻﾞｲ</t>
    </rPh>
    <rPh sb="75" eb="78">
      <t>ｶﾝﾘｼｬ</t>
    </rPh>
    <phoneticPr fontId="13" type="noConversion"/>
  </si>
  <si>
    <t>No</t>
  </si>
  <si>
    <t>備考</t>
    <rPh sb="0" eb="2">
      <t>ﾋﾞｺｳ</t>
    </rPh>
    <phoneticPr fontId="13" type="noConversion"/>
  </si>
  <si>
    <r>
      <rPr>
        <sz val="10"/>
        <rFont val="ＭＳ ゴシック"/>
        <family val="3"/>
        <charset val="128"/>
      </rPr>
      <t>FROM 社員情報　
JOIN 社員情報.所属ID　=　部門情報.所属ID</t>
    </r>
    <r>
      <rPr>
        <sz val="8"/>
        <rFont val="ＭＳ ゴシック"/>
        <family val="3"/>
        <charset val="128"/>
      </rPr>
      <t xml:space="preserve">
</t>
    </r>
    <r>
      <rPr>
        <sz val="10"/>
        <rFont val="ＭＳ ゴシック"/>
        <family val="3"/>
        <charset val="128"/>
      </rPr>
      <t>WHERE</t>
    </r>
    <r>
      <rPr>
        <sz val="8"/>
        <rFont val="ＭＳ ゴシック"/>
        <family val="3"/>
        <charset val="128"/>
      </rPr>
      <t xml:space="preserve"> </t>
    </r>
    <r>
      <rPr>
        <sz val="10"/>
        <rFont val="ＭＳ ゴシック"/>
        <family val="3"/>
        <charset val="128"/>
      </rPr>
      <t>社員ID =　更新の社員ID;</t>
    </r>
    <rPh sb="5" eb="7">
      <t>ｼｬｲﾝ</t>
    </rPh>
    <rPh sb="7" eb="9">
      <t>ｼﾞｮｳﾎｳ</t>
    </rPh>
    <rPh sb="16" eb="20">
      <t>ｼｬｲﾝｼﾞｮｳﾎｳ</t>
    </rPh>
    <rPh sb="21" eb="23">
      <t>ｼｮｿﾞｸ</t>
    </rPh>
    <rPh sb="28" eb="30">
      <t>ﾌﾞﾓﾝ</t>
    </rPh>
    <rPh sb="30" eb="32">
      <t>ｼﾞｮｳﾎｳ</t>
    </rPh>
    <rPh sb="33" eb="35">
      <t>ｼｮｿﾞｸ</t>
    </rPh>
    <rPh sb="44" eb="46">
      <t>ｼｬｲﾝ</t>
    </rPh>
    <rPh sb="51" eb="53">
      <t>ｺｳｼﾝ</t>
    </rPh>
    <rPh sb="54" eb="56">
      <t>ｼｬｲﾝ</t>
    </rPh>
    <phoneticPr fontId="13" type="noConversion"/>
  </si>
  <si>
    <t>項目名</t>
    <rPh sb="0" eb="3">
      <t>ｺｳﾓｸﾒｲ</t>
    </rPh>
    <phoneticPr fontId="13" type="noConversion"/>
  </si>
  <si>
    <t>編集仕様詳細</t>
    <rPh sb="0" eb="2">
      <t>ﾍﾝｼｭｳ</t>
    </rPh>
    <rPh sb="2" eb="4">
      <t>ｼﾖｳ</t>
    </rPh>
    <rPh sb="4" eb="6">
      <t>ｼｮｳｻｲ</t>
    </rPh>
    <phoneticPr fontId="13" type="noConversion"/>
  </si>
  <si>
    <t>画面項目名</t>
    <phoneticPr fontId="13" type="noConversion"/>
  </si>
  <si>
    <t>編集仕様</t>
    <phoneticPr fontId="13" type="noConversion"/>
  </si>
  <si>
    <t>取得処理</t>
    <rPh sb="0" eb="2">
      <t>ｼｭﾄｸ</t>
    </rPh>
    <rPh sb="2" eb="4">
      <t>ｼｮﾘ</t>
    </rPh>
    <phoneticPr fontId="13" type="noConversion"/>
  </si>
  <si>
    <t>社員ID</t>
    <rPh sb="0" eb="2">
      <t>ｼｬｲﾝ</t>
    </rPh>
    <phoneticPr fontId="13" type="noConversion"/>
  </si>
  <si>
    <t>編集なし</t>
    <rPh sb="0" eb="2">
      <t>ﾍﾝｼｭｳ</t>
    </rPh>
    <phoneticPr fontId="13" type="noConversion"/>
  </si>
  <si>
    <t>自動採番発行,登録モード</t>
    <rPh sb="0" eb="2">
      <t>ｼﾞﾄﾞｳ</t>
    </rPh>
    <rPh sb="2" eb="4">
      <t>ｻｲﾊﾞﾝ</t>
    </rPh>
    <rPh sb="4" eb="6">
      <t>ﾊｯｺｳ</t>
    </rPh>
    <rPh sb="7" eb="9">
      <t>ﾄｳﾛｸ</t>
    </rPh>
    <phoneticPr fontId="13" type="noConversion"/>
  </si>
  <si>
    <t>氏名</t>
    <rPh sb="0" eb="2">
      <t>ｼﾒｲ</t>
    </rPh>
    <phoneticPr fontId="13" type="noConversion"/>
  </si>
  <si>
    <t>社員名</t>
    <rPh sb="0" eb="3">
      <t>ｼｬｲﾝﾒｲ</t>
    </rPh>
    <phoneticPr fontId="13" type="noConversion"/>
  </si>
  <si>
    <t>所属</t>
    <rPh sb="0" eb="2">
      <t>ｼｮｿﾞｸ</t>
    </rPh>
    <phoneticPr fontId="13" type="noConversion"/>
  </si>
  <si>
    <t>社員所属部門</t>
    <rPh sb="0" eb="2">
      <t>ｼｬｲﾝ</t>
    </rPh>
    <rPh sb="2" eb="4">
      <t>ｼｮｿﾞｸ</t>
    </rPh>
    <rPh sb="4" eb="6">
      <t>ﾌﾞﾓﾝ</t>
    </rPh>
    <phoneticPr fontId="13" type="noConversion"/>
  </si>
  <si>
    <t>性別</t>
    <rPh sb="0" eb="2">
      <t>ｾｲﾍﾞﾂ</t>
    </rPh>
    <phoneticPr fontId="13" type="noConversion"/>
  </si>
  <si>
    <t>社員性別</t>
    <rPh sb="0" eb="2">
      <t>ｼｬｲﾝ</t>
    </rPh>
    <rPh sb="2" eb="4">
      <t>ｾｲﾍﾞﾂ</t>
    </rPh>
    <phoneticPr fontId="13" type="noConversion"/>
  </si>
  <si>
    <t>電話番号</t>
    <rPh sb="0" eb="4">
      <t>ﾃﾞﾝﾜﾊﾞﾝｺﾞｳ</t>
    </rPh>
    <phoneticPr fontId="13" type="noConversion"/>
  </si>
  <si>
    <t>社員電話番号</t>
    <rPh sb="0" eb="2">
      <t>ｼｬｲﾝ</t>
    </rPh>
    <rPh sb="2" eb="6">
      <t>ﾃﾞﾝﾜﾊﾞﾝｺﾞｳ</t>
    </rPh>
    <phoneticPr fontId="13" type="noConversion"/>
  </si>
  <si>
    <t>入社年月日</t>
    <rPh sb="0" eb="5">
      <t>ﾆｭｳｼｬﾈﾝｹﾞﾂﾋﾞ</t>
    </rPh>
    <phoneticPr fontId="13" type="noConversion"/>
  </si>
  <si>
    <t>年齢</t>
    <rPh sb="0" eb="2">
      <t>ﾈﾝﾚｲ</t>
    </rPh>
    <phoneticPr fontId="13" type="noConversion"/>
  </si>
  <si>
    <t>社員年齢</t>
    <rPh sb="0" eb="2">
      <t>ｼｬｲﾝ</t>
    </rPh>
    <rPh sb="2" eb="4">
      <t>ﾈﾝﾚｲ</t>
    </rPh>
    <phoneticPr fontId="13" type="noConversion"/>
  </si>
  <si>
    <t>メールアドレス</t>
    <phoneticPr fontId="13" type="noConversion"/>
  </si>
  <si>
    <t>新社員ID</t>
    <rPh sb="0" eb="3">
      <t>ｼﾝｼｬｲﾝ</t>
    </rPh>
    <phoneticPr fontId="13" type="noConversion"/>
  </si>
  <si>
    <t>1.4.登録ボタンクリック処理　</t>
    <rPh sb="2" eb="4">
      <t>ツイカ</t>
    </rPh>
    <rPh sb="4" eb="6">
      <t>トウロク</t>
    </rPh>
    <rPh sb="13" eb="15">
      <t>ショリ</t>
    </rPh>
    <phoneticPr fontId="11"/>
  </si>
  <si>
    <t>・氏名*必須、所属*必須は未入力の場合、エラーメッセージを表示する</t>
    <rPh sb="13" eb="16">
      <t>ﾐﾆｭｳﾘｮｸ</t>
    </rPh>
    <rPh sb="17" eb="19">
      <t>ﾊﾞｱｲ</t>
    </rPh>
    <rPh sb="29" eb="31">
      <t>ﾋｮｳｼﾞ</t>
    </rPh>
    <phoneticPr fontId="13" type="noConversion"/>
  </si>
  <si>
    <t>メッセージ内容：必須項目が未入力</t>
    <rPh sb="5" eb="7">
      <t>ﾅｲﾖｳ</t>
    </rPh>
    <rPh sb="8" eb="10">
      <t>ﾋｯｽ</t>
    </rPh>
    <rPh sb="10" eb="12">
      <t>ｺｳﾓｸ</t>
    </rPh>
    <rPh sb="13" eb="16">
      <t>ﾐﾆｭｳﾘｮｸ</t>
    </rPh>
    <phoneticPr fontId="13" type="noConversion"/>
  </si>
  <si>
    <t>2．社員情報登録処理</t>
    <rPh sb="2" eb="4">
      <t>ｼｬｲﾝ</t>
    </rPh>
    <rPh sb="4" eb="6">
      <t>ｼﾞｮｳﾎｳ</t>
    </rPh>
    <rPh sb="6" eb="8">
      <t>ﾄｳﾛｸ</t>
    </rPh>
    <rPh sb="8" eb="10">
      <t>ｼｮﾘ</t>
    </rPh>
    <phoneticPr fontId="13" type="noConversion"/>
  </si>
  <si>
    <t>・新社員情報をDBに保存</t>
    <rPh sb="1" eb="4">
      <t>ｼﾝｼｬｲﾝ</t>
    </rPh>
    <rPh sb="4" eb="6">
      <t>ｼﾞｮｳﾎｳ</t>
    </rPh>
    <rPh sb="10" eb="12">
      <t>ﾎｿﾞﾝ</t>
    </rPh>
    <phoneticPr fontId="13" type="noConversion"/>
  </si>
  <si>
    <t>1.5.更新ボタンクリック処理</t>
    <rPh sb="2" eb="4">
      <t>サクジョ</t>
    </rPh>
    <rPh sb="4" eb="6">
      <t>コウシン</t>
    </rPh>
    <phoneticPr fontId="11"/>
  </si>
  <si>
    <t>1.社員情報更新処理</t>
    <rPh sb="2" eb="6">
      <t>シャインジョウホウ</t>
    </rPh>
    <rPh sb="6" eb="8">
      <t>コウシン</t>
    </rPh>
    <rPh sb="8" eb="10">
      <t>ショリ</t>
    </rPh>
    <phoneticPr fontId="11"/>
  </si>
  <si>
    <t>・社員情報をDBに更新</t>
    <rPh sb="1" eb="5">
      <t>ｼｬｲﾝｼﾞｮｳﾎｳ</t>
    </rPh>
    <rPh sb="9" eb="11">
      <t>ｺｳｼﾝ</t>
    </rPh>
    <phoneticPr fontId="13" type="noConversion"/>
  </si>
  <si>
    <t>1.6.閉じるボタンクリック処理</t>
    <rPh sb="2" eb="4">
      <t>サクジョ</t>
    </rPh>
    <rPh sb="4" eb="5">
      <t>ト</t>
    </rPh>
    <phoneticPr fontId="11"/>
  </si>
  <si>
    <t>①必須項目入力</t>
    <rPh sb="1" eb="3">
      <t>ﾋｯｽ</t>
    </rPh>
    <rPh sb="3" eb="5">
      <t>ｺｳﾓｸ</t>
    </rPh>
    <rPh sb="5" eb="7">
      <t>ﾆｭｳﾘｮｸ</t>
    </rPh>
    <phoneticPr fontId="13" type="noConversion"/>
  </si>
  <si>
    <t>3．登録完了メッセージを表示する、「はい」をクリックする場合、’社員情報一覧’画面に戻る</t>
    <rPh sb="2" eb="4">
      <t>ﾄｳﾛｸ</t>
    </rPh>
    <rPh sb="4" eb="6">
      <t>ｶﾝﾘｮｳ</t>
    </rPh>
    <rPh sb="12" eb="14">
      <t>ﾋｮｳｼﾞ</t>
    </rPh>
    <rPh sb="28" eb="30">
      <t>ﾊﾞｱｲ</t>
    </rPh>
    <rPh sb="32" eb="36">
      <t>ｼｬｲﾝｼﾞｮｳﾎｳ</t>
    </rPh>
    <rPh sb="36" eb="38">
      <t>ｲﾁﾗﾝ</t>
    </rPh>
    <rPh sb="39" eb="41">
      <t>ｶﾞﾒﾝ</t>
    </rPh>
    <rPh sb="42" eb="43">
      <t>ﾓﾄﾞ</t>
    </rPh>
    <phoneticPr fontId="13" type="noConversion"/>
  </si>
  <si>
    <t>メッセージ内容：新社員情報登録が完了しました。</t>
    <rPh sb="5" eb="7">
      <t>ﾅｲﾖｳ</t>
    </rPh>
    <rPh sb="8" eb="13">
      <t>ｼﾝｼｬｲﾝｼﾞｮｳﾎｳ</t>
    </rPh>
    <rPh sb="13" eb="15">
      <t>ﾄｳﾛｸ</t>
    </rPh>
    <rPh sb="16" eb="18">
      <t>ｶﾝﾘｮｳ</t>
    </rPh>
    <phoneticPr fontId="13" type="noConversion"/>
  </si>
  <si>
    <t>2．更新完了メッセージを表示する、「はい」をクリックする場合、’社員情報一覧’画面に戻る</t>
    <rPh sb="2" eb="4">
      <t>ｺｳｼﾝ</t>
    </rPh>
    <rPh sb="4" eb="6">
      <t>ｶﾝﾘｮｳ</t>
    </rPh>
    <rPh sb="12" eb="14">
      <t>ﾋｮｳｼﾞ</t>
    </rPh>
    <rPh sb="28" eb="30">
      <t>ﾊﾞｱｲ</t>
    </rPh>
    <rPh sb="32" eb="36">
      <t>ｼｬｲﾝｼﾞｮｳﾎｳ</t>
    </rPh>
    <rPh sb="36" eb="38">
      <t>ｲﾁﾗﾝ</t>
    </rPh>
    <rPh sb="39" eb="41">
      <t>ｶﾞﾒﾝ</t>
    </rPh>
    <rPh sb="42" eb="43">
      <t>ﾓﾄﾞ</t>
    </rPh>
    <phoneticPr fontId="13" type="noConversion"/>
  </si>
  <si>
    <t>メッセージ内容：社員情報更新が完了しました。</t>
    <rPh sb="5" eb="7">
      <t>ﾅｲﾖｳ</t>
    </rPh>
    <rPh sb="8" eb="10">
      <t>ｼｬｲﾝ</t>
    </rPh>
    <rPh sb="10" eb="12">
      <t>ｼﾞｮｳﾎｳ</t>
    </rPh>
    <rPh sb="12" eb="14">
      <t>ｺｳｼﾝ</t>
    </rPh>
    <rPh sb="15" eb="17">
      <t>ｶﾝﾘｮｳ</t>
    </rPh>
    <phoneticPr fontId="13" type="noConversion"/>
  </si>
  <si>
    <t>1．必須項目入力確認</t>
    <rPh sb="2" eb="4">
      <t>ﾋｯｽ</t>
    </rPh>
    <rPh sb="4" eb="6">
      <t>ｺｳﾓｸ</t>
    </rPh>
    <rPh sb="6" eb="8">
      <t>ﾆｭｳﾘｮｸ</t>
    </rPh>
    <rPh sb="8" eb="10">
      <t>ｶｸﾆﾝ</t>
    </rPh>
    <phoneticPr fontId="13" type="noConversion"/>
  </si>
  <si>
    <t>1．登録・更新処理内容の確認</t>
    <rPh sb="2" eb="4">
      <t>ﾄｳﾛｸ</t>
    </rPh>
    <rPh sb="5" eb="7">
      <t>ｺｳｼﾝ</t>
    </rPh>
    <rPh sb="7" eb="9">
      <t>ｼｮﾘ</t>
    </rPh>
    <rPh sb="9" eb="11">
      <t>ﾅｲﾖｳ</t>
    </rPh>
    <rPh sb="12" eb="14">
      <t>ｶｸﾆﾝ</t>
    </rPh>
    <phoneticPr fontId="13" type="noConversion"/>
  </si>
  <si>
    <t>・入力された内容があり、登録・更新ボタンをクリックせずに閉じるボタンをクリックする場合、確認メッセージを表示する</t>
    <rPh sb="1" eb="3">
      <t>ﾆｭｳﾘｮｸ</t>
    </rPh>
    <rPh sb="6" eb="8">
      <t>ﾅｲﾖｳ</t>
    </rPh>
    <rPh sb="12" eb="14">
      <t>ﾄｳﾛｸ</t>
    </rPh>
    <rPh sb="15" eb="17">
      <t>ｺｳｼﾝ</t>
    </rPh>
    <rPh sb="28" eb="29">
      <t>ﾄ</t>
    </rPh>
    <rPh sb="41" eb="43">
      <t>ﾊﾞｱｲ</t>
    </rPh>
    <rPh sb="44" eb="46">
      <t>ｶｸﾆﾝ</t>
    </rPh>
    <rPh sb="52" eb="54">
      <t>ﾋｮｳｼﾞ</t>
    </rPh>
    <phoneticPr fontId="13" type="noConversion"/>
  </si>
  <si>
    <t>メッセージ内容：入力された内容を登録・更新されていません。よろしいですか。</t>
    <rPh sb="5" eb="7">
      <t>ﾅｲﾖｳ</t>
    </rPh>
    <rPh sb="8" eb="10">
      <t>ﾆｭｳﾘｮｸ</t>
    </rPh>
    <rPh sb="13" eb="15">
      <t>ﾅｲﾖｳ</t>
    </rPh>
    <rPh sb="16" eb="18">
      <t>ﾄｳﾛｸ</t>
    </rPh>
    <rPh sb="19" eb="21">
      <t>ｺｳｼﾝ</t>
    </rPh>
    <phoneticPr fontId="13" type="noConversion"/>
  </si>
  <si>
    <t>「はい」をクリックしたら、’社員情報一覧’画面に戻る。「いいえ」をクリックしたら、処理を中止する</t>
    <rPh sb="14" eb="18">
      <t>ｼｬｲﾝｼﾞｮｳﾎｳ</t>
    </rPh>
    <rPh sb="18" eb="20">
      <t>ｲﾁﾗﾝ</t>
    </rPh>
    <rPh sb="21" eb="23">
      <t>ｶﾞﾒﾝ</t>
    </rPh>
    <rPh sb="24" eb="25">
      <t>ﾓﾄﾞ</t>
    </rPh>
    <rPh sb="41" eb="43">
      <t>ｼｮﾘ</t>
    </rPh>
    <rPh sb="44" eb="46">
      <t>ﾁｭｳｼ</t>
    </rPh>
    <phoneticPr fontId="13" type="noConversion"/>
  </si>
  <si>
    <t>2．閉じるボタンをクリックしたら、’社員情報一覧’画面に戻る。</t>
    <rPh sb="2" eb="3">
      <t>ﾄ</t>
    </rPh>
    <rPh sb="18" eb="22">
      <t>ｼｬｲﾝｼﾞｮｳﾎｳ</t>
    </rPh>
    <rPh sb="22" eb="24">
      <t>ｲﾁﾗﾝ</t>
    </rPh>
    <rPh sb="25" eb="27">
      <t>ｶﾞﾒﾝ</t>
    </rPh>
    <rPh sb="28" eb="29">
      <t>ﾓﾄﾞ</t>
    </rPh>
    <phoneticPr fontId="13" type="noConversion"/>
  </si>
  <si>
    <r>
      <t>DEPT_NAME</t>
    </r>
    <r>
      <rPr>
        <sz val="8"/>
        <rFont val="Microsoft YaHei"/>
        <family val="3"/>
        <charset val="134"/>
      </rPr>
      <t xml:space="preserve"> </t>
    </r>
    <r>
      <rPr>
        <sz val="8"/>
        <rFont val="ＭＳ ゴシック"/>
        <family val="3"/>
        <charset val="128"/>
      </rPr>
      <t>AS</t>
    </r>
    <phoneticPr fontId="13" type="noConversion"/>
  </si>
  <si>
    <t xml:space="preserve">GENDER　AS  </t>
    <phoneticPr fontId="13" type="noConversion"/>
  </si>
  <si>
    <t>性別</t>
    <phoneticPr fontId="13" type="noConversion"/>
  </si>
  <si>
    <t>所属部門名</t>
    <phoneticPr fontId="13" type="noConversion"/>
  </si>
  <si>
    <t xml:space="preserve">ENTRY_DATE　AS </t>
    <phoneticPr fontId="13" type="noConversion"/>
  </si>
  <si>
    <t>入社年月日</t>
    <phoneticPr fontId="13" type="noConversion"/>
  </si>
  <si>
    <t xml:space="preserve">PHONE_NUMBER　AS </t>
    <phoneticPr fontId="13" type="noConversion"/>
  </si>
  <si>
    <t>電話番号</t>
    <phoneticPr fontId="13" type="noConversion"/>
  </si>
  <si>
    <t>AGE　AS　</t>
    <phoneticPr fontId="13" type="noConversion"/>
  </si>
  <si>
    <t>年齢</t>
    <phoneticPr fontId="13" type="noConversion"/>
  </si>
  <si>
    <t xml:space="preserve">EMAIL　AS </t>
    <phoneticPr fontId="13" type="noConversion"/>
  </si>
  <si>
    <r>
      <t>last_insert_id()</t>
    </r>
    <r>
      <rPr>
        <sz val="8"/>
        <rFont val="Microsoft YaHei"/>
        <family val="3"/>
        <charset val="134"/>
      </rPr>
      <t xml:space="preserve">  </t>
    </r>
    <r>
      <rPr>
        <sz val="8"/>
        <rFont val="ＭＳ ゴシック"/>
        <family val="3"/>
        <charset val="128"/>
      </rPr>
      <t>AS</t>
    </r>
    <r>
      <rPr>
        <sz val="8"/>
        <rFont val="Microsoft YaHei"/>
        <family val="3"/>
        <charset val="134"/>
      </rPr>
      <t xml:space="preserve"> 新</t>
    </r>
    <r>
      <rPr>
        <sz val="8"/>
        <rFont val="ＭＳ ゴシック"/>
        <family val="3"/>
        <charset val="128"/>
      </rPr>
      <t>社員ID（自動採番）(IDENTITY)</t>
    </r>
    <rPh sb="21" eb="22">
      <t>ｼﾝ</t>
    </rPh>
    <rPh sb="22" eb="24">
      <t>ｼｬｲﾝ</t>
    </rPh>
    <rPh sb="26" eb="28">
      <t>ｼﾞﾄﾞｳ</t>
    </rPh>
    <rPh sb="28" eb="30">
      <t>ｻｲﾊﾞﾝ</t>
    </rPh>
    <phoneticPr fontId="13" type="noConversion"/>
  </si>
  <si>
    <t>社員情報登録・更新</t>
    <rPh sb="0" eb="4">
      <t>シャインジョウホウ</t>
    </rPh>
    <rPh sb="4" eb="6">
      <t>トウロク</t>
    </rPh>
    <rPh sb="7" eb="9">
      <t>コウシン</t>
    </rPh>
    <phoneticPr fontId="2"/>
  </si>
  <si>
    <t>勤怠管理システム</t>
    <rPh sb="0" eb="4">
      <t>キンタイカンリ</t>
    </rPh>
    <phoneticPr fontId="2"/>
  </si>
  <si>
    <t>社員情報登録・更新</t>
    <rPh sb="0" eb="6">
      <t>シャインジョウホウトウロク</t>
    </rPh>
    <rPh sb="7" eb="9">
      <t>コウシン</t>
    </rPh>
    <phoneticPr fontId="2"/>
  </si>
  <si>
    <t>K003</t>
    <phoneticPr fontId="13" type="noConversion"/>
  </si>
  <si>
    <t>社員情報登録・更新</t>
    <rPh sb="0" eb="6">
      <t>ｼｬｲﾝｼﾞｮｳﾎｳﾄｳﾛｸ</t>
    </rPh>
    <rPh sb="7" eb="9">
      <t>ｺｳｼﾝ</t>
    </rPh>
    <phoneticPr fontId="13" type="noConversion"/>
  </si>
  <si>
    <t>KS</t>
    <phoneticPr fontId="13" type="noConversion"/>
  </si>
  <si>
    <t>勤怠管理システム</t>
    <rPh sb="0" eb="4">
      <t>ｷﾝﾀｲｶﾝﾘ</t>
    </rPh>
    <phoneticPr fontId="13" type="noConversion"/>
  </si>
  <si>
    <t>劉金澤</t>
    <rPh sb="0" eb="1">
      <t>ﾘｭｳ</t>
    </rPh>
    <rPh sb="1" eb="3">
      <t>ｷﾝﾀｸ</t>
    </rPh>
    <phoneticPr fontId="13" type="noConversion"/>
  </si>
  <si>
    <t>新規作成</t>
    <rPh sb="0" eb="4">
      <t>シンキサクセイ</t>
    </rPh>
    <phoneticPr fontId="2"/>
  </si>
  <si>
    <t>更新モード</t>
    <rPh sb="0" eb="2">
      <t>ｺｳｼﾝ</t>
    </rPh>
    <phoneticPr fontId="13" type="noConversion"/>
  </si>
  <si>
    <t>登録モード</t>
    <rPh sb="0" eb="2">
      <t>ﾄｳﾛｸ</t>
    </rPh>
    <phoneticPr fontId="13" type="noConversion"/>
  </si>
  <si>
    <t>非活性</t>
    <rPh sb="0" eb="1">
      <t>ヒ</t>
    </rPh>
    <rPh sb="1" eb="3">
      <t>カッセイ</t>
    </rPh>
    <phoneticPr fontId="11"/>
  </si>
  <si>
    <t>登録モード</t>
    <rPh sb="0" eb="2">
      <t>トウロク</t>
    </rPh>
    <phoneticPr fontId="2"/>
  </si>
  <si>
    <t>更新モード</t>
    <rPh sb="0" eb="2">
      <t>コウシン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</si>
</sst>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8"/>
      <name val="Microsoft YaHei"/>
      <family val="3"/>
      <charset val="134"/>
    </font>
    <font>
      <sz val="10"/>
      <color rgb="FFFF000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65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5" fillId="0" borderId="0" xfId="0" applyFont="1" applyAlignment="1">
      <alignment horizontal="center" vertical="top"/>
    </xf>
    <xf numFmtId="0" fontId="5" fillId="4" borderId="9" xfId="4" applyFont="1" applyFill="1" applyBorder="1" applyAlignment="1">
      <alignment vertical="top"/>
    </xf>
    <xf numFmtId="0" fontId="5" fillId="3" borderId="7" xfId="4" applyFont="1" applyFill="1" applyBorder="1" applyAlignment="1">
      <alignment vertical="top"/>
    </xf>
    <xf numFmtId="0" fontId="5" fillId="3" borderId="2" xfId="4" applyFont="1" applyFill="1" applyBorder="1" applyAlignment="1">
      <alignment vertical="top"/>
    </xf>
    <xf numFmtId="0" fontId="5" fillId="0" borderId="9" xfId="4" applyFont="1" applyBorder="1" applyAlignment="1">
      <alignment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0" fontId="5" fillId="0" borderId="23" xfId="1" applyFont="1" applyBorder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4" borderId="10" xfId="4" applyFont="1" applyFill="1" applyBorder="1" applyAlignment="1">
      <alignment horizontal="center" vertical="top"/>
    </xf>
    <xf numFmtId="0" fontId="5" fillId="4" borderId="11" xfId="4" applyFont="1" applyFill="1" applyBorder="1" applyAlignment="1">
      <alignment horizontal="center" vertical="top"/>
    </xf>
    <xf numFmtId="0" fontId="5" fillId="4" borderId="12" xfId="4" applyFont="1" applyFill="1" applyBorder="1" applyAlignment="1">
      <alignment horizontal="center" vertical="top"/>
    </xf>
    <xf numFmtId="0" fontId="5" fillId="0" borderId="10" xfId="4" applyFont="1" applyBorder="1" applyAlignment="1">
      <alignment horizontal="center" vertical="top"/>
    </xf>
    <xf numFmtId="0" fontId="5" fillId="0" borderId="11" xfId="4" applyFont="1" applyBorder="1" applyAlignment="1">
      <alignment horizontal="center" vertical="top"/>
    </xf>
    <xf numFmtId="0" fontId="5" fillId="0" borderId="12" xfId="4" applyFont="1" applyBorder="1" applyAlignment="1">
      <alignment horizontal="center" vertical="top"/>
    </xf>
    <xf numFmtId="0" fontId="5" fillId="5" borderId="9" xfId="4" applyFont="1" applyFill="1" applyBorder="1" applyAlignment="1">
      <alignment horizontal="left" vertical="top"/>
    </xf>
    <xf numFmtId="0" fontId="5" fillId="5" borderId="10" xfId="4" applyFont="1" applyFill="1" applyBorder="1" applyAlignment="1">
      <alignment horizontal="left" vertical="top"/>
    </xf>
    <xf numFmtId="0" fontId="5" fillId="5" borderId="11" xfId="4" applyFont="1" applyFill="1" applyBorder="1" applyAlignment="1">
      <alignment horizontal="left" vertical="top"/>
    </xf>
    <xf numFmtId="0" fontId="5" fillId="5" borderId="12" xfId="4" applyFont="1" applyFill="1" applyBorder="1" applyAlignment="1">
      <alignment horizontal="left" vertical="top"/>
    </xf>
    <xf numFmtId="0" fontId="5" fillId="5" borderId="1" xfId="4" applyFont="1" applyFill="1" applyBorder="1" applyAlignment="1">
      <alignment horizontal="left" vertical="top"/>
    </xf>
    <xf numFmtId="0" fontId="5" fillId="5" borderId="2" xfId="4" applyFont="1" applyFill="1" applyBorder="1" applyAlignment="1">
      <alignment horizontal="left" vertical="top"/>
    </xf>
    <xf numFmtId="0" fontId="5" fillId="5" borderId="3" xfId="4" applyFont="1" applyFill="1" applyBorder="1" applyAlignment="1">
      <alignment horizontal="left" vertical="top"/>
    </xf>
    <xf numFmtId="0" fontId="5" fillId="5" borderId="6" xfId="4" applyFont="1" applyFill="1" applyBorder="1" applyAlignment="1">
      <alignment horizontal="left" vertical="top"/>
    </xf>
    <xf numFmtId="0" fontId="5" fillId="5" borderId="7" xfId="4" applyFont="1" applyFill="1" applyBorder="1" applyAlignment="1">
      <alignment horizontal="left" vertical="top"/>
    </xf>
    <xf numFmtId="0" fontId="5" fillId="5" borderId="8" xfId="4" applyFont="1" applyFill="1" applyBorder="1" applyAlignment="1">
      <alignment horizontal="left" vertical="top"/>
    </xf>
    <xf numFmtId="0" fontId="5" fillId="5" borderId="28" xfId="4" applyFont="1" applyFill="1" applyBorder="1" applyAlignment="1">
      <alignment horizontal="left" vertical="top"/>
    </xf>
    <xf numFmtId="0" fontId="5" fillId="5" borderId="13" xfId="4" applyFont="1" applyFill="1" applyBorder="1" applyAlignment="1">
      <alignment horizontal="left" vertical="top"/>
    </xf>
    <xf numFmtId="0" fontId="5" fillId="4" borderId="1" xfId="4" applyFont="1" applyFill="1" applyBorder="1" applyAlignment="1">
      <alignment horizontal="left" vertical="top" wrapText="1"/>
    </xf>
    <xf numFmtId="0" fontId="5" fillId="4" borderId="2" xfId="4" applyFont="1" applyFill="1" applyBorder="1" applyAlignment="1">
      <alignment horizontal="left" vertical="top" wrapText="1"/>
    </xf>
    <xf numFmtId="0" fontId="5" fillId="4" borderId="3" xfId="4" applyFont="1" applyFill="1" applyBorder="1" applyAlignment="1">
      <alignment horizontal="left" vertical="top" wrapText="1"/>
    </xf>
    <xf numFmtId="0" fontId="5" fillId="4" borderId="4" xfId="4" applyFont="1" applyFill="1" applyBorder="1" applyAlignment="1">
      <alignment horizontal="left" vertical="top" wrapText="1"/>
    </xf>
    <xf numFmtId="0" fontId="5" fillId="4" borderId="0" xfId="4" applyFont="1" applyFill="1" applyAlignment="1">
      <alignment horizontal="left" vertical="top" wrapText="1"/>
    </xf>
    <xf numFmtId="0" fontId="5" fillId="4" borderId="5" xfId="4" applyFont="1" applyFill="1" applyBorder="1" applyAlignment="1">
      <alignment horizontal="left" vertical="top" wrapText="1"/>
    </xf>
    <xf numFmtId="0" fontId="5" fillId="4" borderId="6" xfId="4" applyFont="1" applyFill="1" applyBorder="1" applyAlignment="1">
      <alignment horizontal="left" vertical="top" wrapText="1"/>
    </xf>
    <xf numFmtId="0" fontId="5" fillId="4" borderId="7" xfId="4" applyFont="1" applyFill="1" applyBorder="1" applyAlignment="1">
      <alignment horizontal="left" vertical="top" wrapText="1"/>
    </xf>
    <xf numFmtId="0" fontId="5" fillId="4" borderId="8" xfId="4" applyFont="1" applyFill="1" applyBorder="1" applyAlignment="1">
      <alignment horizontal="left" vertical="top"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5" fillId="4" borderId="10" xfId="4" applyFont="1" applyFill="1" applyBorder="1" applyAlignment="1">
      <alignment horizontal="left" vertical="top" wrapText="1"/>
    </xf>
    <xf numFmtId="0" fontId="5" fillId="4" borderId="11" xfId="4" applyFont="1" applyFill="1" applyBorder="1" applyAlignment="1">
      <alignment horizontal="left" vertical="top" wrapText="1"/>
    </xf>
    <xf numFmtId="0" fontId="5" fillId="4" borderId="12" xfId="4" applyFont="1" applyFill="1" applyBorder="1" applyAlignment="1">
      <alignment horizontal="left" vertical="top" wrapText="1"/>
    </xf>
    <xf numFmtId="0" fontId="5" fillId="4" borderId="0" xfId="4" applyFont="1" applyFill="1" applyBorder="1" applyAlignment="1">
      <alignment vertical="top"/>
    </xf>
    <xf numFmtId="0" fontId="5" fillId="4" borderId="0" xfId="4" applyFont="1" applyFill="1" applyBorder="1" applyAlignment="1">
      <alignment horizontal="center" vertical="top"/>
    </xf>
    <xf numFmtId="0" fontId="15" fillId="0" borderId="2" xfId="0" applyFont="1" applyBorder="1" applyAlignment="1">
      <alignment horizontal="center" vertical="top"/>
    </xf>
    <xf numFmtId="0" fontId="15" fillId="0" borderId="0" xfId="0" applyFont="1" applyBorder="1" applyAlignment="1">
      <alignment horizontal="center" vertical="top"/>
    </xf>
    <xf numFmtId="0" fontId="15" fillId="0" borderId="0" xfId="0" applyFont="1" applyAlignment="1">
      <alignment horizontal="center"/>
    </xf>
  </cellXfs>
  <cellStyles count="5"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  <cellStyle name="常规 2" xfId="4" xr:uid="{00000000-0005-0000-0000-000001000000}"/>
  </cellStyles>
  <dxfs count="0"/>
  <tableStyles count="0" defaultTableStyle="TableStyleMedium9" defaultPivotStyle="PivotStyleLight16"/>
  <colors>
    <mruColors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94118" y="790762"/>
          <a:ext cx="6729879" cy="225985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94118" y="2895226"/>
          <a:ext cx="6729879" cy="225986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66954</xdr:colOff>
      <xdr:row>62</xdr:row>
      <xdr:rowOff>56706</xdr:rowOff>
    </xdr:from>
    <xdr:to>
      <xdr:col>48</xdr:col>
      <xdr:colOff>33178</xdr:colOff>
      <xdr:row>118</xdr:row>
      <xdr:rowOff>12615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9EDB1A27-AA43-59BB-19D5-1A1011C03F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213" b="945"/>
        <a:stretch/>
      </xdr:blipFill>
      <xdr:spPr>
        <a:xfrm>
          <a:off x="621574" y="7556136"/>
          <a:ext cx="8285528" cy="6707808"/>
        </a:xfrm>
        <a:prstGeom prst="rect">
          <a:avLst/>
        </a:prstGeom>
      </xdr:spPr>
    </xdr:pic>
    <xdr:clientData/>
  </xdr:twoCellAnchor>
  <xdr:twoCellAnchor editAs="oneCell">
    <xdr:from>
      <xdr:col>3</xdr:col>
      <xdr:colOff>144684</xdr:colOff>
      <xdr:row>5</xdr:row>
      <xdr:rowOff>80380</xdr:rowOff>
    </xdr:from>
    <xdr:to>
      <xdr:col>47</xdr:col>
      <xdr:colOff>80380</xdr:colOff>
      <xdr:row>58</xdr:row>
      <xdr:rowOff>108688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D9EE585F-138E-8399-A568-10E38A4334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852"/>
        <a:stretch/>
      </xdr:blipFill>
      <xdr:spPr>
        <a:xfrm>
          <a:off x="699304" y="707342"/>
          <a:ext cx="8070127" cy="64184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39494</xdr:colOff>
      <xdr:row>8</xdr:row>
      <xdr:rowOff>15764</xdr:rowOff>
    </xdr:from>
    <xdr:to>
      <xdr:col>28</xdr:col>
      <xdr:colOff>42333</xdr:colOff>
      <xdr:row>10</xdr:row>
      <xdr:rowOff>103717</xdr:rowOff>
    </xdr:to>
    <xdr:grpSp>
      <xdr:nvGrpSpPr>
        <xdr:cNvPr id="6" name="グループ化 5">
          <a:extLst>
            <a:ext uri="{FF2B5EF4-FFF2-40B4-BE49-F238E27FC236}">
              <a16:creationId xmlns:a16="http://schemas.microsoft.com/office/drawing/2014/main" id="{A6D0B092-C0F5-820B-2F1F-3FC0E9B48CFD}"/>
            </a:ext>
          </a:extLst>
        </xdr:cNvPr>
        <xdr:cNvGrpSpPr/>
      </xdr:nvGrpSpPr>
      <xdr:grpSpPr>
        <a:xfrm>
          <a:off x="953509" y="1035612"/>
          <a:ext cx="4207309" cy="328484"/>
          <a:chOff x="1330661" y="989431"/>
          <a:chExt cx="4262630" cy="331369"/>
        </a:xfrm>
      </xdr:grpSpPr>
      <xdr:sp macro="" textlink="">
        <xdr:nvSpPr>
          <xdr:cNvPr id="5" name="矩形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/>
        </xdr:nvSpPr>
        <xdr:spPr bwMode="auto">
          <a:xfrm>
            <a:off x="1330661" y="989431"/>
            <a:ext cx="1347258" cy="289259"/>
          </a:xfrm>
          <a:prstGeom prst="rect">
            <a:avLst/>
          </a:prstGeom>
          <a:solidFill>
            <a:srgbClr val="FFC000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ja-JP" altLang="en-US" sz="1100"/>
              <a:t>社員情報一覧</a:t>
            </a:r>
            <a:endParaRPr lang="zh-CN" altLang="en-US" sz="1100"/>
          </a:p>
        </xdr:txBody>
      </xdr:sp>
      <xdr:sp macro="" textlink="">
        <xdr:nvSpPr>
          <xdr:cNvPr id="3" name="矩形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/>
        </xdr:nvSpPr>
        <xdr:spPr bwMode="auto">
          <a:xfrm>
            <a:off x="4300008" y="1007534"/>
            <a:ext cx="1293283" cy="313266"/>
          </a:xfrm>
          <a:prstGeom prst="rect">
            <a:avLst/>
          </a:prstGeom>
          <a:noFill/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ctr" upright="1"/>
          <a:lstStyle/>
          <a:p>
            <a:pPr algn="ctr"/>
            <a:r>
              <a:rPr lang="ja-JP" altLang="en-US" sz="1100"/>
              <a:t>基本情報登録・更新</a:t>
            </a:r>
            <a:endParaRPr lang="zh-CN" altLang="en-US" sz="1100"/>
          </a:p>
        </xdr:txBody>
      </xdr:sp>
      <xdr:cxnSp macro="">
        <xdr:nvCxnSpPr>
          <xdr:cNvPr id="9" name="直接箭头连接符 8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CxnSpPr/>
        </xdr:nvCxnSpPr>
        <xdr:spPr bwMode="auto">
          <a:xfrm>
            <a:off x="2779184" y="1148292"/>
            <a:ext cx="1401456" cy="6350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triangle"/>
          </a:ln>
          <a:effectLst/>
        </xdr:spPr>
      </xdr:cxnSp>
    </xdr:grpSp>
    <xdr:clientData/>
  </xdr:twoCellAnchor>
  <xdr:twoCellAnchor>
    <xdr:from>
      <xdr:col>36</xdr:col>
      <xdr:colOff>148167</xdr:colOff>
      <xdr:row>6</xdr:row>
      <xdr:rowOff>52916</xdr:rowOff>
    </xdr:from>
    <xdr:to>
      <xdr:col>40</xdr:col>
      <xdr:colOff>158750</xdr:colOff>
      <xdr:row>11</xdr:row>
      <xdr:rowOff>103870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CF0A89BC-E430-4ACA-A4A5-2E9153CDAEB5}"/>
            </a:ext>
          </a:extLst>
        </xdr:cNvPr>
        <xdr:cNvSpPr>
          <a:spLocks noChangeArrowheads="1"/>
        </xdr:cNvSpPr>
      </xdr:nvSpPr>
      <xdr:spPr bwMode="auto">
        <a:xfrm>
          <a:off x="6815667" y="799041"/>
          <a:ext cx="751416" cy="744162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社員マスタ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28</xdr:col>
      <xdr:colOff>174625</xdr:colOff>
      <xdr:row>9</xdr:row>
      <xdr:rowOff>37042</xdr:rowOff>
    </xdr:from>
    <xdr:to>
      <xdr:col>36</xdr:col>
      <xdr:colOff>63500</xdr:colOff>
      <xdr:row>9</xdr:row>
      <xdr:rowOff>37042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27C96AB0-3A79-4A16-C669-934616D2583A}"/>
            </a:ext>
          </a:extLst>
        </xdr:cNvPr>
        <xdr:cNvCxnSpPr/>
      </xdr:nvCxnSpPr>
      <xdr:spPr bwMode="auto">
        <a:xfrm>
          <a:off x="5360458" y="1190625"/>
          <a:ext cx="1370542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triangle"/>
          <a:tailEnd type="triangle"/>
        </a:ln>
        <a:effectLst/>
      </xdr:spPr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20" zoomScale="102" zoomScaleNormal="115" workbookViewId="0">
      <selection activeCell="AW12" sqref="AW12"/>
    </sheetView>
  </sheetViews>
  <sheetFormatPr defaultColWidth="2.6328125" defaultRowHeight="9.5"/>
  <cols>
    <col min="1" max="16384" width="2.63281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77" t="s">
        <v>5</v>
      </c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75" t="s">
        <v>33</v>
      </c>
      <c r="AG37" s="75"/>
      <c r="AH37" s="75"/>
      <c r="AI37" s="75"/>
      <c r="AJ37" s="75"/>
      <c r="AK37" s="75"/>
      <c r="AL37" s="76" t="s">
        <v>61</v>
      </c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75"/>
      <c r="AG38" s="75"/>
      <c r="AH38" s="75"/>
      <c r="AI38" s="75"/>
      <c r="AJ38" s="75"/>
      <c r="AK38" s="75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75" t="s">
        <v>24</v>
      </c>
      <c r="AG39" s="75"/>
      <c r="AH39" s="75"/>
      <c r="AI39" s="75"/>
      <c r="AJ39" s="75"/>
      <c r="AK39" s="75"/>
      <c r="AL39" s="76" t="s">
        <v>34</v>
      </c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75"/>
      <c r="AG40" s="75"/>
      <c r="AH40" s="75"/>
      <c r="AI40" s="75"/>
      <c r="AJ40" s="75"/>
      <c r="AK40" s="75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75" t="s">
        <v>0</v>
      </c>
      <c r="AG41" s="75"/>
      <c r="AH41" s="75"/>
      <c r="AI41" s="75"/>
      <c r="AJ41" s="75"/>
      <c r="AK41" s="75"/>
      <c r="AL41" s="76" t="s">
        <v>35</v>
      </c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75"/>
      <c r="AG42" s="75"/>
      <c r="AH42" s="75"/>
      <c r="AI42" s="75"/>
      <c r="AJ42" s="75"/>
      <c r="AK42" s="75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5" t="s">
        <v>25</v>
      </c>
      <c r="AG43" s="75"/>
      <c r="AH43" s="75"/>
      <c r="AI43" s="75"/>
      <c r="AJ43" s="75"/>
      <c r="AK43" s="75"/>
      <c r="AL43" s="76" t="s">
        <v>62</v>
      </c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5"/>
      <c r="AG44" s="75"/>
      <c r="AH44" s="75"/>
      <c r="AI44" s="75"/>
      <c r="AJ44" s="75"/>
      <c r="AK44" s="75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5" t="s">
        <v>26</v>
      </c>
      <c r="AG45" s="75"/>
      <c r="AH45" s="75"/>
      <c r="AI45" s="75"/>
      <c r="AJ45" s="75"/>
      <c r="AK45" s="75"/>
      <c r="AL45" s="76" t="s">
        <v>63</v>
      </c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5"/>
      <c r="AG46" s="75"/>
      <c r="AH46" s="75"/>
      <c r="AI46" s="75"/>
      <c r="AJ46" s="75"/>
      <c r="AK46" s="75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75" t="s">
        <v>22</v>
      </c>
      <c r="AG47" s="75"/>
      <c r="AH47" s="75"/>
      <c r="AI47" s="75"/>
      <c r="AJ47" s="75"/>
      <c r="AK47" s="75"/>
      <c r="AL47" s="78">
        <v>45083</v>
      </c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75"/>
      <c r="AG48" s="75"/>
      <c r="AH48" s="75"/>
      <c r="AI48" s="75"/>
      <c r="AJ48" s="75"/>
      <c r="AK48" s="75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75" t="s">
        <v>21</v>
      </c>
      <c r="AG49" s="75"/>
      <c r="AH49" s="75"/>
      <c r="AI49" s="75"/>
      <c r="AJ49" s="75"/>
      <c r="AK49" s="75"/>
      <c r="AL49" s="76" t="s">
        <v>64</v>
      </c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75"/>
      <c r="AG50" s="75"/>
      <c r="AH50" s="75"/>
      <c r="AI50" s="75"/>
      <c r="AJ50" s="75"/>
      <c r="AK50" s="75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zoomScale="142" workbookViewId="0">
      <pane ySplit="4" topLeftCell="A5" activePane="bottomLeft" state="frozen"/>
      <selection pane="bottomLeft" activeCell="K5" sqref="K5:T5"/>
    </sheetView>
  </sheetViews>
  <sheetFormatPr defaultColWidth="2.6328125" defaultRowHeight="9.5"/>
  <cols>
    <col min="1" max="16384" width="2.6328125" style="1"/>
  </cols>
  <sheetData>
    <row r="1" spans="1:52" ht="10" thickTop="1">
      <c r="A1" s="85" t="s">
        <v>5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7"/>
      <c r="Y1" s="91" t="s">
        <v>3</v>
      </c>
      <c r="Z1" s="91"/>
      <c r="AA1" s="91"/>
      <c r="AB1" s="91"/>
      <c r="AC1" s="92" t="s">
        <v>62</v>
      </c>
      <c r="AD1" s="92"/>
      <c r="AE1" s="92"/>
      <c r="AF1" s="92"/>
      <c r="AG1" s="92"/>
      <c r="AH1" s="92"/>
      <c r="AI1" s="92"/>
      <c r="AJ1" s="92"/>
      <c r="AK1" s="92"/>
      <c r="AL1" s="92"/>
      <c r="AM1" s="91" t="s">
        <v>27</v>
      </c>
      <c r="AN1" s="91"/>
      <c r="AO1" s="91"/>
      <c r="AP1" s="91"/>
      <c r="AQ1" s="92" t="s">
        <v>34</v>
      </c>
      <c r="AR1" s="92"/>
      <c r="AS1" s="92"/>
      <c r="AT1" s="92"/>
      <c r="AU1" s="92"/>
      <c r="AV1" s="92"/>
      <c r="AW1" s="92"/>
      <c r="AX1" s="92"/>
      <c r="AY1" s="92"/>
      <c r="AZ1" s="92"/>
    </row>
    <row r="2" spans="1:52" ht="10" thickBot="1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90"/>
      <c r="Y2" s="79" t="s">
        <v>4</v>
      </c>
      <c r="Z2" s="79"/>
      <c r="AA2" s="79"/>
      <c r="AB2" s="79"/>
      <c r="AC2" s="80" t="s">
        <v>165</v>
      </c>
      <c r="AD2" s="80"/>
      <c r="AE2" s="80"/>
      <c r="AF2" s="80"/>
      <c r="AG2" s="80"/>
      <c r="AH2" s="80"/>
      <c r="AI2" s="80"/>
      <c r="AJ2" s="80"/>
      <c r="AK2" s="80"/>
      <c r="AL2" s="80"/>
      <c r="AM2" s="79" t="s">
        <v>0</v>
      </c>
      <c r="AN2" s="79"/>
      <c r="AO2" s="79"/>
      <c r="AP2" s="79"/>
      <c r="AQ2" s="80" t="s">
        <v>166</v>
      </c>
      <c r="AR2" s="80"/>
      <c r="AS2" s="80"/>
      <c r="AT2" s="80"/>
      <c r="AU2" s="80"/>
      <c r="AV2" s="80"/>
      <c r="AW2" s="80"/>
      <c r="AX2" s="80"/>
      <c r="AY2" s="80"/>
      <c r="AZ2" s="80"/>
    </row>
    <row r="3" spans="1:52" ht="10" thickTop="1"/>
    <row r="4" spans="1:52">
      <c r="A4" s="93" t="s">
        <v>32</v>
      </c>
      <c r="B4" s="95"/>
      <c r="C4" s="93" t="s">
        <v>28</v>
      </c>
      <c r="D4" s="94"/>
      <c r="E4" s="94"/>
      <c r="F4" s="95"/>
      <c r="G4" s="93" t="s">
        <v>29</v>
      </c>
      <c r="H4" s="94"/>
      <c r="I4" s="94"/>
      <c r="J4" s="95"/>
      <c r="K4" s="93" t="s">
        <v>30</v>
      </c>
      <c r="L4" s="94"/>
      <c r="M4" s="94"/>
      <c r="N4" s="94"/>
      <c r="O4" s="94"/>
      <c r="P4" s="94"/>
      <c r="Q4" s="94"/>
      <c r="R4" s="94"/>
      <c r="S4" s="94"/>
      <c r="T4" s="95"/>
      <c r="U4" s="93" t="s">
        <v>31</v>
      </c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</row>
    <row r="5" spans="1:52">
      <c r="A5" s="96">
        <f t="shared" ref="A5:A52" si="0">ROW()-4</f>
        <v>1</v>
      </c>
      <c r="B5" s="96"/>
      <c r="C5" s="97">
        <v>45083</v>
      </c>
      <c r="D5" s="97"/>
      <c r="E5" s="97"/>
      <c r="F5" s="97"/>
      <c r="G5" s="96" t="s">
        <v>64</v>
      </c>
      <c r="H5" s="96"/>
      <c r="I5" s="96"/>
      <c r="J5" s="96"/>
      <c r="K5" s="96" t="s">
        <v>173</v>
      </c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</row>
    <row r="6" spans="1:52">
      <c r="A6" s="82">
        <f t="shared" si="0"/>
        <v>2</v>
      </c>
      <c r="B6" s="82"/>
      <c r="C6" s="84"/>
      <c r="D6" s="84"/>
      <c r="E6" s="84"/>
      <c r="F6" s="84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</row>
    <row r="7" spans="1:52">
      <c r="A7" s="82">
        <f t="shared" si="0"/>
        <v>3</v>
      </c>
      <c r="B7" s="82"/>
      <c r="C7" s="84"/>
      <c r="D7" s="84"/>
      <c r="E7" s="84"/>
      <c r="F7" s="84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</row>
    <row r="8" spans="1:52">
      <c r="A8" s="82">
        <f t="shared" si="0"/>
        <v>4</v>
      </c>
      <c r="B8" s="82"/>
      <c r="C8" s="84"/>
      <c r="D8" s="84"/>
      <c r="E8" s="84"/>
      <c r="F8" s="84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</row>
    <row r="9" spans="1:52">
      <c r="A9" s="82">
        <f t="shared" si="0"/>
        <v>5</v>
      </c>
      <c r="B9" s="82"/>
      <c r="C9" s="84"/>
      <c r="D9" s="84"/>
      <c r="E9" s="84"/>
      <c r="F9" s="84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</row>
    <row r="10" spans="1:52">
      <c r="A10" s="82">
        <f t="shared" si="0"/>
        <v>6</v>
      </c>
      <c r="B10" s="82"/>
      <c r="C10" s="84"/>
      <c r="D10" s="84"/>
      <c r="E10" s="84"/>
      <c r="F10" s="84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</row>
    <row r="11" spans="1:52">
      <c r="A11" s="82">
        <f t="shared" si="0"/>
        <v>7</v>
      </c>
      <c r="B11" s="82"/>
      <c r="C11" s="84"/>
      <c r="D11" s="84"/>
      <c r="E11" s="84"/>
      <c r="F11" s="84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</row>
    <row r="12" spans="1:52">
      <c r="A12" s="82">
        <f t="shared" si="0"/>
        <v>8</v>
      </c>
      <c r="B12" s="82"/>
      <c r="C12" s="84"/>
      <c r="D12" s="84"/>
      <c r="E12" s="84"/>
      <c r="F12" s="84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</row>
    <row r="13" spans="1:52">
      <c r="A13" s="82">
        <f t="shared" si="0"/>
        <v>9</v>
      </c>
      <c r="B13" s="82"/>
      <c r="C13" s="84"/>
      <c r="D13" s="84"/>
      <c r="E13" s="84"/>
      <c r="F13" s="84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</row>
    <row r="14" spans="1:52">
      <c r="A14" s="82">
        <f t="shared" si="0"/>
        <v>10</v>
      </c>
      <c r="B14" s="82"/>
      <c r="C14" s="84"/>
      <c r="D14" s="84"/>
      <c r="E14" s="84"/>
      <c r="F14" s="84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</row>
    <row r="15" spans="1:52">
      <c r="A15" s="82">
        <f t="shared" si="0"/>
        <v>11</v>
      </c>
      <c r="B15" s="82"/>
      <c r="C15" s="84"/>
      <c r="D15" s="84"/>
      <c r="E15" s="84"/>
      <c r="F15" s="84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</row>
    <row r="16" spans="1:52">
      <c r="A16" s="82">
        <f t="shared" si="0"/>
        <v>12</v>
      </c>
      <c r="B16" s="82"/>
      <c r="C16" s="84"/>
      <c r="D16" s="84"/>
      <c r="E16" s="84"/>
      <c r="F16" s="84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</row>
    <row r="17" spans="1:52">
      <c r="A17" s="82">
        <f t="shared" si="0"/>
        <v>13</v>
      </c>
      <c r="B17" s="82"/>
      <c r="C17" s="84"/>
      <c r="D17" s="84"/>
      <c r="E17" s="84"/>
      <c r="F17" s="84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</row>
    <row r="18" spans="1:52">
      <c r="A18" s="82">
        <f t="shared" si="0"/>
        <v>14</v>
      </c>
      <c r="B18" s="82"/>
      <c r="C18" s="84"/>
      <c r="D18" s="84"/>
      <c r="E18" s="84"/>
      <c r="F18" s="84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</row>
    <row r="19" spans="1:52">
      <c r="A19" s="82">
        <f t="shared" si="0"/>
        <v>15</v>
      </c>
      <c r="B19" s="82"/>
      <c r="C19" s="84"/>
      <c r="D19" s="84"/>
      <c r="E19" s="84"/>
      <c r="F19" s="84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</row>
    <row r="20" spans="1:52">
      <c r="A20" s="82">
        <f t="shared" si="0"/>
        <v>16</v>
      </c>
      <c r="B20" s="82"/>
      <c r="C20" s="84"/>
      <c r="D20" s="84"/>
      <c r="E20" s="84"/>
      <c r="F20" s="84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</row>
    <row r="21" spans="1:52">
      <c r="A21" s="82">
        <f t="shared" si="0"/>
        <v>17</v>
      </c>
      <c r="B21" s="82"/>
      <c r="C21" s="84"/>
      <c r="D21" s="84"/>
      <c r="E21" s="84"/>
      <c r="F21" s="84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</row>
    <row r="22" spans="1:52">
      <c r="A22" s="82">
        <f t="shared" si="0"/>
        <v>18</v>
      </c>
      <c r="B22" s="82"/>
      <c r="C22" s="84"/>
      <c r="D22" s="84"/>
      <c r="E22" s="84"/>
      <c r="F22" s="84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</row>
    <row r="23" spans="1:52">
      <c r="A23" s="82">
        <f t="shared" si="0"/>
        <v>19</v>
      </c>
      <c r="B23" s="82"/>
      <c r="C23" s="84"/>
      <c r="D23" s="84"/>
      <c r="E23" s="84"/>
      <c r="F23" s="84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</row>
    <row r="24" spans="1:52">
      <c r="A24" s="82">
        <f t="shared" si="0"/>
        <v>20</v>
      </c>
      <c r="B24" s="82"/>
      <c r="C24" s="84"/>
      <c r="D24" s="84"/>
      <c r="E24" s="84"/>
      <c r="F24" s="84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</row>
    <row r="25" spans="1:52">
      <c r="A25" s="82">
        <f t="shared" si="0"/>
        <v>21</v>
      </c>
      <c r="B25" s="82"/>
      <c r="C25" s="84"/>
      <c r="D25" s="84"/>
      <c r="E25" s="84"/>
      <c r="F25" s="84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</row>
    <row r="26" spans="1:52">
      <c r="A26" s="82">
        <f t="shared" si="0"/>
        <v>22</v>
      </c>
      <c r="B26" s="82"/>
      <c r="C26" s="84"/>
      <c r="D26" s="84"/>
      <c r="E26" s="84"/>
      <c r="F26" s="84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</row>
    <row r="27" spans="1:52">
      <c r="A27" s="82">
        <f t="shared" si="0"/>
        <v>23</v>
      </c>
      <c r="B27" s="82"/>
      <c r="C27" s="84"/>
      <c r="D27" s="84"/>
      <c r="E27" s="84"/>
      <c r="F27" s="84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</row>
    <row r="28" spans="1:52">
      <c r="A28" s="82">
        <f t="shared" si="0"/>
        <v>24</v>
      </c>
      <c r="B28" s="82"/>
      <c r="C28" s="84"/>
      <c r="D28" s="84"/>
      <c r="E28" s="84"/>
      <c r="F28" s="84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</row>
    <row r="29" spans="1:52">
      <c r="A29" s="82">
        <f t="shared" si="0"/>
        <v>25</v>
      </c>
      <c r="B29" s="82"/>
      <c r="C29" s="84"/>
      <c r="D29" s="84"/>
      <c r="E29" s="84"/>
      <c r="F29" s="84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</row>
    <row r="30" spans="1:52">
      <c r="A30" s="82">
        <f t="shared" si="0"/>
        <v>26</v>
      </c>
      <c r="B30" s="82"/>
      <c r="C30" s="84"/>
      <c r="D30" s="84"/>
      <c r="E30" s="84"/>
      <c r="F30" s="84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</row>
    <row r="31" spans="1:52">
      <c r="A31" s="82">
        <f t="shared" si="0"/>
        <v>27</v>
      </c>
      <c r="B31" s="82"/>
      <c r="C31" s="84"/>
      <c r="D31" s="84"/>
      <c r="E31" s="84"/>
      <c r="F31" s="84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</row>
    <row r="32" spans="1:52">
      <c r="A32" s="82">
        <f t="shared" si="0"/>
        <v>28</v>
      </c>
      <c r="B32" s="82"/>
      <c r="C32" s="84"/>
      <c r="D32" s="84"/>
      <c r="E32" s="84"/>
      <c r="F32" s="84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</row>
    <row r="33" spans="1:52">
      <c r="A33" s="82">
        <f t="shared" si="0"/>
        <v>29</v>
      </c>
      <c r="B33" s="82"/>
      <c r="C33" s="84"/>
      <c r="D33" s="84"/>
      <c r="E33" s="84"/>
      <c r="F33" s="84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</row>
    <row r="34" spans="1:52">
      <c r="A34" s="82">
        <f t="shared" si="0"/>
        <v>30</v>
      </c>
      <c r="B34" s="82"/>
      <c r="C34" s="84"/>
      <c r="D34" s="84"/>
      <c r="E34" s="84"/>
      <c r="F34" s="84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</row>
    <row r="35" spans="1:52">
      <c r="A35" s="82">
        <f t="shared" si="0"/>
        <v>31</v>
      </c>
      <c r="B35" s="82"/>
      <c r="C35" s="84"/>
      <c r="D35" s="84"/>
      <c r="E35" s="84"/>
      <c r="F35" s="84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</row>
    <row r="36" spans="1:52">
      <c r="A36" s="82">
        <f t="shared" si="0"/>
        <v>32</v>
      </c>
      <c r="B36" s="82"/>
      <c r="C36" s="84"/>
      <c r="D36" s="84"/>
      <c r="E36" s="84"/>
      <c r="F36" s="84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</row>
    <row r="37" spans="1:52">
      <c r="A37" s="82">
        <f t="shared" si="0"/>
        <v>33</v>
      </c>
      <c r="B37" s="82"/>
      <c r="C37" s="84"/>
      <c r="D37" s="84"/>
      <c r="E37" s="84"/>
      <c r="F37" s="84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</row>
    <row r="38" spans="1:52">
      <c r="A38" s="82">
        <f t="shared" si="0"/>
        <v>34</v>
      </c>
      <c r="B38" s="82"/>
      <c r="C38" s="84"/>
      <c r="D38" s="84"/>
      <c r="E38" s="84"/>
      <c r="F38" s="84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</row>
    <row r="39" spans="1:52">
      <c r="A39" s="82">
        <f t="shared" si="0"/>
        <v>35</v>
      </c>
      <c r="B39" s="82"/>
      <c r="C39" s="84"/>
      <c r="D39" s="84"/>
      <c r="E39" s="84"/>
      <c r="F39" s="84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</row>
    <row r="40" spans="1:52">
      <c r="A40" s="82">
        <f t="shared" si="0"/>
        <v>36</v>
      </c>
      <c r="B40" s="82"/>
      <c r="C40" s="84"/>
      <c r="D40" s="84"/>
      <c r="E40" s="84"/>
      <c r="F40" s="84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</row>
    <row r="41" spans="1:52">
      <c r="A41" s="82">
        <f t="shared" si="0"/>
        <v>37</v>
      </c>
      <c r="B41" s="82"/>
      <c r="C41" s="84"/>
      <c r="D41" s="84"/>
      <c r="E41" s="84"/>
      <c r="F41" s="84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</row>
    <row r="42" spans="1:52">
      <c r="A42" s="82">
        <f t="shared" si="0"/>
        <v>38</v>
      </c>
      <c r="B42" s="82"/>
      <c r="C42" s="84"/>
      <c r="D42" s="84"/>
      <c r="E42" s="84"/>
      <c r="F42" s="84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</row>
    <row r="43" spans="1:52">
      <c r="A43" s="82">
        <f t="shared" si="0"/>
        <v>39</v>
      </c>
      <c r="B43" s="82"/>
      <c r="C43" s="84"/>
      <c r="D43" s="84"/>
      <c r="E43" s="84"/>
      <c r="F43" s="84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</row>
    <row r="44" spans="1:52">
      <c r="A44" s="82">
        <f t="shared" si="0"/>
        <v>40</v>
      </c>
      <c r="B44" s="82"/>
      <c r="C44" s="84"/>
      <c r="D44" s="84"/>
      <c r="E44" s="84"/>
      <c r="F44" s="84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</row>
    <row r="45" spans="1:52">
      <c r="A45" s="82">
        <f t="shared" si="0"/>
        <v>41</v>
      </c>
      <c r="B45" s="82"/>
      <c r="C45" s="84"/>
      <c r="D45" s="84"/>
      <c r="E45" s="84"/>
      <c r="F45" s="84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</row>
    <row r="46" spans="1:52">
      <c r="A46" s="82">
        <f t="shared" si="0"/>
        <v>42</v>
      </c>
      <c r="B46" s="82"/>
      <c r="C46" s="84"/>
      <c r="D46" s="84"/>
      <c r="E46" s="84"/>
      <c r="F46" s="84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</row>
    <row r="47" spans="1:52">
      <c r="A47" s="82">
        <f t="shared" si="0"/>
        <v>43</v>
      </c>
      <c r="B47" s="82"/>
      <c r="C47" s="84"/>
      <c r="D47" s="84"/>
      <c r="E47" s="84"/>
      <c r="F47" s="84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</row>
    <row r="48" spans="1:52">
      <c r="A48" s="82">
        <f t="shared" si="0"/>
        <v>44</v>
      </c>
      <c r="B48" s="82"/>
      <c r="C48" s="84"/>
      <c r="D48" s="84"/>
      <c r="E48" s="84"/>
      <c r="F48" s="84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</row>
    <row r="49" spans="1:52">
      <c r="A49" s="82">
        <f t="shared" si="0"/>
        <v>45</v>
      </c>
      <c r="B49" s="82"/>
      <c r="C49" s="84"/>
      <c r="D49" s="84"/>
      <c r="E49" s="84"/>
      <c r="F49" s="84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2"/>
    </row>
    <row r="50" spans="1:52">
      <c r="A50" s="82">
        <f t="shared" si="0"/>
        <v>46</v>
      </c>
      <c r="B50" s="82"/>
      <c r="C50" s="84"/>
      <c r="D50" s="84"/>
      <c r="E50" s="84"/>
      <c r="F50" s="84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</row>
    <row r="51" spans="1:52">
      <c r="A51" s="82">
        <f t="shared" si="0"/>
        <v>47</v>
      </c>
      <c r="B51" s="82"/>
      <c r="C51" s="84"/>
      <c r="D51" s="84"/>
      <c r="E51" s="84"/>
      <c r="F51" s="84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</row>
    <row r="52" spans="1:52">
      <c r="A52" s="81">
        <f t="shared" si="0"/>
        <v>48</v>
      </c>
      <c r="B52" s="81"/>
      <c r="C52" s="83"/>
      <c r="D52" s="83"/>
      <c r="E52" s="83"/>
      <c r="F52" s="83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81"/>
      <c r="AV52" s="81"/>
      <c r="AW52" s="81"/>
      <c r="AX52" s="81"/>
      <c r="AY52" s="81"/>
      <c r="AZ52" s="81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62"/>
  <sheetViews>
    <sheetView tabSelected="1" topLeftCell="A72" zoomScale="79" zoomScaleNormal="100" workbookViewId="0">
      <selection activeCell="BE90" sqref="BE90"/>
    </sheetView>
  </sheetViews>
  <sheetFormatPr defaultColWidth="2.6328125" defaultRowHeight="9.5"/>
  <cols>
    <col min="1" max="16384" width="2.6328125" style="1"/>
  </cols>
  <sheetData>
    <row r="1" spans="1:52" ht="10" thickTop="1">
      <c r="A1" s="85" t="s">
        <v>5</v>
      </c>
      <c r="B1" s="86"/>
      <c r="C1" s="86"/>
      <c r="D1" s="86"/>
      <c r="E1" s="86"/>
      <c r="F1" s="86"/>
      <c r="G1" s="86"/>
      <c r="H1" s="86"/>
      <c r="I1" s="86"/>
      <c r="J1" s="87"/>
      <c r="K1" s="91" t="s">
        <v>3</v>
      </c>
      <c r="L1" s="91"/>
      <c r="M1" s="91"/>
      <c r="N1" s="91"/>
      <c r="O1" s="101" t="s">
        <v>62</v>
      </c>
      <c r="P1" s="101"/>
      <c r="Q1" s="101"/>
      <c r="R1" s="101"/>
      <c r="S1" s="101"/>
      <c r="T1" s="101"/>
      <c r="U1" s="101"/>
      <c r="V1" s="101"/>
      <c r="W1" s="101"/>
      <c r="X1" s="101"/>
      <c r="Y1" s="91" t="s">
        <v>27</v>
      </c>
      <c r="Z1" s="91"/>
      <c r="AA1" s="91"/>
      <c r="AB1" s="91"/>
      <c r="AC1" s="92" t="s">
        <v>34</v>
      </c>
      <c r="AD1" s="92"/>
      <c r="AE1" s="92"/>
      <c r="AF1" s="92"/>
      <c r="AG1" s="92"/>
      <c r="AH1" s="92"/>
      <c r="AI1" s="92"/>
      <c r="AJ1" s="92"/>
      <c r="AK1" s="92"/>
      <c r="AL1" s="92"/>
      <c r="AM1" s="91" t="s">
        <v>1</v>
      </c>
      <c r="AN1" s="91"/>
      <c r="AO1" s="91"/>
      <c r="AP1" s="91"/>
      <c r="AQ1" s="103">
        <v>45083</v>
      </c>
      <c r="AR1" s="103"/>
      <c r="AS1" s="103"/>
      <c r="AT1" s="103"/>
      <c r="AU1" s="103"/>
      <c r="AV1" s="103"/>
      <c r="AW1" s="103"/>
      <c r="AX1" s="103"/>
      <c r="AY1" s="103"/>
      <c r="AZ1" s="104"/>
    </row>
    <row r="2" spans="1:52" ht="10" thickBot="1">
      <c r="A2" s="98"/>
      <c r="B2" s="99"/>
      <c r="C2" s="99"/>
      <c r="D2" s="99"/>
      <c r="E2" s="99"/>
      <c r="F2" s="99"/>
      <c r="G2" s="99"/>
      <c r="H2" s="99"/>
      <c r="I2" s="99"/>
      <c r="J2" s="100"/>
      <c r="K2" s="79" t="s">
        <v>4</v>
      </c>
      <c r="L2" s="79"/>
      <c r="M2" s="79"/>
      <c r="N2" s="79"/>
      <c r="O2" s="102" t="str">
        <f>IF(ISBLANK(表紙!AL45),"",(表紙!AL45))</f>
        <v>社員情報登録・更新</v>
      </c>
      <c r="P2" s="102"/>
      <c r="Q2" s="102"/>
      <c r="R2" s="102"/>
      <c r="S2" s="102"/>
      <c r="T2" s="102"/>
      <c r="U2" s="102"/>
      <c r="V2" s="102"/>
      <c r="W2" s="102"/>
      <c r="X2" s="102"/>
      <c r="Y2" s="79" t="s">
        <v>0</v>
      </c>
      <c r="Z2" s="79"/>
      <c r="AA2" s="79"/>
      <c r="AB2" s="79"/>
      <c r="AC2" s="80" t="s">
        <v>167</v>
      </c>
      <c r="AD2" s="80"/>
      <c r="AE2" s="80"/>
      <c r="AF2" s="80"/>
      <c r="AG2" s="80"/>
      <c r="AH2" s="80"/>
      <c r="AI2" s="80"/>
      <c r="AJ2" s="80"/>
      <c r="AK2" s="80"/>
      <c r="AL2" s="80"/>
      <c r="AM2" s="79" t="s">
        <v>21</v>
      </c>
      <c r="AN2" s="79"/>
      <c r="AO2" s="79"/>
      <c r="AP2" s="79"/>
      <c r="AQ2" s="80" t="s">
        <v>64</v>
      </c>
      <c r="AR2" s="80"/>
      <c r="AS2" s="80"/>
      <c r="AT2" s="80"/>
      <c r="AU2" s="80"/>
      <c r="AV2" s="80"/>
      <c r="AW2" s="80"/>
      <c r="AX2" s="80"/>
      <c r="AY2" s="80"/>
      <c r="AZ2" s="105"/>
    </row>
    <row r="3" spans="1:52" ht="10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162" t="s">
        <v>177</v>
      </c>
      <c r="E5" s="162"/>
      <c r="F5" s="162"/>
      <c r="G5" s="162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163"/>
      <c r="E6" s="163"/>
      <c r="F6" s="163"/>
      <c r="G6" s="16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  <row r="61" spans="1:52" ht="9.5" customHeight="1">
      <c r="D61" s="164" t="s">
        <v>178</v>
      </c>
      <c r="E61" s="164"/>
      <c r="F61" s="164"/>
      <c r="G61" s="164"/>
    </row>
    <row r="62" spans="1:52">
      <c r="D62" s="164"/>
      <c r="E62" s="164"/>
      <c r="F62" s="164"/>
      <c r="G62" s="164"/>
    </row>
  </sheetData>
  <mergeCells count="15">
    <mergeCell ref="D5:G6"/>
    <mergeCell ref="D61:G62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opLeftCell="F1" zoomScale="132" zoomScaleNormal="120" workbookViewId="0">
      <selection activeCell="X22" sqref="X22:AZ22"/>
    </sheetView>
  </sheetViews>
  <sheetFormatPr defaultColWidth="2.6328125" defaultRowHeight="9.5"/>
  <cols>
    <col min="1" max="16384" width="2.6328125" style="1"/>
  </cols>
  <sheetData>
    <row r="1" spans="1:52" ht="10" thickTop="1">
      <c r="A1" s="85" t="s">
        <v>5</v>
      </c>
      <c r="B1" s="86"/>
      <c r="C1" s="86"/>
      <c r="D1" s="86"/>
      <c r="E1" s="86"/>
      <c r="F1" s="86"/>
      <c r="G1" s="86"/>
      <c r="H1" s="86"/>
      <c r="I1" s="86"/>
      <c r="J1" s="87"/>
      <c r="K1" s="91" t="s">
        <v>3</v>
      </c>
      <c r="L1" s="91"/>
      <c r="M1" s="91"/>
      <c r="N1" s="91"/>
      <c r="O1" s="101" t="s">
        <v>62</v>
      </c>
      <c r="P1" s="101"/>
      <c r="Q1" s="101"/>
      <c r="R1" s="101"/>
      <c r="S1" s="101"/>
      <c r="T1" s="101"/>
      <c r="U1" s="101"/>
      <c r="V1" s="101"/>
      <c r="W1" s="101"/>
      <c r="X1" s="101"/>
      <c r="Y1" s="91" t="s">
        <v>6</v>
      </c>
      <c r="Z1" s="91"/>
      <c r="AA1" s="91"/>
      <c r="AB1" s="91"/>
      <c r="AC1" s="92" t="s">
        <v>34</v>
      </c>
      <c r="AD1" s="92"/>
      <c r="AE1" s="92"/>
      <c r="AF1" s="92"/>
      <c r="AG1" s="92"/>
      <c r="AH1" s="92"/>
      <c r="AI1" s="92"/>
      <c r="AJ1" s="92"/>
      <c r="AK1" s="92"/>
      <c r="AL1" s="92"/>
      <c r="AM1" s="91" t="s">
        <v>1</v>
      </c>
      <c r="AN1" s="91"/>
      <c r="AO1" s="91"/>
      <c r="AP1" s="91"/>
      <c r="AQ1" s="103">
        <v>45083</v>
      </c>
      <c r="AR1" s="103"/>
      <c r="AS1" s="103"/>
      <c r="AT1" s="103"/>
      <c r="AU1" s="103"/>
      <c r="AV1" s="103"/>
      <c r="AW1" s="103"/>
      <c r="AX1" s="103"/>
      <c r="AY1" s="103"/>
      <c r="AZ1" s="104"/>
    </row>
    <row r="2" spans="1:52" ht="10" thickBot="1">
      <c r="A2" s="88"/>
      <c r="B2" s="89"/>
      <c r="C2" s="89"/>
      <c r="D2" s="89"/>
      <c r="E2" s="89"/>
      <c r="F2" s="89"/>
      <c r="G2" s="89"/>
      <c r="H2" s="89"/>
      <c r="I2" s="89"/>
      <c r="J2" s="90"/>
      <c r="K2" s="79" t="s">
        <v>4</v>
      </c>
      <c r="L2" s="79"/>
      <c r="M2" s="79"/>
      <c r="N2" s="79"/>
      <c r="O2" s="102" t="s">
        <v>167</v>
      </c>
      <c r="P2" s="102"/>
      <c r="Q2" s="102"/>
      <c r="R2" s="102"/>
      <c r="S2" s="102"/>
      <c r="T2" s="102"/>
      <c r="U2" s="102"/>
      <c r="V2" s="102"/>
      <c r="W2" s="102"/>
      <c r="X2" s="102"/>
      <c r="Y2" s="79" t="s">
        <v>0</v>
      </c>
      <c r="Z2" s="79"/>
      <c r="AA2" s="79"/>
      <c r="AB2" s="79"/>
      <c r="AC2" s="80" t="s">
        <v>166</v>
      </c>
      <c r="AD2" s="80"/>
      <c r="AE2" s="80"/>
      <c r="AF2" s="80"/>
      <c r="AG2" s="80"/>
      <c r="AH2" s="80"/>
      <c r="AI2" s="80"/>
      <c r="AJ2" s="80"/>
      <c r="AK2" s="80"/>
      <c r="AL2" s="80"/>
      <c r="AM2" s="79" t="s">
        <v>21</v>
      </c>
      <c r="AN2" s="79"/>
      <c r="AO2" s="79"/>
      <c r="AP2" s="79"/>
      <c r="AQ2" s="80" t="s">
        <v>64</v>
      </c>
      <c r="AR2" s="80"/>
      <c r="AS2" s="80"/>
      <c r="AT2" s="80"/>
      <c r="AU2" s="80"/>
      <c r="AV2" s="80"/>
      <c r="AW2" s="80"/>
      <c r="AX2" s="80"/>
      <c r="AY2" s="80"/>
      <c r="AZ2" s="105"/>
    </row>
    <row r="3" spans="1:52" ht="10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 ht="13" customHeight="1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 t="s">
        <v>59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106" t="s">
        <v>67</v>
      </c>
      <c r="AF9" s="106"/>
      <c r="AG9" s="106"/>
      <c r="AH9" s="106"/>
      <c r="AI9" s="106"/>
      <c r="AJ9" s="106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 ht="13" customHeight="1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106" t="s">
        <v>65</v>
      </c>
      <c r="P11" s="106"/>
      <c r="Q11" s="106"/>
      <c r="R11" s="106"/>
      <c r="S11" s="106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106" t="s">
        <v>68</v>
      </c>
      <c r="AF11" s="106"/>
      <c r="AG11" s="106"/>
      <c r="AH11" s="106"/>
      <c r="AI11" s="106"/>
      <c r="AJ11" s="106"/>
      <c r="AK11" s="7"/>
      <c r="AL11" s="70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10" t="s">
        <v>3</v>
      </c>
      <c r="C21" s="111"/>
      <c r="D21" s="111"/>
      <c r="E21" s="111"/>
      <c r="F21" s="111"/>
      <c r="G21" s="111"/>
      <c r="H21" s="111"/>
      <c r="I21" s="111"/>
      <c r="J21" s="111"/>
      <c r="K21" s="112"/>
      <c r="L21" s="110" t="s">
        <v>4</v>
      </c>
      <c r="M21" s="111"/>
      <c r="N21" s="111"/>
      <c r="O21" s="111"/>
      <c r="P21" s="111"/>
      <c r="Q21" s="111"/>
      <c r="R21" s="111"/>
      <c r="S21" s="111"/>
      <c r="T21" s="111"/>
      <c r="U21" s="112"/>
      <c r="V21" s="110" t="s">
        <v>9</v>
      </c>
      <c r="W21" s="112"/>
      <c r="X21" s="110" t="s">
        <v>2</v>
      </c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2"/>
    </row>
    <row r="22" spans="1:52">
      <c r="A22" s="12">
        <f>ROW()-21</f>
        <v>1</v>
      </c>
      <c r="B22" s="107" t="s">
        <v>60</v>
      </c>
      <c r="C22" s="108"/>
      <c r="D22" s="108"/>
      <c r="E22" s="108"/>
      <c r="F22" s="108"/>
      <c r="G22" s="108"/>
      <c r="H22" s="108"/>
      <c r="I22" s="108"/>
      <c r="J22" s="108"/>
      <c r="K22" s="109"/>
      <c r="L22" s="107" t="s">
        <v>83</v>
      </c>
      <c r="M22" s="108"/>
      <c r="N22" s="108"/>
      <c r="O22" s="108"/>
      <c r="P22" s="108"/>
      <c r="Q22" s="108"/>
      <c r="R22" s="108"/>
      <c r="S22" s="108"/>
      <c r="T22" s="108"/>
      <c r="U22" s="109"/>
      <c r="V22" s="113" t="s">
        <v>66</v>
      </c>
      <c r="W22" s="114"/>
      <c r="X22" s="107" t="s">
        <v>87</v>
      </c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9"/>
    </row>
    <row r="23" spans="1:52">
      <c r="A23" s="12">
        <f t="shared" ref="A23:A30" si="0">ROW()-21</f>
        <v>2</v>
      </c>
      <c r="B23" s="107"/>
      <c r="C23" s="108"/>
      <c r="D23" s="108"/>
      <c r="E23" s="108"/>
      <c r="F23" s="108"/>
      <c r="G23" s="108"/>
      <c r="H23" s="108"/>
      <c r="I23" s="108"/>
      <c r="J23" s="108"/>
      <c r="K23" s="109"/>
      <c r="L23" s="107"/>
      <c r="M23" s="108"/>
      <c r="N23" s="108"/>
      <c r="O23" s="108"/>
      <c r="P23" s="108"/>
      <c r="Q23" s="108"/>
      <c r="R23" s="108"/>
      <c r="S23" s="108"/>
      <c r="T23" s="108"/>
      <c r="U23" s="109"/>
      <c r="V23" s="113"/>
      <c r="W23" s="114"/>
      <c r="X23" s="107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9"/>
    </row>
    <row r="24" spans="1:52">
      <c r="A24" s="12">
        <f t="shared" si="0"/>
        <v>3</v>
      </c>
      <c r="B24" s="107"/>
      <c r="C24" s="108"/>
      <c r="D24" s="108"/>
      <c r="E24" s="108"/>
      <c r="F24" s="108"/>
      <c r="G24" s="108"/>
      <c r="H24" s="108"/>
      <c r="I24" s="108"/>
      <c r="J24" s="108"/>
      <c r="K24" s="109"/>
      <c r="L24" s="107"/>
      <c r="M24" s="108"/>
      <c r="N24" s="108"/>
      <c r="O24" s="108"/>
      <c r="P24" s="108"/>
      <c r="Q24" s="108"/>
      <c r="R24" s="108"/>
      <c r="S24" s="108"/>
      <c r="T24" s="108"/>
      <c r="U24" s="109"/>
      <c r="V24" s="113"/>
      <c r="W24" s="114"/>
      <c r="X24" s="107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9"/>
    </row>
    <row r="25" spans="1:52">
      <c r="A25" s="12">
        <f t="shared" si="0"/>
        <v>4</v>
      </c>
      <c r="B25" s="107"/>
      <c r="C25" s="108"/>
      <c r="D25" s="108"/>
      <c r="E25" s="108"/>
      <c r="F25" s="108"/>
      <c r="G25" s="108"/>
      <c r="H25" s="108"/>
      <c r="I25" s="108"/>
      <c r="J25" s="108"/>
      <c r="K25" s="109"/>
      <c r="L25" s="107"/>
      <c r="M25" s="108"/>
      <c r="N25" s="108"/>
      <c r="O25" s="108"/>
      <c r="P25" s="108"/>
      <c r="Q25" s="108"/>
      <c r="R25" s="108"/>
      <c r="S25" s="108"/>
      <c r="T25" s="108"/>
      <c r="U25" s="109"/>
      <c r="V25" s="113"/>
      <c r="W25" s="114"/>
      <c r="X25" s="115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7"/>
    </row>
    <row r="26" spans="1:52">
      <c r="A26" s="12">
        <f t="shared" si="0"/>
        <v>5</v>
      </c>
      <c r="B26" s="107"/>
      <c r="C26" s="108"/>
      <c r="D26" s="108"/>
      <c r="E26" s="108"/>
      <c r="F26" s="108"/>
      <c r="G26" s="108"/>
      <c r="H26" s="108"/>
      <c r="I26" s="108"/>
      <c r="J26" s="108"/>
      <c r="K26" s="109"/>
      <c r="L26" s="107"/>
      <c r="M26" s="108"/>
      <c r="N26" s="108"/>
      <c r="O26" s="108"/>
      <c r="P26" s="108"/>
      <c r="Q26" s="108"/>
      <c r="R26" s="108"/>
      <c r="S26" s="108"/>
      <c r="T26" s="108"/>
      <c r="U26" s="109"/>
      <c r="V26" s="113"/>
      <c r="W26" s="114"/>
      <c r="X26" s="107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9"/>
    </row>
    <row r="27" spans="1:52">
      <c r="A27" s="12">
        <f t="shared" si="0"/>
        <v>6</v>
      </c>
      <c r="B27" s="107"/>
      <c r="C27" s="108"/>
      <c r="D27" s="108"/>
      <c r="E27" s="108"/>
      <c r="F27" s="108"/>
      <c r="G27" s="108"/>
      <c r="H27" s="108"/>
      <c r="I27" s="108"/>
      <c r="J27" s="108"/>
      <c r="K27" s="109"/>
      <c r="L27" s="107"/>
      <c r="M27" s="108"/>
      <c r="N27" s="108"/>
      <c r="O27" s="108"/>
      <c r="P27" s="108"/>
      <c r="Q27" s="108"/>
      <c r="R27" s="108"/>
      <c r="S27" s="108"/>
      <c r="T27" s="108"/>
      <c r="U27" s="109"/>
      <c r="V27" s="113"/>
      <c r="W27" s="114"/>
      <c r="X27" s="107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9"/>
    </row>
    <row r="28" spans="1:52">
      <c r="A28" s="12">
        <f t="shared" si="0"/>
        <v>7</v>
      </c>
      <c r="B28" s="107"/>
      <c r="C28" s="108"/>
      <c r="D28" s="108"/>
      <c r="E28" s="108"/>
      <c r="F28" s="108"/>
      <c r="G28" s="108"/>
      <c r="H28" s="108"/>
      <c r="I28" s="108"/>
      <c r="J28" s="108"/>
      <c r="K28" s="109"/>
      <c r="L28" s="107"/>
      <c r="M28" s="108"/>
      <c r="N28" s="108"/>
      <c r="O28" s="108"/>
      <c r="P28" s="108"/>
      <c r="Q28" s="108"/>
      <c r="R28" s="108"/>
      <c r="S28" s="108"/>
      <c r="T28" s="108"/>
      <c r="U28" s="109"/>
      <c r="V28" s="113"/>
      <c r="W28" s="114"/>
      <c r="X28" s="107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9"/>
    </row>
    <row r="29" spans="1:52">
      <c r="A29" s="12">
        <f t="shared" si="0"/>
        <v>8</v>
      </c>
      <c r="B29" s="107"/>
      <c r="C29" s="108"/>
      <c r="D29" s="108"/>
      <c r="E29" s="108"/>
      <c r="F29" s="108"/>
      <c r="G29" s="108"/>
      <c r="H29" s="108"/>
      <c r="I29" s="108"/>
      <c r="J29" s="108"/>
      <c r="K29" s="109"/>
      <c r="L29" s="107"/>
      <c r="M29" s="108"/>
      <c r="N29" s="108"/>
      <c r="O29" s="108"/>
      <c r="P29" s="108"/>
      <c r="Q29" s="108"/>
      <c r="R29" s="108"/>
      <c r="S29" s="108"/>
      <c r="T29" s="108"/>
      <c r="U29" s="109"/>
      <c r="V29" s="113"/>
      <c r="W29" s="114"/>
      <c r="X29" s="107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/>
      <c r="AW29" s="108"/>
      <c r="AX29" s="108"/>
      <c r="AY29" s="108"/>
      <c r="AZ29" s="109"/>
    </row>
    <row r="30" spans="1:52">
      <c r="A30" s="12">
        <f t="shared" si="0"/>
        <v>9</v>
      </c>
      <c r="B30" s="107"/>
      <c r="C30" s="108"/>
      <c r="D30" s="108"/>
      <c r="E30" s="108"/>
      <c r="F30" s="108"/>
      <c r="G30" s="108"/>
      <c r="H30" s="108"/>
      <c r="I30" s="108"/>
      <c r="J30" s="108"/>
      <c r="K30" s="109"/>
      <c r="L30" s="107"/>
      <c r="M30" s="108"/>
      <c r="N30" s="108"/>
      <c r="O30" s="108"/>
      <c r="P30" s="108"/>
      <c r="Q30" s="108"/>
      <c r="R30" s="108"/>
      <c r="S30" s="108"/>
      <c r="T30" s="108"/>
      <c r="U30" s="109"/>
      <c r="V30" s="113"/>
      <c r="W30" s="114"/>
      <c r="X30" s="107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108"/>
      <c r="AZ30" s="109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10" t="s">
        <v>3</v>
      </c>
      <c r="C32" s="111"/>
      <c r="D32" s="111"/>
      <c r="E32" s="111"/>
      <c r="F32" s="111"/>
      <c r="G32" s="111"/>
      <c r="H32" s="111"/>
      <c r="I32" s="111"/>
      <c r="J32" s="111"/>
      <c r="K32" s="112"/>
      <c r="L32" s="110" t="s">
        <v>4</v>
      </c>
      <c r="M32" s="111"/>
      <c r="N32" s="111"/>
      <c r="O32" s="111"/>
      <c r="P32" s="111"/>
      <c r="Q32" s="111"/>
      <c r="R32" s="111"/>
      <c r="S32" s="111"/>
      <c r="T32" s="111"/>
      <c r="U32" s="112"/>
      <c r="V32" s="110" t="s">
        <v>9</v>
      </c>
      <c r="W32" s="112"/>
      <c r="X32" s="110" t="s">
        <v>2</v>
      </c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2"/>
    </row>
    <row r="33" spans="1:52">
      <c r="A33" s="12">
        <f>ROW()-32</f>
        <v>1</v>
      </c>
      <c r="B33" s="107" t="s">
        <v>78</v>
      </c>
      <c r="C33" s="108"/>
      <c r="D33" s="108"/>
      <c r="E33" s="108"/>
      <c r="F33" s="108"/>
      <c r="G33" s="108"/>
      <c r="H33" s="108"/>
      <c r="I33" s="108"/>
      <c r="J33" s="108"/>
      <c r="K33" s="109"/>
      <c r="L33" s="107" t="s">
        <v>93</v>
      </c>
      <c r="M33" s="108"/>
      <c r="N33" s="108"/>
      <c r="O33" s="108"/>
      <c r="P33" s="108"/>
      <c r="Q33" s="108"/>
      <c r="R33" s="108"/>
      <c r="S33" s="108"/>
      <c r="T33" s="108"/>
      <c r="U33" s="109"/>
      <c r="V33" s="113" t="s">
        <v>9</v>
      </c>
      <c r="W33" s="114"/>
      <c r="X33" s="107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9"/>
    </row>
    <row r="34" spans="1:52">
      <c r="A34" s="12">
        <f t="shared" ref="A34:A41" si="1">ROW()-32</f>
        <v>2</v>
      </c>
      <c r="B34" s="107" t="s">
        <v>79</v>
      </c>
      <c r="C34" s="108"/>
      <c r="D34" s="108"/>
      <c r="E34" s="108"/>
      <c r="F34" s="108"/>
      <c r="G34" s="108"/>
      <c r="H34" s="108"/>
      <c r="I34" s="108"/>
      <c r="J34" s="108"/>
      <c r="K34" s="109"/>
      <c r="L34" s="107" t="s">
        <v>94</v>
      </c>
      <c r="M34" s="108"/>
      <c r="N34" s="108"/>
      <c r="O34" s="108"/>
      <c r="P34" s="108"/>
      <c r="Q34" s="108"/>
      <c r="R34" s="108"/>
      <c r="S34" s="108"/>
      <c r="T34" s="108"/>
      <c r="U34" s="109"/>
      <c r="V34" s="113" t="s">
        <v>66</v>
      </c>
      <c r="W34" s="114"/>
      <c r="X34" s="107"/>
      <c r="Y34" s="108"/>
      <c r="Z34" s="108"/>
      <c r="AA34" s="108"/>
      <c r="AB34" s="108"/>
      <c r="AC34" s="108"/>
      <c r="AD34" s="108"/>
      <c r="AE34" s="108"/>
      <c r="AF34" s="108"/>
      <c r="AG34" s="108"/>
      <c r="AH34" s="108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108"/>
      <c r="AZ34" s="109"/>
    </row>
    <row r="35" spans="1:52">
      <c r="A35" s="12">
        <f t="shared" si="1"/>
        <v>3</v>
      </c>
      <c r="B35" s="107"/>
      <c r="C35" s="108"/>
      <c r="D35" s="108"/>
      <c r="E35" s="108"/>
      <c r="F35" s="108"/>
      <c r="G35" s="108"/>
      <c r="H35" s="108"/>
      <c r="I35" s="108"/>
      <c r="J35" s="108"/>
      <c r="K35" s="109"/>
      <c r="L35" s="107"/>
      <c r="M35" s="108"/>
      <c r="N35" s="108"/>
      <c r="O35" s="108"/>
      <c r="P35" s="108"/>
      <c r="Q35" s="108"/>
      <c r="R35" s="108"/>
      <c r="S35" s="108"/>
      <c r="T35" s="108"/>
      <c r="U35" s="109"/>
      <c r="V35" s="113"/>
      <c r="W35" s="114"/>
      <c r="X35" s="107"/>
      <c r="Y35" s="108"/>
      <c r="Z35" s="108"/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09"/>
    </row>
    <row r="36" spans="1:52">
      <c r="A36" s="12">
        <f t="shared" si="1"/>
        <v>4</v>
      </c>
      <c r="B36" s="107"/>
      <c r="C36" s="108"/>
      <c r="D36" s="108"/>
      <c r="E36" s="108"/>
      <c r="F36" s="108"/>
      <c r="G36" s="108"/>
      <c r="H36" s="108"/>
      <c r="I36" s="108"/>
      <c r="J36" s="108"/>
      <c r="K36" s="109"/>
      <c r="L36" s="107"/>
      <c r="M36" s="108"/>
      <c r="N36" s="108"/>
      <c r="O36" s="108"/>
      <c r="P36" s="108"/>
      <c r="Q36" s="108"/>
      <c r="R36" s="108"/>
      <c r="S36" s="108"/>
      <c r="T36" s="108"/>
      <c r="U36" s="109"/>
      <c r="V36" s="113"/>
      <c r="W36" s="114"/>
      <c r="X36" s="107"/>
      <c r="Y36" s="108"/>
      <c r="Z36" s="108"/>
      <c r="AA36" s="108"/>
      <c r="AB36" s="108"/>
      <c r="AC36" s="108"/>
      <c r="AD36" s="108"/>
      <c r="AE36" s="108"/>
      <c r="AF36" s="108"/>
      <c r="AG36" s="108"/>
      <c r="AH36" s="108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08"/>
      <c r="AU36" s="108"/>
      <c r="AV36" s="108"/>
      <c r="AW36" s="108"/>
      <c r="AX36" s="108"/>
      <c r="AY36" s="108"/>
      <c r="AZ36" s="109"/>
    </row>
    <row r="37" spans="1:52">
      <c r="A37" s="12">
        <f t="shared" si="1"/>
        <v>5</v>
      </c>
      <c r="B37" s="107"/>
      <c r="C37" s="108"/>
      <c r="D37" s="108"/>
      <c r="E37" s="108"/>
      <c r="F37" s="108"/>
      <c r="G37" s="108"/>
      <c r="H37" s="108"/>
      <c r="I37" s="108"/>
      <c r="J37" s="108"/>
      <c r="K37" s="109"/>
      <c r="L37" s="107"/>
      <c r="M37" s="108"/>
      <c r="N37" s="108"/>
      <c r="O37" s="108"/>
      <c r="P37" s="108"/>
      <c r="Q37" s="108"/>
      <c r="R37" s="108"/>
      <c r="S37" s="108"/>
      <c r="T37" s="108"/>
      <c r="U37" s="109"/>
      <c r="V37" s="113"/>
      <c r="W37" s="114"/>
      <c r="X37" s="107"/>
      <c r="Y37" s="108"/>
      <c r="Z37" s="108"/>
      <c r="AA37" s="108"/>
      <c r="AB37" s="108"/>
      <c r="AC37" s="108"/>
      <c r="AD37" s="108"/>
      <c r="AE37" s="108"/>
      <c r="AF37" s="108"/>
      <c r="AG37" s="108"/>
      <c r="AH37" s="108"/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08"/>
      <c r="AU37" s="108"/>
      <c r="AV37" s="108"/>
      <c r="AW37" s="108"/>
      <c r="AX37" s="108"/>
      <c r="AY37" s="108"/>
      <c r="AZ37" s="109"/>
    </row>
    <row r="38" spans="1:52">
      <c r="A38" s="12">
        <f t="shared" si="1"/>
        <v>6</v>
      </c>
      <c r="B38" s="107"/>
      <c r="C38" s="108"/>
      <c r="D38" s="108"/>
      <c r="E38" s="108"/>
      <c r="F38" s="108"/>
      <c r="G38" s="108"/>
      <c r="H38" s="108"/>
      <c r="I38" s="108"/>
      <c r="J38" s="108"/>
      <c r="K38" s="109"/>
      <c r="L38" s="107"/>
      <c r="M38" s="108"/>
      <c r="N38" s="108"/>
      <c r="O38" s="108"/>
      <c r="P38" s="108"/>
      <c r="Q38" s="108"/>
      <c r="R38" s="108"/>
      <c r="S38" s="108"/>
      <c r="T38" s="108"/>
      <c r="U38" s="109"/>
      <c r="V38" s="113"/>
      <c r="W38" s="114"/>
      <c r="X38" s="107"/>
      <c r="Y38" s="108"/>
      <c r="Z38" s="108"/>
      <c r="AA38" s="108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09"/>
    </row>
    <row r="39" spans="1:52">
      <c r="A39" s="12">
        <f t="shared" si="1"/>
        <v>7</v>
      </c>
      <c r="B39" s="107"/>
      <c r="C39" s="108"/>
      <c r="D39" s="108"/>
      <c r="E39" s="108"/>
      <c r="F39" s="108"/>
      <c r="G39" s="108"/>
      <c r="H39" s="108"/>
      <c r="I39" s="108"/>
      <c r="J39" s="108"/>
      <c r="K39" s="109"/>
      <c r="L39" s="107"/>
      <c r="M39" s="108"/>
      <c r="N39" s="108"/>
      <c r="O39" s="108"/>
      <c r="P39" s="108"/>
      <c r="Q39" s="108"/>
      <c r="R39" s="108"/>
      <c r="S39" s="108"/>
      <c r="T39" s="108"/>
      <c r="U39" s="109"/>
      <c r="V39" s="113"/>
      <c r="W39" s="114"/>
      <c r="X39" s="107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09"/>
    </row>
    <row r="40" spans="1:52">
      <c r="A40" s="12">
        <f t="shared" si="1"/>
        <v>8</v>
      </c>
      <c r="B40" s="107"/>
      <c r="C40" s="108"/>
      <c r="D40" s="108"/>
      <c r="E40" s="108"/>
      <c r="F40" s="108"/>
      <c r="G40" s="108"/>
      <c r="H40" s="108"/>
      <c r="I40" s="108"/>
      <c r="J40" s="108"/>
      <c r="K40" s="109"/>
      <c r="L40" s="107"/>
      <c r="M40" s="108"/>
      <c r="N40" s="108"/>
      <c r="O40" s="108"/>
      <c r="P40" s="108"/>
      <c r="Q40" s="108"/>
      <c r="R40" s="108"/>
      <c r="S40" s="108"/>
      <c r="T40" s="108"/>
      <c r="U40" s="109"/>
      <c r="V40" s="113"/>
      <c r="W40" s="114"/>
      <c r="X40" s="107"/>
      <c r="Y40" s="108"/>
      <c r="Z40" s="108"/>
      <c r="AA40" s="108"/>
      <c r="AB40" s="108"/>
      <c r="AC40" s="108"/>
      <c r="AD40" s="108"/>
      <c r="AE40" s="108"/>
      <c r="AF40" s="108"/>
      <c r="AG40" s="108"/>
      <c r="AH40" s="108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09"/>
    </row>
    <row r="41" spans="1:52">
      <c r="A41" s="12">
        <f t="shared" si="1"/>
        <v>9</v>
      </c>
      <c r="B41" s="107"/>
      <c r="C41" s="108"/>
      <c r="D41" s="108"/>
      <c r="E41" s="108"/>
      <c r="F41" s="108"/>
      <c r="G41" s="108"/>
      <c r="H41" s="108"/>
      <c r="I41" s="108"/>
      <c r="J41" s="108"/>
      <c r="K41" s="109"/>
      <c r="L41" s="107"/>
      <c r="M41" s="108"/>
      <c r="N41" s="108"/>
      <c r="O41" s="108"/>
      <c r="P41" s="108"/>
      <c r="Q41" s="108"/>
      <c r="R41" s="108"/>
      <c r="S41" s="108"/>
      <c r="T41" s="108"/>
      <c r="U41" s="109"/>
      <c r="V41" s="113"/>
      <c r="W41" s="114"/>
      <c r="X41" s="107"/>
      <c r="Y41" s="108"/>
      <c r="Z41" s="108"/>
      <c r="AA41" s="108"/>
      <c r="AB41" s="108"/>
      <c r="AC41" s="108"/>
      <c r="AD41" s="108"/>
      <c r="AE41" s="108"/>
      <c r="AF41" s="108"/>
      <c r="AG41" s="108"/>
      <c r="AH41" s="108"/>
      <c r="AI41" s="108"/>
      <c r="AJ41" s="108"/>
      <c r="AK41" s="108"/>
      <c r="AL41" s="108"/>
      <c r="AM41" s="108"/>
      <c r="AN41" s="108"/>
      <c r="AO41" s="108"/>
      <c r="AP41" s="108"/>
      <c r="AQ41" s="108"/>
      <c r="AR41" s="108"/>
      <c r="AS41" s="108"/>
      <c r="AT41" s="108"/>
      <c r="AU41" s="108"/>
      <c r="AV41" s="108"/>
      <c r="AW41" s="108"/>
      <c r="AX41" s="108"/>
      <c r="AY41" s="108"/>
      <c r="AZ41" s="109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10" t="s">
        <v>3</v>
      </c>
      <c r="C43" s="111"/>
      <c r="D43" s="111"/>
      <c r="E43" s="111"/>
      <c r="F43" s="111"/>
      <c r="G43" s="111"/>
      <c r="H43" s="111"/>
      <c r="I43" s="111"/>
      <c r="J43" s="111"/>
      <c r="K43" s="112"/>
      <c r="L43" s="110" t="s">
        <v>4</v>
      </c>
      <c r="M43" s="111"/>
      <c r="N43" s="111"/>
      <c r="O43" s="111"/>
      <c r="P43" s="111"/>
      <c r="Q43" s="111"/>
      <c r="R43" s="111"/>
      <c r="S43" s="111"/>
      <c r="T43" s="111"/>
      <c r="U43" s="112"/>
      <c r="V43" s="110" t="s">
        <v>9</v>
      </c>
      <c r="W43" s="112"/>
      <c r="X43" s="110" t="s">
        <v>2</v>
      </c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2"/>
    </row>
    <row r="44" spans="1:52">
      <c r="A44" s="12">
        <f>ROW()-43</f>
        <v>1</v>
      </c>
      <c r="B44" s="107"/>
      <c r="C44" s="108"/>
      <c r="D44" s="108"/>
      <c r="E44" s="108"/>
      <c r="F44" s="108"/>
      <c r="G44" s="108"/>
      <c r="H44" s="108"/>
      <c r="I44" s="108"/>
      <c r="J44" s="108"/>
      <c r="K44" s="109"/>
      <c r="L44" s="107"/>
      <c r="M44" s="108"/>
      <c r="N44" s="108"/>
      <c r="O44" s="108"/>
      <c r="P44" s="108"/>
      <c r="Q44" s="108"/>
      <c r="R44" s="108"/>
      <c r="S44" s="108"/>
      <c r="T44" s="108"/>
      <c r="U44" s="109"/>
      <c r="V44" s="113"/>
      <c r="W44" s="114"/>
      <c r="X44" s="107"/>
      <c r="Y44" s="108"/>
      <c r="Z44" s="108"/>
      <c r="AA44" s="108"/>
      <c r="AB44" s="108"/>
      <c r="AC44" s="108"/>
      <c r="AD44" s="108"/>
      <c r="AE44" s="108"/>
      <c r="AF44" s="108"/>
      <c r="AG44" s="108"/>
      <c r="AH44" s="108"/>
      <c r="AI44" s="108"/>
      <c r="AJ44" s="108"/>
      <c r="AK44" s="108"/>
      <c r="AL44" s="108"/>
      <c r="AM44" s="108"/>
      <c r="AN44" s="108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08"/>
      <c r="AZ44" s="109"/>
    </row>
    <row r="45" spans="1:52">
      <c r="A45" s="12">
        <f t="shared" ref="A45:A52" si="2">ROW()-43</f>
        <v>2</v>
      </c>
      <c r="B45" s="107"/>
      <c r="C45" s="108"/>
      <c r="D45" s="108"/>
      <c r="E45" s="108"/>
      <c r="F45" s="108"/>
      <c r="G45" s="108"/>
      <c r="H45" s="108"/>
      <c r="I45" s="108"/>
      <c r="J45" s="108"/>
      <c r="K45" s="109"/>
      <c r="L45" s="107"/>
      <c r="M45" s="108"/>
      <c r="N45" s="108"/>
      <c r="O45" s="108"/>
      <c r="P45" s="108"/>
      <c r="Q45" s="108"/>
      <c r="R45" s="108"/>
      <c r="S45" s="108"/>
      <c r="T45" s="108"/>
      <c r="U45" s="109"/>
      <c r="V45" s="113"/>
      <c r="W45" s="114"/>
      <c r="X45" s="107"/>
      <c r="Y45" s="108"/>
      <c r="Z45" s="108"/>
      <c r="AA45" s="108"/>
      <c r="AB45" s="108"/>
      <c r="AC45" s="108"/>
      <c r="AD45" s="108"/>
      <c r="AE45" s="108"/>
      <c r="AF45" s="108"/>
      <c r="AG45" s="108"/>
      <c r="AH45" s="108"/>
      <c r="AI45" s="108"/>
      <c r="AJ45" s="108"/>
      <c r="AK45" s="108"/>
      <c r="AL45" s="108"/>
      <c r="AM45" s="108"/>
      <c r="AN45" s="108"/>
      <c r="AO45" s="108"/>
      <c r="AP45" s="108"/>
      <c r="AQ45" s="108"/>
      <c r="AR45" s="108"/>
      <c r="AS45" s="108"/>
      <c r="AT45" s="108"/>
      <c r="AU45" s="108"/>
      <c r="AV45" s="108"/>
      <c r="AW45" s="108"/>
      <c r="AX45" s="108"/>
      <c r="AY45" s="108"/>
      <c r="AZ45" s="109"/>
    </row>
    <row r="46" spans="1:52">
      <c r="A46" s="12">
        <f t="shared" si="2"/>
        <v>3</v>
      </c>
      <c r="B46" s="107"/>
      <c r="C46" s="108"/>
      <c r="D46" s="108"/>
      <c r="E46" s="108"/>
      <c r="F46" s="108"/>
      <c r="G46" s="108"/>
      <c r="H46" s="108"/>
      <c r="I46" s="108"/>
      <c r="J46" s="108"/>
      <c r="K46" s="109"/>
      <c r="L46" s="107"/>
      <c r="M46" s="108"/>
      <c r="N46" s="108"/>
      <c r="O46" s="108"/>
      <c r="P46" s="108"/>
      <c r="Q46" s="108"/>
      <c r="R46" s="108"/>
      <c r="S46" s="108"/>
      <c r="T46" s="108"/>
      <c r="U46" s="109"/>
      <c r="V46" s="113"/>
      <c r="W46" s="114"/>
      <c r="X46" s="107"/>
      <c r="Y46" s="108"/>
      <c r="Z46" s="108"/>
      <c r="AA46" s="108"/>
      <c r="AB46" s="108"/>
      <c r="AC46" s="108"/>
      <c r="AD46" s="108"/>
      <c r="AE46" s="108"/>
      <c r="AF46" s="108"/>
      <c r="AG46" s="108"/>
      <c r="AH46" s="108"/>
      <c r="AI46" s="108"/>
      <c r="AJ46" s="108"/>
      <c r="AK46" s="108"/>
      <c r="AL46" s="108"/>
      <c r="AM46" s="108"/>
      <c r="AN46" s="108"/>
      <c r="AO46" s="108"/>
      <c r="AP46" s="108"/>
      <c r="AQ46" s="108"/>
      <c r="AR46" s="108"/>
      <c r="AS46" s="108"/>
      <c r="AT46" s="108"/>
      <c r="AU46" s="108"/>
      <c r="AV46" s="108"/>
      <c r="AW46" s="108"/>
      <c r="AX46" s="108"/>
      <c r="AY46" s="108"/>
      <c r="AZ46" s="109"/>
    </row>
    <row r="47" spans="1:52">
      <c r="A47" s="12">
        <f t="shared" si="2"/>
        <v>4</v>
      </c>
      <c r="B47" s="107"/>
      <c r="C47" s="108"/>
      <c r="D47" s="108"/>
      <c r="E47" s="108"/>
      <c r="F47" s="108"/>
      <c r="G47" s="108"/>
      <c r="H47" s="108"/>
      <c r="I47" s="108"/>
      <c r="J47" s="108"/>
      <c r="K47" s="109"/>
      <c r="L47" s="107"/>
      <c r="M47" s="108"/>
      <c r="N47" s="108"/>
      <c r="O47" s="108"/>
      <c r="P47" s="108"/>
      <c r="Q47" s="108"/>
      <c r="R47" s="108"/>
      <c r="S47" s="108"/>
      <c r="T47" s="108"/>
      <c r="U47" s="109"/>
      <c r="V47" s="113"/>
      <c r="W47" s="114"/>
      <c r="X47" s="107"/>
      <c r="Y47" s="108"/>
      <c r="Z47" s="108"/>
      <c r="AA47" s="108"/>
      <c r="AB47" s="108"/>
      <c r="AC47" s="108"/>
      <c r="AD47" s="108"/>
      <c r="AE47" s="108"/>
      <c r="AF47" s="108"/>
      <c r="AG47" s="108"/>
      <c r="AH47" s="108"/>
      <c r="AI47" s="108"/>
      <c r="AJ47" s="108"/>
      <c r="AK47" s="108"/>
      <c r="AL47" s="108"/>
      <c r="AM47" s="108"/>
      <c r="AN47" s="108"/>
      <c r="AO47" s="108"/>
      <c r="AP47" s="108"/>
      <c r="AQ47" s="108"/>
      <c r="AR47" s="108"/>
      <c r="AS47" s="108"/>
      <c r="AT47" s="108"/>
      <c r="AU47" s="108"/>
      <c r="AV47" s="108"/>
      <c r="AW47" s="108"/>
      <c r="AX47" s="108"/>
      <c r="AY47" s="108"/>
      <c r="AZ47" s="109"/>
    </row>
    <row r="48" spans="1:52">
      <c r="A48" s="12">
        <f t="shared" si="2"/>
        <v>5</v>
      </c>
      <c r="B48" s="107"/>
      <c r="C48" s="108"/>
      <c r="D48" s="108"/>
      <c r="E48" s="108"/>
      <c r="F48" s="108"/>
      <c r="G48" s="108"/>
      <c r="H48" s="108"/>
      <c r="I48" s="108"/>
      <c r="J48" s="108"/>
      <c r="K48" s="109"/>
      <c r="L48" s="107"/>
      <c r="M48" s="108"/>
      <c r="N48" s="108"/>
      <c r="O48" s="108"/>
      <c r="P48" s="108"/>
      <c r="Q48" s="108"/>
      <c r="R48" s="108"/>
      <c r="S48" s="108"/>
      <c r="T48" s="108"/>
      <c r="U48" s="109"/>
      <c r="V48" s="113"/>
      <c r="W48" s="114"/>
      <c r="X48" s="107"/>
      <c r="Y48" s="108"/>
      <c r="Z48" s="108"/>
      <c r="AA48" s="108"/>
      <c r="AB48" s="108"/>
      <c r="AC48" s="108"/>
      <c r="AD48" s="108"/>
      <c r="AE48" s="108"/>
      <c r="AF48" s="108"/>
      <c r="AG48" s="108"/>
      <c r="AH48" s="108"/>
      <c r="AI48" s="108"/>
      <c r="AJ48" s="108"/>
      <c r="AK48" s="108"/>
      <c r="AL48" s="108"/>
      <c r="AM48" s="108"/>
      <c r="AN48" s="108"/>
      <c r="AO48" s="108"/>
      <c r="AP48" s="108"/>
      <c r="AQ48" s="108"/>
      <c r="AR48" s="108"/>
      <c r="AS48" s="108"/>
      <c r="AT48" s="108"/>
      <c r="AU48" s="108"/>
      <c r="AV48" s="108"/>
      <c r="AW48" s="108"/>
      <c r="AX48" s="108"/>
      <c r="AY48" s="108"/>
      <c r="AZ48" s="109"/>
    </row>
    <row r="49" spans="1:52">
      <c r="A49" s="12">
        <f t="shared" si="2"/>
        <v>6</v>
      </c>
      <c r="B49" s="107"/>
      <c r="C49" s="108"/>
      <c r="D49" s="108"/>
      <c r="E49" s="108"/>
      <c r="F49" s="108"/>
      <c r="G49" s="108"/>
      <c r="H49" s="108"/>
      <c r="I49" s="108"/>
      <c r="J49" s="108"/>
      <c r="K49" s="109"/>
      <c r="L49" s="107"/>
      <c r="M49" s="108"/>
      <c r="N49" s="108"/>
      <c r="O49" s="108"/>
      <c r="P49" s="108"/>
      <c r="Q49" s="108"/>
      <c r="R49" s="108"/>
      <c r="S49" s="108"/>
      <c r="T49" s="108"/>
      <c r="U49" s="109"/>
      <c r="V49" s="113"/>
      <c r="W49" s="114"/>
      <c r="X49" s="107"/>
      <c r="Y49" s="108"/>
      <c r="Z49" s="108"/>
      <c r="AA49" s="108"/>
      <c r="AB49" s="108"/>
      <c r="AC49" s="108"/>
      <c r="AD49" s="108"/>
      <c r="AE49" s="108"/>
      <c r="AF49" s="108"/>
      <c r="AG49" s="108"/>
      <c r="AH49" s="108"/>
      <c r="AI49" s="108"/>
      <c r="AJ49" s="108"/>
      <c r="AK49" s="108"/>
      <c r="AL49" s="108"/>
      <c r="AM49" s="108"/>
      <c r="AN49" s="108"/>
      <c r="AO49" s="108"/>
      <c r="AP49" s="108"/>
      <c r="AQ49" s="108"/>
      <c r="AR49" s="108"/>
      <c r="AS49" s="108"/>
      <c r="AT49" s="108"/>
      <c r="AU49" s="108"/>
      <c r="AV49" s="108"/>
      <c r="AW49" s="108"/>
      <c r="AX49" s="108"/>
      <c r="AY49" s="108"/>
      <c r="AZ49" s="109"/>
    </row>
    <row r="50" spans="1:52">
      <c r="A50" s="12">
        <f t="shared" si="2"/>
        <v>7</v>
      </c>
      <c r="B50" s="107"/>
      <c r="C50" s="108"/>
      <c r="D50" s="108"/>
      <c r="E50" s="108"/>
      <c r="F50" s="108"/>
      <c r="G50" s="108"/>
      <c r="H50" s="108"/>
      <c r="I50" s="108"/>
      <c r="J50" s="108"/>
      <c r="K50" s="109"/>
      <c r="L50" s="107"/>
      <c r="M50" s="108"/>
      <c r="N50" s="108"/>
      <c r="O50" s="108"/>
      <c r="P50" s="108"/>
      <c r="Q50" s="108"/>
      <c r="R50" s="108"/>
      <c r="S50" s="108"/>
      <c r="T50" s="108"/>
      <c r="U50" s="109"/>
      <c r="V50" s="113"/>
      <c r="W50" s="114"/>
      <c r="X50" s="107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  <c r="AK50" s="108"/>
      <c r="AL50" s="108"/>
      <c r="AM50" s="108"/>
      <c r="AN50" s="108"/>
      <c r="AO50" s="108"/>
      <c r="AP50" s="108"/>
      <c r="AQ50" s="108"/>
      <c r="AR50" s="108"/>
      <c r="AS50" s="108"/>
      <c r="AT50" s="108"/>
      <c r="AU50" s="108"/>
      <c r="AV50" s="108"/>
      <c r="AW50" s="108"/>
      <c r="AX50" s="108"/>
      <c r="AY50" s="108"/>
      <c r="AZ50" s="109"/>
    </row>
    <row r="51" spans="1:52">
      <c r="A51" s="12">
        <f t="shared" si="2"/>
        <v>8</v>
      </c>
      <c r="B51" s="107"/>
      <c r="C51" s="108"/>
      <c r="D51" s="108"/>
      <c r="E51" s="108"/>
      <c r="F51" s="108"/>
      <c r="G51" s="108"/>
      <c r="H51" s="108"/>
      <c r="I51" s="108"/>
      <c r="J51" s="108"/>
      <c r="K51" s="109"/>
      <c r="L51" s="107"/>
      <c r="M51" s="108"/>
      <c r="N51" s="108"/>
      <c r="O51" s="108"/>
      <c r="P51" s="108"/>
      <c r="Q51" s="108"/>
      <c r="R51" s="108"/>
      <c r="S51" s="108"/>
      <c r="T51" s="108"/>
      <c r="U51" s="109"/>
      <c r="V51" s="113"/>
      <c r="W51" s="114"/>
      <c r="X51" s="107"/>
      <c r="Y51" s="108"/>
      <c r="Z51" s="108"/>
      <c r="AA51" s="108"/>
      <c r="AB51" s="108"/>
      <c r="AC51" s="108"/>
      <c r="AD51" s="108"/>
      <c r="AE51" s="108"/>
      <c r="AF51" s="108"/>
      <c r="AG51" s="108"/>
      <c r="AH51" s="108"/>
      <c r="AI51" s="108"/>
      <c r="AJ51" s="108"/>
      <c r="AK51" s="108"/>
      <c r="AL51" s="108"/>
      <c r="AM51" s="108"/>
      <c r="AN51" s="108"/>
      <c r="AO51" s="108"/>
      <c r="AP51" s="108"/>
      <c r="AQ51" s="108"/>
      <c r="AR51" s="108"/>
      <c r="AS51" s="108"/>
      <c r="AT51" s="108"/>
      <c r="AU51" s="108"/>
      <c r="AV51" s="108"/>
      <c r="AW51" s="108"/>
      <c r="AX51" s="108"/>
      <c r="AY51" s="108"/>
      <c r="AZ51" s="109"/>
    </row>
    <row r="52" spans="1:52">
      <c r="A52" s="12">
        <f t="shared" si="2"/>
        <v>9</v>
      </c>
      <c r="B52" s="107"/>
      <c r="C52" s="108"/>
      <c r="D52" s="108"/>
      <c r="E52" s="108"/>
      <c r="F52" s="108"/>
      <c r="G52" s="108"/>
      <c r="H52" s="108"/>
      <c r="I52" s="108"/>
      <c r="J52" s="108"/>
      <c r="K52" s="109"/>
      <c r="L52" s="107"/>
      <c r="M52" s="108"/>
      <c r="N52" s="108"/>
      <c r="O52" s="108"/>
      <c r="P52" s="108"/>
      <c r="Q52" s="108"/>
      <c r="R52" s="108"/>
      <c r="S52" s="108"/>
      <c r="T52" s="108"/>
      <c r="U52" s="109"/>
      <c r="V52" s="113"/>
      <c r="W52" s="114"/>
      <c r="X52" s="107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  <c r="AK52" s="108"/>
      <c r="AL52" s="108"/>
      <c r="AM52" s="108"/>
      <c r="AN52" s="108"/>
      <c r="AO52" s="108"/>
      <c r="AP52" s="108"/>
      <c r="AQ52" s="108"/>
      <c r="AR52" s="108"/>
      <c r="AS52" s="108"/>
      <c r="AT52" s="108"/>
      <c r="AU52" s="108"/>
      <c r="AV52" s="108"/>
      <c r="AW52" s="108"/>
      <c r="AX52" s="108"/>
      <c r="AY52" s="108"/>
      <c r="AZ52" s="109"/>
    </row>
  </sheetData>
  <mergeCells count="136"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7:AZ37"/>
    <mergeCell ref="X43:AZ43"/>
    <mergeCell ref="X44:AZ44"/>
    <mergeCell ref="L43:U43"/>
    <mergeCell ref="V38:W38"/>
    <mergeCell ref="V39:W39"/>
    <mergeCell ref="L45:U45"/>
    <mergeCell ref="L39:U39"/>
    <mergeCell ref="X32:AZ32"/>
    <mergeCell ref="X33:AZ33"/>
    <mergeCell ref="X34:AZ34"/>
    <mergeCell ref="X35:AZ35"/>
    <mergeCell ref="V32:W32"/>
    <mergeCell ref="B33:K33"/>
    <mergeCell ref="B34:K34"/>
    <mergeCell ref="B35:K35"/>
    <mergeCell ref="B36:K36"/>
    <mergeCell ref="X36:AZ36"/>
    <mergeCell ref="V33:W33"/>
    <mergeCell ref="V34:W34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V23:W23"/>
    <mergeCell ref="V24:W24"/>
    <mergeCell ref="V25:W25"/>
    <mergeCell ref="V26:W26"/>
    <mergeCell ref="V28:W28"/>
    <mergeCell ref="V29:W29"/>
    <mergeCell ref="V30:W30"/>
    <mergeCell ref="V27:W27"/>
    <mergeCell ref="X21:AZ21"/>
    <mergeCell ref="X22:AZ22"/>
    <mergeCell ref="X23:AZ23"/>
    <mergeCell ref="X24:AZ24"/>
    <mergeCell ref="X26:AZ26"/>
    <mergeCell ref="X27:AZ27"/>
    <mergeCell ref="X28:AZ28"/>
    <mergeCell ref="X29:AZ29"/>
    <mergeCell ref="X25:AZ25"/>
    <mergeCell ref="X30:AZ30"/>
    <mergeCell ref="L40:U40"/>
    <mergeCell ref="L41:U41"/>
    <mergeCell ref="V43:W43"/>
    <mergeCell ref="V44:W44"/>
    <mergeCell ref="L44:U44"/>
    <mergeCell ref="V40:W40"/>
    <mergeCell ref="V41:W41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O11:S11"/>
    <mergeCell ref="AE9:AJ9"/>
    <mergeCell ref="AE11:AJ11"/>
    <mergeCell ref="X40:AZ40"/>
    <mergeCell ref="X41:AZ41"/>
    <mergeCell ref="B38:K38"/>
    <mergeCell ref="B39:K39"/>
    <mergeCell ref="X38:AZ38"/>
    <mergeCell ref="X39:AZ39"/>
    <mergeCell ref="L21:U21"/>
    <mergeCell ref="L36:U36"/>
    <mergeCell ref="L37:U37"/>
    <mergeCell ref="L38:U38"/>
    <mergeCell ref="L22:U22"/>
    <mergeCell ref="L23:U23"/>
    <mergeCell ref="L24:U24"/>
    <mergeCell ref="L25:U25"/>
    <mergeCell ref="L35:U35"/>
    <mergeCell ref="L26:U26"/>
    <mergeCell ref="L27:U27"/>
    <mergeCell ref="V36:W36"/>
    <mergeCell ref="V37:W37"/>
    <mergeCell ref="V21:W21"/>
    <mergeCell ref="V22:W2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5" zoomScaleNormal="110" workbookViewId="0">
      <pane ySplit="5" topLeftCell="A6" activePane="bottomLeft" state="frozen"/>
      <selection sqref="A1:K2"/>
      <selection pane="bottomLeft" activeCell="AR8" sqref="AR8:BC8"/>
    </sheetView>
  </sheetViews>
  <sheetFormatPr defaultColWidth="2.6328125" defaultRowHeight="9.5"/>
  <cols>
    <col min="1" max="11" width="2.6328125" style="1"/>
    <col min="12" max="27" width="2.6328125" style="1" customWidth="1"/>
    <col min="28" max="16384" width="2.6328125" style="1"/>
  </cols>
  <sheetData>
    <row r="1" spans="1:55" ht="10" thickTop="1">
      <c r="A1" s="121" t="s">
        <v>5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3"/>
      <c r="N1" s="91" t="s">
        <v>3</v>
      </c>
      <c r="O1" s="91"/>
      <c r="P1" s="91"/>
      <c r="Q1" s="91"/>
      <c r="R1" s="101" t="s">
        <v>62</v>
      </c>
      <c r="S1" s="101"/>
      <c r="T1" s="101"/>
      <c r="U1" s="101"/>
      <c r="V1" s="101"/>
      <c r="W1" s="101"/>
      <c r="X1" s="101"/>
      <c r="Y1" s="101"/>
      <c r="Z1" s="101"/>
      <c r="AA1" s="101"/>
      <c r="AB1" s="91" t="s">
        <v>6</v>
      </c>
      <c r="AC1" s="91"/>
      <c r="AD1" s="91"/>
      <c r="AE1" s="91"/>
      <c r="AF1" s="92" t="s">
        <v>34</v>
      </c>
      <c r="AG1" s="92"/>
      <c r="AH1" s="92"/>
      <c r="AI1" s="92"/>
      <c r="AJ1" s="92"/>
      <c r="AK1" s="92"/>
      <c r="AL1" s="92"/>
      <c r="AM1" s="92"/>
      <c r="AN1" s="92"/>
      <c r="AO1" s="92"/>
      <c r="AP1" s="91" t="s">
        <v>1</v>
      </c>
      <c r="AQ1" s="91"/>
      <c r="AR1" s="91"/>
      <c r="AS1" s="91"/>
      <c r="AT1" s="103">
        <v>45083</v>
      </c>
      <c r="AU1" s="103"/>
      <c r="AV1" s="103"/>
      <c r="AW1" s="103"/>
      <c r="AX1" s="103"/>
      <c r="AY1" s="103"/>
      <c r="AZ1" s="103"/>
      <c r="BA1" s="103"/>
      <c r="BB1" s="103"/>
      <c r="BC1" s="104"/>
    </row>
    <row r="2" spans="1:55" ht="10" thickBot="1">
      <c r="A2" s="124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100"/>
      <c r="N2" s="79" t="s">
        <v>4</v>
      </c>
      <c r="O2" s="79"/>
      <c r="P2" s="79"/>
      <c r="Q2" s="79"/>
      <c r="R2" s="102" t="s">
        <v>167</v>
      </c>
      <c r="S2" s="102"/>
      <c r="T2" s="102"/>
      <c r="U2" s="102"/>
      <c r="V2" s="102"/>
      <c r="W2" s="102"/>
      <c r="X2" s="102"/>
      <c r="Y2" s="102"/>
      <c r="Z2" s="102"/>
      <c r="AA2" s="102"/>
      <c r="AB2" s="79" t="s">
        <v>0</v>
      </c>
      <c r="AC2" s="79"/>
      <c r="AD2" s="79"/>
      <c r="AE2" s="79"/>
      <c r="AF2" s="80" t="s">
        <v>166</v>
      </c>
      <c r="AG2" s="80"/>
      <c r="AH2" s="80"/>
      <c r="AI2" s="80"/>
      <c r="AJ2" s="80"/>
      <c r="AK2" s="80"/>
      <c r="AL2" s="80"/>
      <c r="AM2" s="80"/>
      <c r="AN2" s="80"/>
      <c r="AO2" s="80"/>
      <c r="AP2" s="79" t="s">
        <v>21</v>
      </c>
      <c r="AQ2" s="79"/>
      <c r="AR2" s="79"/>
      <c r="AS2" s="79"/>
      <c r="AT2" s="80" t="s">
        <v>64</v>
      </c>
      <c r="AU2" s="80"/>
      <c r="AV2" s="80"/>
      <c r="AW2" s="80"/>
      <c r="AX2" s="80"/>
      <c r="AY2" s="80"/>
      <c r="AZ2" s="80"/>
      <c r="BA2" s="80"/>
      <c r="BB2" s="80"/>
      <c r="BC2" s="105"/>
    </row>
    <row r="3" spans="1:55" ht="10" thickTop="1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20" t="s">
        <v>15</v>
      </c>
      <c r="C5" s="120"/>
      <c r="D5" s="120"/>
      <c r="E5" s="120"/>
      <c r="F5" s="120"/>
      <c r="G5" s="120"/>
      <c r="H5" s="120"/>
      <c r="I5" s="120"/>
      <c r="J5" s="120"/>
      <c r="K5" s="120"/>
      <c r="L5" s="120" t="s">
        <v>16</v>
      </c>
      <c r="M5" s="120"/>
      <c r="N5" s="120"/>
      <c r="O5" s="120"/>
      <c r="P5" s="120"/>
      <c r="Q5" s="120" t="s">
        <v>20</v>
      </c>
      <c r="R5" s="120"/>
      <c r="S5" s="120" t="s">
        <v>17</v>
      </c>
      <c r="T5" s="120"/>
      <c r="U5" s="120" t="s">
        <v>48</v>
      </c>
      <c r="V5" s="120"/>
      <c r="W5" s="120"/>
      <c r="X5" s="120"/>
      <c r="Y5" s="120"/>
      <c r="Z5" s="120"/>
      <c r="AA5" s="120"/>
      <c r="AB5" s="120" t="s">
        <v>18</v>
      </c>
      <c r="AC5" s="120"/>
      <c r="AD5" s="120"/>
      <c r="AE5" s="120"/>
      <c r="AF5" s="120"/>
      <c r="AG5" s="120"/>
      <c r="AH5" s="120"/>
      <c r="AI5" s="120"/>
      <c r="AJ5" s="120" t="s">
        <v>19</v>
      </c>
      <c r="AK5" s="120"/>
      <c r="AL5" s="120"/>
      <c r="AM5" s="120"/>
      <c r="AN5" s="120"/>
      <c r="AO5" s="120"/>
      <c r="AP5" s="120"/>
      <c r="AQ5" s="120"/>
      <c r="AR5" s="120" t="s">
        <v>2</v>
      </c>
      <c r="AS5" s="120"/>
      <c r="AT5" s="120"/>
      <c r="AU5" s="120"/>
      <c r="AV5" s="120"/>
      <c r="AW5" s="120"/>
      <c r="AX5" s="120"/>
      <c r="AY5" s="120"/>
      <c r="AZ5" s="120"/>
      <c r="BA5" s="120"/>
      <c r="BB5" s="120"/>
      <c r="BC5" s="120"/>
    </row>
    <row r="6" spans="1:55">
      <c r="A6" s="12">
        <f>ROW()-5</f>
        <v>1</v>
      </c>
      <c r="B6" s="34" t="s">
        <v>80</v>
      </c>
      <c r="C6" s="35"/>
      <c r="D6" s="35"/>
      <c r="E6" s="35"/>
      <c r="F6" s="35"/>
      <c r="G6" s="35"/>
      <c r="H6" s="35"/>
      <c r="I6" s="35"/>
      <c r="J6" s="35"/>
      <c r="K6" s="36"/>
      <c r="L6" s="107" t="s">
        <v>36</v>
      </c>
      <c r="M6" s="108"/>
      <c r="N6" s="108"/>
      <c r="O6" s="108"/>
      <c r="P6" s="109"/>
      <c r="Q6" s="113" t="s">
        <v>81</v>
      </c>
      <c r="R6" s="114"/>
      <c r="S6" s="113">
        <v>4</v>
      </c>
      <c r="T6" s="114"/>
      <c r="U6" s="107"/>
      <c r="V6" s="108"/>
      <c r="W6" s="108"/>
      <c r="X6" s="108"/>
      <c r="Y6" s="108"/>
      <c r="Z6" s="108"/>
      <c r="AA6" s="109"/>
      <c r="AB6" s="107" t="s">
        <v>77</v>
      </c>
      <c r="AC6" s="108"/>
      <c r="AD6" s="108"/>
      <c r="AE6" s="108"/>
      <c r="AF6" s="108"/>
      <c r="AG6" s="108"/>
      <c r="AH6" s="108"/>
      <c r="AI6" s="109"/>
      <c r="AJ6" s="107" t="s">
        <v>69</v>
      </c>
      <c r="AK6" s="108"/>
      <c r="AL6" s="108"/>
      <c r="AM6" s="108"/>
      <c r="AN6" s="108"/>
      <c r="AO6" s="108"/>
      <c r="AP6" s="108"/>
      <c r="AQ6" s="109"/>
      <c r="AR6" s="107"/>
      <c r="AS6" s="108"/>
      <c r="AT6" s="108"/>
      <c r="AU6" s="108"/>
      <c r="AV6" s="108"/>
      <c r="AW6" s="108"/>
      <c r="AX6" s="108"/>
      <c r="AY6" s="108"/>
      <c r="AZ6" s="108"/>
      <c r="BA6" s="108"/>
      <c r="BB6" s="108"/>
      <c r="BC6" s="109"/>
    </row>
    <row r="7" spans="1:55">
      <c r="A7" s="12">
        <f t="shared" ref="A7:A54" si="0">ROW()-5</f>
        <v>2</v>
      </c>
      <c r="B7" s="34" t="s">
        <v>82</v>
      </c>
      <c r="C7" s="35"/>
      <c r="D7" s="35"/>
      <c r="E7" s="35"/>
      <c r="F7" s="35"/>
      <c r="G7" s="35"/>
      <c r="H7" s="35"/>
      <c r="I7" s="35"/>
      <c r="J7" s="35"/>
      <c r="K7" s="36"/>
      <c r="L7" s="118" t="s">
        <v>36</v>
      </c>
      <c r="M7" s="118"/>
      <c r="N7" s="118"/>
      <c r="O7" s="118"/>
      <c r="P7" s="118"/>
      <c r="Q7" s="119" t="s">
        <v>81</v>
      </c>
      <c r="R7" s="119"/>
      <c r="S7" s="119">
        <v>100</v>
      </c>
      <c r="T7" s="119"/>
      <c r="U7" s="118"/>
      <c r="V7" s="118"/>
      <c r="W7" s="118"/>
      <c r="X7" s="118"/>
      <c r="Y7" s="118"/>
      <c r="Z7" s="118"/>
      <c r="AA7" s="118"/>
      <c r="AB7" s="118" t="s">
        <v>77</v>
      </c>
      <c r="AC7" s="118"/>
      <c r="AD7" s="118"/>
      <c r="AE7" s="118"/>
      <c r="AF7" s="118"/>
      <c r="AG7" s="118"/>
      <c r="AH7" s="118"/>
      <c r="AI7" s="118"/>
      <c r="AJ7" s="118" t="s">
        <v>70</v>
      </c>
      <c r="AK7" s="118"/>
      <c r="AL7" s="118"/>
      <c r="AM7" s="118"/>
      <c r="AN7" s="118"/>
      <c r="AO7" s="118"/>
      <c r="AP7" s="118"/>
      <c r="AQ7" s="118"/>
      <c r="AR7" s="118"/>
      <c r="AS7" s="118"/>
      <c r="AT7" s="118"/>
      <c r="AU7" s="118"/>
      <c r="AV7" s="118"/>
      <c r="AW7" s="118"/>
      <c r="AX7" s="118"/>
      <c r="AY7" s="118"/>
      <c r="AZ7" s="118"/>
      <c r="BA7" s="118"/>
      <c r="BB7" s="118"/>
      <c r="BC7" s="118"/>
    </row>
    <row r="8" spans="1:55">
      <c r="A8" s="12">
        <f t="shared" si="0"/>
        <v>3</v>
      </c>
      <c r="B8" s="34" t="s">
        <v>84</v>
      </c>
      <c r="C8" s="35"/>
      <c r="D8" s="35"/>
      <c r="E8" s="35"/>
      <c r="F8" s="35"/>
      <c r="G8" s="35"/>
      <c r="H8" s="35"/>
      <c r="I8" s="35"/>
      <c r="J8" s="35"/>
      <c r="K8" s="36"/>
      <c r="L8" s="118" t="s">
        <v>36</v>
      </c>
      <c r="M8" s="118"/>
      <c r="N8" s="118"/>
      <c r="O8" s="118"/>
      <c r="P8" s="118"/>
      <c r="Q8" s="119" t="s">
        <v>81</v>
      </c>
      <c r="R8" s="119"/>
      <c r="S8" s="119">
        <v>10</v>
      </c>
      <c r="T8" s="119"/>
      <c r="U8" s="118"/>
      <c r="V8" s="118"/>
      <c r="W8" s="118"/>
      <c r="X8" s="118"/>
      <c r="Y8" s="118"/>
      <c r="Z8" s="118"/>
      <c r="AA8" s="118"/>
      <c r="AB8" s="118" t="s">
        <v>94</v>
      </c>
      <c r="AC8" s="118"/>
      <c r="AD8" s="118"/>
      <c r="AE8" s="118"/>
      <c r="AF8" s="118"/>
      <c r="AG8" s="118"/>
      <c r="AH8" s="118"/>
      <c r="AI8" s="118"/>
      <c r="AJ8" s="107" t="s">
        <v>95</v>
      </c>
      <c r="AK8" s="108"/>
      <c r="AL8" s="108"/>
      <c r="AM8" s="108"/>
      <c r="AN8" s="108"/>
      <c r="AO8" s="108"/>
      <c r="AP8" s="108"/>
      <c r="AQ8" s="109"/>
      <c r="AR8" s="118" t="s">
        <v>96</v>
      </c>
      <c r="AS8" s="118"/>
      <c r="AT8" s="118"/>
      <c r="AU8" s="118"/>
      <c r="AV8" s="118"/>
      <c r="AW8" s="118"/>
      <c r="AX8" s="118"/>
      <c r="AY8" s="118"/>
      <c r="AZ8" s="118"/>
      <c r="BA8" s="118"/>
      <c r="BB8" s="118"/>
      <c r="BC8" s="118"/>
    </row>
    <row r="9" spans="1:55">
      <c r="A9" s="12">
        <f>ROW()-5</f>
        <v>4</v>
      </c>
      <c r="B9" s="34" t="s">
        <v>85</v>
      </c>
      <c r="C9" s="35"/>
      <c r="D9" s="35"/>
      <c r="E9" s="35"/>
      <c r="F9" s="35"/>
      <c r="G9" s="35"/>
      <c r="H9" s="35"/>
      <c r="I9" s="35"/>
      <c r="J9" s="35"/>
      <c r="K9" s="36"/>
      <c r="L9" s="118" t="s">
        <v>36</v>
      </c>
      <c r="M9" s="118"/>
      <c r="N9" s="118"/>
      <c r="O9" s="118"/>
      <c r="P9" s="118"/>
      <c r="Q9" s="119"/>
      <c r="R9" s="119"/>
      <c r="S9" s="119">
        <v>3</v>
      </c>
      <c r="T9" s="119"/>
      <c r="U9" s="118"/>
      <c r="V9" s="118"/>
      <c r="W9" s="118"/>
      <c r="X9" s="118"/>
      <c r="Y9" s="118"/>
      <c r="Z9" s="118"/>
      <c r="AA9" s="118"/>
      <c r="AB9" s="118" t="s">
        <v>77</v>
      </c>
      <c r="AC9" s="118"/>
      <c r="AD9" s="118"/>
      <c r="AE9" s="118"/>
      <c r="AF9" s="118"/>
      <c r="AG9" s="118"/>
      <c r="AH9" s="118"/>
      <c r="AI9" s="118"/>
      <c r="AJ9" s="107" t="s">
        <v>72</v>
      </c>
      <c r="AK9" s="108"/>
      <c r="AL9" s="108"/>
      <c r="AM9" s="108"/>
      <c r="AN9" s="108"/>
      <c r="AO9" s="108"/>
      <c r="AP9" s="108"/>
      <c r="AQ9" s="109"/>
      <c r="AR9" s="118"/>
      <c r="AS9" s="118"/>
      <c r="AT9" s="118"/>
      <c r="AU9" s="118"/>
      <c r="AV9" s="118"/>
      <c r="AW9" s="118"/>
      <c r="AX9" s="118"/>
      <c r="AY9" s="118"/>
      <c r="AZ9" s="118"/>
      <c r="BA9" s="118"/>
      <c r="BB9" s="118"/>
      <c r="BC9" s="118"/>
    </row>
    <row r="10" spans="1:55">
      <c r="A10" s="12">
        <f t="shared" si="0"/>
        <v>5</v>
      </c>
      <c r="B10" s="34" t="s">
        <v>73</v>
      </c>
      <c r="C10" s="35"/>
      <c r="D10" s="35"/>
      <c r="E10" s="35"/>
      <c r="F10" s="35"/>
      <c r="G10" s="35"/>
      <c r="H10" s="35"/>
      <c r="I10" s="35"/>
      <c r="J10" s="35"/>
      <c r="K10" s="36"/>
      <c r="L10" s="118" t="s">
        <v>36</v>
      </c>
      <c r="M10" s="118"/>
      <c r="N10" s="118"/>
      <c r="O10" s="118"/>
      <c r="P10" s="118"/>
      <c r="Q10" s="119"/>
      <c r="R10" s="119"/>
      <c r="S10" s="119">
        <v>15</v>
      </c>
      <c r="T10" s="119"/>
      <c r="U10" s="118"/>
      <c r="V10" s="118"/>
      <c r="W10" s="118"/>
      <c r="X10" s="118"/>
      <c r="Y10" s="118"/>
      <c r="Z10" s="118"/>
      <c r="AA10" s="118"/>
      <c r="AB10" s="118" t="s">
        <v>77</v>
      </c>
      <c r="AC10" s="118"/>
      <c r="AD10" s="118"/>
      <c r="AE10" s="118"/>
      <c r="AF10" s="118"/>
      <c r="AG10" s="118"/>
      <c r="AH10" s="118"/>
      <c r="AI10" s="118"/>
      <c r="AJ10" s="107" t="s">
        <v>74</v>
      </c>
      <c r="AK10" s="108"/>
      <c r="AL10" s="108"/>
      <c r="AM10" s="108"/>
      <c r="AN10" s="108"/>
      <c r="AO10" s="108"/>
      <c r="AP10" s="108"/>
      <c r="AQ10" s="109"/>
      <c r="AR10" s="118"/>
      <c r="AS10" s="118"/>
      <c r="AT10" s="118"/>
      <c r="AU10" s="118"/>
      <c r="AV10" s="118"/>
      <c r="AW10" s="118"/>
      <c r="AX10" s="118"/>
      <c r="AY10" s="118"/>
      <c r="AZ10" s="118"/>
      <c r="BA10" s="118"/>
      <c r="BB10" s="118"/>
      <c r="BC10" s="118"/>
    </row>
    <row r="11" spans="1:55">
      <c r="A11" s="12">
        <f t="shared" si="0"/>
        <v>6</v>
      </c>
      <c r="B11" s="34" t="s">
        <v>86</v>
      </c>
      <c r="C11" s="35"/>
      <c r="D11" s="35"/>
      <c r="E11" s="35"/>
      <c r="F11" s="35"/>
      <c r="G11" s="35"/>
      <c r="H11" s="35"/>
      <c r="I11" s="35"/>
      <c r="J11" s="35"/>
      <c r="K11" s="36"/>
      <c r="L11" s="118" t="s">
        <v>36</v>
      </c>
      <c r="M11" s="118"/>
      <c r="N11" s="118"/>
      <c r="O11" s="118"/>
      <c r="P11" s="118"/>
      <c r="Q11" s="119"/>
      <c r="R11" s="119"/>
      <c r="S11" s="119">
        <v>10</v>
      </c>
      <c r="T11" s="119"/>
      <c r="U11" s="118"/>
      <c r="V11" s="118"/>
      <c r="W11" s="118"/>
      <c r="X11" s="118"/>
      <c r="Y11" s="118"/>
      <c r="Z11" s="118"/>
      <c r="AA11" s="118"/>
      <c r="AB11" s="118" t="s">
        <v>77</v>
      </c>
      <c r="AC11" s="118"/>
      <c r="AD11" s="118"/>
      <c r="AE11" s="118"/>
      <c r="AF11" s="118"/>
      <c r="AG11" s="118"/>
      <c r="AH11" s="118"/>
      <c r="AI11" s="118"/>
      <c r="AJ11" s="107" t="s">
        <v>75</v>
      </c>
      <c r="AK11" s="108"/>
      <c r="AL11" s="108"/>
      <c r="AM11" s="108"/>
      <c r="AN11" s="108"/>
      <c r="AO11" s="108"/>
      <c r="AP11" s="108"/>
      <c r="AQ11" s="109"/>
      <c r="AR11" s="118"/>
      <c r="AS11" s="118"/>
      <c r="AT11" s="118"/>
      <c r="AU11" s="118"/>
      <c r="AV11" s="118"/>
      <c r="AW11" s="118"/>
      <c r="AX11" s="118"/>
      <c r="AY11" s="118"/>
      <c r="AZ11" s="118"/>
      <c r="BA11" s="118"/>
      <c r="BB11" s="118"/>
      <c r="BC11" s="118"/>
    </row>
    <row r="12" spans="1:55">
      <c r="A12" s="12">
        <f t="shared" si="0"/>
        <v>7</v>
      </c>
      <c r="B12" s="34" t="s">
        <v>88</v>
      </c>
      <c r="C12" s="35"/>
      <c r="D12" s="35"/>
      <c r="E12" s="35"/>
      <c r="F12" s="35"/>
      <c r="G12" s="35"/>
      <c r="H12" s="35"/>
      <c r="I12" s="35"/>
      <c r="J12" s="35"/>
      <c r="K12" s="36"/>
      <c r="L12" s="118" t="s">
        <v>36</v>
      </c>
      <c r="M12" s="118"/>
      <c r="N12" s="118"/>
      <c r="O12" s="118"/>
      <c r="P12" s="118"/>
      <c r="Q12" s="119"/>
      <c r="R12" s="119"/>
      <c r="S12" s="119">
        <v>2</v>
      </c>
      <c r="T12" s="119"/>
      <c r="U12" s="118"/>
      <c r="V12" s="118"/>
      <c r="W12" s="118"/>
      <c r="X12" s="118"/>
      <c r="Y12" s="118"/>
      <c r="Z12" s="118"/>
      <c r="AA12" s="118"/>
      <c r="AB12" s="118" t="s">
        <v>77</v>
      </c>
      <c r="AC12" s="118"/>
      <c r="AD12" s="118"/>
      <c r="AE12" s="118"/>
      <c r="AF12" s="118"/>
      <c r="AG12" s="118"/>
      <c r="AH12" s="118"/>
      <c r="AI12" s="118"/>
      <c r="AJ12" s="107" t="s">
        <v>71</v>
      </c>
      <c r="AK12" s="108"/>
      <c r="AL12" s="108"/>
      <c r="AM12" s="108"/>
      <c r="AN12" s="108"/>
      <c r="AO12" s="108"/>
      <c r="AP12" s="108"/>
      <c r="AQ12" s="109"/>
      <c r="AR12" s="118"/>
      <c r="AS12" s="118"/>
      <c r="AT12" s="118"/>
      <c r="AU12" s="118"/>
      <c r="AV12" s="118"/>
      <c r="AW12" s="118"/>
      <c r="AX12" s="118"/>
      <c r="AY12" s="118"/>
      <c r="AZ12" s="118"/>
      <c r="BA12" s="118"/>
      <c r="BB12" s="118"/>
      <c r="BC12" s="118"/>
    </row>
    <row r="13" spans="1:55">
      <c r="A13" s="12">
        <f t="shared" si="0"/>
        <v>8</v>
      </c>
      <c r="B13" s="34" t="s">
        <v>89</v>
      </c>
      <c r="C13" s="35"/>
      <c r="D13" s="35"/>
      <c r="E13" s="35"/>
      <c r="F13" s="35"/>
      <c r="G13" s="35"/>
      <c r="H13" s="35"/>
      <c r="I13" s="35"/>
      <c r="J13" s="35"/>
      <c r="K13" s="36"/>
      <c r="L13" s="118" t="s">
        <v>36</v>
      </c>
      <c r="M13" s="118"/>
      <c r="N13" s="118"/>
      <c r="O13" s="118"/>
      <c r="P13" s="118"/>
      <c r="Q13" s="119"/>
      <c r="R13" s="119"/>
      <c r="S13" s="119">
        <v>50</v>
      </c>
      <c r="T13" s="119"/>
      <c r="U13" s="118"/>
      <c r="V13" s="118"/>
      <c r="W13" s="118"/>
      <c r="X13" s="118"/>
      <c r="Y13" s="118"/>
      <c r="Z13" s="118"/>
      <c r="AA13" s="118"/>
      <c r="AB13" s="118" t="s">
        <v>77</v>
      </c>
      <c r="AC13" s="118"/>
      <c r="AD13" s="118"/>
      <c r="AE13" s="118"/>
      <c r="AF13" s="118"/>
      <c r="AG13" s="118"/>
      <c r="AH13" s="118"/>
      <c r="AI13" s="118"/>
      <c r="AJ13" s="107" t="s">
        <v>76</v>
      </c>
      <c r="AK13" s="108"/>
      <c r="AL13" s="108"/>
      <c r="AM13" s="108"/>
      <c r="AN13" s="108"/>
      <c r="AO13" s="108"/>
      <c r="AP13" s="108"/>
      <c r="AQ13" s="109"/>
      <c r="AR13" s="118"/>
      <c r="AS13" s="118"/>
      <c r="AT13" s="118"/>
      <c r="AU13" s="118"/>
      <c r="AV13" s="118"/>
      <c r="AW13" s="118"/>
      <c r="AX13" s="118"/>
      <c r="AY13" s="118"/>
      <c r="AZ13" s="118"/>
      <c r="BA13" s="118"/>
      <c r="BB13" s="118"/>
      <c r="BC13" s="118"/>
    </row>
    <row r="14" spans="1:55">
      <c r="A14" s="12">
        <f t="shared" si="0"/>
        <v>9</v>
      </c>
      <c r="B14" s="34" t="s">
        <v>90</v>
      </c>
      <c r="C14" s="35"/>
      <c r="D14" s="35"/>
      <c r="E14" s="35"/>
      <c r="F14" s="35"/>
      <c r="G14" s="35"/>
      <c r="H14" s="35"/>
      <c r="I14" s="35"/>
      <c r="J14" s="35"/>
      <c r="K14" s="36"/>
      <c r="L14" s="118" t="s">
        <v>37</v>
      </c>
      <c r="M14" s="118"/>
      <c r="N14" s="118"/>
      <c r="O14" s="118"/>
      <c r="P14" s="118"/>
      <c r="Q14" s="119"/>
      <c r="R14" s="119"/>
      <c r="S14" s="119"/>
      <c r="T14" s="119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07"/>
      <c r="AK14" s="108"/>
      <c r="AL14" s="108"/>
      <c r="AM14" s="108"/>
      <c r="AN14" s="108"/>
      <c r="AO14" s="108"/>
      <c r="AP14" s="108"/>
      <c r="AQ14" s="109"/>
      <c r="AR14" s="118"/>
      <c r="AS14" s="118"/>
      <c r="AT14" s="118"/>
      <c r="AU14" s="118"/>
      <c r="AV14" s="118"/>
      <c r="AW14" s="118"/>
      <c r="AX14" s="118"/>
      <c r="AY14" s="118"/>
      <c r="AZ14" s="118"/>
      <c r="BA14" s="118"/>
      <c r="BB14" s="118"/>
      <c r="BC14" s="118"/>
    </row>
    <row r="15" spans="1:55">
      <c r="A15" s="12">
        <f t="shared" si="0"/>
        <v>10</v>
      </c>
      <c r="B15" s="34" t="s">
        <v>91</v>
      </c>
      <c r="C15" s="35"/>
      <c r="D15" s="35"/>
      <c r="E15" s="35"/>
      <c r="F15" s="35"/>
      <c r="G15" s="35"/>
      <c r="H15" s="35"/>
      <c r="I15" s="35"/>
      <c r="J15" s="35"/>
      <c r="K15" s="36"/>
      <c r="L15" s="118" t="s">
        <v>37</v>
      </c>
      <c r="M15" s="118"/>
      <c r="N15" s="118"/>
      <c r="O15" s="118"/>
      <c r="P15" s="118"/>
      <c r="Q15" s="119"/>
      <c r="R15" s="119"/>
      <c r="S15" s="119"/>
      <c r="T15" s="119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8"/>
      <c r="AJ15" s="107"/>
      <c r="AK15" s="108"/>
      <c r="AL15" s="108"/>
      <c r="AM15" s="108"/>
      <c r="AN15" s="108"/>
      <c r="AO15" s="108"/>
      <c r="AP15" s="108"/>
      <c r="AQ15" s="109"/>
      <c r="AR15" s="118"/>
      <c r="AS15" s="118"/>
      <c r="AT15" s="118"/>
      <c r="AU15" s="118"/>
      <c r="AV15" s="118"/>
      <c r="AW15" s="118"/>
      <c r="AX15" s="118"/>
      <c r="AY15" s="118"/>
      <c r="AZ15" s="118"/>
      <c r="BA15" s="118"/>
      <c r="BB15" s="118"/>
      <c r="BC15" s="118"/>
    </row>
    <row r="16" spans="1:55">
      <c r="A16" s="12">
        <f t="shared" si="0"/>
        <v>11</v>
      </c>
      <c r="B16" s="34" t="s">
        <v>92</v>
      </c>
      <c r="C16" s="35"/>
      <c r="D16" s="35"/>
      <c r="E16" s="35"/>
      <c r="F16" s="35"/>
      <c r="G16" s="35"/>
      <c r="H16" s="35"/>
      <c r="I16" s="35"/>
      <c r="J16" s="35"/>
      <c r="K16" s="36"/>
      <c r="L16" s="118" t="s">
        <v>37</v>
      </c>
      <c r="M16" s="118"/>
      <c r="N16" s="118"/>
      <c r="O16" s="118"/>
      <c r="P16" s="118"/>
      <c r="Q16" s="119"/>
      <c r="R16" s="119"/>
      <c r="S16" s="119"/>
      <c r="T16" s="119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07"/>
      <c r="AK16" s="108"/>
      <c r="AL16" s="108"/>
      <c r="AM16" s="108"/>
      <c r="AN16" s="108"/>
      <c r="AO16" s="108"/>
      <c r="AP16" s="108"/>
      <c r="AQ16" s="109"/>
      <c r="AR16" s="118"/>
      <c r="AS16" s="118"/>
      <c r="AT16" s="118"/>
      <c r="AU16" s="118"/>
      <c r="AV16" s="118"/>
      <c r="AW16" s="118"/>
      <c r="AX16" s="118"/>
      <c r="AY16" s="118"/>
      <c r="AZ16" s="118"/>
      <c r="BA16" s="118"/>
      <c r="BB16" s="118"/>
      <c r="BC16" s="118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118"/>
      <c r="M17" s="118"/>
      <c r="N17" s="118"/>
      <c r="O17" s="118"/>
      <c r="P17" s="118"/>
      <c r="Q17" s="119"/>
      <c r="R17" s="119"/>
      <c r="S17" s="119"/>
      <c r="T17" s="119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  <c r="BA17" s="118"/>
      <c r="BB17" s="118"/>
      <c r="BC17" s="118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18"/>
      <c r="M18" s="118"/>
      <c r="N18" s="118"/>
      <c r="O18" s="118"/>
      <c r="P18" s="118"/>
      <c r="Q18" s="119"/>
      <c r="R18" s="119"/>
      <c r="S18" s="119"/>
      <c r="T18" s="119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/>
      <c r="AO18" s="118"/>
      <c r="AP18" s="118"/>
      <c r="AQ18" s="118"/>
      <c r="AR18" s="118"/>
      <c r="AS18" s="118"/>
      <c r="AT18" s="118"/>
      <c r="AU18" s="118"/>
      <c r="AV18" s="118"/>
      <c r="AW18" s="118"/>
      <c r="AX18" s="118"/>
      <c r="AY18" s="118"/>
      <c r="AZ18" s="118"/>
      <c r="BA18" s="118"/>
      <c r="BB18" s="118"/>
      <c r="BC18" s="118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18"/>
      <c r="M19" s="118"/>
      <c r="N19" s="118"/>
      <c r="O19" s="118"/>
      <c r="P19" s="118"/>
      <c r="Q19" s="119"/>
      <c r="R19" s="119"/>
      <c r="S19" s="119"/>
      <c r="T19" s="119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18"/>
      <c r="AU19" s="118"/>
      <c r="AV19" s="118"/>
      <c r="AW19" s="118"/>
      <c r="AX19" s="118"/>
      <c r="AY19" s="118"/>
      <c r="AZ19" s="118"/>
      <c r="BA19" s="118"/>
      <c r="BB19" s="118"/>
      <c r="BC19" s="118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18"/>
      <c r="M20" s="118"/>
      <c r="N20" s="118"/>
      <c r="O20" s="118"/>
      <c r="P20" s="118"/>
      <c r="Q20" s="119"/>
      <c r="R20" s="119"/>
      <c r="S20" s="119"/>
      <c r="T20" s="119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18"/>
      <c r="AT20" s="118"/>
      <c r="AU20" s="118"/>
      <c r="AV20" s="118"/>
      <c r="AW20" s="118"/>
      <c r="AX20" s="118"/>
      <c r="AY20" s="118"/>
      <c r="AZ20" s="118"/>
      <c r="BA20" s="118"/>
      <c r="BB20" s="118"/>
      <c r="BC20" s="118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18"/>
      <c r="M21" s="118"/>
      <c r="N21" s="118"/>
      <c r="O21" s="118"/>
      <c r="P21" s="118"/>
      <c r="Q21" s="119"/>
      <c r="R21" s="119"/>
      <c r="S21" s="119"/>
      <c r="T21" s="119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  <c r="AX21" s="118"/>
      <c r="AY21" s="118"/>
      <c r="AZ21" s="118"/>
      <c r="BA21" s="118"/>
      <c r="BB21" s="118"/>
      <c r="BC21" s="118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18"/>
      <c r="M22" s="118"/>
      <c r="N22" s="118"/>
      <c r="O22" s="118"/>
      <c r="P22" s="118"/>
      <c r="Q22" s="119"/>
      <c r="R22" s="119"/>
      <c r="S22" s="119"/>
      <c r="T22" s="119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  <c r="AX22" s="118"/>
      <c r="AY22" s="118"/>
      <c r="AZ22" s="118"/>
      <c r="BA22" s="118"/>
      <c r="BB22" s="118"/>
      <c r="BC22" s="118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18"/>
      <c r="M23" s="118"/>
      <c r="N23" s="118"/>
      <c r="O23" s="118"/>
      <c r="P23" s="118"/>
      <c r="Q23" s="119"/>
      <c r="R23" s="119"/>
      <c r="S23" s="119"/>
      <c r="T23" s="119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  <c r="AX23" s="118"/>
      <c r="AY23" s="118"/>
      <c r="AZ23" s="118"/>
      <c r="BA23" s="118"/>
      <c r="BB23" s="118"/>
      <c r="BC23" s="118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18"/>
      <c r="M24" s="118"/>
      <c r="N24" s="118"/>
      <c r="O24" s="118"/>
      <c r="P24" s="118"/>
      <c r="Q24" s="119"/>
      <c r="R24" s="119"/>
      <c r="S24" s="119"/>
      <c r="T24" s="119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  <c r="AW24" s="118"/>
      <c r="AX24" s="118"/>
      <c r="AY24" s="118"/>
      <c r="AZ24" s="118"/>
      <c r="BA24" s="118"/>
      <c r="BB24" s="118"/>
      <c r="BC24" s="118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18"/>
      <c r="M25" s="118"/>
      <c r="N25" s="118"/>
      <c r="O25" s="118"/>
      <c r="P25" s="118"/>
      <c r="Q25" s="119"/>
      <c r="R25" s="119"/>
      <c r="S25" s="119"/>
      <c r="T25" s="119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  <c r="AW25" s="118"/>
      <c r="AX25" s="118"/>
      <c r="AY25" s="118"/>
      <c r="AZ25" s="118"/>
      <c r="BA25" s="118"/>
      <c r="BB25" s="118"/>
      <c r="BC25" s="118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18"/>
      <c r="M26" s="118"/>
      <c r="N26" s="118"/>
      <c r="O26" s="118"/>
      <c r="P26" s="118"/>
      <c r="Q26" s="119"/>
      <c r="R26" s="119"/>
      <c r="S26" s="119"/>
      <c r="T26" s="119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  <c r="AW26" s="118"/>
      <c r="AX26" s="118"/>
      <c r="AY26" s="118"/>
      <c r="AZ26" s="118"/>
      <c r="BA26" s="118"/>
      <c r="BB26" s="118"/>
      <c r="BC26" s="118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18"/>
      <c r="M27" s="118"/>
      <c r="N27" s="118"/>
      <c r="O27" s="118"/>
      <c r="P27" s="118"/>
      <c r="Q27" s="119"/>
      <c r="R27" s="119"/>
      <c r="S27" s="119"/>
      <c r="T27" s="119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  <c r="AW27" s="118"/>
      <c r="AX27" s="118"/>
      <c r="AY27" s="118"/>
      <c r="AZ27" s="118"/>
      <c r="BA27" s="118"/>
      <c r="BB27" s="118"/>
      <c r="BC27" s="118"/>
    </row>
    <row r="28" spans="1:55">
      <c r="A28" s="12">
        <f t="shared" si="0"/>
        <v>23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9"/>
      <c r="R28" s="119"/>
      <c r="S28" s="119"/>
      <c r="T28" s="119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  <c r="AW28" s="118"/>
      <c r="AX28" s="118"/>
      <c r="AY28" s="118"/>
      <c r="AZ28" s="118"/>
      <c r="BA28" s="118"/>
      <c r="BB28" s="118"/>
      <c r="BC28" s="118"/>
    </row>
    <row r="29" spans="1:55">
      <c r="A29" s="12">
        <f t="shared" si="0"/>
        <v>24</v>
      </c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9"/>
      <c r="R29" s="119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8"/>
      <c r="AT29" s="118"/>
      <c r="AU29" s="118"/>
      <c r="AV29" s="118"/>
      <c r="AW29" s="118"/>
      <c r="AX29" s="118"/>
      <c r="AY29" s="118"/>
      <c r="AZ29" s="118"/>
      <c r="BA29" s="118"/>
      <c r="BB29" s="118"/>
      <c r="BC29" s="118"/>
    </row>
    <row r="30" spans="1:55">
      <c r="A30" s="12">
        <f t="shared" si="0"/>
        <v>25</v>
      </c>
      <c r="B30" s="118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9"/>
      <c r="R30" s="119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8"/>
      <c r="AT30" s="118"/>
      <c r="AU30" s="118"/>
      <c r="AV30" s="118"/>
      <c r="AW30" s="118"/>
      <c r="AX30" s="118"/>
      <c r="AY30" s="118"/>
      <c r="AZ30" s="118"/>
      <c r="BA30" s="118"/>
      <c r="BB30" s="118"/>
      <c r="BC30" s="118"/>
    </row>
    <row r="31" spans="1:55">
      <c r="A31" s="12">
        <f t="shared" si="0"/>
        <v>26</v>
      </c>
      <c r="B31" s="118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9"/>
      <c r="R31" s="119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18"/>
      <c r="AT31" s="118"/>
      <c r="AU31" s="118"/>
      <c r="AV31" s="118"/>
      <c r="AW31" s="118"/>
      <c r="AX31" s="118"/>
      <c r="AY31" s="118"/>
      <c r="AZ31" s="118"/>
      <c r="BA31" s="118"/>
      <c r="BB31" s="118"/>
      <c r="BC31" s="118"/>
    </row>
    <row r="32" spans="1:55">
      <c r="A32" s="12">
        <f t="shared" si="0"/>
        <v>27</v>
      </c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9"/>
      <c r="R32" s="119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  <c r="AW32" s="118"/>
      <c r="AX32" s="118"/>
      <c r="AY32" s="118"/>
      <c r="AZ32" s="118"/>
      <c r="BA32" s="118"/>
      <c r="BB32" s="118"/>
      <c r="BC32" s="118"/>
    </row>
    <row r="33" spans="1:55">
      <c r="A33" s="12">
        <f t="shared" si="0"/>
        <v>28</v>
      </c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9"/>
      <c r="R33" s="119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  <c r="AW33" s="118"/>
      <c r="AX33" s="118"/>
      <c r="AY33" s="118"/>
      <c r="AZ33" s="118"/>
      <c r="BA33" s="118"/>
      <c r="BB33" s="118"/>
      <c r="BC33" s="118"/>
    </row>
    <row r="34" spans="1:55">
      <c r="A34" s="12">
        <f t="shared" si="0"/>
        <v>29</v>
      </c>
      <c r="B34" s="118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9"/>
      <c r="R34" s="119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  <c r="AW34" s="118"/>
      <c r="AX34" s="118"/>
      <c r="AY34" s="118"/>
      <c r="AZ34" s="118"/>
      <c r="BA34" s="118"/>
      <c r="BB34" s="118"/>
      <c r="BC34" s="118"/>
    </row>
    <row r="35" spans="1:55">
      <c r="A35" s="12">
        <f t="shared" si="0"/>
        <v>30</v>
      </c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9"/>
      <c r="R35" s="119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  <c r="AW35" s="118"/>
      <c r="AX35" s="118"/>
      <c r="AY35" s="118"/>
      <c r="AZ35" s="118"/>
      <c r="BA35" s="118"/>
      <c r="BB35" s="118"/>
      <c r="BC35" s="118"/>
    </row>
    <row r="36" spans="1:55">
      <c r="A36" s="12">
        <f t="shared" si="0"/>
        <v>31</v>
      </c>
      <c r="B36" s="118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9"/>
      <c r="R36" s="119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  <c r="AW36" s="118"/>
      <c r="AX36" s="118"/>
      <c r="AY36" s="118"/>
      <c r="AZ36" s="118"/>
      <c r="BA36" s="118"/>
      <c r="BB36" s="118"/>
      <c r="BC36" s="118"/>
    </row>
    <row r="37" spans="1:55">
      <c r="A37" s="12">
        <f t="shared" si="0"/>
        <v>32</v>
      </c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9"/>
      <c r="R37" s="119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  <c r="AW37" s="118"/>
      <c r="AX37" s="118"/>
      <c r="AY37" s="118"/>
      <c r="AZ37" s="118"/>
      <c r="BA37" s="118"/>
      <c r="BB37" s="118"/>
      <c r="BC37" s="118"/>
    </row>
    <row r="38" spans="1:55">
      <c r="A38" s="12">
        <f t="shared" si="0"/>
        <v>33</v>
      </c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9"/>
      <c r="R38" s="119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  <c r="AW38" s="118"/>
      <c r="AX38" s="118"/>
      <c r="AY38" s="118"/>
      <c r="AZ38" s="118"/>
      <c r="BA38" s="118"/>
      <c r="BB38" s="118"/>
      <c r="BC38" s="118"/>
    </row>
    <row r="39" spans="1:55">
      <c r="A39" s="12">
        <f t="shared" si="0"/>
        <v>34</v>
      </c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9"/>
      <c r="R39" s="119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  <c r="AW39" s="118"/>
      <c r="AX39" s="118"/>
      <c r="AY39" s="118"/>
      <c r="AZ39" s="118"/>
      <c r="BA39" s="118"/>
      <c r="BB39" s="118"/>
      <c r="BC39" s="118"/>
    </row>
    <row r="40" spans="1:55">
      <c r="A40" s="12">
        <f t="shared" si="0"/>
        <v>35</v>
      </c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9"/>
      <c r="R40" s="119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  <c r="AW40" s="118"/>
      <c r="AX40" s="118"/>
      <c r="AY40" s="118"/>
      <c r="AZ40" s="118"/>
      <c r="BA40" s="118"/>
      <c r="BB40" s="118"/>
      <c r="BC40" s="118"/>
    </row>
    <row r="41" spans="1:55">
      <c r="A41" s="12">
        <f t="shared" si="0"/>
        <v>36</v>
      </c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9"/>
      <c r="R41" s="119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  <c r="AN41" s="118"/>
      <c r="AO41" s="118"/>
      <c r="AP41" s="118"/>
      <c r="AQ41" s="118"/>
      <c r="AR41" s="118"/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8"/>
    </row>
    <row r="42" spans="1:55">
      <c r="A42" s="12">
        <f t="shared" si="0"/>
        <v>37</v>
      </c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9"/>
      <c r="R42" s="119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18"/>
      <c r="AY42" s="118"/>
      <c r="AZ42" s="118"/>
      <c r="BA42" s="118"/>
      <c r="BB42" s="118"/>
      <c r="BC42" s="118"/>
    </row>
    <row r="43" spans="1:55">
      <c r="A43" s="12">
        <f t="shared" si="0"/>
        <v>38</v>
      </c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9"/>
      <c r="R43" s="119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  <c r="AW43" s="118"/>
      <c r="AX43" s="118"/>
      <c r="AY43" s="118"/>
      <c r="AZ43" s="118"/>
      <c r="BA43" s="118"/>
      <c r="BB43" s="118"/>
      <c r="BC43" s="118"/>
    </row>
    <row r="44" spans="1:55">
      <c r="A44" s="12">
        <f t="shared" si="0"/>
        <v>39</v>
      </c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9"/>
      <c r="R44" s="119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  <c r="AW44" s="118"/>
      <c r="AX44" s="118"/>
      <c r="AY44" s="118"/>
      <c r="AZ44" s="118"/>
      <c r="BA44" s="118"/>
      <c r="BB44" s="118"/>
      <c r="BC44" s="118"/>
    </row>
    <row r="45" spans="1:55">
      <c r="A45" s="12">
        <f t="shared" si="0"/>
        <v>40</v>
      </c>
      <c r="B45" s="118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9"/>
      <c r="R45" s="119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  <c r="AW45" s="118"/>
      <c r="AX45" s="118"/>
      <c r="AY45" s="118"/>
      <c r="AZ45" s="118"/>
      <c r="BA45" s="118"/>
      <c r="BB45" s="118"/>
      <c r="BC45" s="118"/>
    </row>
    <row r="46" spans="1:55">
      <c r="A46" s="12">
        <f t="shared" si="0"/>
        <v>41</v>
      </c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9"/>
      <c r="R46" s="119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8"/>
      <c r="AT46" s="118"/>
      <c r="AU46" s="118"/>
      <c r="AV46" s="118"/>
      <c r="AW46" s="118"/>
      <c r="AX46" s="118"/>
      <c r="AY46" s="118"/>
      <c r="AZ46" s="118"/>
      <c r="BA46" s="118"/>
      <c r="BB46" s="118"/>
      <c r="BC46" s="118"/>
    </row>
    <row r="47" spans="1:55">
      <c r="A47" s="12">
        <f t="shared" si="0"/>
        <v>42</v>
      </c>
      <c r="B47" s="118"/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9"/>
      <c r="R47" s="119"/>
      <c r="S47" s="118"/>
      <c r="T47" s="118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  <c r="AF47" s="118"/>
      <c r="AG47" s="118"/>
      <c r="AH47" s="118"/>
      <c r="AI47" s="118"/>
      <c r="AJ47" s="118"/>
      <c r="AK47" s="118"/>
      <c r="AL47" s="118"/>
      <c r="AM47" s="118"/>
      <c r="AN47" s="118"/>
      <c r="AO47" s="118"/>
      <c r="AP47" s="118"/>
      <c r="AQ47" s="118"/>
      <c r="AR47" s="118"/>
      <c r="AS47" s="118"/>
      <c r="AT47" s="118"/>
      <c r="AU47" s="118"/>
      <c r="AV47" s="118"/>
      <c r="AW47" s="118"/>
      <c r="AX47" s="118"/>
      <c r="AY47" s="118"/>
      <c r="AZ47" s="118"/>
      <c r="BA47" s="118"/>
      <c r="BB47" s="118"/>
      <c r="BC47" s="118"/>
    </row>
    <row r="48" spans="1:55">
      <c r="A48" s="12">
        <f t="shared" si="0"/>
        <v>43</v>
      </c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9"/>
      <c r="R48" s="119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  <c r="AI48" s="118"/>
      <c r="AJ48" s="118"/>
      <c r="AK48" s="118"/>
      <c r="AL48" s="118"/>
      <c r="AM48" s="118"/>
      <c r="AN48" s="118"/>
      <c r="AO48" s="118"/>
      <c r="AP48" s="118"/>
      <c r="AQ48" s="118"/>
      <c r="AR48" s="118"/>
      <c r="AS48" s="118"/>
      <c r="AT48" s="118"/>
      <c r="AU48" s="118"/>
      <c r="AV48" s="118"/>
      <c r="AW48" s="118"/>
      <c r="AX48" s="118"/>
      <c r="AY48" s="118"/>
      <c r="AZ48" s="118"/>
      <c r="BA48" s="118"/>
      <c r="BB48" s="118"/>
      <c r="BC48" s="118"/>
    </row>
    <row r="49" spans="1:55">
      <c r="A49" s="12">
        <f t="shared" si="0"/>
        <v>44</v>
      </c>
      <c r="B49" s="118"/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9"/>
      <c r="R49" s="119"/>
      <c r="S49" s="118"/>
      <c r="T49" s="118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  <c r="AF49" s="118"/>
      <c r="AG49" s="118"/>
      <c r="AH49" s="118"/>
      <c r="AI49" s="118"/>
      <c r="AJ49" s="118"/>
      <c r="AK49" s="118"/>
      <c r="AL49" s="118"/>
      <c r="AM49" s="118"/>
      <c r="AN49" s="118"/>
      <c r="AO49" s="118"/>
      <c r="AP49" s="118"/>
      <c r="AQ49" s="118"/>
      <c r="AR49" s="118"/>
      <c r="AS49" s="118"/>
      <c r="AT49" s="118"/>
      <c r="AU49" s="118"/>
      <c r="AV49" s="118"/>
      <c r="AW49" s="118"/>
      <c r="AX49" s="118"/>
      <c r="AY49" s="118"/>
      <c r="AZ49" s="118"/>
      <c r="BA49" s="118"/>
      <c r="BB49" s="118"/>
      <c r="BC49" s="118"/>
    </row>
    <row r="50" spans="1:55">
      <c r="A50" s="12">
        <f t="shared" si="0"/>
        <v>45</v>
      </c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9"/>
      <c r="R50" s="119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  <c r="AW50" s="118"/>
      <c r="AX50" s="118"/>
      <c r="AY50" s="118"/>
      <c r="AZ50" s="118"/>
      <c r="BA50" s="118"/>
      <c r="BB50" s="118"/>
      <c r="BC50" s="118"/>
    </row>
    <row r="51" spans="1:55">
      <c r="A51" s="12">
        <f t="shared" si="0"/>
        <v>46</v>
      </c>
      <c r="B51" s="118"/>
      <c r="C51" s="11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19"/>
      <c r="R51" s="119"/>
      <c r="S51" s="118"/>
      <c r="T51" s="118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8"/>
      <c r="AW51" s="118"/>
      <c r="AX51" s="118"/>
      <c r="AY51" s="118"/>
      <c r="AZ51" s="118"/>
      <c r="BA51" s="118"/>
      <c r="BB51" s="118"/>
      <c r="BC51" s="118"/>
    </row>
    <row r="52" spans="1:55">
      <c r="A52" s="12">
        <f t="shared" si="0"/>
        <v>47</v>
      </c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19"/>
      <c r="R52" s="119"/>
      <c r="S52" s="118"/>
      <c r="T52" s="118"/>
      <c r="U52" s="118"/>
      <c r="V52" s="118"/>
      <c r="W52" s="118"/>
      <c r="X52" s="118"/>
      <c r="Y52" s="118"/>
      <c r="Z52" s="118"/>
      <c r="AA52" s="118"/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  <c r="AW52" s="118"/>
      <c r="AX52" s="118"/>
      <c r="AY52" s="118"/>
      <c r="AZ52" s="118"/>
      <c r="BA52" s="118"/>
      <c r="BB52" s="118"/>
      <c r="BC52" s="118"/>
    </row>
    <row r="53" spans="1:55">
      <c r="A53" s="12">
        <f t="shared" si="0"/>
        <v>48</v>
      </c>
      <c r="B53" s="118"/>
      <c r="C53" s="118"/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9"/>
      <c r="R53" s="119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  <c r="AF53" s="118"/>
      <c r="AG53" s="118"/>
      <c r="AH53" s="118"/>
      <c r="AI53" s="118"/>
      <c r="AJ53" s="118"/>
      <c r="AK53" s="118"/>
      <c r="AL53" s="118"/>
      <c r="AM53" s="118"/>
      <c r="AN53" s="118"/>
      <c r="AO53" s="118"/>
      <c r="AP53" s="118"/>
      <c r="AQ53" s="118"/>
      <c r="AR53" s="118"/>
      <c r="AS53" s="118"/>
      <c r="AT53" s="118"/>
      <c r="AU53" s="118"/>
      <c r="AV53" s="118"/>
      <c r="AW53" s="118"/>
      <c r="AX53" s="118"/>
      <c r="AY53" s="118"/>
      <c r="AZ53" s="118"/>
      <c r="BA53" s="118"/>
      <c r="BB53" s="118"/>
      <c r="BC53" s="118"/>
    </row>
    <row r="54" spans="1:55">
      <c r="A54" s="12">
        <f t="shared" si="0"/>
        <v>49</v>
      </c>
      <c r="B54" s="118"/>
      <c r="C54" s="118"/>
      <c r="D54" s="118"/>
      <c r="E54" s="118"/>
      <c r="F54" s="118"/>
      <c r="G54" s="118"/>
      <c r="H54" s="118"/>
      <c r="I54" s="118"/>
      <c r="J54" s="118"/>
      <c r="K54" s="118"/>
      <c r="L54" s="118"/>
      <c r="M54" s="118"/>
      <c r="N54" s="118"/>
      <c r="O54" s="118"/>
      <c r="P54" s="118"/>
      <c r="Q54" s="119"/>
      <c r="R54" s="119"/>
      <c r="S54" s="118"/>
      <c r="T54" s="118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  <c r="AF54" s="118"/>
      <c r="AG54" s="118"/>
      <c r="AH54" s="118"/>
      <c r="AI54" s="118"/>
      <c r="AJ54" s="118"/>
      <c r="AK54" s="118"/>
      <c r="AL54" s="118"/>
      <c r="AM54" s="118"/>
      <c r="AN54" s="118"/>
      <c r="AO54" s="118"/>
      <c r="AP54" s="118"/>
      <c r="AQ54" s="118"/>
      <c r="AR54" s="118"/>
      <c r="AS54" s="118"/>
      <c r="AT54" s="118"/>
      <c r="AU54" s="118"/>
      <c r="AV54" s="118"/>
      <c r="AW54" s="118"/>
      <c r="AX54" s="118"/>
      <c r="AY54" s="118"/>
      <c r="AZ54" s="118"/>
      <c r="BA54" s="118"/>
      <c r="BB54" s="118"/>
      <c r="BC54" s="118"/>
    </row>
  </sheetData>
  <mergeCells count="391"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</mergeCells>
  <phoneticPr fontId="2"/>
  <dataValidations count="2">
    <dataValidation type="list" allowBlank="1" showInputMessage="1" showErrorMessage="1" sqref="L6:P13 L15:P27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49"/>
  <sheetViews>
    <sheetView topLeftCell="A46" zoomScale="144" zoomScaleNormal="100" zoomScaleSheetLayoutView="117" workbookViewId="0">
      <selection activeCell="T22" sqref="T22"/>
    </sheetView>
  </sheetViews>
  <sheetFormatPr defaultColWidth="2.6328125" defaultRowHeight="9.5"/>
  <cols>
    <col min="1" max="16384" width="2.6328125" style="37"/>
  </cols>
  <sheetData>
    <row r="1" spans="1:52" ht="10" thickTop="1">
      <c r="A1" s="85" t="s">
        <v>49</v>
      </c>
      <c r="B1" s="86"/>
      <c r="C1" s="86"/>
      <c r="D1" s="86"/>
      <c r="E1" s="86"/>
      <c r="F1" s="86"/>
      <c r="G1" s="86"/>
      <c r="H1" s="86"/>
      <c r="I1" s="86"/>
      <c r="J1" s="87"/>
      <c r="K1" s="91" t="s">
        <v>50</v>
      </c>
      <c r="L1" s="91"/>
      <c r="M1" s="91"/>
      <c r="N1" s="91"/>
      <c r="O1" s="101" t="s">
        <v>168</v>
      </c>
      <c r="P1" s="101"/>
      <c r="Q1" s="101"/>
      <c r="R1" s="101"/>
      <c r="S1" s="101"/>
      <c r="T1" s="101"/>
      <c r="U1" s="101"/>
      <c r="V1" s="101"/>
      <c r="W1" s="101"/>
      <c r="X1" s="101"/>
      <c r="Y1" s="91" t="s">
        <v>51</v>
      </c>
      <c r="Z1" s="91"/>
      <c r="AA1" s="91"/>
      <c r="AB1" s="91"/>
      <c r="AC1" s="156" t="s">
        <v>170</v>
      </c>
      <c r="AD1" s="156"/>
      <c r="AE1" s="156"/>
      <c r="AF1" s="156"/>
      <c r="AG1" s="156"/>
      <c r="AH1" s="156"/>
      <c r="AI1" s="156"/>
      <c r="AJ1" s="156"/>
      <c r="AK1" s="156"/>
      <c r="AL1" s="156"/>
      <c r="AM1" s="91" t="s">
        <v>52</v>
      </c>
      <c r="AN1" s="91"/>
      <c r="AO1" s="91"/>
      <c r="AP1" s="91"/>
      <c r="AQ1" s="152">
        <v>45083</v>
      </c>
      <c r="AR1" s="152"/>
      <c r="AS1" s="152"/>
      <c r="AT1" s="152"/>
      <c r="AU1" s="152"/>
      <c r="AV1" s="152"/>
      <c r="AW1" s="152"/>
      <c r="AX1" s="152"/>
      <c r="AY1" s="152"/>
      <c r="AZ1" s="153"/>
    </row>
    <row r="2" spans="1:52" ht="10" thickBot="1">
      <c r="A2" s="88"/>
      <c r="B2" s="89"/>
      <c r="C2" s="89"/>
      <c r="D2" s="89"/>
      <c r="E2" s="89"/>
      <c r="F2" s="89"/>
      <c r="G2" s="89"/>
      <c r="H2" s="89"/>
      <c r="I2" s="89"/>
      <c r="J2" s="90"/>
      <c r="K2" s="79" t="s">
        <v>53</v>
      </c>
      <c r="L2" s="79"/>
      <c r="M2" s="79"/>
      <c r="N2" s="79"/>
      <c r="O2" s="102" t="s">
        <v>169</v>
      </c>
      <c r="P2" s="102"/>
      <c r="Q2" s="102"/>
      <c r="R2" s="102"/>
      <c r="S2" s="102"/>
      <c r="T2" s="102"/>
      <c r="U2" s="102"/>
      <c r="V2" s="102"/>
      <c r="W2" s="102"/>
      <c r="X2" s="102"/>
      <c r="Y2" s="79" t="s">
        <v>54</v>
      </c>
      <c r="Z2" s="79"/>
      <c r="AA2" s="79"/>
      <c r="AB2" s="79"/>
      <c r="AC2" s="154" t="s">
        <v>171</v>
      </c>
      <c r="AD2" s="154"/>
      <c r="AE2" s="154"/>
      <c r="AF2" s="154"/>
      <c r="AG2" s="154"/>
      <c r="AH2" s="154"/>
      <c r="AI2" s="154"/>
      <c r="AJ2" s="154"/>
      <c r="AK2" s="154"/>
      <c r="AL2" s="154"/>
      <c r="AM2" s="79" t="s">
        <v>55</v>
      </c>
      <c r="AN2" s="79"/>
      <c r="AO2" s="79"/>
      <c r="AP2" s="79"/>
      <c r="AQ2" s="154" t="s">
        <v>172</v>
      </c>
      <c r="AR2" s="154"/>
      <c r="AS2" s="154"/>
      <c r="AT2" s="154"/>
      <c r="AU2" s="154"/>
      <c r="AV2" s="154"/>
      <c r="AW2" s="154"/>
      <c r="AX2" s="154"/>
      <c r="AY2" s="154"/>
      <c r="AZ2" s="155"/>
    </row>
    <row r="3" spans="1:52" ht="12" customHeight="1" thickTop="1">
      <c r="B3" s="38"/>
    </row>
    <row r="4" spans="1:52">
      <c r="A4" s="39" t="s">
        <v>56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57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58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6" t="s">
        <v>175</v>
      </c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48" t="s">
        <v>38</v>
      </c>
      <c r="F11" s="49" t="s">
        <v>39</v>
      </c>
      <c r="G11" s="50"/>
      <c r="H11" s="50"/>
      <c r="I11" s="50"/>
      <c r="J11" s="50"/>
      <c r="K11" s="50"/>
      <c r="L11" s="51"/>
      <c r="M11" s="50" t="s">
        <v>40</v>
      </c>
      <c r="N11" s="50"/>
      <c r="O11" s="51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1</v>
      </c>
      <c r="F12" s="53" t="s">
        <v>97</v>
      </c>
      <c r="G12" s="54"/>
      <c r="H12" s="54"/>
      <c r="I12" s="54"/>
      <c r="J12" s="54"/>
      <c r="K12" s="54"/>
      <c r="L12" s="55"/>
      <c r="M12" s="54" t="s">
        <v>41</v>
      </c>
      <c r="N12" s="54"/>
      <c r="O12" s="55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52">
        <v>2</v>
      </c>
      <c r="F13" s="53" t="s">
        <v>99</v>
      </c>
      <c r="G13" s="54"/>
      <c r="H13" s="54"/>
      <c r="I13" s="54"/>
      <c r="J13" s="54"/>
      <c r="K13" s="54"/>
      <c r="L13" s="55"/>
      <c r="M13" s="54" t="s">
        <v>98</v>
      </c>
      <c r="N13" s="54"/>
      <c r="O13" s="5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52">
        <v>3</v>
      </c>
      <c r="F14" s="53" t="s">
        <v>100</v>
      </c>
      <c r="G14" s="54"/>
      <c r="H14" s="54"/>
      <c r="I14" s="54"/>
      <c r="J14" s="54"/>
      <c r="K14" s="54"/>
      <c r="L14" s="55"/>
      <c r="M14" s="54" t="s">
        <v>41</v>
      </c>
      <c r="N14" s="54"/>
      <c r="O14" s="55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161"/>
      <c r="F15" s="160"/>
      <c r="G15" s="160"/>
      <c r="H15" s="160"/>
      <c r="I15" s="160"/>
      <c r="J15" s="160"/>
      <c r="K15" s="160"/>
      <c r="L15" s="160"/>
      <c r="M15" s="160"/>
      <c r="N15" s="160"/>
      <c r="O15" s="160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160"/>
    </row>
    <row r="16" spans="1:52">
      <c r="A16" s="45"/>
      <c r="B16" s="46"/>
      <c r="C16" s="46"/>
      <c r="D16" s="46"/>
      <c r="E16" s="161"/>
      <c r="F16" s="160"/>
      <c r="G16" s="160"/>
      <c r="H16" s="160"/>
      <c r="I16" s="160"/>
      <c r="J16" s="160"/>
      <c r="K16" s="160"/>
      <c r="L16" s="160"/>
      <c r="M16" s="160"/>
      <c r="N16" s="160"/>
      <c r="O16" s="160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160"/>
    </row>
    <row r="17" spans="1:52">
      <c r="A17" s="45"/>
      <c r="B17" s="46"/>
      <c r="C17" s="46"/>
      <c r="D17" s="46"/>
      <c r="E17" s="46" t="s">
        <v>174</v>
      </c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160"/>
    </row>
    <row r="18" spans="1:52">
      <c r="A18" s="45"/>
      <c r="B18" s="46"/>
      <c r="C18" s="46"/>
      <c r="D18" s="46"/>
      <c r="E18" s="48" t="s">
        <v>38</v>
      </c>
      <c r="F18" s="49" t="s">
        <v>39</v>
      </c>
      <c r="G18" s="50"/>
      <c r="H18" s="50"/>
      <c r="I18" s="50"/>
      <c r="J18" s="50"/>
      <c r="K18" s="50"/>
      <c r="L18" s="51"/>
      <c r="M18" s="50" t="s">
        <v>40</v>
      </c>
      <c r="N18" s="50"/>
      <c r="O18" s="51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160"/>
    </row>
    <row r="19" spans="1:52">
      <c r="A19" s="45"/>
      <c r="B19" s="46"/>
      <c r="C19" s="46"/>
      <c r="D19" s="46"/>
      <c r="E19" s="52">
        <v>1</v>
      </c>
      <c r="F19" s="53" t="s">
        <v>97</v>
      </c>
      <c r="G19" s="54"/>
      <c r="H19" s="54"/>
      <c r="I19" s="54"/>
      <c r="J19" s="54"/>
      <c r="K19" s="54"/>
      <c r="L19" s="55"/>
      <c r="M19" s="54" t="s">
        <v>176</v>
      </c>
      <c r="N19" s="54"/>
      <c r="O19" s="55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160"/>
    </row>
    <row r="20" spans="1:52">
      <c r="A20" s="45"/>
      <c r="B20" s="46"/>
      <c r="C20" s="46"/>
      <c r="D20" s="46"/>
      <c r="E20" s="52">
        <v>2</v>
      </c>
      <c r="F20" s="53" t="s">
        <v>99</v>
      </c>
      <c r="G20" s="54"/>
      <c r="H20" s="54"/>
      <c r="I20" s="54"/>
      <c r="J20" s="54"/>
      <c r="K20" s="54"/>
      <c r="L20" s="55"/>
      <c r="M20" s="54" t="s">
        <v>41</v>
      </c>
      <c r="N20" s="54"/>
      <c r="O20" s="55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160"/>
    </row>
    <row r="21" spans="1:52">
      <c r="A21" s="45"/>
      <c r="B21" s="46"/>
      <c r="C21" s="46"/>
      <c r="D21" s="46"/>
      <c r="E21" s="52">
        <v>3</v>
      </c>
      <c r="F21" s="53" t="s">
        <v>100</v>
      </c>
      <c r="G21" s="54"/>
      <c r="H21" s="54"/>
      <c r="I21" s="54"/>
      <c r="J21" s="54"/>
      <c r="K21" s="54"/>
      <c r="L21" s="55"/>
      <c r="M21" s="54" t="s">
        <v>41</v>
      </c>
      <c r="N21" s="54"/>
      <c r="O21" s="55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160"/>
    </row>
    <row r="22" spans="1:52">
      <c r="A22" s="45"/>
      <c r="B22" s="46"/>
      <c r="C22" s="46"/>
      <c r="D22" s="46"/>
      <c r="E22" s="161"/>
      <c r="F22" s="160"/>
      <c r="G22" s="160"/>
      <c r="H22" s="160"/>
      <c r="I22" s="160"/>
      <c r="J22" s="160"/>
      <c r="K22" s="160"/>
      <c r="L22" s="160"/>
      <c r="M22" s="160"/>
      <c r="N22" s="160"/>
      <c r="O22" s="160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160"/>
    </row>
    <row r="23" spans="1:52">
      <c r="A23" s="45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7"/>
    </row>
    <row r="24" spans="1:52">
      <c r="A24" s="4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 t="s">
        <v>104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9" t="s">
        <v>42</v>
      </c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1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 ht="11.5">
      <c r="A28" s="45"/>
      <c r="B28" s="46"/>
      <c r="C28" s="46"/>
      <c r="D28" s="45"/>
      <c r="E28" s="46" t="s">
        <v>164</v>
      </c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9" t="s">
        <v>43</v>
      </c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1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E31" s="46" t="s">
        <v>101</v>
      </c>
      <c r="F31" s="46"/>
      <c r="G31" s="46"/>
      <c r="H31" s="46"/>
      <c r="I31" s="46" t="s">
        <v>102</v>
      </c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5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5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5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9" t="s">
        <v>44</v>
      </c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1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 ht="109" customHeight="1">
      <c r="A36" s="45"/>
      <c r="B36" s="46"/>
      <c r="C36" s="46"/>
      <c r="D36" s="157" t="s">
        <v>108</v>
      </c>
      <c r="E36" s="158"/>
      <c r="F36" s="158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9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5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9" t="s">
        <v>45</v>
      </c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1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45"/>
      <c r="E39" s="46" t="s">
        <v>46</v>
      </c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7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46"/>
      <c r="D40" s="45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7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9" t="s">
        <v>47</v>
      </c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1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45"/>
      <c r="E42" s="46" t="s">
        <v>103</v>
      </c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7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56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 t="s">
        <v>105</v>
      </c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49" t="s">
        <v>42</v>
      </c>
      <c r="E47" s="50"/>
      <c r="F47" s="50"/>
      <c r="G47" s="50"/>
      <c r="H47" s="50"/>
      <c r="I47" s="50"/>
      <c r="J47" s="73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1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 ht="11.5">
      <c r="A48" s="45"/>
      <c r="B48" s="46"/>
      <c r="C48" s="46"/>
      <c r="D48" s="45"/>
      <c r="E48" s="46" t="s">
        <v>153</v>
      </c>
      <c r="F48" s="46"/>
      <c r="G48" s="46"/>
      <c r="H48" s="46"/>
      <c r="I48" s="46"/>
      <c r="J48" s="43" t="s">
        <v>156</v>
      </c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7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45"/>
      <c r="E49" s="46" t="s">
        <v>154</v>
      </c>
      <c r="F49" s="46"/>
      <c r="G49" s="46"/>
      <c r="H49" s="46"/>
      <c r="I49" s="46"/>
      <c r="J49" s="46" t="s">
        <v>155</v>
      </c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7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5"/>
      <c r="E50" s="46" t="s">
        <v>159</v>
      </c>
      <c r="F50" s="46"/>
      <c r="G50" s="46"/>
      <c r="H50" s="46"/>
      <c r="I50" s="46"/>
      <c r="J50" s="46" t="s">
        <v>160</v>
      </c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7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45"/>
      <c r="E51" s="46" t="s">
        <v>157</v>
      </c>
      <c r="F51" s="46"/>
      <c r="G51" s="46"/>
      <c r="H51" s="46"/>
      <c r="I51" s="46"/>
      <c r="J51" s="46" t="s">
        <v>158</v>
      </c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7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45"/>
      <c r="E52" s="46" t="s">
        <v>161</v>
      </c>
      <c r="F52" s="46"/>
      <c r="G52" s="46"/>
      <c r="H52" s="46"/>
      <c r="I52" s="46"/>
      <c r="J52" s="46" t="s">
        <v>162</v>
      </c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7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/>
      <c r="C53" s="46"/>
      <c r="D53" s="45"/>
      <c r="E53" s="46" t="s">
        <v>163</v>
      </c>
      <c r="F53" s="46"/>
      <c r="G53" s="46"/>
      <c r="H53" s="46"/>
      <c r="I53" s="46"/>
      <c r="J53" s="46" t="s">
        <v>131</v>
      </c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7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46"/>
      <c r="D54" s="45"/>
      <c r="E54" s="46"/>
      <c r="F54" s="46"/>
      <c r="G54" s="46"/>
      <c r="H54" s="46"/>
      <c r="I54" s="46"/>
      <c r="J54" s="57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7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>
      <c r="A55" s="45"/>
      <c r="B55" s="46"/>
      <c r="C55" s="46"/>
      <c r="D55" s="49" t="s">
        <v>43</v>
      </c>
      <c r="E55" s="50"/>
      <c r="F55" s="50"/>
      <c r="G55" s="50"/>
      <c r="H55" s="50"/>
      <c r="I55" s="50"/>
      <c r="J55" s="72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1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45"/>
      <c r="B56" s="46"/>
      <c r="C56" s="46"/>
      <c r="D56" s="45"/>
      <c r="E56" s="46" t="s">
        <v>101</v>
      </c>
      <c r="F56" s="46"/>
      <c r="G56" s="46"/>
      <c r="H56" s="46"/>
      <c r="I56" s="46" t="s">
        <v>102</v>
      </c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7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>
      <c r="A57" s="45"/>
      <c r="B57" s="46"/>
      <c r="C57" s="46"/>
      <c r="D57" s="45"/>
      <c r="E57" s="46" t="s">
        <v>106</v>
      </c>
      <c r="F57" s="46"/>
      <c r="G57" s="46"/>
      <c r="H57" s="46"/>
      <c r="I57" s="37" t="s">
        <v>107</v>
      </c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7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</row>
    <row r="58" spans="1:52">
      <c r="A58" s="45"/>
      <c r="B58" s="46"/>
      <c r="C58" s="46"/>
      <c r="D58" s="45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7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45"/>
      <c r="B59" s="46"/>
      <c r="C59" s="46"/>
      <c r="D59" s="49" t="s">
        <v>44</v>
      </c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1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 ht="9.5" customHeight="1">
      <c r="A60" s="45"/>
      <c r="B60" s="46"/>
      <c r="C60" s="46"/>
      <c r="D60" s="143" t="s">
        <v>111</v>
      </c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44"/>
      <c r="AG60" s="145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46"/>
      <c r="D61" s="146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  <c r="T61" s="147"/>
      <c r="U61" s="147"/>
      <c r="V61" s="147"/>
      <c r="W61" s="147"/>
      <c r="X61" s="147"/>
      <c r="Y61" s="147"/>
      <c r="Z61" s="147"/>
      <c r="AA61" s="147"/>
      <c r="AB61" s="147"/>
      <c r="AC61" s="147"/>
      <c r="AD61" s="147"/>
      <c r="AE61" s="147"/>
      <c r="AF61" s="147"/>
      <c r="AG61" s="148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45"/>
      <c r="B62" s="46"/>
      <c r="C62" s="46"/>
      <c r="D62" s="146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  <c r="T62" s="147"/>
      <c r="U62" s="147"/>
      <c r="V62" s="147"/>
      <c r="W62" s="147"/>
      <c r="X62" s="147"/>
      <c r="Y62" s="147"/>
      <c r="Z62" s="147"/>
      <c r="AA62" s="147"/>
      <c r="AB62" s="147"/>
      <c r="AC62" s="147"/>
      <c r="AD62" s="147"/>
      <c r="AE62" s="147"/>
      <c r="AF62" s="147"/>
      <c r="AG62" s="148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52">
      <c r="A63" s="45"/>
      <c r="B63" s="46"/>
      <c r="C63" s="46"/>
      <c r="D63" s="146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  <c r="T63" s="147"/>
      <c r="U63" s="147"/>
      <c r="V63" s="147"/>
      <c r="W63" s="147"/>
      <c r="X63" s="147"/>
      <c r="Y63" s="147"/>
      <c r="Z63" s="147"/>
      <c r="AA63" s="147"/>
      <c r="AB63" s="147"/>
      <c r="AC63" s="147"/>
      <c r="AD63" s="147"/>
      <c r="AE63" s="147"/>
      <c r="AF63" s="147"/>
      <c r="AG63" s="148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7"/>
    </row>
    <row r="64" spans="1:52">
      <c r="A64" s="45"/>
      <c r="B64" s="46"/>
      <c r="C64" s="46"/>
      <c r="D64" s="146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  <c r="T64" s="147"/>
      <c r="U64" s="147"/>
      <c r="V64" s="147"/>
      <c r="W64" s="147"/>
      <c r="X64" s="147"/>
      <c r="Y64" s="147"/>
      <c r="Z64" s="147"/>
      <c r="AA64" s="147"/>
      <c r="AB64" s="147"/>
      <c r="AC64" s="147"/>
      <c r="AD64" s="147"/>
      <c r="AE64" s="147"/>
      <c r="AF64" s="147"/>
      <c r="AG64" s="148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7"/>
    </row>
    <row r="65" spans="1:52">
      <c r="A65" s="45"/>
      <c r="B65" s="46"/>
      <c r="C65" s="46"/>
      <c r="D65" s="146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  <c r="T65" s="147"/>
      <c r="U65" s="147"/>
      <c r="V65" s="147"/>
      <c r="W65" s="147"/>
      <c r="X65" s="147"/>
      <c r="Y65" s="147"/>
      <c r="Z65" s="147"/>
      <c r="AA65" s="147"/>
      <c r="AB65" s="147"/>
      <c r="AC65" s="147"/>
      <c r="AD65" s="147"/>
      <c r="AE65" s="147"/>
      <c r="AF65" s="147"/>
      <c r="AG65" s="148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7"/>
    </row>
    <row r="66" spans="1:52">
      <c r="A66" s="45"/>
      <c r="B66" s="46"/>
      <c r="C66" s="46"/>
      <c r="D66" s="146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  <c r="T66" s="147"/>
      <c r="U66" s="147"/>
      <c r="V66" s="147"/>
      <c r="W66" s="147"/>
      <c r="X66" s="147"/>
      <c r="Y66" s="147"/>
      <c r="Z66" s="147"/>
      <c r="AA66" s="147"/>
      <c r="AB66" s="147"/>
      <c r="AC66" s="147"/>
      <c r="AD66" s="147"/>
      <c r="AE66" s="147"/>
      <c r="AF66" s="147"/>
      <c r="AG66" s="148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7"/>
    </row>
    <row r="67" spans="1:52">
      <c r="A67" s="45"/>
      <c r="B67" s="46"/>
      <c r="C67" s="46"/>
      <c r="D67" s="146"/>
      <c r="E67" s="147"/>
      <c r="F67" s="147"/>
      <c r="G67" s="147"/>
      <c r="H67" s="147"/>
      <c r="I67" s="147"/>
      <c r="J67" s="147"/>
      <c r="K67" s="147"/>
      <c r="L67" s="147"/>
      <c r="M67" s="147"/>
      <c r="N67" s="147"/>
      <c r="O67" s="147"/>
      <c r="P67" s="147"/>
      <c r="Q67" s="147"/>
      <c r="R67" s="147"/>
      <c r="S67" s="147"/>
      <c r="T67" s="147"/>
      <c r="U67" s="147"/>
      <c r="V67" s="147"/>
      <c r="W67" s="147"/>
      <c r="X67" s="147"/>
      <c r="Y67" s="147"/>
      <c r="Z67" s="147"/>
      <c r="AA67" s="147"/>
      <c r="AB67" s="147"/>
      <c r="AC67" s="147"/>
      <c r="AD67" s="147"/>
      <c r="AE67" s="147"/>
      <c r="AF67" s="147"/>
      <c r="AG67" s="148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7"/>
    </row>
    <row r="68" spans="1:52">
      <c r="A68" s="45"/>
      <c r="B68" s="46"/>
      <c r="C68" s="46"/>
      <c r="D68" s="146"/>
      <c r="E68" s="147"/>
      <c r="F68" s="147"/>
      <c r="G68" s="147"/>
      <c r="H68" s="147"/>
      <c r="I68" s="147"/>
      <c r="J68" s="147"/>
      <c r="K68" s="147"/>
      <c r="L68" s="147"/>
      <c r="M68" s="147"/>
      <c r="N68" s="147"/>
      <c r="O68" s="147"/>
      <c r="P68" s="147"/>
      <c r="Q68" s="147"/>
      <c r="R68" s="147"/>
      <c r="S68" s="147"/>
      <c r="T68" s="147"/>
      <c r="U68" s="147"/>
      <c r="V68" s="147"/>
      <c r="W68" s="147"/>
      <c r="X68" s="147"/>
      <c r="Y68" s="147"/>
      <c r="Z68" s="147"/>
      <c r="AA68" s="147"/>
      <c r="AB68" s="147"/>
      <c r="AC68" s="147"/>
      <c r="AD68" s="147"/>
      <c r="AE68" s="147"/>
      <c r="AF68" s="147"/>
      <c r="AG68" s="148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7"/>
    </row>
    <row r="69" spans="1:52">
      <c r="A69" s="45"/>
      <c r="B69" s="46"/>
      <c r="C69" s="46"/>
      <c r="D69" s="146"/>
      <c r="E69" s="147"/>
      <c r="F69" s="147"/>
      <c r="G69" s="147"/>
      <c r="H69" s="147"/>
      <c r="I69" s="147"/>
      <c r="J69" s="147"/>
      <c r="K69" s="147"/>
      <c r="L69" s="147"/>
      <c r="M69" s="147"/>
      <c r="N69" s="147"/>
      <c r="O69" s="147"/>
      <c r="P69" s="147"/>
      <c r="Q69" s="147"/>
      <c r="R69" s="147"/>
      <c r="S69" s="147"/>
      <c r="T69" s="147"/>
      <c r="U69" s="147"/>
      <c r="V69" s="147"/>
      <c r="W69" s="147"/>
      <c r="X69" s="147"/>
      <c r="Y69" s="147"/>
      <c r="Z69" s="147"/>
      <c r="AA69" s="147"/>
      <c r="AB69" s="147"/>
      <c r="AC69" s="147"/>
      <c r="AD69" s="147"/>
      <c r="AE69" s="147"/>
      <c r="AF69" s="147"/>
      <c r="AG69" s="148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7"/>
    </row>
    <row r="70" spans="1:52">
      <c r="A70" s="45"/>
      <c r="B70" s="46"/>
      <c r="C70" s="46"/>
      <c r="D70" s="146"/>
      <c r="E70" s="147"/>
      <c r="F70" s="147"/>
      <c r="G70" s="147"/>
      <c r="H70" s="147"/>
      <c r="I70" s="147"/>
      <c r="J70" s="147"/>
      <c r="K70" s="147"/>
      <c r="L70" s="147"/>
      <c r="M70" s="147"/>
      <c r="N70" s="147"/>
      <c r="O70" s="147"/>
      <c r="P70" s="147"/>
      <c r="Q70" s="147"/>
      <c r="R70" s="147"/>
      <c r="S70" s="147"/>
      <c r="T70" s="147"/>
      <c r="U70" s="147"/>
      <c r="V70" s="147"/>
      <c r="W70" s="147"/>
      <c r="X70" s="147"/>
      <c r="Y70" s="147"/>
      <c r="Z70" s="147"/>
      <c r="AA70" s="147"/>
      <c r="AB70" s="147"/>
      <c r="AC70" s="147"/>
      <c r="AD70" s="147"/>
      <c r="AE70" s="147"/>
      <c r="AF70" s="147"/>
      <c r="AG70" s="148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7"/>
    </row>
    <row r="71" spans="1:52">
      <c r="A71" s="45"/>
      <c r="B71" s="46"/>
      <c r="C71" s="46"/>
      <c r="D71" s="146"/>
      <c r="E71" s="147"/>
      <c r="F71" s="147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  <c r="W71" s="147"/>
      <c r="X71" s="147"/>
      <c r="Y71" s="147"/>
      <c r="Z71" s="147"/>
      <c r="AA71" s="147"/>
      <c r="AB71" s="147"/>
      <c r="AC71" s="147"/>
      <c r="AD71" s="147"/>
      <c r="AE71" s="147"/>
      <c r="AF71" s="147"/>
      <c r="AG71" s="148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7"/>
    </row>
    <row r="72" spans="1:52">
      <c r="A72" s="45"/>
      <c r="B72" s="46"/>
      <c r="C72" s="46"/>
      <c r="D72" s="146"/>
      <c r="E72" s="147"/>
      <c r="F72" s="147"/>
      <c r="G72" s="147"/>
      <c r="H72" s="147"/>
      <c r="I72" s="147"/>
      <c r="J72" s="147"/>
      <c r="K72" s="147"/>
      <c r="L72" s="147"/>
      <c r="M72" s="147"/>
      <c r="N72" s="147"/>
      <c r="O72" s="147"/>
      <c r="P72" s="147"/>
      <c r="Q72" s="147"/>
      <c r="R72" s="147"/>
      <c r="S72" s="147"/>
      <c r="T72" s="147"/>
      <c r="U72" s="147"/>
      <c r="V72" s="147"/>
      <c r="W72" s="147"/>
      <c r="X72" s="147"/>
      <c r="Y72" s="147"/>
      <c r="Z72" s="147"/>
      <c r="AA72" s="147"/>
      <c r="AB72" s="147"/>
      <c r="AC72" s="147"/>
      <c r="AD72" s="147"/>
      <c r="AE72" s="147"/>
      <c r="AF72" s="147"/>
      <c r="AG72" s="148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7"/>
    </row>
    <row r="73" spans="1:52">
      <c r="A73" s="45"/>
      <c r="B73" s="46"/>
      <c r="C73" s="46"/>
      <c r="D73" s="146"/>
      <c r="E73" s="147"/>
      <c r="F73" s="147"/>
      <c r="G73" s="147"/>
      <c r="H73" s="147"/>
      <c r="I73" s="147"/>
      <c r="J73" s="147"/>
      <c r="K73" s="147"/>
      <c r="L73" s="147"/>
      <c r="M73" s="147"/>
      <c r="N73" s="147"/>
      <c r="O73" s="147"/>
      <c r="P73" s="147"/>
      <c r="Q73" s="147"/>
      <c r="R73" s="147"/>
      <c r="S73" s="147"/>
      <c r="T73" s="147"/>
      <c r="U73" s="147"/>
      <c r="V73" s="147"/>
      <c r="W73" s="147"/>
      <c r="X73" s="147"/>
      <c r="Y73" s="147"/>
      <c r="Z73" s="147"/>
      <c r="AA73" s="147"/>
      <c r="AB73" s="147"/>
      <c r="AC73" s="147"/>
      <c r="AD73" s="147"/>
      <c r="AE73" s="147"/>
      <c r="AF73" s="147"/>
      <c r="AG73" s="148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7"/>
    </row>
    <row r="74" spans="1:52">
      <c r="A74" s="45"/>
      <c r="B74" s="46"/>
      <c r="C74" s="46"/>
      <c r="D74" s="146"/>
      <c r="E74" s="147"/>
      <c r="F74" s="147"/>
      <c r="G74" s="147"/>
      <c r="H74" s="147"/>
      <c r="I74" s="147"/>
      <c r="J74" s="147"/>
      <c r="K74" s="147"/>
      <c r="L74" s="147"/>
      <c r="M74" s="147"/>
      <c r="N74" s="147"/>
      <c r="O74" s="147"/>
      <c r="P74" s="147"/>
      <c r="Q74" s="147"/>
      <c r="R74" s="147"/>
      <c r="S74" s="147"/>
      <c r="T74" s="147"/>
      <c r="U74" s="147"/>
      <c r="V74" s="147"/>
      <c r="W74" s="147"/>
      <c r="X74" s="147"/>
      <c r="Y74" s="147"/>
      <c r="Z74" s="147"/>
      <c r="AA74" s="147"/>
      <c r="AB74" s="147"/>
      <c r="AC74" s="147"/>
      <c r="AD74" s="147"/>
      <c r="AE74" s="147"/>
      <c r="AF74" s="147"/>
      <c r="AG74" s="148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7"/>
    </row>
    <row r="75" spans="1:52">
      <c r="A75" s="45"/>
      <c r="B75" s="46"/>
      <c r="C75" s="46"/>
      <c r="D75" s="146"/>
      <c r="E75" s="147"/>
      <c r="F75" s="147"/>
      <c r="G75" s="147"/>
      <c r="H75" s="147"/>
      <c r="I75" s="147"/>
      <c r="J75" s="147"/>
      <c r="K75" s="147"/>
      <c r="L75" s="147"/>
      <c r="M75" s="147"/>
      <c r="N75" s="147"/>
      <c r="O75" s="147"/>
      <c r="P75" s="147"/>
      <c r="Q75" s="147"/>
      <c r="R75" s="147"/>
      <c r="S75" s="147"/>
      <c r="T75" s="147"/>
      <c r="U75" s="147"/>
      <c r="V75" s="147"/>
      <c r="W75" s="147"/>
      <c r="X75" s="147"/>
      <c r="Y75" s="147"/>
      <c r="Z75" s="147"/>
      <c r="AA75" s="147"/>
      <c r="AB75" s="147"/>
      <c r="AC75" s="147"/>
      <c r="AD75" s="147"/>
      <c r="AE75" s="147"/>
      <c r="AF75" s="147"/>
      <c r="AG75" s="148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7"/>
    </row>
    <row r="76" spans="1:52">
      <c r="A76" s="45"/>
      <c r="B76" s="46"/>
      <c r="C76" s="46"/>
      <c r="D76" s="146"/>
      <c r="E76" s="147"/>
      <c r="F76" s="147"/>
      <c r="G76" s="147"/>
      <c r="H76" s="147"/>
      <c r="I76" s="147"/>
      <c r="J76" s="147"/>
      <c r="K76" s="147"/>
      <c r="L76" s="147"/>
      <c r="M76" s="147"/>
      <c r="N76" s="147"/>
      <c r="O76" s="147"/>
      <c r="P76" s="147"/>
      <c r="Q76" s="147"/>
      <c r="R76" s="147"/>
      <c r="S76" s="147"/>
      <c r="T76" s="147"/>
      <c r="U76" s="147"/>
      <c r="V76" s="147"/>
      <c r="W76" s="147"/>
      <c r="X76" s="147"/>
      <c r="Y76" s="147"/>
      <c r="Z76" s="147"/>
      <c r="AA76" s="147"/>
      <c r="AB76" s="147"/>
      <c r="AC76" s="147"/>
      <c r="AD76" s="147"/>
      <c r="AE76" s="147"/>
      <c r="AF76" s="147"/>
      <c r="AG76" s="148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7"/>
    </row>
    <row r="77" spans="1:52">
      <c r="A77" s="45"/>
      <c r="B77" s="46"/>
      <c r="C77" s="46"/>
      <c r="D77" s="146"/>
      <c r="E77" s="147"/>
      <c r="F77" s="147"/>
      <c r="G77" s="147"/>
      <c r="H77" s="147"/>
      <c r="I77" s="147"/>
      <c r="J77" s="147"/>
      <c r="K77" s="147"/>
      <c r="L77" s="147"/>
      <c r="M77" s="147"/>
      <c r="N77" s="147"/>
      <c r="O77" s="147"/>
      <c r="P77" s="147"/>
      <c r="Q77" s="147"/>
      <c r="R77" s="147"/>
      <c r="S77" s="147"/>
      <c r="T77" s="147"/>
      <c r="U77" s="147"/>
      <c r="V77" s="147"/>
      <c r="W77" s="147"/>
      <c r="X77" s="147"/>
      <c r="Y77" s="147"/>
      <c r="Z77" s="147"/>
      <c r="AA77" s="147"/>
      <c r="AB77" s="147"/>
      <c r="AC77" s="147"/>
      <c r="AD77" s="147"/>
      <c r="AE77" s="147"/>
      <c r="AF77" s="147"/>
      <c r="AG77" s="148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7"/>
    </row>
    <row r="78" spans="1:52">
      <c r="A78" s="45"/>
      <c r="B78" s="46"/>
      <c r="C78" s="46"/>
      <c r="D78" s="149"/>
      <c r="E78" s="150"/>
      <c r="F78" s="150"/>
      <c r="G78" s="150"/>
      <c r="H78" s="150"/>
      <c r="I78" s="150"/>
      <c r="J78" s="150"/>
      <c r="K78" s="150"/>
      <c r="L78" s="150"/>
      <c r="M78" s="150"/>
      <c r="N78" s="150"/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1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7"/>
    </row>
    <row r="79" spans="1:52">
      <c r="A79" s="45"/>
      <c r="B79" s="46"/>
      <c r="C79" s="46"/>
      <c r="D79" s="49" t="s">
        <v>45</v>
      </c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1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7"/>
    </row>
    <row r="80" spans="1:52">
      <c r="A80" s="45"/>
      <c r="B80" s="46"/>
      <c r="C80" s="46"/>
      <c r="D80" s="45"/>
      <c r="E80" s="46" t="s">
        <v>46</v>
      </c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7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7"/>
    </row>
    <row r="81" spans="1:52">
      <c r="A81" s="45"/>
      <c r="B81" s="46"/>
      <c r="C81" s="46"/>
      <c r="D81" s="45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7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7"/>
    </row>
    <row r="82" spans="1:52">
      <c r="A82" s="45"/>
      <c r="B82" s="46"/>
      <c r="C82" s="46"/>
      <c r="D82" s="49" t="s">
        <v>47</v>
      </c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1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7"/>
    </row>
    <row r="83" spans="1:52">
      <c r="A83" s="45"/>
      <c r="B83" s="46"/>
      <c r="C83" s="46"/>
      <c r="D83" s="53"/>
      <c r="E83" s="54" t="s">
        <v>103</v>
      </c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5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7"/>
    </row>
    <row r="84" spans="1:52">
      <c r="A84" s="45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7"/>
    </row>
    <row r="85" spans="1:52">
      <c r="A85" s="45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7"/>
    </row>
    <row r="86" spans="1:52" ht="13" customHeight="1">
      <c r="A86" s="45"/>
      <c r="B86" s="46"/>
      <c r="C86" s="46"/>
      <c r="D86" s="141" t="s">
        <v>109</v>
      </c>
      <c r="E86" s="135" t="s">
        <v>114</v>
      </c>
      <c r="F86" s="136"/>
      <c r="G86" s="136"/>
      <c r="H86" s="136"/>
      <c r="I86" s="137"/>
      <c r="J86" s="131" t="s">
        <v>115</v>
      </c>
      <c r="K86" s="131"/>
      <c r="L86" s="131"/>
      <c r="M86" s="131"/>
      <c r="N86" s="131"/>
      <c r="O86" s="131"/>
      <c r="P86" s="131"/>
      <c r="Q86" s="131"/>
      <c r="R86" s="131"/>
      <c r="S86" s="131"/>
      <c r="T86" s="131"/>
      <c r="U86" s="131"/>
      <c r="V86" s="135" t="s">
        <v>110</v>
      </c>
      <c r="W86" s="136"/>
      <c r="X86" s="136"/>
      <c r="Y86" s="136"/>
      <c r="Z86" s="136"/>
      <c r="AA86" s="136"/>
      <c r="AB86" s="136"/>
      <c r="AC86" s="136"/>
      <c r="AD86" s="137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7"/>
    </row>
    <row r="87" spans="1:52">
      <c r="A87" s="45"/>
      <c r="B87" s="46"/>
      <c r="C87" s="46"/>
      <c r="D87" s="142"/>
      <c r="E87" s="138"/>
      <c r="F87" s="139"/>
      <c r="G87" s="139"/>
      <c r="H87" s="139"/>
      <c r="I87" s="140"/>
      <c r="J87" s="132" t="s">
        <v>116</v>
      </c>
      <c r="K87" s="133"/>
      <c r="L87" s="134"/>
      <c r="M87" s="131" t="s">
        <v>112</v>
      </c>
      <c r="N87" s="131"/>
      <c r="O87" s="131"/>
      <c r="P87" s="131"/>
      <c r="Q87" s="131" t="s">
        <v>113</v>
      </c>
      <c r="R87" s="131"/>
      <c r="S87" s="131"/>
      <c r="T87" s="131"/>
      <c r="U87" s="131"/>
      <c r="V87" s="138"/>
      <c r="W87" s="139"/>
      <c r="X87" s="139"/>
      <c r="Y87" s="139"/>
      <c r="Z87" s="139"/>
      <c r="AA87" s="139"/>
      <c r="AB87" s="139"/>
      <c r="AC87" s="139"/>
      <c r="AD87" s="140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7"/>
    </row>
    <row r="88" spans="1:52">
      <c r="A88" s="45"/>
      <c r="B88" s="46"/>
      <c r="C88" s="46"/>
      <c r="D88" s="74">
        <v>1</v>
      </c>
      <c r="E88" s="128" t="s">
        <v>117</v>
      </c>
      <c r="F88" s="129"/>
      <c r="G88" s="129"/>
      <c r="H88" s="129"/>
      <c r="I88" s="130"/>
      <c r="J88" s="128">
        <v>1.2</v>
      </c>
      <c r="K88" s="129"/>
      <c r="L88" s="130"/>
      <c r="M88" s="128" t="s">
        <v>132</v>
      </c>
      <c r="N88" s="129"/>
      <c r="O88" s="129"/>
      <c r="P88" s="130"/>
      <c r="Q88" s="128" t="s">
        <v>118</v>
      </c>
      <c r="R88" s="129"/>
      <c r="S88" s="129"/>
      <c r="T88" s="129"/>
      <c r="U88" s="130"/>
      <c r="V88" s="125" t="s">
        <v>119</v>
      </c>
      <c r="W88" s="126"/>
      <c r="X88" s="126"/>
      <c r="Y88" s="126"/>
      <c r="Z88" s="126"/>
      <c r="AA88" s="126"/>
      <c r="AB88" s="126"/>
      <c r="AC88" s="126"/>
      <c r="AD88" s="127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7"/>
    </row>
    <row r="89" spans="1:52">
      <c r="A89" s="45"/>
      <c r="B89" s="46"/>
      <c r="C89" s="46"/>
      <c r="D89" s="71">
        <v>2</v>
      </c>
      <c r="E89" s="128" t="s">
        <v>120</v>
      </c>
      <c r="F89" s="129"/>
      <c r="G89" s="129"/>
      <c r="H89" s="129"/>
      <c r="I89" s="130"/>
      <c r="J89" s="128">
        <v>1.3</v>
      </c>
      <c r="K89" s="129"/>
      <c r="L89" s="130"/>
      <c r="M89" s="128" t="s">
        <v>121</v>
      </c>
      <c r="N89" s="129"/>
      <c r="O89" s="129"/>
      <c r="P89" s="130"/>
      <c r="Q89" s="128" t="s">
        <v>118</v>
      </c>
      <c r="R89" s="129"/>
      <c r="S89" s="129"/>
      <c r="T89" s="129"/>
      <c r="U89" s="130"/>
      <c r="V89" s="125"/>
      <c r="W89" s="126"/>
      <c r="X89" s="126"/>
      <c r="Y89" s="126"/>
      <c r="Z89" s="126"/>
      <c r="AA89" s="126"/>
      <c r="AB89" s="126"/>
      <c r="AC89" s="126"/>
      <c r="AD89" s="127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7"/>
    </row>
    <row r="90" spans="1:52">
      <c r="A90" s="45"/>
      <c r="B90" s="46"/>
      <c r="C90" s="46"/>
      <c r="D90" s="71">
        <v>3</v>
      </c>
      <c r="E90" s="128" t="s">
        <v>122</v>
      </c>
      <c r="F90" s="129"/>
      <c r="G90" s="129"/>
      <c r="H90" s="129"/>
      <c r="I90" s="130"/>
      <c r="J90" s="128">
        <v>1.3</v>
      </c>
      <c r="K90" s="129"/>
      <c r="L90" s="130"/>
      <c r="M90" s="128" t="s">
        <v>123</v>
      </c>
      <c r="N90" s="129"/>
      <c r="O90" s="129"/>
      <c r="P90" s="130"/>
      <c r="Q90" s="128" t="s">
        <v>118</v>
      </c>
      <c r="R90" s="129"/>
      <c r="S90" s="129"/>
      <c r="T90" s="129"/>
      <c r="U90" s="130"/>
      <c r="V90" s="125"/>
      <c r="W90" s="126"/>
      <c r="X90" s="126"/>
      <c r="Y90" s="126"/>
      <c r="Z90" s="126"/>
      <c r="AA90" s="126"/>
      <c r="AB90" s="126"/>
      <c r="AC90" s="126"/>
      <c r="AD90" s="127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7"/>
    </row>
    <row r="91" spans="1:52">
      <c r="A91" s="45"/>
      <c r="B91" s="46"/>
      <c r="C91" s="46"/>
      <c r="D91" s="71">
        <v>4</v>
      </c>
      <c r="E91" s="128" t="s">
        <v>124</v>
      </c>
      <c r="F91" s="129"/>
      <c r="G91" s="129"/>
      <c r="H91" s="129"/>
      <c r="I91" s="130"/>
      <c r="J91" s="128">
        <v>1.3</v>
      </c>
      <c r="K91" s="129"/>
      <c r="L91" s="130"/>
      <c r="M91" s="128" t="s">
        <v>125</v>
      </c>
      <c r="N91" s="129"/>
      <c r="O91" s="129"/>
      <c r="P91" s="130"/>
      <c r="Q91" s="128" t="s">
        <v>118</v>
      </c>
      <c r="R91" s="129"/>
      <c r="S91" s="129"/>
      <c r="T91" s="129"/>
      <c r="U91" s="130"/>
      <c r="V91" s="125"/>
      <c r="W91" s="126"/>
      <c r="X91" s="126"/>
      <c r="Y91" s="126"/>
      <c r="Z91" s="126"/>
      <c r="AA91" s="126"/>
      <c r="AB91" s="126"/>
      <c r="AC91" s="126"/>
      <c r="AD91" s="127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7"/>
    </row>
    <row r="92" spans="1:52">
      <c r="A92" s="45"/>
      <c r="B92" s="46"/>
      <c r="C92" s="46"/>
      <c r="D92" s="71">
        <v>5</v>
      </c>
      <c r="E92" s="128" t="s">
        <v>126</v>
      </c>
      <c r="F92" s="129"/>
      <c r="G92" s="129"/>
      <c r="H92" s="129"/>
      <c r="I92" s="130"/>
      <c r="J92" s="128">
        <v>1.3</v>
      </c>
      <c r="K92" s="129"/>
      <c r="L92" s="130"/>
      <c r="M92" s="128" t="s">
        <v>127</v>
      </c>
      <c r="N92" s="129"/>
      <c r="O92" s="129"/>
      <c r="P92" s="130"/>
      <c r="Q92" s="128" t="s">
        <v>118</v>
      </c>
      <c r="R92" s="129"/>
      <c r="S92" s="129"/>
      <c r="T92" s="129"/>
      <c r="U92" s="130"/>
      <c r="V92" s="125"/>
      <c r="W92" s="126"/>
      <c r="X92" s="126"/>
      <c r="Y92" s="126"/>
      <c r="Z92" s="126"/>
      <c r="AA92" s="126"/>
      <c r="AB92" s="126"/>
      <c r="AC92" s="126"/>
      <c r="AD92" s="127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7"/>
    </row>
    <row r="93" spans="1:52">
      <c r="A93" s="45"/>
      <c r="B93" s="46"/>
      <c r="C93" s="46"/>
      <c r="D93" s="71">
        <v>6</v>
      </c>
      <c r="E93" s="128" t="s">
        <v>128</v>
      </c>
      <c r="F93" s="129"/>
      <c r="G93" s="129"/>
      <c r="H93" s="129"/>
      <c r="I93" s="130"/>
      <c r="J93" s="128">
        <v>1.3</v>
      </c>
      <c r="K93" s="129"/>
      <c r="L93" s="130"/>
      <c r="M93" s="128" t="s">
        <v>128</v>
      </c>
      <c r="N93" s="129"/>
      <c r="O93" s="129"/>
      <c r="P93" s="130"/>
      <c r="Q93" s="128" t="s">
        <v>118</v>
      </c>
      <c r="R93" s="129"/>
      <c r="S93" s="129"/>
      <c r="T93" s="129"/>
      <c r="U93" s="130"/>
      <c r="V93" s="125"/>
      <c r="W93" s="126"/>
      <c r="X93" s="126"/>
      <c r="Y93" s="126"/>
      <c r="Z93" s="126"/>
      <c r="AA93" s="126"/>
      <c r="AB93" s="126"/>
      <c r="AC93" s="126"/>
      <c r="AD93" s="127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7"/>
    </row>
    <row r="94" spans="1:52">
      <c r="A94" s="45"/>
      <c r="B94" s="46"/>
      <c r="C94" s="46"/>
      <c r="D94" s="71">
        <v>7</v>
      </c>
      <c r="E94" s="128" t="s">
        <v>129</v>
      </c>
      <c r="F94" s="129"/>
      <c r="G94" s="129"/>
      <c r="H94" s="129"/>
      <c r="I94" s="130"/>
      <c r="J94" s="128">
        <v>1.3</v>
      </c>
      <c r="K94" s="129"/>
      <c r="L94" s="130"/>
      <c r="M94" s="128" t="s">
        <v>130</v>
      </c>
      <c r="N94" s="129"/>
      <c r="O94" s="129"/>
      <c r="P94" s="130"/>
      <c r="Q94" s="128" t="s">
        <v>118</v>
      </c>
      <c r="R94" s="129"/>
      <c r="S94" s="129"/>
      <c r="T94" s="129"/>
      <c r="U94" s="130"/>
      <c r="V94" s="125"/>
      <c r="W94" s="126"/>
      <c r="X94" s="126"/>
      <c r="Y94" s="126"/>
      <c r="Z94" s="126"/>
      <c r="AA94" s="126"/>
      <c r="AB94" s="126"/>
      <c r="AC94" s="126"/>
      <c r="AD94" s="127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7"/>
    </row>
    <row r="95" spans="1:52">
      <c r="A95" s="45"/>
      <c r="B95" s="46"/>
      <c r="C95" s="46"/>
      <c r="D95" s="71">
        <v>8</v>
      </c>
      <c r="E95" s="128" t="s">
        <v>131</v>
      </c>
      <c r="F95" s="129"/>
      <c r="G95" s="129"/>
      <c r="H95" s="129"/>
      <c r="I95" s="130"/>
      <c r="J95" s="128">
        <v>1.3</v>
      </c>
      <c r="K95" s="129"/>
      <c r="L95" s="130"/>
      <c r="M95" s="128" t="s">
        <v>131</v>
      </c>
      <c r="N95" s="129"/>
      <c r="O95" s="129"/>
      <c r="P95" s="130"/>
      <c r="Q95" s="128" t="s">
        <v>118</v>
      </c>
      <c r="R95" s="129"/>
      <c r="S95" s="129"/>
      <c r="T95" s="129"/>
      <c r="U95" s="130"/>
      <c r="V95" s="125"/>
      <c r="W95" s="126"/>
      <c r="X95" s="126"/>
      <c r="Y95" s="126"/>
      <c r="Z95" s="126"/>
      <c r="AA95" s="126"/>
      <c r="AB95" s="126"/>
      <c r="AC95" s="126"/>
      <c r="AD95" s="127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7"/>
    </row>
    <row r="96" spans="1:52">
      <c r="A96" s="45"/>
      <c r="B96" s="46"/>
      <c r="C96" s="46"/>
      <c r="D96" s="71"/>
      <c r="E96" s="128"/>
      <c r="F96" s="129"/>
      <c r="G96" s="129"/>
      <c r="H96" s="129"/>
      <c r="I96" s="130"/>
      <c r="J96" s="128"/>
      <c r="K96" s="129"/>
      <c r="L96" s="130"/>
      <c r="M96" s="128"/>
      <c r="N96" s="129"/>
      <c r="O96" s="129"/>
      <c r="P96" s="130"/>
      <c r="Q96" s="128"/>
      <c r="R96" s="129"/>
      <c r="S96" s="129"/>
      <c r="T96" s="129"/>
      <c r="U96" s="130"/>
      <c r="V96" s="125"/>
      <c r="W96" s="126"/>
      <c r="X96" s="126"/>
      <c r="Y96" s="126"/>
      <c r="Z96" s="126"/>
      <c r="AA96" s="126"/>
      <c r="AB96" s="126"/>
      <c r="AC96" s="126"/>
      <c r="AD96" s="127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7"/>
    </row>
    <row r="97" spans="1:52">
      <c r="A97" s="45"/>
      <c r="B97" s="46"/>
      <c r="C97" s="46"/>
      <c r="D97" s="71"/>
      <c r="E97" s="128"/>
      <c r="F97" s="129"/>
      <c r="G97" s="129"/>
      <c r="H97" s="129"/>
      <c r="I97" s="130"/>
      <c r="J97" s="128"/>
      <c r="K97" s="129"/>
      <c r="L97" s="130"/>
      <c r="M97" s="128"/>
      <c r="N97" s="129"/>
      <c r="O97" s="129"/>
      <c r="P97" s="130"/>
      <c r="Q97" s="128"/>
      <c r="R97" s="129"/>
      <c r="S97" s="129"/>
      <c r="T97" s="129"/>
      <c r="U97" s="130"/>
      <c r="V97" s="125"/>
      <c r="W97" s="126"/>
      <c r="X97" s="126"/>
      <c r="Y97" s="126"/>
      <c r="Z97" s="126"/>
      <c r="AA97" s="126"/>
      <c r="AB97" s="126"/>
      <c r="AC97" s="126"/>
      <c r="AD97" s="127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7"/>
    </row>
    <row r="98" spans="1:52">
      <c r="A98" s="45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7"/>
    </row>
    <row r="99" spans="1:52">
      <c r="A99" s="45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7"/>
    </row>
    <row r="100" spans="1:52">
      <c r="A100" s="39" t="s">
        <v>133</v>
      </c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1"/>
    </row>
    <row r="101" spans="1:52">
      <c r="A101" s="59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1"/>
    </row>
    <row r="102" spans="1:52">
      <c r="A102" s="62"/>
      <c r="B102" s="63" t="s">
        <v>147</v>
      </c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4"/>
    </row>
    <row r="103" spans="1:52">
      <c r="A103" s="62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4"/>
    </row>
    <row r="104" spans="1:52">
      <c r="A104" s="62"/>
      <c r="B104" s="63"/>
      <c r="C104" s="63" t="s">
        <v>142</v>
      </c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4"/>
    </row>
    <row r="105" spans="1:52">
      <c r="A105" s="62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4"/>
    </row>
    <row r="106" spans="1:52">
      <c r="A106" s="62"/>
      <c r="B106" s="63"/>
      <c r="C106" s="63"/>
      <c r="D106" s="63" t="s">
        <v>134</v>
      </c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4"/>
    </row>
    <row r="107" spans="1:52">
      <c r="A107" s="62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4"/>
    </row>
    <row r="108" spans="1:52">
      <c r="A108" s="62"/>
      <c r="B108" s="63"/>
      <c r="C108" s="63"/>
      <c r="D108" s="63"/>
      <c r="E108" s="63" t="s">
        <v>135</v>
      </c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4"/>
    </row>
    <row r="109" spans="1:52">
      <c r="A109" s="62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4"/>
    </row>
    <row r="110" spans="1:52">
      <c r="A110" s="62"/>
      <c r="B110" s="63" t="s">
        <v>136</v>
      </c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4"/>
    </row>
    <row r="111" spans="1:52">
      <c r="A111" s="62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4"/>
    </row>
    <row r="112" spans="1:52">
      <c r="A112" s="62"/>
      <c r="B112" s="63"/>
      <c r="C112" s="63" t="s">
        <v>137</v>
      </c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4"/>
    </row>
    <row r="113" spans="1:52">
      <c r="A113" s="62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4"/>
    </row>
    <row r="114" spans="1:52">
      <c r="A114" s="62"/>
      <c r="B114" s="63" t="s">
        <v>143</v>
      </c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4"/>
    </row>
    <row r="115" spans="1:52">
      <c r="A115" s="62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4"/>
    </row>
    <row r="116" spans="1:52">
      <c r="A116" s="62"/>
      <c r="B116" s="63"/>
      <c r="C116" s="63" t="s">
        <v>144</v>
      </c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4"/>
    </row>
    <row r="117" spans="1:52">
      <c r="A117" s="62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4"/>
    </row>
    <row r="118" spans="1:52">
      <c r="A118" s="62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4"/>
    </row>
    <row r="119" spans="1:52">
      <c r="A119" s="39" t="s">
        <v>138</v>
      </c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1"/>
    </row>
    <row r="120" spans="1:52">
      <c r="A120" s="59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1"/>
    </row>
    <row r="121" spans="1:52">
      <c r="A121" s="62"/>
      <c r="B121" s="63" t="s">
        <v>139</v>
      </c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4"/>
    </row>
    <row r="122" spans="1:52">
      <c r="A122" s="62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4"/>
    </row>
    <row r="123" spans="1:52">
      <c r="A123" s="65"/>
      <c r="C123" s="37" t="s">
        <v>140</v>
      </c>
      <c r="AZ123" s="66"/>
    </row>
    <row r="124" spans="1:52">
      <c r="A124" s="65"/>
      <c r="AZ124" s="66"/>
    </row>
    <row r="125" spans="1:52">
      <c r="A125" s="65"/>
      <c r="B125" s="63" t="s">
        <v>145</v>
      </c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Z125" s="66"/>
    </row>
    <row r="126" spans="1:52">
      <c r="A126" s="65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Z126" s="66"/>
    </row>
    <row r="127" spans="1:52">
      <c r="A127" s="65"/>
      <c r="B127" s="63"/>
      <c r="C127" s="63" t="s">
        <v>146</v>
      </c>
      <c r="D127" s="63"/>
      <c r="E127" s="63"/>
      <c r="F127" s="63"/>
      <c r="G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Z127" s="66"/>
    </row>
    <row r="128" spans="1:52">
      <c r="A128" s="65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Z128" s="66"/>
    </row>
    <row r="129" spans="1:52">
      <c r="A129" s="39" t="s">
        <v>141</v>
      </c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1"/>
    </row>
    <row r="130" spans="1:52">
      <c r="A130" s="65"/>
      <c r="AZ130" s="66"/>
    </row>
    <row r="131" spans="1:52">
      <c r="A131" s="65"/>
      <c r="B131" s="37" t="s">
        <v>148</v>
      </c>
      <c r="AZ131" s="66"/>
    </row>
    <row r="132" spans="1:52">
      <c r="A132" s="65"/>
      <c r="AZ132" s="66"/>
    </row>
    <row r="133" spans="1:52">
      <c r="A133" s="65"/>
      <c r="C133" s="37" t="s">
        <v>149</v>
      </c>
      <c r="AZ133" s="66"/>
    </row>
    <row r="134" spans="1:52">
      <c r="A134" s="65"/>
      <c r="D134" s="37" t="s">
        <v>151</v>
      </c>
      <c r="AZ134" s="66"/>
    </row>
    <row r="135" spans="1:52">
      <c r="A135" s="65"/>
      <c r="AZ135" s="66"/>
    </row>
    <row r="136" spans="1:52">
      <c r="A136" s="65"/>
      <c r="D136" s="37" t="s">
        <v>150</v>
      </c>
      <c r="AZ136" s="66"/>
    </row>
    <row r="137" spans="1:52">
      <c r="A137" s="65"/>
      <c r="AZ137" s="66"/>
    </row>
    <row r="138" spans="1:52">
      <c r="A138" s="65"/>
      <c r="B138" s="37" t="s">
        <v>152</v>
      </c>
      <c r="AZ138" s="66"/>
    </row>
    <row r="139" spans="1:52">
      <c r="A139" s="65"/>
      <c r="AZ139" s="66"/>
    </row>
    <row r="140" spans="1:52">
      <c r="A140" s="65"/>
      <c r="AZ140" s="66"/>
    </row>
    <row r="141" spans="1:52">
      <c r="A141" s="65"/>
      <c r="AZ141" s="66"/>
    </row>
    <row r="142" spans="1:52">
      <c r="A142" s="65"/>
      <c r="AZ142" s="66"/>
    </row>
    <row r="143" spans="1:52">
      <c r="A143" s="65"/>
      <c r="AZ143" s="66"/>
    </row>
    <row r="144" spans="1:52">
      <c r="A144" s="65"/>
      <c r="AZ144" s="66"/>
    </row>
    <row r="145" spans="1:52">
      <c r="A145" s="65"/>
      <c r="AZ145" s="66"/>
    </row>
    <row r="146" spans="1:52">
      <c r="A146" s="65"/>
      <c r="AZ146" s="66"/>
    </row>
    <row r="147" spans="1:52">
      <c r="A147" s="65"/>
      <c r="AZ147" s="66"/>
    </row>
    <row r="148" spans="1:52">
      <c r="A148" s="65"/>
      <c r="AZ148" s="66"/>
    </row>
    <row r="149" spans="1:52">
      <c r="A149" s="67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  <c r="AG149" s="68"/>
      <c r="AH149" s="68"/>
      <c r="AI149" s="68"/>
      <c r="AJ149" s="68"/>
      <c r="AK149" s="68"/>
      <c r="AL149" s="68"/>
      <c r="AM149" s="68"/>
      <c r="AN149" s="68"/>
      <c r="AO149" s="68"/>
      <c r="AP149" s="68"/>
      <c r="AQ149" s="68"/>
      <c r="AR149" s="68"/>
      <c r="AS149" s="68"/>
      <c r="AT149" s="68"/>
      <c r="AU149" s="68"/>
      <c r="AV149" s="68"/>
      <c r="AW149" s="68"/>
      <c r="AX149" s="68"/>
      <c r="AY149" s="68"/>
      <c r="AZ149" s="69"/>
    </row>
  </sheetData>
  <mergeCells count="72">
    <mergeCell ref="D36:AG36"/>
    <mergeCell ref="J88:L88"/>
    <mergeCell ref="M88:P88"/>
    <mergeCell ref="D60:AG78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E86:I87"/>
    <mergeCell ref="D86:D87"/>
    <mergeCell ref="E88:I88"/>
    <mergeCell ref="E89:I89"/>
    <mergeCell ref="E90:I90"/>
    <mergeCell ref="J86:U86"/>
    <mergeCell ref="M87:P87"/>
    <mergeCell ref="Q87:U87"/>
    <mergeCell ref="J87:L87"/>
    <mergeCell ref="V86:AD87"/>
    <mergeCell ref="E96:I96"/>
    <mergeCell ref="E97:I97"/>
    <mergeCell ref="J89:L89"/>
    <mergeCell ref="J90:L90"/>
    <mergeCell ref="J91:L91"/>
    <mergeCell ref="J92:L92"/>
    <mergeCell ref="J93:L93"/>
    <mergeCell ref="J94:L94"/>
    <mergeCell ref="J95:L95"/>
    <mergeCell ref="J96:L96"/>
    <mergeCell ref="J97:L97"/>
    <mergeCell ref="E91:I91"/>
    <mergeCell ref="E92:I92"/>
    <mergeCell ref="E93:I93"/>
    <mergeCell ref="M91:P91"/>
    <mergeCell ref="M92:P92"/>
    <mergeCell ref="M93:P93"/>
    <mergeCell ref="E94:I94"/>
    <mergeCell ref="E95:I95"/>
    <mergeCell ref="M94:P94"/>
    <mergeCell ref="M95:P95"/>
    <mergeCell ref="M96:P96"/>
    <mergeCell ref="M97:P97"/>
    <mergeCell ref="Q88:U88"/>
    <mergeCell ref="Q89:U89"/>
    <mergeCell ref="Q90:U90"/>
    <mergeCell ref="Q91:U91"/>
    <mergeCell ref="Q92:U92"/>
    <mergeCell ref="Q93:U93"/>
    <mergeCell ref="Q94:U94"/>
    <mergeCell ref="Q95:U95"/>
    <mergeCell ref="Q96:U96"/>
    <mergeCell ref="Q97:U97"/>
    <mergeCell ref="M89:P89"/>
    <mergeCell ref="M90:P90"/>
    <mergeCell ref="V88:AD88"/>
    <mergeCell ref="V89:AD89"/>
    <mergeCell ref="V90:AD90"/>
    <mergeCell ref="V91:AD91"/>
    <mergeCell ref="V92:AD92"/>
    <mergeCell ref="V93:AD93"/>
    <mergeCell ref="V94:AD94"/>
    <mergeCell ref="V95:AD95"/>
    <mergeCell ref="V96:AD96"/>
    <mergeCell ref="V97:AD97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3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Sidney Lau</cp:lastModifiedBy>
  <cp:lastPrinted>2007-03-09T01:56:33Z</cp:lastPrinted>
  <dcterms:created xsi:type="dcterms:W3CDTF">2002-02-23T02:02:23Z</dcterms:created>
  <dcterms:modified xsi:type="dcterms:W3CDTF">2023-06-07T06:18:26Z</dcterms:modified>
</cp:coreProperties>
</file>