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1\"/>
    </mc:Choice>
  </mc:AlternateContent>
  <xr:revisionPtr revIDLastSave="0" documentId="13_ncr:1_{C954EA3F-113B-4222-BBEA-2DA1AADA0B01}" xr6:coauthVersionLast="47" xr6:coauthVersionMax="47" xr10:uidLastSave="{00000000-0000-0000-0000-000000000000}"/>
  <bookViews>
    <workbookView xWindow="-2798" yWindow="-16297" windowWidth="28996" windowHeight="15675" activeTab="5" xr2:uid="{FD457AF4-D9D7-4C5B-9954-4D72DFD2FBAD}"/>
  </bookViews>
  <sheets>
    <sheet name="表紙 " sheetId="4" r:id="rId1"/>
    <sheet name="改訂履歴" sheetId="5" r:id="rId2"/>
    <sheet name="IO関連" sheetId="6" r:id="rId3"/>
    <sheet name="画面イメージ" sheetId="9" r:id="rId4"/>
    <sheet name="画面項目" sheetId="7" r:id="rId5"/>
    <sheet name="イベント処理" sheetId="8" r:id="rId6"/>
  </sheets>
  <externalReferences>
    <externalReference r:id="rId7"/>
  </externalReferences>
  <definedNames>
    <definedName name="_xlnm.Print_Area" localSheetId="5">イベント処理!$A$1:$AZ$220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6" l="1"/>
  <c r="A61" i="6" l="1"/>
  <c r="A57" i="6"/>
  <c r="A56" i="6"/>
  <c r="A55" i="6"/>
  <c r="A54" i="6"/>
  <c r="A53" i="6"/>
  <c r="A52" i="6"/>
  <c r="A51" i="6"/>
  <c r="A50" i="6"/>
  <c r="A47" i="6"/>
  <c r="A43" i="6"/>
  <c r="A42" i="6"/>
  <c r="A41" i="6"/>
  <c r="A40" i="6"/>
  <c r="A39" i="6"/>
  <c r="A38" i="6"/>
  <c r="A37" i="6"/>
  <c r="A36" i="6"/>
  <c r="O1" i="9"/>
  <c r="AC1" i="9"/>
  <c r="AQ1" i="9"/>
  <c r="O2" i="9"/>
  <c r="AC2" i="9"/>
  <c r="AQ2" i="9"/>
  <c r="AQ1" i="8" l="1"/>
  <c r="AQ2" i="8"/>
  <c r="R1" i="7"/>
  <c r="AF1" i="7"/>
  <c r="AT1" i="7"/>
  <c r="R2" i="7"/>
  <c r="AF2" i="7"/>
  <c r="AT2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O1" i="6"/>
  <c r="AC1" i="6"/>
  <c r="AQ1" i="6"/>
  <c r="O2" i="6"/>
  <c r="AC2" i="6"/>
  <c r="A22" i="6"/>
  <c r="A23" i="6"/>
  <c r="A24" i="6"/>
  <c r="A25" i="6"/>
  <c r="A26" i="6"/>
  <c r="A27" i="6"/>
  <c r="A28" i="6"/>
  <c r="A29" i="6"/>
  <c r="A33" i="6"/>
  <c r="AC1" i="5"/>
  <c r="AQ1" i="5"/>
  <c r="AC2" i="5"/>
  <c r="AQ2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</calcChain>
</file>

<file path=xl/sharedStrings.xml><?xml version="1.0" encoding="utf-8"?>
<sst xmlns="http://schemas.openxmlformats.org/spreadsheetml/2006/main" count="535" uniqueCount="224">
  <si>
    <t>作業内容</t>
    <rPh sb="0" eb="4">
      <t>サギョウナイヨウ</t>
    </rPh>
    <phoneticPr fontId="1"/>
  </si>
  <si>
    <t>勤務状態</t>
    <rPh sb="0" eb="2">
      <t>キンム</t>
    </rPh>
    <rPh sb="2" eb="4">
      <t>ジョウタイ</t>
    </rPh>
    <phoneticPr fontId="1"/>
  </si>
  <si>
    <t>残業時間</t>
    <rPh sb="0" eb="4">
      <t>ザンギョウジカン</t>
    </rPh>
    <phoneticPr fontId="1"/>
  </si>
  <si>
    <t>作業終了時間</t>
    <rPh sb="0" eb="6">
      <t>サギョウシュウリョウジカン</t>
    </rPh>
    <phoneticPr fontId="1"/>
  </si>
  <si>
    <t>作業開始時間</t>
    <rPh sb="0" eb="6">
      <t>サギョウカイシジカン</t>
    </rPh>
    <phoneticPr fontId="1"/>
  </si>
  <si>
    <t>日付</t>
    <rPh sb="0" eb="2">
      <t>ヒヅケ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</si>
  <si>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4"/>
  </si>
  <si>
    <t>論理名称</t>
    <rPh sb="0" eb="2">
      <t>ロンリ</t>
    </rPh>
    <rPh sb="2" eb="4">
      <t>メイショウ</t>
    </rPh>
    <phoneticPr fontId="4"/>
  </si>
  <si>
    <t>システムID</t>
    <phoneticPr fontId="4"/>
  </si>
  <si>
    <t>物理名称</t>
    <rPh sb="0" eb="2">
      <t>ブツリ</t>
    </rPh>
    <rPh sb="2" eb="4">
      <t>メイショウ</t>
    </rPh>
    <phoneticPr fontId="4"/>
  </si>
  <si>
    <t>システム名称</t>
    <rPh sb="4" eb="6">
      <t>メイショウ</t>
    </rPh>
    <phoneticPr fontId="4"/>
  </si>
  <si>
    <t>改訂者</t>
    <rPh sb="0" eb="2">
      <t>カイテイ</t>
    </rPh>
    <rPh sb="2" eb="3">
      <t>シャ</t>
    </rPh>
    <phoneticPr fontId="4"/>
  </si>
  <si>
    <t>物理名称</t>
    <phoneticPr fontId="4"/>
  </si>
  <si>
    <t>論理名称</t>
    <phoneticPr fontId="4"/>
  </si>
  <si>
    <t>勤怠管理システム</t>
    <phoneticPr fontId="4"/>
  </si>
  <si>
    <t>D2001</t>
    <phoneticPr fontId="4"/>
  </si>
  <si>
    <t>管理番号</t>
    <rPh sb="0" eb="2">
      <t>カンリ</t>
    </rPh>
    <rPh sb="2" eb="4">
      <t>バンゴウ</t>
    </rPh>
    <phoneticPr fontId="4"/>
  </si>
  <si>
    <t>勤怠実績</t>
    <rPh sb="0" eb="4">
      <t>キンタイジッセキ</t>
    </rPh>
    <phoneticPr fontId="4"/>
  </si>
  <si>
    <t>SYM</t>
    <phoneticPr fontId="4"/>
  </si>
  <si>
    <t>改訂内容</t>
  </si>
  <si>
    <t>対象</t>
  </si>
  <si>
    <t>改訂者</t>
  </si>
  <si>
    <t>改訂日</t>
  </si>
  <si>
    <t>項番</t>
    <phoneticPr fontId="12"/>
  </si>
  <si>
    <t>新規作成</t>
    <rPh sb="0" eb="4">
      <t>シンキサクセイ</t>
    </rPh>
    <phoneticPr fontId="1"/>
  </si>
  <si>
    <t>備考</t>
    <rPh sb="0" eb="2">
      <t>ビコウ</t>
    </rPh>
    <phoneticPr fontId="4"/>
  </si>
  <si>
    <t>I/O</t>
    <phoneticPr fontId="4"/>
  </si>
  <si>
    <t>No</t>
    <phoneticPr fontId="4"/>
  </si>
  <si>
    <t>ファイル一覧</t>
    <rPh sb="4" eb="6">
      <t>イチラン</t>
    </rPh>
    <phoneticPr fontId="4"/>
  </si>
  <si>
    <t>テーブル一覧</t>
    <rPh sb="4" eb="6">
      <t>イチラン</t>
    </rPh>
    <phoneticPr fontId="4"/>
  </si>
  <si>
    <t>I</t>
    <phoneticPr fontId="4"/>
  </si>
  <si>
    <t>社員ID　</t>
    <phoneticPr fontId="4"/>
  </si>
  <si>
    <t>パラメータ一覧</t>
    <rPh sb="5" eb="7">
      <t>イチラン</t>
    </rPh>
    <phoneticPr fontId="4"/>
  </si>
  <si>
    <t>ログインボタン</t>
    <phoneticPr fontId="4"/>
  </si>
  <si>
    <t>I/O関連図</t>
    <rPh sb="3" eb="5">
      <t>カンレン</t>
    </rPh>
    <rPh sb="5" eb="6">
      <t>ズ</t>
    </rPh>
    <phoneticPr fontId="4"/>
  </si>
  <si>
    <t>改訂日</t>
    <rPh sb="0" eb="2">
      <t>カイテイ</t>
    </rPh>
    <rPh sb="2" eb="3">
      <t>ビ</t>
    </rPh>
    <phoneticPr fontId="4"/>
  </si>
  <si>
    <t>知野</t>
    <rPh sb="0" eb="2">
      <t>チノ</t>
    </rPh>
    <phoneticPr fontId="4"/>
  </si>
  <si>
    <t>勤怠情報登録・更新</t>
    <rPh sb="0" eb="4">
      <t>キンタイジョウホウ</t>
    </rPh>
    <rPh sb="4" eb="6">
      <t>トウロク</t>
    </rPh>
    <rPh sb="7" eb="9">
      <t>コウシン</t>
    </rPh>
    <phoneticPr fontId="1"/>
  </si>
  <si>
    <t>button</t>
  </si>
  <si>
    <t>combobox</t>
  </si>
  <si>
    <t>label</t>
  </si>
  <si>
    <t>フィールド</t>
    <phoneticPr fontId="4"/>
  </si>
  <si>
    <t>テーブル</t>
    <phoneticPr fontId="4"/>
  </si>
  <si>
    <t>初期値</t>
    <phoneticPr fontId="4"/>
  </si>
  <si>
    <t>桁数</t>
    <rPh sb="0" eb="2">
      <t>ケタスウ</t>
    </rPh>
    <phoneticPr fontId="4"/>
  </si>
  <si>
    <t>必須</t>
    <rPh sb="0" eb="2">
      <t>ヒッス</t>
    </rPh>
    <phoneticPr fontId="4"/>
  </si>
  <si>
    <t>分類</t>
    <rPh sb="0" eb="2">
      <t>ブンルイ</t>
    </rPh>
    <phoneticPr fontId="4"/>
  </si>
  <si>
    <t>項目名称</t>
    <rPh sb="0" eb="2">
      <t>コウモク</t>
    </rPh>
    <rPh sb="2" eb="4">
      <t>メイショウ</t>
    </rPh>
    <phoneticPr fontId="4"/>
  </si>
  <si>
    <t>画面項目</t>
    <rPh sb="0" eb="2">
      <t>ガメン</t>
    </rPh>
    <rPh sb="2" eb="4">
      <t>コウモク</t>
    </rPh>
    <phoneticPr fontId="4"/>
  </si>
  <si>
    <t>1.6.ログアウトボタンクリック処理</t>
    <rPh sb="2" eb="4">
      <t>サクジョ</t>
    </rPh>
    <phoneticPr fontId="13"/>
  </si>
  <si>
    <t>なし</t>
    <phoneticPr fontId="13"/>
  </si>
  <si>
    <t>画面「閉じる」ボダン押下、ログイン画面表示する</t>
    <phoneticPr fontId="15" type="noConversion"/>
  </si>
  <si>
    <t>活性</t>
    <rPh sb="0" eb="2">
      <t>カッセイ</t>
    </rPh>
    <phoneticPr fontId="13"/>
  </si>
  <si>
    <t>ログアウト</t>
    <rPh sb="0" eb="3">
      <t>ゼンセンタク</t>
    </rPh>
    <phoneticPr fontId="13"/>
  </si>
  <si>
    <t>活性化</t>
    <rPh sb="0" eb="2">
      <t>カッセイ</t>
    </rPh>
    <rPh sb="2" eb="3">
      <t>カ</t>
    </rPh>
    <phoneticPr fontId="13"/>
  </si>
  <si>
    <t>項目名</t>
    <rPh sb="0" eb="2">
      <t>コウモク</t>
    </rPh>
    <rPh sb="2" eb="3">
      <t>メイ</t>
    </rPh>
    <phoneticPr fontId="13"/>
  </si>
  <si>
    <t>No</t>
    <phoneticPr fontId="13"/>
  </si>
  <si>
    <t>1.3.画面ヘッダー編集</t>
    <phoneticPr fontId="15" type="noConversion"/>
  </si>
  <si>
    <t>ソート順</t>
    <rPh sb="3" eb="4">
      <t>ジュン</t>
    </rPh>
    <phoneticPr fontId="13"/>
  </si>
  <si>
    <t>集約条件</t>
    <rPh sb="0" eb="2">
      <t>シュウヤク</t>
    </rPh>
    <rPh sb="2" eb="4">
      <t>ジョウケン</t>
    </rPh>
    <phoneticPr fontId="13"/>
  </si>
  <si>
    <t>抽出条件</t>
    <rPh sb="0" eb="2">
      <t>チュウシュツ</t>
    </rPh>
    <rPh sb="2" eb="4">
      <t>ジョウケン</t>
    </rPh>
    <phoneticPr fontId="13"/>
  </si>
  <si>
    <t>テーブル</t>
    <phoneticPr fontId="13"/>
  </si>
  <si>
    <t>抽出項目</t>
    <rPh sb="0" eb="2">
      <t>チュウシュツ</t>
    </rPh>
    <rPh sb="2" eb="4">
      <t>コウモク</t>
    </rPh>
    <phoneticPr fontId="13"/>
  </si>
  <si>
    <t>1.1.画面制御</t>
    <rPh sb="4" eb="6">
      <t>ガメン</t>
    </rPh>
    <rPh sb="6" eb="8">
      <t>セイギョ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</si>
  <si>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</si>
  <si>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改訂者</t>
    <rPh sb="0" eb="2">
      <t>カイテイ</t>
    </rPh>
    <rPh sb="2" eb="3">
      <t>シャ</t>
    </rPh>
    <phoneticPr fontId="13"/>
  </si>
  <si>
    <t>勤怠管理システム</t>
  </si>
  <si>
    <t>システム名称</t>
    <rPh sb="4" eb="6">
      <t>メイショウ</t>
    </rPh>
    <phoneticPr fontId="13"/>
  </si>
  <si>
    <t>画面名称</t>
    <rPh sb="0" eb="2">
      <t>ガメン</t>
    </rPh>
    <rPh sb="2" eb="4">
      <t>メイショウ</t>
    </rPh>
    <phoneticPr fontId="13"/>
  </si>
  <si>
    <t>改訂日</t>
    <rPh sb="0" eb="2">
      <t>カイテイ</t>
    </rPh>
    <rPh sb="2" eb="3">
      <t>ビ</t>
    </rPh>
    <phoneticPr fontId="13"/>
  </si>
  <si>
    <t>KS</t>
  </si>
  <si>
    <t>システムID</t>
    <phoneticPr fontId="13"/>
  </si>
  <si>
    <t>K001</t>
  </si>
  <si>
    <t>画面ID</t>
    <rPh sb="0" eb="2">
      <t>ガメン</t>
    </rPh>
    <phoneticPr fontId="13"/>
  </si>
  <si>
    <t>詳細設計書</t>
    <rPh sb="0" eb="2">
      <t>ショウサイ</t>
    </rPh>
    <rPh sb="2" eb="4">
      <t>セッケイ</t>
    </rPh>
    <rPh sb="4" eb="5">
      <t>ショ</t>
    </rPh>
    <phoneticPr fontId="13"/>
  </si>
  <si>
    <t>勤怠情報管理</t>
    <rPh sb="0" eb="6">
      <t>キンタイジョウホウカンリ</t>
    </rPh>
    <phoneticPr fontId="4"/>
  </si>
  <si>
    <t>日付</t>
    <rPh sb="0" eb="2">
      <t>ヒヅケ</t>
    </rPh>
    <phoneticPr fontId="4"/>
  </si>
  <si>
    <t>社員ID</t>
    <rPh sb="0" eb="2">
      <t>シャイン</t>
    </rPh>
    <phoneticPr fontId="4"/>
  </si>
  <si>
    <t>ユーザー名</t>
    <rPh sb="4" eb="5">
      <t>メイ</t>
    </rPh>
    <phoneticPr fontId="4"/>
  </si>
  <si>
    <t>勤怠承認</t>
    <phoneticPr fontId="4"/>
  </si>
  <si>
    <t>勤怠情報</t>
    <phoneticPr fontId="4"/>
  </si>
  <si>
    <t>社員情報</t>
    <phoneticPr fontId="4"/>
  </si>
  <si>
    <t>ログアウト</t>
    <phoneticPr fontId="4"/>
  </si>
  <si>
    <t>所属部門</t>
    <rPh sb="0" eb="2">
      <t>ショゾク</t>
    </rPh>
    <rPh sb="2" eb="4">
      <t>ブモン</t>
    </rPh>
    <phoneticPr fontId="4"/>
  </si>
  <si>
    <t>Symmetrix</t>
    <phoneticPr fontId="4"/>
  </si>
  <si>
    <t>画面イメージ</t>
    <phoneticPr fontId="4"/>
  </si>
  <si>
    <t>氏名</t>
    <rPh sb="0" eb="2">
      <t>シメイ</t>
    </rPh>
    <phoneticPr fontId="4"/>
  </si>
  <si>
    <t>休憩時間</t>
    <rPh sb="0" eb="4">
      <t>キュウケイジカン</t>
    </rPh>
    <phoneticPr fontId="4"/>
  </si>
  <si>
    <t>残業時間</t>
    <rPh sb="0" eb="4">
      <t>ザンギョウジカン</t>
    </rPh>
    <phoneticPr fontId="4"/>
  </si>
  <si>
    <t>登録</t>
    <rPh sb="0" eb="2">
      <t>トウロク</t>
    </rPh>
    <phoneticPr fontId="1"/>
  </si>
  <si>
    <t>更新</t>
    <rPh sb="0" eb="2">
      <t>コウシン</t>
    </rPh>
    <phoneticPr fontId="1"/>
  </si>
  <si>
    <t>〇</t>
    <phoneticPr fontId="1"/>
  </si>
  <si>
    <t>勤怠情報一覧(日別)に遷移ボタン</t>
    <rPh sb="0" eb="4">
      <t>キンタイジョウホウ</t>
    </rPh>
    <rPh sb="4" eb="6">
      <t>イチラン</t>
    </rPh>
    <rPh sb="7" eb="9">
      <t>ヒベツ</t>
    </rPh>
    <rPh sb="11" eb="13">
      <t>センイ</t>
    </rPh>
    <phoneticPr fontId="4"/>
  </si>
  <si>
    <t>登録ボタン</t>
    <rPh sb="0" eb="2">
      <t>トウロク</t>
    </rPh>
    <phoneticPr fontId="1"/>
  </si>
  <si>
    <t>修正ボタン</t>
    <rPh sb="0" eb="2">
      <t>シュウセイ</t>
    </rPh>
    <phoneticPr fontId="1"/>
  </si>
  <si>
    <t>氏名　</t>
    <rPh sb="0" eb="2">
      <t>シメイ</t>
    </rPh>
    <phoneticPr fontId="4"/>
  </si>
  <si>
    <t>休憩時間</t>
    <rPh sb="0" eb="4">
      <t>キュウケイジカン</t>
    </rPh>
    <phoneticPr fontId="1"/>
  </si>
  <si>
    <t>EMPLOYEES_ID</t>
    <phoneticPr fontId="4"/>
  </si>
  <si>
    <t>勤務状態</t>
    <rPh sb="0" eb="4">
      <t>キンムジョウタイ</t>
    </rPh>
    <phoneticPr fontId="1"/>
  </si>
  <si>
    <t>EMPLOYEES_NAME</t>
    <phoneticPr fontId="4"/>
  </si>
  <si>
    <t>所属部門ID</t>
    <rPh sb="0" eb="4">
      <t>ショゾクブモン</t>
    </rPh>
    <phoneticPr fontId="1"/>
  </si>
  <si>
    <t>DEPT_ID</t>
    <phoneticPr fontId="1"/>
  </si>
  <si>
    <t>ATTENDANCE_DATE</t>
    <phoneticPr fontId="1"/>
  </si>
  <si>
    <t>START_TIME</t>
    <phoneticPr fontId="1"/>
  </si>
  <si>
    <t>END_TIME</t>
    <phoneticPr fontId="1"/>
  </si>
  <si>
    <t>REST_HOURS_DAY</t>
    <phoneticPr fontId="1"/>
  </si>
  <si>
    <t>OVERTIME_HOURS_DAY</t>
    <phoneticPr fontId="1"/>
  </si>
  <si>
    <t>STATUS_ID</t>
    <phoneticPr fontId="1"/>
  </si>
  <si>
    <t>WORK_CONTENT</t>
    <phoneticPr fontId="1"/>
  </si>
  <si>
    <t>T_EMPLOYEES</t>
    <phoneticPr fontId="13"/>
  </si>
  <si>
    <t>社員情報</t>
    <rPh sb="0" eb="4">
      <t>シャインジョウホウ</t>
    </rPh>
    <phoneticPr fontId="1"/>
  </si>
  <si>
    <t>部門情報</t>
    <rPh sb="0" eb="4">
      <t>ブモンジョウホウ</t>
    </rPh>
    <phoneticPr fontId="1"/>
  </si>
  <si>
    <t>T_DEPT</t>
    <phoneticPr fontId="1"/>
  </si>
  <si>
    <t>カレンダー</t>
    <phoneticPr fontId="1"/>
  </si>
  <si>
    <t>勤怠実績</t>
    <rPh sb="0" eb="4">
      <t>キンタイジッセキ</t>
    </rPh>
    <phoneticPr fontId="1"/>
  </si>
  <si>
    <t>出勤状態</t>
    <rPh sb="0" eb="2">
      <t>シュッキン</t>
    </rPh>
    <rPh sb="2" eb="4">
      <t>ジョウタイ</t>
    </rPh>
    <phoneticPr fontId="1"/>
  </si>
  <si>
    <t>勤怠年月</t>
    <rPh sb="0" eb="2">
      <t>キンタイ</t>
    </rPh>
    <rPh sb="2" eb="4">
      <t>ネンゲツ</t>
    </rPh>
    <phoneticPr fontId="1"/>
  </si>
  <si>
    <t>T_CALENDER</t>
    <phoneticPr fontId="1"/>
  </si>
  <si>
    <t>T_ATTENDANCE</t>
    <phoneticPr fontId="1"/>
  </si>
  <si>
    <t>T_STATUS</t>
    <phoneticPr fontId="1"/>
  </si>
  <si>
    <t>T_ATTENDANCE_YM</t>
    <phoneticPr fontId="1"/>
  </si>
  <si>
    <t>-</t>
    <phoneticPr fontId="1"/>
  </si>
  <si>
    <t>O</t>
    <phoneticPr fontId="4"/>
  </si>
  <si>
    <t>修正不可</t>
    <rPh sb="0" eb="2">
      <t>シュウセイ</t>
    </rPh>
    <rPh sb="2" eb="4">
      <t>フカ</t>
    </rPh>
    <phoneticPr fontId="1"/>
  </si>
  <si>
    <t>改訂日</t>
    <rPh sb="0" eb="2">
      <t>カイテイ</t>
    </rPh>
    <rPh sb="2" eb="3">
      <t>ヒ</t>
    </rPh>
    <phoneticPr fontId="4"/>
  </si>
  <si>
    <t>勤怠情報登録・更新</t>
    <rPh sb="0" eb="6">
      <t>キンタイジョウホウトウロク</t>
    </rPh>
    <rPh sb="7" eb="9">
      <t>コウシン</t>
    </rPh>
    <phoneticPr fontId="4"/>
  </si>
  <si>
    <t>勤務状態</t>
    <rPh sb="0" eb="4">
      <t>キンムジョウタイ</t>
    </rPh>
    <phoneticPr fontId="1"/>
  </si>
  <si>
    <t>作業内容</t>
    <rPh sb="0" eb="4">
      <t>サギョウナイヨウ</t>
    </rPh>
    <phoneticPr fontId="1"/>
  </si>
  <si>
    <t>登録</t>
    <rPh sb="0" eb="2">
      <t>トウロク</t>
    </rPh>
    <phoneticPr fontId="13"/>
  </si>
  <si>
    <t>更新</t>
    <rPh sb="0" eb="2">
      <t>コウシン</t>
    </rPh>
    <phoneticPr fontId="13"/>
  </si>
  <si>
    <t>勤怠実績</t>
    <rPh sb="0" eb="2">
      <t>ｷﾝﾀｲ</t>
    </rPh>
    <rPh sb="2" eb="4">
      <t>ｼﾞｯｾｷ</t>
    </rPh>
    <phoneticPr fontId="15" type="noConversion"/>
  </si>
  <si>
    <t>勤怠情報登録・更新</t>
    <rPh sb="0" eb="6">
      <t>キンタイジョウホウトウロク</t>
    </rPh>
    <rPh sb="7" eb="9">
      <t>コウシン</t>
    </rPh>
    <phoneticPr fontId="1"/>
  </si>
  <si>
    <t>・登録されている内容を入力された内容に更新する。</t>
    <rPh sb="1" eb="3">
      <t>トウロク</t>
    </rPh>
    <rPh sb="8" eb="10">
      <t>ナイヨウ</t>
    </rPh>
    <rPh sb="11" eb="13">
      <t>ニュウリョク</t>
    </rPh>
    <rPh sb="16" eb="18">
      <t>ナイヨウ</t>
    </rPh>
    <rPh sb="19" eb="21">
      <t>コウシン</t>
    </rPh>
    <phoneticPr fontId="1"/>
  </si>
  <si>
    <t>・画面を閉じて、ログイン画面を表示する。</t>
    <rPh sb="1" eb="3">
      <t>ガメン</t>
    </rPh>
    <rPh sb="4" eb="5">
      <t>ト</t>
    </rPh>
    <rPh sb="12" eb="14">
      <t>ガメン</t>
    </rPh>
    <rPh sb="15" eb="17">
      <t>ヒョウジ</t>
    </rPh>
    <phoneticPr fontId="1"/>
  </si>
  <si>
    <t>・入力された内容で登録する。</t>
    <rPh sb="1" eb="3">
      <t>ニュウリョク</t>
    </rPh>
    <rPh sb="6" eb="8">
      <t>ナイヨウ</t>
    </rPh>
    <rPh sb="9" eb="11">
      <t>トウロク</t>
    </rPh>
    <phoneticPr fontId="13"/>
  </si>
  <si>
    <t>なし</t>
    <phoneticPr fontId="15" type="noConversion"/>
  </si>
  <si>
    <t>日付　</t>
    <rPh sb="0" eb="2">
      <t>ﾋﾂﾞｹ</t>
    </rPh>
    <phoneticPr fontId="15" type="noConversion"/>
  </si>
  <si>
    <t>休憩時間　</t>
    <rPh sb="0" eb="4">
      <t>ｷｭｳｹｲｼﾞｶﾝ</t>
    </rPh>
    <phoneticPr fontId="15" type="noConversion"/>
  </si>
  <si>
    <t>残業時間　</t>
    <rPh sb="0" eb="4">
      <t>ザンギョウジカン</t>
    </rPh>
    <phoneticPr fontId="1"/>
  </si>
  <si>
    <t>登録モード</t>
    <rPh sb="0" eb="2">
      <t>トウロク</t>
    </rPh>
    <phoneticPr fontId="1"/>
  </si>
  <si>
    <t>更新モード</t>
    <rPh sb="0" eb="2">
      <t>コウシン</t>
    </rPh>
    <phoneticPr fontId="1"/>
  </si>
  <si>
    <t>2.更新ボタンクリック処理</t>
    <rPh sb="2" eb="4">
      <t>コウシン</t>
    </rPh>
    <rPh sb="11" eb="13">
      <t>ショリ</t>
    </rPh>
    <phoneticPr fontId="1"/>
  </si>
  <si>
    <t>2.1.ログアウトボタンクリック処理</t>
    <rPh sb="16" eb="18">
      <t>ショリ</t>
    </rPh>
    <phoneticPr fontId="1"/>
  </si>
  <si>
    <t>2.登録ボタンクリック処理</t>
    <rPh sb="2" eb="4">
      <t>トウロク</t>
    </rPh>
    <phoneticPr fontId="13"/>
  </si>
  <si>
    <t>修正不可</t>
    <rPh sb="0" eb="4">
      <t>シュウセイフカ</t>
    </rPh>
    <phoneticPr fontId="1"/>
  </si>
  <si>
    <t>出勤時間</t>
    <rPh sb="0" eb="2">
      <t>シュッキン</t>
    </rPh>
    <rPh sb="2" eb="4">
      <t>ジカン</t>
    </rPh>
    <phoneticPr fontId="4"/>
  </si>
  <si>
    <t>退勤時間</t>
    <rPh sb="0" eb="2">
      <t>タイキン</t>
    </rPh>
    <rPh sb="2" eb="4">
      <t>ジカン</t>
    </rPh>
    <phoneticPr fontId="4"/>
  </si>
  <si>
    <t>出勤時間　</t>
    <rPh sb="0" eb="2">
      <t>ｼｭｯｷﾝ</t>
    </rPh>
    <rPh sb="2" eb="4">
      <t>ｼﾞｶﾝ</t>
    </rPh>
    <phoneticPr fontId="15" type="noConversion"/>
  </si>
  <si>
    <t>退勤時間　</t>
    <rPh sb="0" eb="2">
      <t>ﾀｲｷﾝ</t>
    </rPh>
    <rPh sb="2" eb="4">
      <t>ｼﾞｶﾝ</t>
    </rPh>
    <phoneticPr fontId="15" type="noConversion"/>
  </si>
  <si>
    <t>1.1.1.表示・非表示制御</t>
    <rPh sb="6" eb="8">
      <t>ヒョウジ</t>
    </rPh>
    <rPh sb="9" eb="12">
      <t>ヒヒョウジ</t>
    </rPh>
    <rPh sb="12" eb="14">
      <t>セイギョ</t>
    </rPh>
    <phoneticPr fontId="13"/>
  </si>
  <si>
    <t>表示</t>
    <rPh sb="0" eb="2">
      <t>ヒョウジ</t>
    </rPh>
    <phoneticPr fontId="13"/>
  </si>
  <si>
    <t>非表示</t>
    <rPh sb="0" eb="3">
      <t>ヒヒョウジ</t>
    </rPh>
    <phoneticPr fontId="1"/>
  </si>
  <si>
    <t>非表示</t>
    <rPh sb="0" eb="3">
      <t>ヒヒョウジ</t>
    </rPh>
    <phoneticPr fontId="13"/>
  </si>
  <si>
    <t>表示</t>
    <rPh sb="0" eb="2">
      <t>ヒョウジ</t>
    </rPh>
    <phoneticPr fontId="1"/>
  </si>
  <si>
    <t>①必須項目入力</t>
    <phoneticPr fontId="1"/>
  </si>
  <si>
    <t>未入力の項目があった場合、エラーメッセージを表示する。</t>
    <rPh sb="0" eb="3">
      <t>ミニュウリョク</t>
    </rPh>
    <rPh sb="4" eb="6">
      <t>コウモク</t>
    </rPh>
    <rPh sb="10" eb="12">
      <t>バアイ</t>
    </rPh>
    <rPh sb="22" eb="24">
      <t>ヒョウジ</t>
    </rPh>
    <phoneticPr fontId="1"/>
  </si>
  <si>
    <t>エラーメッセージ：未入力の項目があります。</t>
    <rPh sb="9" eb="12">
      <t>ミニュウリョク</t>
    </rPh>
    <rPh sb="13" eb="15">
      <t>コウモク</t>
    </rPh>
    <phoneticPr fontId="1"/>
  </si>
  <si>
    <t>2.2.閉じるボタン処理</t>
    <rPh sb="4" eb="5">
      <t>ト</t>
    </rPh>
    <rPh sb="10" eb="12">
      <t>ショリ</t>
    </rPh>
    <phoneticPr fontId="1"/>
  </si>
  <si>
    <t>・閉じるボタンをクリックしたら、”勤怠情報一覧（日別）画面に戻る。</t>
    <rPh sb="1" eb="2">
      <t>ト</t>
    </rPh>
    <rPh sb="17" eb="19">
      <t>キンタイ</t>
    </rPh>
    <rPh sb="19" eb="21">
      <t>ジョウホウ</t>
    </rPh>
    <rPh sb="21" eb="23">
      <t>イチラン</t>
    </rPh>
    <rPh sb="24" eb="25">
      <t>ヒ</t>
    </rPh>
    <rPh sb="25" eb="26">
      <t>ベツ</t>
    </rPh>
    <rPh sb="27" eb="29">
      <t>ガメン</t>
    </rPh>
    <rPh sb="30" eb="31">
      <t>モド</t>
    </rPh>
    <phoneticPr fontId="1"/>
  </si>
  <si>
    <t>・勤怠情報をDBに更新</t>
    <rPh sb="1" eb="3">
      <t>キンタイ</t>
    </rPh>
    <phoneticPr fontId="1"/>
  </si>
  <si>
    <t>・勤怠情報をDBに保存</t>
    <rPh sb="1" eb="3">
      <t>キンタイ</t>
    </rPh>
    <phoneticPr fontId="1"/>
  </si>
  <si>
    <t>・登録完了メッセージを表示する、「はい」をクリックした場合、”勤怠情報一覧（日別）”画面に戻る</t>
    <rPh sb="31" eb="33">
      <t>キンタイ</t>
    </rPh>
    <rPh sb="38" eb="40">
      <t>ニチベツ</t>
    </rPh>
    <phoneticPr fontId="1"/>
  </si>
  <si>
    <t>社員ID</t>
    <rPh sb="0" eb="2">
      <t>シャイン</t>
    </rPh>
    <phoneticPr fontId="1"/>
  </si>
  <si>
    <t>氏名</t>
    <rPh sb="0" eb="2">
      <t>シメイ</t>
    </rPh>
    <phoneticPr fontId="1"/>
  </si>
  <si>
    <t>部門ID</t>
    <rPh sb="0" eb="2">
      <t>ブモン</t>
    </rPh>
    <phoneticPr fontId="1"/>
  </si>
  <si>
    <t>部門ID</t>
    <rPh sb="0" eb="2">
      <t>ブモン</t>
    </rPh>
    <phoneticPr fontId="4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</si>
  <si>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</si>
  <si>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</si>
  <si>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連動</t>
    <rPh sb="0" eb="2">
      <t>レンドウ</t>
    </rPh>
    <phoneticPr fontId="1"/>
  </si>
  <si>
    <t>textbox</t>
  </si>
  <si>
    <t>日付コントロール</t>
  </si>
  <si>
    <t>textare</t>
  </si>
  <si>
    <t>改行</t>
    <rPh sb="0" eb="2">
      <t>カイギョウ</t>
    </rPh>
    <phoneticPr fontId="1"/>
  </si>
  <si>
    <t>登録モードのみ表示</t>
    <rPh sb="0" eb="2">
      <t>トウロク</t>
    </rPh>
    <rPh sb="7" eb="9">
      <t>ヒョウジ</t>
    </rPh>
    <phoneticPr fontId="1"/>
  </si>
  <si>
    <t>更新モードのみ表示</t>
    <rPh sb="0" eb="2">
      <t>コウシン</t>
    </rPh>
    <rPh sb="7" eb="9">
      <t>ヒョウジ</t>
    </rPh>
    <phoneticPr fontId="1"/>
  </si>
  <si>
    <r>
      <t xml:space="preserve">
社員ID　＝　入力引数.社員ID　AND
日付　＝　入力引数.日付　AND
削除フラグ　＝’０’
</t>
    </r>
    <r>
      <rPr>
        <strike/>
        <sz val="8"/>
        <color rgb="FFFF0000"/>
        <rFont val="ＭＳ ゴシック"/>
        <family val="3"/>
        <charset val="128"/>
      </rPr>
      <t>入力された日付 = 日付
入力された出勤時間 = 出勤時間
入力された退勤時間 = 退勤時間
入力された休憩時間 = 休憩時間
入力された残業時間 = 残業時間
選択された勤務状態 = 勤務状態
入力された作業内容 = 作業内容</t>
    </r>
    <rPh sb="2" eb="4">
      <t>ｼｬｲﾝ</t>
    </rPh>
    <rPh sb="9" eb="11">
      <t>ﾆｭｳﾘｮｸ</t>
    </rPh>
    <rPh sb="11" eb="13">
      <t>ﾋｷｽｳ</t>
    </rPh>
    <rPh sb="14" eb="16">
      <t>ｼｬｲﾝ</t>
    </rPh>
    <rPh sb="23" eb="25">
      <t>ﾋﾂﾞｹ</t>
    </rPh>
    <rPh sb="40" eb="42">
      <t>ｻｸｼﾞｮ</t>
    </rPh>
    <rPh sb="53" eb="55">
      <t>ﾆｭｳﾘｮｸ</t>
    </rPh>
    <rPh sb="58" eb="60">
      <t>ﾋﾂﾞｹ</t>
    </rPh>
    <rPh sb="63" eb="65">
      <t>ﾋﾂﾞｹ</t>
    </rPh>
    <rPh sb="66" eb="68">
      <t>ﾆｭｳﾘｮｸ</t>
    </rPh>
    <rPh sb="83" eb="85">
      <t>ﾆｭｳﾘｮｸ</t>
    </rPh>
    <rPh sb="100" eb="102">
      <t>ﾆｭｳﾘｮｸ</t>
    </rPh>
    <rPh sb="105" eb="109">
      <t>ｷｭｳｹｲｼﾞｶﾝ</t>
    </rPh>
    <rPh sb="112" eb="116">
      <t>ｷｭｳｹｲｼﾞｶﾝ</t>
    </rPh>
    <rPh sb="117" eb="119">
      <t>ﾆｭｳﾘｮｸ</t>
    </rPh>
    <rPh sb="122" eb="126">
      <t>ｻﾞﾝｷﾞｮｳｼﾞｶﾝ</t>
    </rPh>
    <rPh sb="129" eb="133">
      <t>ｻﾞﾝｷﾞｮｳｼﾞｶﾝ</t>
    </rPh>
    <rPh sb="134" eb="136">
      <t>ｾﾝﾀｸ</t>
    </rPh>
    <rPh sb="139" eb="143">
      <t>ｷﾝﾑｼﾞｮｳﾀｲ</t>
    </rPh>
    <rPh sb="146" eb="150">
      <t>ｷﾝﾑｼﾞｮｳﾀｲ</t>
    </rPh>
    <rPh sb="151" eb="153">
      <t>ﾆｭｳﾘｮｸ</t>
    </rPh>
    <rPh sb="156" eb="160">
      <t>ｻｷﾞｮｳﾅｲﾖｳ</t>
    </rPh>
    <rPh sb="163" eb="167">
      <t>ｻｷﾞｮｳﾅｲﾖｳ</t>
    </rPh>
    <phoneticPr fontId="15" type="noConversion"/>
  </si>
  <si>
    <r>
      <t>1.2.勤怠詳細情報</t>
    </r>
    <r>
      <rPr>
        <sz val="8"/>
        <color rgb="FFFF0000"/>
        <rFont val="ＭＳ ゴシック"/>
        <family val="3"/>
        <charset val="128"/>
      </rPr>
      <t>を取得（更新モードの場合）</t>
    </r>
    <rPh sb="4" eb="6">
      <t>キンタイ</t>
    </rPh>
    <rPh sb="6" eb="8">
      <t>ショウサイ</t>
    </rPh>
    <rPh sb="8" eb="10">
      <t>ジョウホウ</t>
    </rPh>
    <rPh sb="11" eb="13">
      <t>シュトク</t>
    </rPh>
    <rPh sb="14" eb="16">
      <t>コウシン</t>
    </rPh>
    <rPh sb="20" eb="22">
      <t>バアイ</t>
    </rPh>
    <phoneticPr fontId="13"/>
  </si>
  <si>
    <t>・勤怠情報一覧(日別)に遷移する。</t>
    <rPh sb="1" eb="7">
      <t>キンタイジョウホウイチラン</t>
    </rPh>
    <rPh sb="8" eb="10">
      <t>ヒベツ</t>
    </rPh>
    <rPh sb="12" eb="14">
      <t>センイ</t>
    </rPh>
    <phoneticPr fontId="1"/>
  </si>
  <si>
    <t>２．１単項目チェック</t>
    <rPh sb="3" eb="6">
      <t>タンコウモク</t>
    </rPh>
    <phoneticPr fontId="1"/>
  </si>
  <si>
    <t>①</t>
    <phoneticPr fontId="1"/>
  </si>
  <si>
    <t>日付の妥当性チェック</t>
    <rPh sb="0" eb="2">
      <t>ヒヅケ</t>
    </rPh>
    <rPh sb="3" eb="6">
      <t>ダトウセイ</t>
    </rPh>
    <phoneticPr fontId="1"/>
  </si>
  <si>
    <t>未来日の場合</t>
    <rPh sb="0" eb="3">
      <t>ミライビ</t>
    </rPh>
    <rPh sb="4" eb="6">
      <t>バアイ</t>
    </rPh>
    <phoneticPr fontId="1"/>
  </si>
  <si>
    <t>②</t>
    <phoneticPr fontId="1"/>
  </si>
  <si>
    <t>出勤時間＜＝退勤時間</t>
    <rPh sb="0" eb="2">
      <t>シュッキン</t>
    </rPh>
    <rPh sb="2" eb="4">
      <t>ジカン</t>
    </rPh>
    <rPh sb="6" eb="10">
      <t>タイキンジカン</t>
    </rPh>
    <phoneticPr fontId="1"/>
  </si>
  <si>
    <t>③</t>
    <phoneticPr fontId="1"/>
  </si>
  <si>
    <t>退勤時間ー出勤時間＜休憩時間</t>
    <rPh sb="10" eb="14">
      <t>キュウケイジカン</t>
    </rPh>
    <phoneticPr fontId="1"/>
  </si>
  <si>
    <t>退勤時間ー出勤時間ー９≠残業時間</t>
    <rPh sb="12" eb="14">
      <t>ザンギョウ</t>
    </rPh>
    <rPh sb="14" eb="16">
      <t>ジカン</t>
    </rPh>
    <phoneticPr fontId="1"/>
  </si>
  <si>
    <t>登録項目</t>
    <rPh sb="0" eb="2">
      <t>トウロク</t>
    </rPh>
    <rPh sb="2" eb="4">
      <t>コウモク</t>
    </rPh>
    <phoneticPr fontId="1"/>
  </si>
  <si>
    <t>登録テーブル</t>
    <rPh sb="0" eb="2">
      <t>トウロク</t>
    </rPh>
    <phoneticPr fontId="1"/>
  </si>
  <si>
    <t>記録番号</t>
    <phoneticPr fontId="15" type="noConversion"/>
  </si>
  <si>
    <t>出勤時間</t>
  </si>
  <si>
    <t>日付</t>
    <phoneticPr fontId="15" type="noConversion"/>
  </si>
  <si>
    <t>日付</t>
  </si>
  <si>
    <t>出勤時間</t>
    <phoneticPr fontId="15" type="noConversion"/>
  </si>
  <si>
    <t>退勤時間</t>
  </si>
  <si>
    <t>休憩時間</t>
  </si>
  <si>
    <t>実働時間</t>
    <phoneticPr fontId="15" type="noConversion"/>
  </si>
  <si>
    <t>作業時間</t>
  </si>
  <si>
    <t>残業時間</t>
  </si>
  <si>
    <t>欠勤時間</t>
  </si>
  <si>
    <t>状態ID</t>
  </si>
  <si>
    <t>作業内容</t>
    <phoneticPr fontId="15" type="noConversion"/>
  </si>
  <si>
    <t>備考</t>
  </si>
  <si>
    <t>削除フラグ</t>
  </si>
  <si>
    <t>作成日時</t>
  </si>
  <si>
    <t>作成者</t>
  </si>
  <si>
    <t>更新日時</t>
  </si>
  <si>
    <t>更新者</t>
  </si>
  <si>
    <t>＜－</t>
    <phoneticPr fontId="1"/>
  </si>
  <si>
    <t>入力引数社員ID</t>
    <rPh sb="0" eb="2">
      <t>ニュウリョク</t>
    </rPh>
    <rPh sb="2" eb="4">
      <t>ヒキスウ</t>
    </rPh>
    <rPh sb="4" eb="6">
      <t>シャイン</t>
    </rPh>
    <phoneticPr fontId="1"/>
  </si>
  <si>
    <t>画面.日付</t>
    <rPh sb="0" eb="2">
      <t>ガメン</t>
    </rPh>
    <rPh sb="3" eb="5">
      <t>ヒヅケ</t>
    </rPh>
    <phoneticPr fontId="1"/>
  </si>
  <si>
    <t>画面.出勤時間</t>
    <rPh sb="0" eb="2">
      <t>ガメン</t>
    </rPh>
    <rPh sb="3" eb="5">
      <t>シュッキン</t>
    </rPh>
    <rPh sb="5" eb="7">
      <t>ジカン</t>
    </rPh>
    <phoneticPr fontId="1"/>
  </si>
  <si>
    <t>システム日時</t>
    <rPh sb="4" eb="6">
      <t>ニチジ</t>
    </rPh>
    <phoneticPr fontId="1"/>
  </si>
  <si>
    <t>ログインユーザID</t>
    <phoneticPr fontId="1"/>
  </si>
  <si>
    <t>更新項目</t>
    <rPh sb="0" eb="2">
      <t>コウシン</t>
    </rPh>
    <rPh sb="2" eb="4">
      <t>コウモク</t>
    </rPh>
    <phoneticPr fontId="1"/>
  </si>
  <si>
    <t>更新テーブル</t>
    <rPh sb="0" eb="2">
      <t>コウシン</t>
    </rPh>
    <phoneticPr fontId="1"/>
  </si>
  <si>
    <t>更新条件</t>
    <rPh sb="0" eb="2">
      <t>コウシン</t>
    </rPh>
    <rPh sb="2" eb="4">
      <t>ジョウケン</t>
    </rPh>
    <phoneticPr fontId="1"/>
  </si>
  <si>
    <t>社員ID　＝　入力引数.社員ID　AND</t>
  </si>
  <si>
    <t>日付　＝　入力引数.日付　AND</t>
  </si>
  <si>
    <t>削除フラグ　＝’０’</t>
  </si>
  <si>
    <t>出勤の場合、</t>
    <rPh sb="0" eb="2">
      <t>シュッキン</t>
    </rPh>
    <rPh sb="3" eb="5">
      <t>バアイ</t>
    </rPh>
    <phoneticPr fontId="1"/>
  </si>
  <si>
    <t>休暇</t>
    <rPh sb="0" eb="2">
      <t>キュウカ</t>
    </rPh>
    <phoneticPr fontId="1"/>
  </si>
  <si>
    <t>事前申請必要</t>
    <rPh sb="0" eb="4">
      <t>ジゼンシンセイ</t>
    </rPh>
    <rPh sb="4" eb="6">
      <t>ヒツヨウ</t>
    </rPh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</si>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</sst>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2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u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u/>
      <sz val="9"/>
      <color theme="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sz val="14"/>
      <color theme="0"/>
      <name val="ＭＳ ゴシック"/>
      <family val="3"/>
      <charset val="128"/>
    </font>
    <font>
      <sz val="14"/>
      <name val="ＭＳ ゴシック"/>
      <family val="3"/>
      <charset val="128"/>
    </font>
    <font>
      <sz val="14"/>
      <color rgb="FFFF9900"/>
      <name val="ＭＳ ゴシック"/>
      <family val="3"/>
      <charset val="128"/>
    </font>
    <font>
      <sz val="8"/>
      <color rgb="FFFF9900"/>
      <name val="ＭＳ ゴシック"/>
      <family val="3"/>
      <charset val="128"/>
    </font>
    <font>
      <sz val="12"/>
      <color theme="0"/>
      <name val="ＭＳ ゴシック"/>
      <family val="3"/>
      <charset val="128"/>
    </font>
    <font>
      <b/>
      <sz val="24"/>
      <color rgb="FFFF990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b/>
      <strike/>
      <sz val="8"/>
      <name val="ＭＳ ゴシック"/>
      <family val="3"/>
      <charset val="128"/>
    </font>
    <font>
      <b/>
      <strike/>
      <sz val="8"/>
      <color rgb="FFFF0000"/>
      <name val="ＭＳ ゴシック"/>
      <family val="3"/>
      <charset val="128"/>
    </font>
    <font>
      <strike/>
      <sz val="8"/>
      <color theme="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236">
    <xf numFmtId="0" fontId="0" fillId="0" borderId="0" xfId="0">
      <alignment vertical="center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4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0" xfId="3" applyFont="1"/>
    <xf numFmtId="0" fontId="6" fillId="0" borderId="6" xfId="3" applyFont="1" applyBorder="1" applyAlignment="1">
      <alignment vertical="top"/>
    </xf>
    <xf numFmtId="0" fontId="5" fillId="2" borderId="24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vertical="top"/>
    </xf>
    <xf numFmtId="0" fontId="5" fillId="2" borderId="12" xfId="3" applyFont="1" applyFill="1" applyBorder="1" applyAlignment="1">
      <alignment vertical="top"/>
    </xf>
    <xf numFmtId="0" fontId="5" fillId="2" borderId="8" xfId="3" applyFont="1" applyFill="1" applyBorder="1" applyAlignment="1">
      <alignment vertical="top"/>
    </xf>
    <xf numFmtId="0" fontId="6" fillId="0" borderId="4" xfId="3" applyFont="1" applyBorder="1" applyAlignment="1">
      <alignment vertical="top"/>
    </xf>
    <xf numFmtId="0" fontId="6" fillId="0" borderId="0" xfId="3" applyFont="1" applyAlignment="1">
      <alignment vertical="top"/>
    </xf>
    <xf numFmtId="0" fontId="6" fillId="0" borderId="5" xfId="3" applyFont="1" applyBorder="1" applyAlignment="1">
      <alignment vertical="top"/>
    </xf>
    <xf numFmtId="0" fontId="6" fillId="0" borderId="0" xfId="3" applyFont="1" applyAlignment="1">
      <alignment vertical="center"/>
    </xf>
    <xf numFmtId="0" fontId="6" fillId="0" borderId="9" xfId="3" applyFont="1" applyBorder="1" applyAlignment="1">
      <alignment vertical="top"/>
    </xf>
    <xf numFmtId="0" fontId="6" fillId="0" borderId="10" xfId="3" applyFont="1" applyBorder="1" applyAlignment="1">
      <alignment vertical="top"/>
    </xf>
    <xf numFmtId="0" fontId="6" fillId="0" borderId="11" xfId="3" applyFont="1" applyBorder="1" applyAlignment="1">
      <alignment vertical="top"/>
    </xf>
    <xf numFmtId="0" fontId="5" fillId="2" borderId="7" xfId="3" applyFont="1" applyFill="1" applyBorder="1" applyAlignment="1">
      <alignment vertical="center"/>
    </xf>
    <xf numFmtId="0" fontId="5" fillId="2" borderId="12" xfId="3" applyFont="1" applyFill="1" applyBorder="1" applyAlignment="1">
      <alignment vertical="center"/>
    </xf>
    <xf numFmtId="0" fontId="5" fillId="2" borderId="8" xfId="3" applyFont="1" applyFill="1" applyBorder="1" applyAlignment="1">
      <alignment vertical="center"/>
    </xf>
    <xf numFmtId="0" fontId="6" fillId="3" borderId="7" xfId="3" applyFont="1" applyFill="1" applyBorder="1" applyAlignment="1">
      <alignment vertical="top"/>
    </xf>
    <xf numFmtId="0" fontId="6" fillId="3" borderId="12" xfId="3" applyFont="1" applyFill="1" applyBorder="1" applyAlignment="1">
      <alignment vertical="top"/>
    </xf>
    <xf numFmtId="0" fontId="6" fillId="3" borderId="8" xfId="3" applyFont="1" applyFill="1" applyBorder="1" applyAlignment="1">
      <alignment vertical="top"/>
    </xf>
    <xf numFmtId="0" fontId="5" fillId="2" borderId="6" xfId="3" applyFont="1" applyFill="1" applyBorder="1" applyAlignment="1">
      <alignment horizontal="center" vertical="top"/>
    </xf>
    <xf numFmtId="0" fontId="6" fillId="0" borderId="0" xfId="5" applyFont="1"/>
    <xf numFmtId="0" fontId="6" fillId="0" borderId="1" xfId="5" applyFont="1" applyBorder="1"/>
    <xf numFmtId="0" fontId="6" fillId="0" borderId="2" xfId="5" applyFont="1" applyBorder="1"/>
    <xf numFmtId="0" fontId="6" fillId="0" borderId="3" xfId="5" applyFont="1" applyBorder="1"/>
    <xf numFmtId="0" fontId="6" fillId="0" borderId="4" xfId="5" applyFont="1" applyBorder="1"/>
    <xf numFmtId="0" fontId="6" fillId="0" borderId="5" xfId="5" applyFont="1" applyBorder="1"/>
    <xf numFmtId="0" fontId="5" fillId="2" borderId="7" xfId="5" applyFont="1" applyFill="1" applyBorder="1" applyAlignment="1">
      <alignment vertical="center"/>
    </xf>
    <xf numFmtId="0" fontId="5" fillId="2" borderId="12" xfId="5" applyFont="1" applyFill="1" applyBorder="1" applyAlignment="1">
      <alignment vertical="center"/>
    </xf>
    <xf numFmtId="0" fontId="5" fillId="2" borderId="8" xfId="5" applyFont="1" applyFill="1" applyBorder="1" applyAlignment="1">
      <alignment vertical="center"/>
    </xf>
    <xf numFmtId="0" fontId="6" fillId="0" borderId="0" xfId="5" applyFont="1" applyAlignment="1">
      <alignment vertical="top"/>
    </xf>
    <xf numFmtId="0" fontId="6" fillId="0" borderId="4" xfId="5" applyFont="1" applyBorder="1" applyAlignment="1">
      <alignment vertical="top"/>
    </xf>
    <xf numFmtId="0" fontId="6" fillId="0" borderId="5" xfId="5" applyFont="1" applyBorder="1" applyAlignment="1">
      <alignment vertical="top"/>
    </xf>
    <xf numFmtId="0" fontId="6" fillId="0" borderId="9" xfId="5" applyFont="1" applyBorder="1" applyAlignment="1">
      <alignment vertical="top"/>
    </xf>
    <xf numFmtId="0" fontId="6" fillId="0" borderId="10" xfId="5" applyFont="1" applyBorder="1" applyAlignment="1">
      <alignment vertical="top"/>
    </xf>
    <xf numFmtId="0" fontId="6" fillId="0" borderId="11" xfId="5" applyFont="1" applyBorder="1" applyAlignment="1">
      <alignment vertical="top"/>
    </xf>
    <xf numFmtId="0" fontId="6" fillId="3" borderId="4" xfId="5" applyFont="1" applyFill="1" applyBorder="1" applyAlignment="1">
      <alignment vertical="top"/>
    </xf>
    <xf numFmtId="0" fontId="6" fillId="3" borderId="0" xfId="5" applyFont="1" applyFill="1" applyAlignment="1">
      <alignment vertical="top"/>
    </xf>
    <xf numFmtId="0" fontId="6" fillId="3" borderId="5" xfId="5" applyFont="1" applyFill="1" applyBorder="1" applyAlignment="1">
      <alignment vertical="top"/>
    </xf>
    <xf numFmtId="0" fontId="6" fillId="3" borderId="7" xfId="5" applyFont="1" applyFill="1" applyBorder="1" applyAlignment="1">
      <alignment vertical="top"/>
    </xf>
    <xf numFmtId="0" fontId="6" fillId="3" borderId="12" xfId="5" applyFont="1" applyFill="1" applyBorder="1" applyAlignment="1">
      <alignment vertical="top"/>
    </xf>
    <xf numFmtId="0" fontId="6" fillId="3" borderId="8" xfId="5" applyFont="1" applyFill="1" applyBorder="1" applyAlignment="1">
      <alignment vertical="top"/>
    </xf>
    <xf numFmtId="0" fontId="6" fillId="3" borderId="8" xfId="5" applyFont="1" applyFill="1" applyBorder="1" applyAlignment="1">
      <alignment horizontal="center" vertical="top"/>
    </xf>
    <xf numFmtId="0" fontId="6" fillId="4" borderId="7" xfId="5" applyFont="1" applyFill="1" applyBorder="1" applyAlignment="1">
      <alignment vertical="top"/>
    </xf>
    <xf numFmtId="0" fontId="6" fillId="4" borderId="12" xfId="5" applyFont="1" applyFill="1" applyBorder="1" applyAlignment="1">
      <alignment vertical="top"/>
    </xf>
    <xf numFmtId="0" fontId="6" fillId="4" borderId="8" xfId="5" applyFont="1" applyFill="1" applyBorder="1" applyAlignment="1">
      <alignment vertical="top"/>
    </xf>
    <xf numFmtId="0" fontId="6" fillId="4" borderId="8" xfId="5" applyFont="1" applyFill="1" applyBorder="1" applyAlignment="1">
      <alignment horizontal="center" vertical="top"/>
    </xf>
    <xf numFmtId="0" fontId="6" fillId="3" borderId="1" xfId="5" applyFont="1" applyFill="1" applyBorder="1" applyAlignment="1">
      <alignment vertical="top"/>
    </xf>
    <xf numFmtId="0" fontId="6" fillId="3" borderId="2" xfId="5" applyFont="1" applyFill="1" applyBorder="1" applyAlignment="1">
      <alignment vertical="top"/>
    </xf>
    <xf numFmtId="0" fontId="6" fillId="3" borderId="3" xfId="5" applyFont="1" applyFill="1" applyBorder="1" applyAlignment="1">
      <alignment vertical="top"/>
    </xf>
    <xf numFmtId="0" fontId="6" fillId="3" borderId="9" xfId="5" applyFont="1" applyFill="1" applyBorder="1" applyAlignment="1">
      <alignment vertical="top"/>
    </xf>
    <xf numFmtId="0" fontId="6" fillId="3" borderId="10" xfId="5" applyFont="1" applyFill="1" applyBorder="1" applyAlignment="1">
      <alignment vertical="top"/>
    </xf>
    <xf numFmtId="0" fontId="6" fillId="3" borderId="11" xfId="5" applyFont="1" applyFill="1" applyBorder="1" applyAlignment="1">
      <alignment vertical="top"/>
    </xf>
    <xf numFmtId="0" fontId="6" fillId="0" borderId="0" xfId="5" applyFont="1" applyAlignment="1">
      <alignment vertical="center"/>
    </xf>
    <xf numFmtId="0" fontId="6" fillId="0" borderId="1" xfId="3" applyFont="1" applyBorder="1" applyAlignment="1">
      <alignment vertical="top"/>
    </xf>
    <xf numFmtId="0" fontId="6" fillId="0" borderId="2" xfId="3" applyFont="1" applyBorder="1" applyAlignment="1">
      <alignment vertical="top"/>
    </xf>
    <xf numFmtId="0" fontId="6" fillId="0" borderId="3" xfId="3" applyFont="1" applyBorder="1" applyAlignment="1">
      <alignment vertical="top"/>
    </xf>
    <xf numFmtId="0" fontId="6" fillId="0" borderId="27" xfId="3" applyFont="1" applyBorder="1" applyAlignment="1">
      <alignment vertical="top"/>
    </xf>
    <xf numFmtId="0" fontId="6" fillId="0" borderId="28" xfId="3" applyFont="1" applyBorder="1" applyAlignment="1">
      <alignment vertical="top"/>
    </xf>
    <xf numFmtId="0" fontId="6" fillId="0" borderId="29" xfId="3" applyFont="1" applyBorder="1" applyAlignment="1">
      <alignment vertical="top"/>
    </xf>
    <xf numFmtId="0" fontId="6" fillId="0" borderId="30" xfId="3" applyFont="1" applyBorder="1" applyAlignment="1">
      <alignment vertical="top"/>
    </xf>
    <xf numFmtId="0" fontId="6" fillId="0" borderId="31" xfId="3" applyFont="1" applyBorder="1" applyAlignment="1">
      <alignment vertical="top"/>
    </xf>
    <xf numFmtId="0" fontId="10" fillId="0" borderId="0" xfId="3" applyAlignment="1">
      <alignment vertical="center"/>
    </xf>
    <xf numFmtId="0" fontId="17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20" fillId="0" borderId="0" xfId="3" applyFont="1" applyAlignment="1">
      <alignment horizontal="center" vertical="center"/>
    </xf>
    <xf numFmtId="0" fontId="20" fillId="0" borderId="0" xfId="3" applyFont="1" applyAlignment="1">
      <alignment vertical="center"/>
    </xf>
    <xf numFmtId="49" fontId="10" fillId="0" borderId="0" xfId="3" applyNumberFormat="1" applyAlignment="1">
      <alignment vertical="center"/>
    </xf>
    <xf numFmtId="0" fontId="6" fillId="0" borderId="30" xfId="3" applyFont="1" applyBorder="1" applyAlignment="1">
      <alignment vertical="center"/>
    </xf>
    <xf numFmtId="0" fontId="6" fillId="0" borderId="31" xfId="3" applyFont="1" applyBorder="1" applyAlignment="1">
      <alignment vertical="center"/>
    </xf>
    <xf numFmtId="0" fontId="9" fillId="0" borderId="31" xfId="3" applyFont="1" applyBorder="1" applyAlignment="1">
      <alignment vertical="center"/>
    </xf>
    <xf numFmtId="0" fontId="22" fillId="0" borderId="0" xfId="3" applyFont="1" applyAlignment="1">
      <alignment vertical="center"/>
    </xf>
    <xf numFmtId="0" fontId="22" fillId="0" borderId="0" xfId="3" applyFont="1" applyAlignment="1">
      <alignment vertical="top"/>
    </xf>
    <xf numFmtId="0" fontId="6" fillId="0" borderId="32" xfId="3" applyFont="1" applyBorder="1" applyAlignment="1">
      <alignment vertical="top"/>
    </xf>
    <xf numFmtId="0" fontId="6" fillId="0" borderId="33" xfId="3" applyFont="1" applyBorder="1" applyAlignment="1">
      <alignment vertical="top"/>
    </xf>
    <xf numFmtId="0" fontId="6" fillId="0" borderId="34" xfId="3" applyFont="1" applyBorder="1" applyAlignment="1">
      <alignment vertical="top"/>
    </xf>
    <xf numFmtId="0" fontId="16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5" fillId="0" borderId="0" xfId="5" applyFont="1" applyAlignment="1">
      <alignment vertical="center"/>
    </xf>
    <xf numFmtId="0" fontId="28" fillId="0" borderId="0" xfId="5" applyFont="1"/>
    <xf numFmtId="0" fontId="29" fillId="0" borderId="0" xfId="5" applyFont="1"/>
    <xf numFmtId="0" fontId="29" fillId="0" borderId="0" xfId="5" applyFont="1" applyAlignment="1">
      <alignment vertical="top"/>
    </xf>
    <xf numFmtId="0" fontId="6" fillId="3" borderId="5" xfId="5" applyFont="1" applyFill="1" applyBorder="1" applyAlignment="1">
      <alignment vertical="top" wrapText="1"/>
    </xf>
    <xf numFmtId="0" fontId="6" fillId="6" borderId="0" xfId="5" applyFont="1" applyFill="1"/>
    <xf numFmtId="0" fontId="27" fillId="6" borderId="0" xfId="5" applyFont="1" applyFill="1"/>
    <xf numFmtId="0" fontId="8" fillId="2" borderId="6" xfId="2" applyFont="1" applyFill="1" applyBorder="1" applyAlignment="1">
      <alignment vertical="center"/>
    </xf>
    <xf numFmtId="0" fontId="2" fillId="0" borderId="6" xfId="2" applyFont="1" applyBorder="1" applyAlignment="1">
      <alignment vertical="center"/>
    </xf>
    <xf numFmtId="14" fontId="2" fillId="0" borderId="6" xfId="2" applyNumberFormat="1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6" fillId="0" borderId="23" xfId="4" applyFont="1" applyBorder="1"/>
    <xf numFmtId="0" fontId="5" fillId="2" borderId="5" xfId="4" applyFont="1" applyFill="1" applyBorder="1" applyAlignment="1">
      <alignment horizontal="center"/>
    </xf>
    <xf numFmtId="0" fontId="5" fillId="2" borderId="0" xfId="4" applyFont="1" applyFill="1" applyAlignment="1">
      <alignment horizontal="center"/>
    </xf>
    <xf numFmtId="0" fontId="5" fillId="2" borderId="4" xfId="4" applyFont="1" applyFill="1" applyBorder="1" applyAlignment="1">
      <alignment horizontal="center"/>
    </xf>
    <xf numFmtId="14" fontId="6" fillId="0" borderId="23" xfId="4" applyNumberFormat="1" applyFont="1" applyBorder="1" applyAlignment="1">
      <alignment horizontal="center"/>
    </xf>
    <xf numFmtId="0" fontId="6" fillId="0" borderId="22" xfId="4" applyFont="1" applyBorder="1"/>
    <xf numFmtId="14" fontId="6" fillId="0" borderId="22" xfId="4" applyNumberFormat="1" applyFont="1" applyBorder="1" applyAlignment="1">
      <alignment horizontal="center"/>
    </xf>
    <xf numFmtId="0" fontId="3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0" fontId="6" fillId="0" borderId="16" xfId="3" applyFont="1" applyBorder="1" applyAlignment="1">
      <alignment horizontal="center"/>
    </xf>
    <xf numFmtId="0" fontId="5" fillId="2" borderId="20" xfId="1" applyFont="1" applyFill="1" applyBorder="1" applyAlignment="1">
      <alignment horizontal="center" vertical="center"/>
    </xf>
    <xf numFmtId="0" fontId="6" fillId="0" borderId="20" xfId="3" applyFont="1" applyBorder="1" applyAlignment="1">
      <alignment horizontal="center"/>
    </xf>
    <xf numFmtId="0" fontId="6" fillId="0" borderId="21" xfId="4" applyFont="1" applyBorder="1"/>
    <xf numFmtId="14" fontId="6" fillId="0" borderId="21" xfId="4" applyNumberFormat="1" applyFont="1" applyBorder="1" applyAlignment="1">
      <alignment horizontal="center"/>
    </xf>
    <xf numFmtId="0" fontId="6" fillId="0" borderId="8" xfId="3" applyFont="1" applyBorder="1" applyAlignment="1">
      <alignment vertical="top"/>
    </xf>
    <xf numFmtId="0" fontId="6" fillId="0" borderId="12" xfId="3" applyFont="1" applyBorder="1" applyAlignment="1">
      <alignment vertical="top"/>
    </xf>
    <xf numFmtId="0" fontId="6" fillId="0" borderId="7" xfId="3" applyFont="1" applyBorder="1" applyAlignment="1">
      <alignment vertical="top"/>
    </xf>
    <xf numFmtId="0" fontId="6" fillId="0" borderId="8" xfId="3" applyFont="1" applyBorder="1" applyAlignment="1">
      <alignment horizontal="center" vertical="top"/>
    </xf>
    <xf numFmtId="0" fontId="6" fillId="0" borderId="7" xfId="3" applyFont="1" applyBorder="1" applyAlignment="1">
      <alignment horizontal="center" vertical="top"/>
    </xf>
    <xf numFmtId="0" fontId="5" fillId="2" borderId="8" xfId="3" applyFont="1" applyFill="1" applyBorder="1" applyAlignment="1">
      <alignment horizontal="center" vertical="top"/>
    </xf>
    <xf numFmtId="0" fontId="5" fillId="2" borderId="12" xfId="3" applyFont="1" applyFill="1" applyBorder="1" applyAlignment="1">
      <alignment horizontal="center" vertical="top"/>
    </xf>
    <xf numFmtId="0" fontId="5" fillId="2" borderId="7" xfId="3" applyFont="1" applyFill="1" applyBorder="1" applyAlignment="1">
      <alignment horizontal="center" vertical="top"/>
    </xf>
    <xf numFmtId="0" fontId="6" fillId="0" borderId="16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14" fontId="6" fillId="0" borderId="16" xfId="3" applyNumberFormat="1" applyFont="1" applyBorder="1" applyAlignment="1">
      <alignment horizontal="center"/>
    </xf>
    <xf numFmtId="14" fontId="6" fillId="0" borderId="26" xfId="3" applyNumberFormat="1" applyFont="1" applyBorder="1" applyAlignment="1">
      <alignment horizontal="center"/>
    </xf>
    <xf numFmtId="0" fontId="6" fillId="0" borderId="25" xfId="3" applyFont="1" applyBorder="1" applyAlignment="1">
      <alignment horizontal="center"/>
    </xf>
    <xf numFmtId="0" fontId="10" fillId="0" borderId="0" xfId="3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5" borderId="34" xfId="3" applyFont="1" applyFill="1" applyBorder="1" applyAlignment="1">
      <alignment horizontal="center" vertical="center"/>
    </xf>
    <xf numFmtId="0" fontId="21" fillId="5" borderId="33" xfId="3" applyFont="1" applyFill="1" applyBorder="1" applyAlignment="1">
      <alignment horizontal="center" vertical="center"/>
    </xf>
    <xf numFmtId="0" fontId="21" fillId="5" borderId="32" xfId="3" applyFont="1" applyFill="1" applyBorder="1" applyAlignment="1">
      <alignment horizontal="center" vertical="center"/>
    </xf>
    <xf numFmtId="0" fontId="21" fillId="5" borderId="31" xfId="3" applyFont="1" applyFill="1" applyBorder="1" applyAlignment="1">
      <alignment horizontal="center" vertical="center"/>
    </xf>
    <xf numFmtId="0" fontId="21" fillId="5" borderId="0" xfId="3" applyFont="1" applyFill="1" applyAlignment="1">
      <alignment horizontal="center" vertical="center"/>
    </xf>
    <xf numFmtId="0" fontId="21" fillId="5" borderId="30" xfId="3" applyFont="1" applyFill="1" applyBorder="1" applyAlignment="1">
      <alignment horizontal="center" vertical="center"/>
    </xf>
    <xf numFmtId="0" fontId="21" fillId="5" borderId="29" xfId="3" applyFont="1" applyFill="1" applyBorder="1" applyAlignment="1">
      <alignment horizontal="center" vertical="center"/>
    </xf>
    <xf numFmtId="0" fontId="21" fillId="5" borderId="28" xfId="3" applyFont="1" applyFill="1" applyBorder="1" applyAlignment="1">
      <alignment horizontal="center" vertical="center"/>
    </xf>
    <xf numFmtId="0" fontId="21" fillId="5" borderId="27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23" fillId="0" borderId="0" xfId="3" applyFont="1" applyAlignment="1">
      <alignment vertical="center"/>
    </xf>
    <xf numFmtId="0" fontId="3" fillId="0" borderId="35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6" xfId="3" applyFont="1" applyBorder="1" applyAlignment="1">
      <alignment vertical="top"/>
    </xf>
    <xf numFmtId="0" fontId="6" fillId="0" borderId="6" xfId="3" applyFont="1" applyBorder="1" applyAlignment="1">
      <alignment horizontal="center" vertical="top"/>
    </xf>
    <xf numFmtId="0" fontId="6" fillId="0" borderId="8" xfId="3" applyFont="1" applyBorder="1" applyAlignment="1">
      <alignment horizontal="center"/>
    </xf>
    <xf numFmtId="0" fontId="6" fillId="0" borderId="12" xfId="3" applyFont="1" applyBorder="1" applyAlignment="1">
      <alignment horizontal="center"/>
    </xf>
    <xf numFmtId="0" fontId="6" fillId="0" borderId="7" xfId="3" applyFont="1" applyBorder="1" applyAlignment="1">
      <alignment horizontal="center"/>
    </xf>
    <xf numFmtId="14" fontId="6" fillId="0" borderId="8" xfId="3" applyNumberFormat="1" applyFont="1" applyBorder="1" applyAlignment="1">
      <alignment horizontal="center"/>
    </xf>
    <xf numFmtId="14" fontId="6" fillId="0" borderId="12" xfId="3" applyNumberFormat="1" applyFont="1" applyBorder="1" applyAlignment="1">
      <alignment horizontal="center"/>
    </xf>
    <xf numFmtId="14" fontId="6" fillId="0" borderId="7" xfId="3" applyNumberFormat="1" applyFont="1" applyBorder="1" applyAlignment="1">
      <alignment horizontal="center"/>
    </xf>
    <xf numFmtId="0" fontId="5" fillId="2" borderId="8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6" xfId="3" applyFont="1" applyFill="1" applyBorder="1" applyAlignment="1">
      <alignment horizontal="center" vertical="top"/>
    </xf>
    <xf numFmtId="0" fontId="3" fillId="0" borderId="11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3" borderId="0" xfId="5" applyFont="1" applyFill="1" applyAlignment="1">
      <alignment horizontal="left" vertical="top" wrapText="1"/>
    </xf>
    <xf numFmtId="0" fontId="27" fillId="6" borderId="5" xfId="5" applyFont="1" applyFill="1" applyBorder="1" applyAlignment="1">
      <alignment horizontal="left" vertical="center"/>
    </xf>
    <xf numFmtId="0" fontId="6" fillId="6" borderId="0" xfId="5" applyFont="1" applyFill="1" applyAlignment="1">
      <alignment horizontal="left" vertical="center"/>
    </xf>
    <xf numFmtId="0" fontId="6" fillId="6" borderId="4" xfId="5" applyFont="1" applyFill="1" applyBorder="1" applyAlignment="1">
      <alignment horizontal="left" vertical="center"/>
    </xf>
    <xf numFmtId="14" fontId="6" fillId="0" borderId="16" xfId="5" applyNumberFormat="1" applyFont="1" applyBorder="1" applyAlignment="1">
      <alignment horizontal="center"/>
    </xf>
    <xf numFmtId="14" fontId="6" fillId="0" borderId="26" xfId="5" applyNumberFormat="1" applyFont="1" applyBorder="1" applyAlignment="1">
      <alignment horizontal="center"/>
    </xf>
    <xf numFmtId="0" fontId="6" fillId="0" borderId="20" xfId="5" applyFont="1" applyBorder="1" applyAlignment="1">
      <alignment horizontal="center"/>
    </xf>
    <xf numFmtId="0" fontId="6" fillId="0" borderId="25" xfId="5" applyFont="1" applyBorder="1" applyAlignment="1">
      <alignment horizontal="center"/>
    </xf>
    <xf numFmtId="0" fontId="6" fillId="0" borderId="16" xfId="5" applyFont="1" applyBorder="1" applyAlignment="1">
      <alignment horizontal="center"/>
    </xf>
    <xf numFmtId="0" fontId="30" fillId="0" borderId="0" xfId="3" applyFont="1" applyAlignment="1">
      <alignment vertical="top"/>
    </xf>
    <xf numFmtId="0" fontId="32" fillId="0" borderId="8" xfId="3" applyFont="1" applyBorder="1" applyAlignment="1">
      <alignment vertical="top"/>
    </xf>
    <xf numFmtId="0" fontId="32" fillId="0" borderId="12" xfId="3" applyFont="1" applyBorder="1" applyAlignment="1">
      <alignment vertical="top"/>
    </xf>
    <xf numFmtId="0" fontId="32" fillId="0" borderId="7" xfId="3" applyFont="1" applyBorder="1" applyAlignment="1">
      <alignment vertical="top"/>
    </xf>
    <xf numFmtId="0" fontId="32" fillId="0" borderId="8" xfId="3" applyFont="1" applyBorder="1" applyAlignment="1">
      <alignment horizontal="center" vertical="top"/>
    </xf>
    <xf numFmtId="0" fontId="32" fillId="0" borderId="7" xfId="3" applyFont="1" applyBorder="1" applyAlignment="1">
      <alignment horizontal="center" vertical="top"/>
    </xf>
    <xf numFmtId="0" fontId="30" fillId="3" borderId="8" xfId="3" applyFont="1" applyFill="1" applyBorder="1" applyAlignment="1">
      <alignment vertical="top"/>
    </xf>
    <xf numFmtId="0" fontId="30" fillId="0" borderId="6" xfId="3" applyFont="1" applyBorder="1" applyAlignment="1">
      <alignment vertical="top"/>
    </xf>
    <xf numFmtId="0" fontId="6" fillId="7" borderId="8" xfId="3" applyFont="1" applyFill="1" applyBorder="1" applyAlignment="1">
      <alignment vertical="top"/>
    </xf>
    <xf numFmtId="0" fontId="32" fillId="0" borderId="6" xfId="3" applyFont="1" applyBorder="1" applyAlignment="1">
      <alignment vertical="top"/>
    </xf>
    <xf numFmtId="0" fontId="32" fillId="3" borderId="0" xfId="5" applyFont="1" applyFill="1" applyAlignment="1">
      <alignment vertical="top"/>
    </xf>
    <xf numFmtId="0" fontId="32" fillId="4" borderId="8" xfId="5" applyFont="1" applyFill="1" applyBorder="1" applyAlignment="1">
      <alignment horizontal="center" vertical="top"/>
    </xf>
    <xf numFmtId="0" fontId="32" fillId="4" borderId="8" xfId="5" applyFont="1" applyFill="1" applyBorder="1" applyAlignment="1">
      <alignment vertical="top"/>
    </xf>
    <xf numFmtId="0" fontId="32" fillId="4" borderId="12" xfId="5" applyFont="1" applyFill="1" applyBorder="1" applyAlignment="1">
      <alignment vertical="top"/>
    </xf>
    <xf numFmtId="0" fontId="32" fillId="4" borderId="7" xfId="5" applyFont="1" applyFill="1" applyBorder="1" applyAlignment="1">
      <alignment vertical="top"/>
    </xf>
    <xf numFmtId="0" fontId="32" fillId="3" borderId="8" xfId="5" applyFont="1" applyFill="1" applyBorder="1" applyAlignment="1">
      <alignment horizontal="center" vertical="top"/>
    </xf>
    <xf numFmtId="0" fontId="32" fillId="3" borderId="8" xfId="5" applyFont="1" applyFill="1" applyBorder="1" applyAlignment="1">
      <alignment vertical="top"/>
    </xf>
    <xf numFmtId="0" fontId="32" fillId="3" borderId="12" xfId="5" applyFont="1" applyFill="1" applyBorder="1" applyAlignment="1">
      <alignment vertical="top"/>
    </xf>
    <xf numFmtId="0" fontId="32" fillId="3" borderId="7" xfId="5" applyFont="1" applyFill="1" applyBorder="1" applyAlignment="1">
      <alignment vertical="top"/>
    </xf>
    <xf numFmtId="0" fontId="6" fillId="0" borderId="0" xfId="5" applyFont="1" applyBorder="1" applyAlignment="1">
      <alignment vertical="top"/>
    </xf>
    <xf numFmtId="0" fontId="31" fillId="0" borderId="5" xfId="5" applyFont="1" applyBorder="1"/>
    <xf numFmtId="0" fontId="33" fillId="0" borderId="0" xfId="5" applyFont="1"/>
    <xf numFmtId="0" fontId="31" fillId="0" borderId="0" xfId="5" applyFont="1"/>
    <xf numFmtId="0" fontId="31" fillId="0" borderId="4" xfId="5" applyFont="1" applyBorder="1"/>
    <xf numFmtId="0" fontId="32" fillId="0" borderId="5" xfId="5" applyFont="1" applyBorder="1"/>
    <xf numFmtId="0" fontId="34" fillId="0" borderId="0" xfId="5" applyFont="1"/>
    <xf numFmtId="0" fontId="32" fillId="0" borderId="0" xfId="5" applyFont="1"/>
    <xf numFmtId="0" fontId="32" fillId="0" borderId="4" xfId="5" applyFont="1" applyBorder="1"/>
    <xf numFmtId="0" fontId="31" fillId="0" borderId="6" xfId="3" applyFont="1" applyBorder="1" applyAlignment="1">
      <alignment horizontal="center" vertical="top"/>
    </xf>
    <xf numFmtId="0" fontId="32" fillId="0" borderId="6" xfId="3" applyFont="1" applyBorder="1" applyAlignment="1">
      <alignment horizontal="center" vertical="top"/>
    </xf>
    <xf numFmtId="20" fontId="6" fillId="0" borderId="0" xfId="5" applyNumberFormat="1" applyFont="1" applyBorder="1" applyAlignment="1">
      <alignment vertical="top"/>
    </xf>
    <xf numFmtId="0" fontId="6" fillId="0" borderId="8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31" fillId="0" borderId="0" xfId="5" applyFont="1" applyAlignment="1">
      <alignment vertical="top"/>
    </xf>
    <xf numFmtId="0" fontId="32" fillId="0" borderId="5" xfId="5" applyFont="1" applyBorder="1" applyAlignment="1">
      <alignment vertical="top"/>
    </xf>
    <xf numFmtId="0" fontId="32" fillId="0" borderId="0" xfId="5" applyFont="1" applyAlignment="1">
      <alignment vertical="top"/>
    </xf>
    <xf numFmtId="0" fontId="32" fillId="0" borderId="4" xfId="5" applyFont="1" applyBorder="1" applyAlignment="1">
      <alignment vertical="top"/>
    </xf>
    <xf numFmtId="0" fontId="30" fillId="0" borderId="8" xfId="0" applyFont="1" applyBorder="1" applyAlignment="1">
      <alignment horizontal="left" vertical="top"/>
    </xf>
    <xf numFmtId="0" fontId="30" fillId="0" borderId="12" xfId="0" applyFont="1" applyBorder="1" applyAlignment="1">
      <alignment horizontal="left" vertical="top"/>
    </xf>
    <xf numFmtId="0" fontId="30" fillId="0" borderId="7" xfId="0" applyFont="1" applyBorder="1" applyAlignment="1">
      <alignment horizontal="left" vertical="top"/>
    </xf>
    <xf numFmtId="0" fontId="30" fillId="7" borderId="8" xfId="0" applyFont="1" applyFill="1" applyBorder="1" applyAlignment="1">
      <alignment horizontal="left" vertical="top"/>
    </xf>
    <xf numFmtId="0" fontId="30" fillId="7" borderId="12" xfId="0" applyFont="1" applyFill="1" applyBorder="1" applyAlignment="1">
      <alignment horizontal="left" vertical="top"/>
    </xf>
    <xf numFmtId="0" fontId="30" fillId="7" borderId="7" xfId="0" applyFont="1" applyFill="1" applyBorder="1" applyAlignment="1">
      <alignment horizontal="left" vertical="top"/>
    </xf>
    <xf numFmtId="0" fontId="6" fillId="7" borderId="0" xfId="5" applyFont="1" applyFill="1" applyAlignment="1">
      <alignment vertical="top"/>
    </xf>
    <xf numFmtId="0" fontId="35" fillId="6" borderId="5" xfId="5" applyFont="1" applyFill="1" applyBorder="1" applyAlignment="1">
      <alignment horizontal="left" vertical="center"/>
    </xf>
    <xf numFmtId="0" fontId="31" fillId="6" borderId="0" xfId="5" applyFont="1" applyFill="1" applyAlignment="1">
      <alignment horizontal="left" vertical="center"/>
    </xf>
    <xf numFmtId="0" fontId="31" fillId="6" borderId="4" xfId="5" applyFont="1" applyFill="1" applyBorder="1" applyAlignment="1">
      <alignment horizontal="left" vertical="center"/>
    </xf>
    <xf numFmtId="0" fontId="32" fillId="0" borderId="0" xfId="5" applyFont="1" applyBorder="1" applyAlignment="1">
      <alignment vertical="top"/>
    </xf>
    <xf numFmtId="0" fontId="6" fillId="0" borderId="3" xfId="5" applyFont="1" applyBorder="1" applyAlignment="1">
      <alignment vertical="top"/>
    </xf>
    <xf numFmtId="0" fontId="6" fillId="0" borderId="2" xfId="5" applyFont="1" applyBorder="1" applyAlignment="1">
      <alignment vertical="top"/>
    </xf>
    <xf numFmtId="0" fontId="6" fillId="0" borderId="1" xfId="5" applyFont="1" applyBorder="1" applyAlignment="1">
      <alignment vertical="top"/>
    </xf>
    <xf numFmtId="0" fontId="6" fillId="0" borderId="0" xfId="0" applyFont="1" applyBorder="1" applyAlignment="1">
      <alignment horizontal="left" vertical="top"/>
    </xf>
    <xf numFmtId="0" fontId="32" fillId="0" borderId="0" xfId="0" applyFont="1" applyBorder="1" applyAlignment="1">
      <alignment horizontal="left" vertical="top"/>
    </xf>
  </cellXfs>
  <cellStyles count="6">
    <cellStyle name="常规 2" xfId="5" xr:uid="{617C6FE1-B333-45AE-8835-AA3C0D77924B}"/>
    <cellStyle name="標準" xfId="0" builtinId="0"/>
    <cellStyle name="標準 2" xfId="3" xr:uid="{1BB5B4A6-FCC8-4DAA-9A13-B9FF46938B47}"/>
    <cellStyle name="標準_ﾌﾟﾛｸﾞﾗﾑ一覧" xfId="4" xr:uid="{DE5C92AE-4984-4D69-B156-7B3CE08047D0}"/>
    <cellStyle name="標準_受入登録（詳細）2000バージョン" xfId="1" xr:uid="{51A2D4CF-2AE9-4D1D-A1C8-D28F07BB73D4}"/>
    <cellStyle name="標準_詳細設計書_サンプル" xfId="2" xr:uid="{09154DFA-325E-42DF-B368-C59581017F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EAACBC0-40D7-45F5-AB41-CAA1A07E0F49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47198E58-1FD8-4DB3-103E-54D88F607F2F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3F4C773E-B1B0-6CA9-4427-12AD3B2BEBB4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27231CFE-D2E2-3EFD-0CE6-F86D6645572D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33D4350-28C9-4DAF-8F30-5B5BB7F2C0E1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EF3CF116-DF00-1EBC-B16F-49292F1B4FF6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D2A1E897-E926-0EE9-D7E7-678E9FDC836C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706F462B-692C-7E64-8EE9-A05CCD9593C1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6</xdr:row>
      <xdr:rowOff>6350</xdr:rowOff>
    </xdr:from>
    <xdr:to>
      <xdr:col>7</xdr:col>
      <xdr:colOff>19050</xdr:colOff>
      <xdr:row>8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2DD44407-3EA6-4356-8E5B-C6EF67946A99}"/>
            </a:ext>
          </a:extLst>
        </xdr:cNvPr>
        <xdr:cNvSpPr/>
      </xdr:nvSpPr>
      <xdr:spPr bwMode="auto">
        <a:xfrm>
          <a:off x="171450" y="749300"/>
          <a:ext cx="11493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7</xdr:col>
      <xdr:colOff>19050</xdr:colOff>
      <xdr:row>7</xdr:row>
      <xdr:rowOff>24398</xdr:rowOff>
    </xdr:from>
    <xdr:to>
      <xdr:col>12</xdr:col>
      <xdr:colOff>120984</xdr:colOff>
      <xdr:row>7</xdr:row>
      <xdr:rowOff>31750</xdr:rowOff>
    </xdr:to>
    <xdr:cxnSp macro="">
      <xdr:nvCxnSpPr>
        <xdr:cNvPr id="3" name="直接箭头连接符 3">
          <a:extLst>
            <a:ext uri="{FF2B5EF4-FFF2-40B4-BE49-F238E27FC236}">
              <a16:creationId xmlns:a16="http://schemas.microsoft.com/office/drawing/2014/main" id="{0790F68B-9B23-4292-90B9-7AA15B50B98F}"/>
            </a:ext>
          </a:extLst>
        </xdr:cNvPr>
        <xdr:cNvCxnSpPr>
          <a:stCxn id="2" idx="3"/>
          <a:endCxn id="4" idx="1"/>
        </xdr:cNvCxnSpPr>
      </xdr:nvCxnSpPr>
      <xdr:spPr bwMode="auto">
        <a:xfrm flipV="1">
          <a:off x="1320800" y="887998"/>
          <a:ext cx="1022684" cy="7352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12</xdr:col>
      <xdr:colOff>120984</xdr:colOff>
      <xdr:row>6</xdr:row>
      <xdr:rowOff>2006</xdr:rowOff>
    </xdr:from>
    <xdr:to>
      <xdr:col>21</xdr:col>
      <xdr:colOff>88899</xdr:colOff>
      <xdr:row>8</xdr:row>
      <xdr:rowOff>46790</xdr:rowOff>
    </xdr:to>
    <xdr:sp macro="" textlink="">
      <xdr:nvSpPr>
        <xdr:cNvPr id="4" name="矩形 4">
          <a:extLst>
            <a:ext uri="{FF2B5EF4-FFF2-40B4-BE49-F238E27FC236}">
              <a16:creationId xmlns:a16="http://schemas.microsoft.com/office/drawing/2014/main" id="{CC46251F-BF57-478A-877A-B3DE461DC05D}"/>
            </a:ext>
          </a:extLst>
        </xdr:cNvPr>
        <xdr:cNvSpPr/>
      </xdr:nvSpPr>
      <xdr:spPr bwMode="auto">
        <a:xfrm>
          <a:off x="2343484" y="744956"/>
          <a:ext cx="1625265" cy="286084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32</xdr:col>
      <xdr:colOff>25400</xdr:colOff>
      <xdr:row>5</xdr:row>
      <xdr:rowOff>76200</xdr:rowOff>
    </xdr:from>
    <xdr:to>
      <xdr:col>41</xdr:col>
      <xdr:colOff>76200</xdr:colOff>
      <xdr:row>8</xdr:row>
      <xdr:rowOff>57150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ADD29EC5-3695-4E26-A8EA-F2741BE9BF22}"/>
            </a:ext>
          </a:extLst>
        </xdr:cNvPr>
        <xdr:cNvSpPr/>
      </xdr:nvSpPr>
      <xdr:spPr bwMode="auto">
        <a:xfrm>
          <a:off x="5930900" y="698500"/>
          <a:ext cx="1708150" cy="342900"/>
        </a:xfrm>
        <a:prstGeom prst="rect">
          <a:avLst/>
        </a:prstGeom>
        <a:solidFill>
          <a:schemeClr val="accent4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日別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21</xdr:col>
      <xdr:colOff>88899</xdr:colOff>
      <xdr:row>7</xdr:row>
      <xdr:rowOff>6350</xdr:rowOff>
    </xdr:from>
    <xdr:to>
      <xdr:col>32</xdr:col>
      <xdr:colOff>25400</xdr:colOff>
      <xdr:row>7</xdr:row>
      <xdr:rowOff>24398</xdr:rowOff>
    </xdr:to>
    <xdr:cxnSp macro="">
      <xdr:nvCxnSpPr>
        <xdr:cNvPr id="6" name="直接箭头连接符 8">
          <a:extLst>
            <a:ext uri="{FF2B5EF4-FFF2-40B4-BE49-F238E27FC236}">
              <a16:creationId xmlns:a16="http://schemas.microsoft.com/office/drawing/2014/main" id="{534CC2B2-D456-4B4C-A30E-D5685C6D3A87}"/>
            </a:ext>
          </a:extLst>
        </xdr:cNvPr>
        <xdr:cNvCxnSpPr>
          <a:stCxn id="4" idx="3"/>
          <a:endCxn id="5" idx="1"/>
        </xdr:cNvCxnSpPr>
      </xdr:nvCxnSpPr>
      <xdr:spPr bwMode="auto">
        <a:xfrm flipV="1">
          <a:off x="3968749" y="869950"/>
          <a:ext cx="1962151" cy="1804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114300</xdr:colOff>
      <xdr:row>11</xdr:row>
      <xdr:rowOff>63500</xdr:rowOff>
    </xdr:from>
    <xdr:to>
      <xdr:col>27</xdr:col>
      <xdr:colOff>82550</xdr:colOff>
      <xdr:row>14</xdr:row>
      <xdr:rowOff>69850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1D519A5E-85EE-16CE-2F87-FD7C2CCDCD83}"/>
            </a:ext>
          </a:extLst>
        </xdr:cNvPr>
        <xdr:cNvSpPr/>
      </xdr:nvSpPr>
      <xdr:spPr>
        <a:xfrm>
          <a:off x="3797300" y="14097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勤怠情報登録</a:t>
          </a:r>
        </a:p>
      </xdr:txBody>
    </xdr:sp>
    <xdr:clientData/>
  </xdr:twoCellAnchor>
  <xdr:twoCellAnchor>
    <xdr:from>
      <xdr:col>27</xdr:col>
      <xdr:colOff>82550</xdr:colOff>
      <xdr:row>8</xdr:row>
      <xdr:rowOff>57151</xdr:rowOff>
    </xdr:from>
    <xdr:to>
      <xdr:col>36</xdr:col>
      <xdr:colOff>142875</xdr:colOff>
      <xdr:row>13</xdr:row>
      <xdr:rowOff>6351</xdr:rowOff>
    </xdr:to>
    <xdr:cxnSp macro="">
      <xdr:nvCxnSpPr>
        <xdr:cNvPr id="33" name="コネクタ: カギ線 32">
          <a:extLst>
            <a:ext uri="{FF2B5EF4-FFF2-40B4-BE49-F238E27FC236}">
              <a16:creationId xmlns:a16="http://schemas.microsoft.com/office/drawing/2014/main" id="{9A24BF3A-DB95-5F21-4774-75B1BE3FBE12}"/>
            </a:ext>
          </a:extLst>
        </xdr:cNvPr>
        <xdr:cNvCxnSpPr>
          <a:stCxn id="5" idx="2"/>
          <a:endCxn id="27" idx="3"/>
        </xdr:cNvCxnSpPr>
      </xdr:nvCxnSpPr>
      <xdr:spPr>
        <a:xfrm rot="5400000">
          <a:off x="5649913" y="458788"/>
          <a:ext cx="552450" cy="171767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88900</xdr:colOff>
      <xdr:row>8</xdr:row>
      <xdr:rowOff>57151</xdr:rowOff>
    </xdr:from>
    <xdr:to>
      <xdr:col>36</xdr:col>
      <xdr:colOff>142875</xdr:colOff>
      <xdr:row>16</xdr:row>
      <xdr:rowOff>114301</xdr:rowOff>
    </xdr:to>
    <xdr:cxnSp macro="">
      <xdr:nvCxnSpPr>
        <xdr:cNvPr id="36" name="コネクタ: カギ線 35">
          <a:extLst>
            <a:ext uri="{FF2B5EF4-FFF2-40B4-BE49-F238E27FC236}">
              <a16:creationId xmlns:a16="http://schemas.microsoft.com/office/drawing/2014/main" id="{58DD2DB0-D171-5A2D-7761-2360019DB57B}"/>
            </a:ext>
          </a:extLst>
        </xdr:cNvPr>
        <xdr:cNvCxnSpPr>
          <a:stCxn id="5" idx="2"/>
          <a:endCxn id="45" idx="3"/>
        </xdr:cNvCxnSpPr>
      </xdr:nvCxnSpPr>
      <xdr:spPr>
        <a:xfrm rot="5400000">
          <a:off x="5418138" y="696913"/>
          <a:ext cx="1022350" cy="1711325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120650</xdr:colOff>
      <xdr:row>15</xdr:row>
      <xdr:rowOff>50800</xdr:rowOff>
    </xdr:from>
    <xdr:to>
      <xdr:col>27</xdr:col>
      <xdr:colOff>88900</xdr:colOff>
      <xdr:row>18</xdr:row>
      <xdr:rowOff>57150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0F80D86A-6BD4-16E7-B877-C08874CFACAF}"/>
            </a:ext>
          </a:extLst>
        </xdr:cNvPr>
        <xdr:cNvSpPr/>
      </xdr:nvSpPr>
      <xdr:spPr>
        <a:xfrm>
          <a:off x="3803650" y="1879600"/>
          <a:ext cx="1257300" cy="368300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勤怠情報更新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55</xdr:col>
          <xdr:colOff>31445</xdr:colOff>
          <xdr:row>2</xdr:row>
          <xdr:rowOff>1526</xdr:rowOff>
        </xdr:from>
        <xdr:to>
          <xdr:col>87</xdr:col>
          <xdr:colOff>2416</xdr:colOff>
          <xdr:row>51</xdr:row>
          <xdr:rowOff>76269</xdr:rowOff>
        </xdr:to>
        <xdr:pic>
          <xdr:nvPicPr>
            <xdr:cNvPr id="7" name="図 6">
              <a:extLst>
                <a:ext uri="{FF2B5EF4-FFF2-40B4-BE49-F238E27FC236}">
                  <a16:creationId xmlns:a16="http://schemas.microsoft.com/office/drawing/2014/main" id="{21CA8967-C39D-4A77-9938-746AA9220C8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基本情報登録・更新（レイアウト）'!$A$10:$O$41" spid="_x0000_s20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9926455" y="250641"/>
              <a:ext cx="5715279" cy="600222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3</xdr:col>
      <xdr:colOff>10217</xdr:colOff>
      <xdr:row>67</xdr:row>
      <xdr:rowOff>9457</xdr:rowOff>
    </xdr:from>
    <xdr:to>
      <xdr:col>52</xdr:col>
      <xdr:colOff>100703</xdr:colOff>
      <xdr:row>103</xdr:row>
      <xdr:rowOff>80894</xdr:rowOff>
    </xdr:to>
    <xdr:pic>
      <xdr:nvPicPr>
        <xdr:cNvPr id="8" name="Object 6">
          <a:extLst>
            <a:ext uri="{FF2B5EF4-FFF2-40B4-BE49-F238E27FC236}">
              <a16:creationId xmlns:a16="http://schemas.microsoft.com/office/drawing/2014/main" id="{2A8319A5-AFB2-9155-2903-C2C560411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34" y="8068435"/>
          <a:ext cx="9019139" cy="439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16143</xdr:colOff>
      <xdr:row>86</xdr:row>
      <xdr:rowOff>62079</xdr:rowOff>
    </xdr:from>
    <xdr:to>
      <xdr:col>100</xdr:col>
      <xdr:colOff>23100</xdr:colOff>
      <xdr:row>142</xdr:row>
      <xdr:rowOff>58905</xdr:rowOff>
    </xdr:to>
    <xdr:pic>
      <xdr:nvPicPr>
        <xdr:cNvPr id="9" name="图片 2">
          <a:extLst>
            <a:ext uri="{FF2B5EF4-FFF2-40B4-BE49-F238E27FC236}">
              <a16:creationId xmlns:a16="http://schemas.microsoft.com/office/drawing/2014/main" id="{37BAF18F-1142-4416-A041-E5E7967A52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3621" y="10402916"/>
          <a:ext cx="10757783" cy="67223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119744</xdr:colOff>
          <xdr:row>16</xdr:row>
          <xdr:rowOff>87086</xdr:rowOff>
        </xdr:from>
        <xdr:to>
          <xdr:col>42</xdr:col>
          <xdr:colOff>54429</xdr:colOff>
          <xdr:row>57</xdr:row>
          <xdr:rowOff>10885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B74B814B-901B-C2C0-F010-D622B193CC1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基本情報登録・更新（レイアウト）'!$A$10:$O$41" spid="_x0000_s323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70315" y="2068286"/>
              <a:ext cx="5856514" cy="585651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55</xdr:col>
      <xdr:colOff>95249</xdr:colOff>
      <xdr:row>3</xdr:row>
      <xdr:rowOff>68036</xdr:rowOff>
    </xdr:from>
    <xdr:to>
      <xdr:col>113</xdr:col>
      <xdr:colOff>38881</xdr:colOff>
      <xdr:row>50</xdr:row>
      <xdr:rowOff>106206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1D9FA9AF-3515-4DE8-B3CE-51A1DBDAB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8553" y="435429"/>
          <a:ext cx="10598025" cy="67669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44803</xdr:colOff>
          <xdr:row>10</xdr:row>
          <xdr:rowOff>49697</xdr:rowOff>
        </xdr:from>
        <xdr:to>
          <xdr:col>56</xdr:col>
          <xdr:colOff>38864</xdr:colOff>
          <xdr:row>59</xdr:row>
          <xdr:rowOff>21631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5A9F1D8B-833A-4020-9555-92A48E84FE5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基本情報登録・更新（レイアウト）'!$A$10:$O$41" spid="_x0000_s616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418020" y="1250675"/>
              <a:ext cx="5825018" cy="585672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54</xdr:col>
      <xdr:colOff>70402</xdr:colOff>
      <xdr:row>3</xdr:row>
      <xdr:rowOff>8283</xdr:rowOff>
    </xdr:from>
    <xdr:to>
      <xdr:col>112</xdr:col>
      <xdr:colOff>99818</xdr:colOff>
      <xdr:row>59</xdr:row>
      <xdr:rowOff>49708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1CF72B1-C22D-4596-B5DA-DAB2FEF52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10141" y="368577"/>
          <a:ext cx="10598025" cy="67669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103187</xdr:colOff>
          <xdr:row>1</xdr:row>
          <xdr:rowOff>35718</xdr:rowOff>
        </xdr:from>
        <xdr:to>
          <xdr:col>67</xdr:col>
          <xdr:colOff>86205</xdr:colOff>
          <xdr:row>39</xdr:row>
          <xdr:rowOff>1332353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EDE0E475-3327-4191-A3B2-7007D08D237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基本情報登録・更新（レイアウト）'!$A$10:$O$41" spid="_x0000_s412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985000" y="158750"/>
              <a:ext cx="5825018" cy="585672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62</xdr:col>
      <xdr:colOff>178593</xdr:colOff>
      <xdr:row>14</xdr:row>
      <xdr:rowOff>51594</xdr:rowOff>
    </xdr:from>
    <xdr:to>
      <xdr:col>121</xdr:col>
      <xdr:colOff>5430</xdr:colOff>
      <xdr:row>39</xdr:row>
      <xdr:rowOff>3841935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4E3399E-7861-458B-B5BF-F3E52D1F4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7468" y="1758157"/>
          <a:ext cx="10598025" cy="6766903"/>
        </a:xfrm>
        <a:prstGeom prst="rect">
          <a:avLst/>
        </a:prstGeom>
      </xdr:spPr>
    </xdr:pic>
    <xdr:clientData/>
  </xdr:twoCellAnchor>
  <xdr:twoCellAnchor editAs="oneCell">
    <xdr:from>
      <xdr:col>28</xdr:col>
      <xdr:colOff>87313</xdr:colOff>
      <xdr:row>39</xdr:row>
      <xdr:rowOff>1797844</xdr:rowOff>
    </xdr:from>
    <xdr:to>
      <xdr:col>80</xdr:col>
      <xdr:colOff>8418</xdr:colOff>
      <xdr:row>59</xdr:row>
      <xdr:rowOff>55007</xdr:rowOff>
    </xdr:to>
    <xdr:pic>
      <xdr:nvPicPr>
        <xdr:cNvPr id="4" name="图片 2">
          <a:extLst>
            <a:ext uri="{FF2B5EF4-FFF2-40B4-BE49-F238E27FC236}">
              <a16:creationId xmlns:a16="http://schemas.microsoft.com/office/drawing/2014/main" id="{463F5A23-1B3E-40FC-8F68-A6FAF40FE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99063" y="6480969"/>
          <a:ext cx="9414355" cy="457541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170657</xdr:colOff>
          <xdr:row>61</xdr:row>
          <xdr:rowOff>87312</xdr:rowOff>
        </xdr:from>
        <xdr:to>
          <xdr:col>67</xdr:col>
          <xdr:colOff>153675</xdr:colOff>
          <xdr:row>110</xdr:row>
          <xdr:rowOff>109977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DBAF8397-FE08-497D-8421-F0C17E00A2B6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基本情報登録・更新（レイアウト）'!$A$10:$O$41" spid="_x0000_s412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052470" y="11326812"/>
              <a:ext cx="5825018" cy="585672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59532</xdr:colOff>
          <xdr:row>120</xdr:row>
          <xdr:rowOff>15875</xdr:rowOff>
        </xdr:from>
        <xdr:to>
          <xdr:col>54</xdr:col>
          <xdr:colOff>42550</xdr:colOff>
          <xdr:row>169</xdr:row>
          <xdr:rowOff>38541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A63E3F18-9059-4791-A75A-2123920CA10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[1]基本情報登録・更新（レイアウト）'!$A$10:$O$41" spid="_x0000_s41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568032" y="18280063"/>
              <a:ext cx="5825018" cy="585672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37</xdr:col>
      <xdr:colOff>7936</xdr:colOff>
      <xdr:row>166</xdr:row>
      <xdr:rowOff>23809</xdr:rowOff>
    </xdr:from>
    <xdr:to>
      <xdr:col>95</xdr:col>
      <xdr:colOff>17336</xdr:colOff>
      <xdr:row>223</xdr:row>
      <xdr:rowOff>4150</xdr:rowOff>
    </xdr:to>
    <xdr:pic>
      <xdr:nvPicPr>
        <xdr:cNvPr id="7" name="图片 2">
          <a:extLst>
            <a:ext uri="{FF2B5EF4-FFF2-40B4-BE49-F238E27FC236}">
              <a16:creationId xmlns:a16="http://schemas.microsoft.com/office/drawing/2014/main" id="{DA9E57FA-1136-4CB9-A170-8D67F8C8C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4874" y="23764872"/>
          <a:ext cx="10598025" cy="6766903"/>
        </a:xfrm>
        <a:prstGeom prst="rect">
          <a:avLst/>
        </a:prstGeom>
      </xdr:spPr>
    </xdr:pic>
    <xdr:clientData/>
  </xdr:twoCellAnchor>
  <xdr:twoCellAnchor>
    <xdr:from>
      <xdr:col>34</xdr:col>
      <xdr:colOff>23813</xdr:colOff>
      <xdr:row>128</xdr:row>
      <xdr:rowOff>31748</xdr:rowOff>
    </xdr:from>
    <xdr:to>
      <xdr:col>47</xdr:col>
      <xdr:colOff>87313</xdr:colOff>
      <xdr:row>156</xdr:row>
      <xdr:rowOff>55562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7FD61A3C-3068-AFFD-56B9-F5302D3479FA}"/>
            </a:ext>
          </a:extLst>
        </xdr:cNvPr>
        <xdr:cNvSpPr/>
      </xdr:nvSpPr>
      <xdr:spPr>
        <a:xfrm>
          <a:off x="6723063" y="19248436"/>
          <a:ext cx="2436813" cy="335756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league-my.sharepoint.com/personal/kss-19200160_nsgcl_jp/Documents/&#12489;&#12461;&#12517;&#12513;&#12531;&#12488;/&#22522;&#26412;&#35373;&#35336;&#26360;_&#21220;&#24608;&#24773;&#22577;&#30331;&#37682;&#12539;&#26356;&#26032;(ver1.0,&#30693;&#37326;).xlsx" TargetMode="External"/><Relationship Id="rId1" Type="http://schemas.openxmlformats.org/officeDocument/2006/relationships/externalLinkPath" Target="https://cleague-my.sharepoint.com/personal/kss-19200160_nsgcl_jp/Documents/&#12489;&#12461;&#12517;&#12513;&#12531;&#12488;/&#22522;&#26412;&#35373;&#35336;&#26360;_&#21220;&#24608;&#24773;&#22577;&#30331;&#37682;&#12539;&#26356;&#26032;(ver1.0,&#30693;&#37326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基本情報登録・更新（レイアウト）"/>
      <sheetName val="書式文字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0991-0830-4157-B432-3470DDEB72BF}">
  <dimension ref="A1:AZ52"/>
  <sheetViews>
    <sheetView topLeftCell="A10" zoomScale="115" zoomScaleNormal="115" workbookViewId="0">
      <selection activeCell="AL37" sqref="AL37:AY50"/>
    </sheetView>
  </sheetViews>
  <sheetFormatPr defaultColWidth="2.375" defaultRowHeight="9.4"/>
  <cols>
    <col min="1" max="16384" width="2.375" style="1"/>
  </cols>
  <sheetData>
    <row r="1" spans="1:52" ht="10.5" customHeight="1">
      <c r="A1" s="13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1"/>
    </row>
    <row r="2" spans="1:52" ht="10.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0.5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0.5" customHeight="1">
      <c r="A4" s="7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5"/>
    </row>
    <row r="5" spans="1:52" ht="10.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5"/>
    </row>
    <row r="6" spans="1:52" ht="10.5" customHeight="1">
      <c r="A6" s="7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5"/>
    </row>
    <row r="7" spans="1:52" ht="10.5" customHeight="1">
      <c r="A7" s="7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 ht="10.5" customHeight="1">
      <c r="A8" s="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5"/>
    </row>
    <row r="9" spans="1:52" ht="10.5" customHeight="1">
      <c r="A9" s="10"/>
      <c r="B9" s="9"/>
      <c r="C9" s="9"/>
      <c r="D9" s="9"/>
      <c r="E9" s="9"/>
      <c r="F9" s="9"/>
      <c r="G9" s="9"/>
      <c r="H9" s="9"/>
      <c r="I9" s="101" t="s">
        <v>6</v>
      </c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9"/>
      <c r="AT9" s="9"/>
      <c r="AU9" s="9"/>
      <c r="AV9" s="9"/>
      <c r="AW9" s="9"/>
      <c r="AX9" s="9"/>
      <c r="AY9" s="9"/>
      <c r="AZ9" s="8"/>
    </row>
    <row r="10" spans="1:52" ht="10.5" customHeight="1">
      <c r="A10" s="10"/>
      <c r="B10" s="9"/>
      <c r="C10" s="9"/>
      <c r="D10" s="9"/>
      <c r="E10" s="9"/>
      <c r="F10" s="9"/>
      <c r="G10" s="9"/>
      <c r="H10" s="9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9"/>
      <c r="AT10" s="9"/>
      <c r="AU10" s="9"/>
      <c r="AV10" s="9"/>
      <c r="AW10" s="9"/>
      <c r="AX10" s="9"/>
      <c r="AY10" s="9"/>
      <c r="AZ10" s="8"/>
    </row>
    <row r="11" spans="1:52" ht="10.5" customHeight="1">
      <c r="A11" s="10"/>
      <c r="B11" s="9"/>
      <c r="C11" s="9"/>
      <c r="D11" s="9"/>
      <c r="E11" s="9"/>
      <c r="F11" s="9"/>
      <c r="G11" s="9"/>
      <c r="H11" s="9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9"/>
      <c r="AT11" s="9"/>
      <c r="AU11" s="9"/>
      <c r="AV11" s="9"/>
      <c r="AW11" s="9"/>
      <c r="AX11" s="9"/>
      <c r="AY11" s="9"/>
      <c r="AZ11" s="8"/>
    </row>
    <row r="12" spans="1:52" ht="10.5" customHeight="1">
      <c r="A12" s="10"/>
      <c r="B12" s="9"/>
      <c r="C12" s="9"/>
      <c r="D12" s="9"/>
      <c r="E12" s="9"/>
      <c r="F12" s="9"/>
      <c r="G12" s="9"/>
      <c r="H12" s="9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9"/>
      <c r="AT12" s="9"/>
      <c r="AU12" s="9"/>
      <c r="AV12" s="9"/>
      <c r="AW12" s="9"/>
      <c r="AX12" s="9"/>
      <c r="AY12" s="9"/>
      <c r="AZ12" s="8"/>
    </row>
    <row r="13" spans="1:52" ht="10.5" customHeight="1">
      <c r="A13" s="10"/>
      <c r="B13" s="9"/>
      <c r="C13" s="9"/>
      <c r="D13" s="9"/>
      <c r="E13" s="9"/>
      <c r="F13" s="9"/>
      <c r="G13" s="9"/>
      <c r="H13" s="9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9"/>
      <c r="AT13" s="9"/>
      <c r="AU13" s="9"/>
      <c r="AV13" s="9"/>
      <c r="AW13" s="9"/>
      <c r="AX13" s="9"/>
      <c r="AY13" s="9"/>
      <c r="AZ13" s="8"/>
    </row>
    <row r="14" spans="1:52" ht="10.5" customHeight="1">
      <c r="A14" s="10"/>
      <c r="B14" s="9"/>
      <c r="C14" s="9"/>
      <c r="D14" s="9"/>
      <c r="E14" s="9"/>
      <c r="F14" s="9"/>
      <c r="G14" s="9"/>
      <c r="H14" s="9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9"/>
      <c r="AT14" s="9"/>
      <c r="AU14" s="9"/>
      <c r="AV14" s="9"/>
      <c r="AW14" s="9"/>
      <c r="AX14" s="9"/>
      <c r="AY14" s="9"/>
      <c r="AZ14" s="8"/>
    </row>
    <row r="15" spans="1:52" ht="10.5" customHeight="1">
      <c r="A15" s="10"/>
      <c r="B15" s="9"/>
      <c r="C15" s="9"/>
      <c r="D15" s="9"/>
      <c r="E15" s="9"/>
      <c r="F15" s="9"/>
      <c r="G15" s="9"/>
      <c r="H15" s="9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9"/>
      <c r="AT15" s="9"/>
      <c r="AU15" s="9"/>
      <c r="AV15" s="9"/>
      <c r="AW15" s="9"/>
      <c r="AX15" s="9"/>
      <c r="AY15" s="9"/>
      <c r="AZ15" s="8"/>
    </row>
    <row r="16" spans="1:52" ht="10.5" customHeight="1">
      <c r="A16" s="10"/>
      <c r="B16" s="9"/>
      <c r="C16" s="9"/>
      <c r="D16" s="9"/>
      <c r="E16" s="9"/>
      <c r="F16" s="9"/>
      <c r="G16" s="9"/>
      <c r="H16" s="9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9"/>
      <c r="AT16" s="9"/>
      <c r="AU16" s="9"/>
      <c r="AV16" s="9"/>
      <c r="AW16" s="9"/>
      <c r="AX16" s="9"/>
      <c r="AY16" s="9"/>
      <c r="AZ16" s="8"/>
    </row>
    <row r="17" spans="1:52" ht="10.5" customHeight="1">
      <c r="A17" s="10"/>
      <c r="B17" s="9"/>
      <c r="C17" s="9"/>
      <c r="D17" s="9"/>
      <c r="E17" s="9"/>
      <c r="F17" s="9"/>
      <c r="G17" s="9"/>
      <c r="H17" s="9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9"/>
      <c r="AT17" s="9"/>
      <c r="AU17" s="9"/>
      <c r="AV17" s="9"/>
      <c r="AW17" s="9"/>
      <c r="AX17" s="9"/>
      <c r="AY17" s="9"/>
      <c r="AZ17" s="8"/>
    </row>
    <row r="18" spans="1:52" ht="10.5" customHeight="1">
      <c r="A18" s="10"/>
      <c r="B18" s="9"/>
      <c r="C18" s="9"/>
      <c r="D18" s="9"/>
      <c r="E18" s="9"/>
      <c r="F18" s="9"/>
      <c r="G18" s="9"/>
      <c r="H18" s="9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9"/>
      <c r="AT18" s="9"/>
      <c r="AU18" s="9"/>
      <c r="AV18" s="9"/>
      <c r="AW18" s="9"/>
      <c r="AX18" s="9"/>
      <c r="AY18" s="9"/>
      <c r="AZ18" s="8"/>
    </row>
    <row r="19" spans="1:52" ht="10.5" customHeight="1">
      <c r="A19" s="10"/>
      <c r="B19" s="9"/>
      <c r="C19" s="9"/>
      <c r="D19" s="9"/>
      <c r="E19" s="9"/>
      <c r="F19" s="9"/>
      <c r="G19" s="9"/>
      <c r="H19" s="9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9"/>
      <c r="AT19" s="9"/>
      <c r="AU19" s="9"/>
      <c r="AV19" s="9"/>
      <c r="AW19" s="9"/>
      <c r="AX19" s="9"/>
      <c r="AY19" s="9"/>
      <c r="AZ19" s="8"/>
    </row>
    <row r="20" spans="1:52" ht="10.5" customHeight="1">
      <c r="A20" s="10"/>
      <c r="B20" s="9"/>
      <c r="C20" s="9"/>
      <c r="D20" s="9"/>
      <c r="E20" s="9"/>
      <c r="F20" s="9"/>
      <c r="G20" s="9"/>
      <c r="H20" s="9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9"/>
      <c r="AT20" s="9"/>
      <c r="AU20" s="9"/>
      <c r="AV20" s="9"/>
      <c r="AW20" s="9"/>
      <c r="AX20" s="9"/>
      <c r="AY20" s="9"/>
      <c r="AZ20" s="8"/>
    </row>
    <row r="21" spans="1:52" ht="10.5" customHeight="1">
      <c r="A21" s="7"/>
      <c r="B21" s="6"/>
      <c r="C21" s="6"/>
      <c r="D21" s="6"/>
      <c r="E21" s="6"/>
      <c r="F21" s="6"/>
      <c r="G21" s="6"/>
      <c r="H21" s="6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6"/>
      <c r="AT21" s="6"/>
      <c r="AU21" s="6"/>
      <c r="AV21" s="6"/>
      <c r="AW21" s="6"/>
      <c r="AX21" s="6"/>
      <c r="AY21" s="6"/>
      <c r="AZ21" s="5"/>
    </row>
    <row r="22" spans="1:52" ht="10.5" customHeight="1">
      <c r="A22" s="7"/>
      <c r="B22" s="6"/>
      <c r="C22" s="6"/>
      <c r="D22" s="6"/>
      <c r="E22" s="6"/>
      <c r="F22" s="6"/>
      <c r="G22" s="6"/>
      <c r="H22" s="6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6"/>
      <c r="AT22" s="6"/>
      <c r="AU22" s="6"/>
      <c r="AV22" s="6"/>
      <c r="AW22" s="6"/>
      <c r="AX22" s="6"/>
      <c r="AY22" s="6"/>
      <c r="AZ22" s="5"/>
    </row>
    <row r="23" spans="1:52" ht="10.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5"/>
    </row>
    <row r="24" spans="1:52" ht="10.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5"/>
    </row>
    <row r="25" spans="1:52" ht="10.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5"/>
    </row>
    <row r="26" spans="1:52" ht="10.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5"/>
    </row>
    <row r="27" spans="1:52" ht="10.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5"/>
    </row>
    <row r="28" spans="1:52" ht="10.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5"/>
    </row>
    <row r="29" spans="1:52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5"/>
    </row>
    <row r="30" spans="1:52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5"/>
    </row>
    <row r="31" spans="1:52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>
      <c r="A35" s="7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5"/>
    </row>
    <row r="36" spans="1:52">
      <c r="A36" s="7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5"/>
    </row>
    <row r="37" spans="1:52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98" t="s">
        <v>16</v>
      </c>
      <c r="AG37" s="98"/>
      <c r="AH37" s="98"/>
      <c r="AI37" s="98"/>
      <c r="AJ37" s="98"/>
      <c r="AK37" s="98"/>
      <c r="AL37" s="99" t="s">
        <v>15</v>
      </c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5"/>
    </row>
    <row r="38" spans="1:52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98"/>
      <c r="AG38" s="98"/>
      <c r="AH38" s="98"/>
      <c r="AI38" s="98"/>
      <c r="AJ38" s="98"/>
      <c r="AK38" s="98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5"/>
    </row>
    <row r="39" spans="1:52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98" t="s">
        <v>8</v>
      </c>
      <c r="AG39" s="98"/>
      <c r="AH39" s="98"/>
      <c r="AI39" s="98"/>
      <c r="AJ39" s="98"/>
      <c r="AK39" s="98"/>
      <c r="AL39" s="99" t="s">
        <v>18</v>
      </c>
      <c r="AM39" s="99"/>
      <c r="AN39" s="99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5"/>
    </row>
    <row r="40" spans="1:52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98"/>
      <c r="AG40" s="98"/>
      <c r="AH40" s="98"/>
      <c r="AI40" s="98"/>
      <c r="AJ40" s="98"/>
      <c r="AK40" s="98"/>
      <c r="AL40" s="99"/>
      <c r="AM40" s="99"/>
      <c r="AN40" s="99"/>
      <c r="AO40" s="99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5"/>
    </row>
    <row r="41" spans="1:52" ht="10.5" customHeight="1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98" t="s">
        <v>10</v>
      </c>
      <c r="AG41" s="98"/>
      <c r="AH41" s="98"/>
      <c r="AI41" s="98"/>
      <c r="AJ41" s="98"/>
      <c r="AK41" s="98"/>
      <c r="AL41" s="99" t="s">
        <v>14</v>
      </c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5"/>
    </row>
    <row r="42" spans="1:52" ht="10.5" customHeight="1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98"/>
      <c r="AG42" s="98"/>
      <c r="AH42" s="98"/>
      <c r="AI42" s="98"/>
      <c r="AJ42" s="98"/>
      <c r="AK42" s="98"/>
      <c r="AL42" s="99"/>
      <c r="AM42" s="99"/>
      <c r="AN42" s="99"/>
      <c r="AO42" s="99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5"/>
    </row>
    <row r="43" spans="1:52" ht="10.5" customHeight="1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98" t="s">
        <v>13</v>
      </c>
      <c r="AG43" s="98"/>
      <c r="AH43" s="98"/>
      <c r="AI43" s="98"/>
      <c r="AJ43" s="98"/>
      <c r="AK43" s="98"/>
      <c r="AL43" s="99" t="s">
        <v>17</v>
      </c>
      <c r="AM43" s="99"/>
      <c r="AN43" s="99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5"/>
    </row>
    <row r="44" spans="1:52" ht="10.5" customHeight="1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98"/>
      <c r="AG44" s="98"/>
      <c r="AH44" s="98"/>
      <c r="AI44" s="98"/>
      <c r="AJ44" s="98"/>
      <c r="AK44" s="98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5"/>
    </row>
    <row r="45" spans="1:52" ht="10.5" customHeight="1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98" t="s">
        <v>12</v>
      </c>
      <c r="AG45" s="98"/>
      <c r="AH45" s="98"/>
      <c r="AI45" s="98"/>
      <c r="AJ45" s="98"/>
      <c r="AK45" s="98"/>
      <c r="AL45" s="99" t="s">
        <v>75</v>
      </c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5"/>
    </row>
    <row r="46" spans="1:52" ht="10.5" customHeight="1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98"/>
      <c r="AG46" s="98"/>
      <c r="AH46" s="98"/>
      <c r="AI46" s="98"/>
      <c r="AJ46" s="98"/>
      <c r="AK46" s="98"/>
      <c r="AL46" s="99"/>
      <c r="AM46" s="99"/>
      <c r="AN46" s="99"/>
      <c r="AO46" s="99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5"/>
    </row>
    <row r="47" spans="1:52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98" t="s">
        <v>124</v>
      </c>
      <c r="AG47" s="98"/>
      <c r="AH47" s="98"/>
      <c r="AI47" s="98"/>
      <c r="AJ47" s="98"/>
      <c r="AK47" s="98"/>
      <c r="AL47" s="100">
        <v>44720</v>
      </c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5"/>
    </row>
    <row r="48" spans="1:52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98"/>
      <c r="AG48" s="98"/>
      <c r="AH48" s="98"/>
      <c r="AI48" s="98"/>
      <c r="AJ48" s="98"/>
      <c r="AK48" s="98"/>
      <c r="AL48" s="100"/>
      <c r="AM48" s="100"/>
      <c r="AN48" s="100"/>
      <c r="AO48" s="100"/>
      <c r="AP48" s="100"/>
      <c r="AQ48" s="100"/>
      <c r="AR48" s="100"/>
      <c r="AS48" s="100"/>
      <c r="AT48" s="100"/>
      <c r="AU48" s="100"/>
      <c r="AV48" s="100"/>
      <c r="AW48" s="100"/>
      <c r="AX48" s="100"/>
      <c r="AY48" s="100"/>
      <c r="AZ48" s="5"/>
    </row>
    <row r="49" spans="1:52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8" t="s">
        <v>11</v>
      </c>
      <c r="AG49" s="98"/>
      <c r="AH49" s="98"/>
      <c r="AI49" s="98"/>
      <c r="AJ49" s="98"/>
      <c r="AK49" s="98"/>
      <c r="AL49" s="99" t="s">
        <v>36</v>
      </c>
      <c r="AM49" s="99"/>
      <c r="AN49" s="99"/>
      <c r="AO49" s="99"/>
      <c r="AP49" s="99"/>
      <c r="AQ49" s="99"/>
      <c r="AR49" s="99"/>
      <c r="AS49" s="99"/>
      <c r="AT49" s="99"/>
      <c r="AU49" s="99"/>
      <c r="AV49" s="99"/>
      <c r="AW49" s="99"/>
      <c r="AX49" s="99"/>
      <c r="AY49" s="99"/>
      <c r="AZ49" s="5"/>
    </row>
    <row r="50" spans="1:52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8"/>
      <c r="AG50" s="98"/>
      <c r="AH50" s="98"/>
      <c r="AI50" s="98"/>
      <c r="AJ50" s="98"/>
      <c r="AK50" s="98"/>
      <c r="AL50" s="99"/>
      <c r="AM50" s="99"/>
      <c r="AN50" s="99"/>
      <c r="AO50" s="99"/>
      <c r="AP50" s="99"/>
      <c r="AQ50" s="99"/>
      <c r="AR50" s="99"/>
      <c r="AS50" s="99"/>
      <c r="AT50" s="99"/>
      <c r="AU50" s="99"/>
      <c r="AV50" s="99"/>
      <c r="AW50" s="99"/>
      <c r="AX50" s="99"/>
      <c r="AY50" s="99"/>
      <c r="AZ50" s="5"/>
    </row>
    <row r="51" spans="1:52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5"/>
    </row>
    <row r="52" spans="1:52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2"/>
    </row>
  </sheetData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7274-BAB7-45B7-BB62-CDBFC03804C5}">
  <dimension ref="A1:AZ52"/>
  <sheetViews>
    <sheetView workbookViewId="0">
      <pane ySplit="4" topLeftCell="A5" activePane="bottomLeft" state="frozen"/>
      <selection pane="bottomLeft" activeCell="K22" sqref="K22:T22"/>
    </sheetView>
  </sheetViews>
  <sheetFormatPr defaultColWidth="2.375" defaultRowHeight="9.4"/>
  <cols>
    <col min="1" max="16384" width="2.375" style="14"/>
  </cols>
  <sheetData>
    <row r="1" spans="1:52" ht="9.75" thickTop="1">
      <c r="A1" s="109" t="s">
        <v>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1"/>
      <c r="Y1" s="115" t="s">
        <v>7</v>
      </c>
      <c r="Z1" s="115"/>
      <c r="AA1" s="115"/>
      <c r="AB1" s="115"/>
      <c r="AC1" s="116" t="str">
        <f>IF(ISBLANK('表紙 '!AL43),"",('表紙 '!AL43))</f>
        <v>勤怠実績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8</v>
      </c>
      <c r="AN1" s="115"/>
      <c r="AO1" s="115"/>
      <c r="AP1" s="115"/>
      <c r="AQ1" s="116" t="str">
        <f>IF(ISBLANK('表紙 '!AL39),"",('表紙 '!AL39))</f>
        <v>SYM</v>
      </c>
      <c r="AR1" s="116"/>
      <c r="AS1" s="116"/>
      <c r="AT1" s="116"/>
      <c r="AU1" s="116"/>
      <c r="AV1" s="116"/>
      <c r="AW1" s="116"/>
      <c r="AX1" s="116"/>
      <c r="AY1" s="116"/>
      <c r="AZ1" s="116"/>
    </row>
    <row r="2" spans="1:52" ht="9.75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4"/>
      <c r="Y2" s="117" t="s">
        <v>9</v>
      </c>
      <c r="Z2" s="117"/>
      <c r="AA2" s="117"/>
      <c r="AB2" s="117"/>
      <c r="AC2" s="118" t="str">
        <f>IF(ISBLANK('表紙 '!AL45),"",('表紙 '!AL45))</f>
        <v>勤怠情報管理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10</v>
      </c>
      <c r="AN2" s="117"/>
      <c r="AO2" s="117"/>
      <c r="AP2" s="117"/>
      <c r="AQ2" s="118" t="str">
        <f>IF(ISBLANK('表紙 '!AL41),"",('表紙 '!AL41))</f>
        <v>勤怠管理システム</v>
      </c>
      <c r="AR2" s="118"/>
      <c r="AS2" s="118"/>
      <c r="AT2" s="118"/>
      <c r="AU2" s="118"/>
      <c r="AV2" s="118"/>
      <c r="AW2" s="118"/>
      <c r="AX2" s="118"/>
      <c r="AY2" s="118"/>
      <c r="AZ2" s="118"/>
    </row>
    <row r="3" spans="1:52" ht="9.75" thickTop="1"/>
    <row r="4" spans="1:52">
      <c r="A4" s="103" t="s">
        <v>23</v>
      </c>
      <c r="B4" s="105"/>
      <c r="C4" s="103" t="s">
        <v>22</v>
      </c>
      <c r="D4" s="104"/>
      <c r="E4" s="104"/>
      <c r="F4" s="105"/>
      <c r="G4" s="103" t="s">
        <v>21</v>
      </c>
      <c r="H4" s="104"/>
      <c r="I4" s="104"/>
      <c r="J4" s="105"/>
      <c r="K4" s="103" t="s">
        <v>20</v>
      </c>
      <c r="L4" s="104"/>
      <c r="M4" s="104"/>
      <c r="N4" s="104"/>
      <c r="O4" s="104"/>
      <c r="P4" s="104"/>
      <c r="Q4" s="104"/>
      <c r="R4" s="104"/>
      <c r="S4" s="104"/>
      <c r="T4" s="105"/>
      <c r="U4" s="103" t="s">
        <v>19</v>
      </c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</row>
    <row r="5" spans="1:52">
      <c r="A5" s="102">
        <f t="shared" ref="A5:A52" si="0">ROW()-4</f>
        <v>1</v>
      </c>
      <c r="B5" s="102"/>
      <c r="C5" s="106">
        <v>44718</v>
      </c>
      <c r="D5" s="106"/>
      <c r="E5" s="106"/>
      <c r="F5" s="106"/>
      <c r="G5" s="102" t="s">
        <v>36</v>
      </c>
      <c r="H5" s="102"/>
      <c r="I5" s="102"/>
      <c r="J5" s="102"/>
      <c r="K5" s="102" t="s">
        <v>37</v>
      </c>
      <c r="L5" s="102"/>
      <c r="M5" s="102"/>
      <c r="N5" s="102"/>
      <c r="O5" s="102"/>
      <c r="P5" s="102"/>
      <c r="Q5" s="102"/>
      <c r="R5" s="102"/>
      <c r="S5" s="102"/>
      <c r="T5" s="102"/>
      <c r="U5" s="102" t="s">
        <v>24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</row>
    <row r="6" spans="1:52">
      <c r="A6" s="107">
        <f t="shared" si="0"/>
        <v>2</v>
      </c>
      <c r="B6" s="107"/>
      <c r="C6" s="108"/>
      <c r="D6" s="108"/>
      <c r="E6" s="108"/>
      <c r="F6" s="108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</row>
    <row r="7" spans="1:52">
      <c r="A7" s="107">
        <f t="shared" si="0"/>
        <v>3</v>
      </c>
      <c r="B7" s="107"/>
      <c r="C7" s="108"/>
      <c r="D7" s="108"/>
      <c r="E7" s="108"/>
      <c r="F7" s="108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</row>
    <row r="8" spans="1:52">
      <c r="A8" s="107">
        <f t="shared" si="0"/>
        <v>4</v>
      </c>
      <c r="B8" s="107"/>
      <c r="C8" s="108"/>
      <c r="D8" s="108"/>
      <c r="E8" s="108"/>
      <c r="F8" s="108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</row>
    <row r="9" spans="1:52">
      <c r="A9" s="107">
        <f t="shared" si="0"/>
        <v>5</v>
      </c>
      <c r="B9" s="107"/>
      <c r="C9" s="108"/>
      <c r="D9" s="108"/>
      <c r="E9" s="108"/>
      <c r="F9" s="108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</row>
    <row r="10" spans="1:52">
      <c r="A10" s="107">
        <f t="shared" si="0"/>
        <v>6</v>
      </c>
      <c r="B10" s="107"/>
      <c r="C10" s="108"/>
      <c r="D10" s="108"/>
      <c r="E10" s="108"/>
      <c r="F10" s="108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</row>
    <row r="11" spans="1:52">
      <c r="A11" s="107">
        <f t="shared" si="0"/>
        <v>7</v>
      </c>
      <c r="B11" s="107"/>
      <c r="C11" s="108"/>
      <c r="D11" s="108"/>
      <c r="E11" s="108"/>
      <c r="F11" s="108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</row>
    <row r="12" spans="1:52">
      <c r="A12" s="107">
        <f t="shared" si="0"/>
        <v>8</v>
      </c>
      <c r="B12" s="107"/>
      <c r="C12" s="108"/>
      <c r="D12" s="108"/>
      <c r="E12" s="108"/>
      <c r="F12" s="108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</row>
    <row r="13" spans="1:52">
      <c r="A13" s="107">
        <f t="shared" si="0"/>
        <v>9</v>
      </c>
      <c r="B13" s="107"/>
      <c r="C13" s="108"/>
      <c r="D13" s="108"/>
      <c r="E13" s="108"/>
      <c r="F13" s="108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</row>
    <row r="14" spans="1:52">
      <c r="A14" s="107">
        <f t="shared" si="0"/>
        <v>10</v>
      </c>
      <c r="B14" s="107"/>
      <c r="C14" s="108"/>
      <c r="D14" s="108"/>
      <c r="E14" s="108"/>
      <c r="F14" s="108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</row>
    <row r="15" spans="1:52">
      <c r="A15" s="107">
        <f t="shared" si="0"/>
        <v>11</v>
      </c>
      <c r="B15" s="107"/>
      <c r="C15" s="108"/>
      <c r="D15" s="108"/>
      <c r="E15" s="108"/>
      <c r="F15" s="108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</row>
    <row r="16" spans="1:52">
      <c r="A16" s="107">
        <f t="shared" si="0"/>
        <v>12</v>
      </c>
      <c r="B16" s="107"/>
      <c r="C16" s="108"/>
      <c r="D16" s="108"/>
      <c r="E16" s="108"/>
      <c r="F16" s="108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</row>
    <row r="17" spans="1:52">
      <c r="A17" s="107">
        <f t="shared" si="0"/>
        <v>13</v>
      </c>
      <c r="B17" s="107"/>
      <c r="C17" s="108"/>
      <c r="D17" s="108"/>
      <c r="E17" s="108"/>
      <c r="F17" s="108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</row>
    <row r="18" spans="1:52">
      <c r="A18" s="107">
        <f t="shared" si="0"/>
        <v>14</v>
      </c>
      <c r="B18" s="107"/>
      <c r="C18" s="108"/>
      <c r="D18" s="108"/>
      <c r="E18" s="108"/>
      <c r="F18" s="108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</row>
    <row r="19" spans="1:52">
      <c r="A19" s="107">
        <f t="shared" si="0"/>
        <v>15</v>
      </c>
      <c r="B19" s="107"/>
      <c r="C19" s="108"/>
      <c r="D19" s="108"/>
      <c r="E19" s="108"/>
      <c r="F19" s="108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</row>
    <row r="20" spans="1:52">
      <c r="A20" s="107">
        <f t="shared" si="0"/>
        <v>16</v>
      </c>
      <c r="B20" s="107"/>
      <c r="C20" s="108"/>
      <c r="D20" s="108"/>
      <c r="E20" s="108"/>
      <c r="F20" s="108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</row>
    <row r="21" spans="1:52">
      <c r="A21" s="107">
        <f t="shared" si="0"/>
        <v>17</v>
      </c>
      <c r="B21" s="107"/>
      <c r="C21" s="108"/>
      <c r="D21" s="108"/>
      <c r="E21" s="108"/>
      <c r="F21" s="108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</row>
    <row r="22" spans="1:52">
      <c r="A22" s="107">
        <f t="shared" si="0"/>
        <v>18</v>
      </c>
      <c r="B22" s="107"/>
      <c r="C22" s="108"/>
      <c r="D22" s="108"/>
      <c r="E22" s="108"/>
      <c r="F22" s="108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</row>
    <row r="23" spans="1:52">
      <c r="A23" s="107">
        <f t="shared" si="0"/>
        <v>19</v>
      </c>
      <c r="B23" s="107"/>
      <c r="C23" s="108"/>
      <c r="D23" s="108"/>
      <c r="E23" s="108"/>
      <c r="F23" s="108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</row>
    <row r="24" spans="1:52">
      <c r="A24" s="107">
        <f t="shared" si="0"/>
        <v>20</v>
      </c>
      <c r="B24" s="107"/>
      <c r="C24" s="108"/>
      <c r="D24" s="108"/>
      <c r="E24" s="108"/>
      <c r="F24" s="108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</row>
    <row r="25" spans="1:52">
      <c r="A25" s="107">
        <f t="shared" si="0"/>
        <v>21</v>
      </c>
      <c r="B25" s="107"/>
      <c r="C25" s="108"/>
      <c r="D25" s="108"/>
      <c r="E25" s="108"/>
      <c r="F25" s="108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</row>
    <row r="26" spans="1:52">
      <c r="A26" s="107">
        <f t="shared" si="0"/>
        <v>22</v>
      </c>
      <c r="B26" s="107"/>
      <c r="C26" s="108"/>
      <c r="D26" s="108"/>
      <c r="E26" s="108"/>
      <c r="F26" s="108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</row>
    <row r="27" spans="1:52">
      <c r="A27" s="107">
        <f t="shared" si="0"/>
        <v>23</v>
      </c>
      <c r="B27" s="107"/>
      <c r="C27" s="108"/>
      <c r="D27" s="108"/>
      <c r="E27" s="108"/>
      <c r="F27" s="108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</row>
    <row r="28" spans="1:52">
      <c r="A28" s="107">
        <f t="shared" si="0"/>
        <v>24</v>
      </c>
      <c r="B28" s="107"/>
      <c r="C28" s="108"/>
      <c r="D28" s="108"/>
      <c r="E28" s="108"/>
      <c r="F28" s="108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</row>
    <row r="29" spans="1:52">
      <c r="A29" s="107">
        <f t="shared" si="0"/>
        <v>25</v>
      </c>
      <c r="B29" s="107"/>
      <c r="C29" s="108"/>
      <c r="D29" s="108"/>
      <c r="E29" s="108"/>
      <c r="F29" s="108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</row>
    <row r="30" spans="1:52">
      <c r="A30" s="107">
        <f t="shared" si="0"/>
        <v>26</v>
      </c>
      <c r="B30" s="107"/>
      <c r="C30" s="108"/>
      <c r="D30" s="108"/>
      <c r="E30" s="108"/>
      <c r="F30" s="108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</row>
    <row r="31" spans="1:52">
      <c r="A31" s="107">
        <f t="shared" si="0"/>
        <v>27</v>
      </c>
      <c r="B31" s="107"/>
      <c r="C31" s="108"/>
      <c r="D31" s="108"/>
      <c r="E31" s="108"/>
      <c r="F31" s="108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</row>
    <row r="32" spans="1:52">
      <c r="A32" s="107">
        <f t="shared" si="0"/>
        <v>28</v>
      </c>
      <c r="B32" s="107"/>
      <c r="C32" s="108"/>
      <c r="D32" s="108"/>
      <c r="E32" s="108"/>
      <c r="F32" s="108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</row>
    <row r="33" spans="1:52">
      <c r="A33" s="107">
        <f t="shared" si="0"/>
        <v>29</v>
      </c>
      <c r="B33" s="107"/>
      <c r="C33" s="108"/>
      <c r="D33" s="108"/>
      <c r="E33" s="108"/>
      <c r="F33" s="108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</row>
    <row r="34" spans="1:52">
      <c r="A34" s="107">
        <f t="shared" si="0"/>
        <v>30</v>
      </c>
      <c r="B34" s="107"/>
      <c r="C34" s="108"/>
      <c r="D34" s="108"/>
      <c r="E34" s="108"/>
      <c r="F34" s="108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</row>
    <row r="35" spans="1:52">
      <c r="A35" s="107">
        <f t="shared" si="0"/>
        <v>31</v>
      </c>
      <c r="B35" s="107"/>
      <c r="C35" s="108"/>
      <c r="D35" s="108"/>
      <c r="E35" s="108"/>
      <c r="F35" s="108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</row>
    <row r="36" spans="1:52">
      <c r="A36" s="107">
        <f t="shared" si="0"/>
        <v>32</v>
      </c>
      <c r="B36" s="107"/>
      <c r="C36" s="108"/>
      <c r="D36" s="108"/>
      <c r="E36" s="108"/>
      <c r="F36" s="108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</row>
    <row r="37" spans="1:52">
      <c r="A37" s="107">
        <f t="shared" si="0"/>
        <v>33</v>
      </c>
      <c r="B37" s="107"/>
      <c r="C37" s="108"/>
      <c r="D37" s="108"/>
      <c r="E37" s="108"/>
      <c r="F37" s="108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</row>
    <row r="38" spans="1:52">
      <c r="A38" s="107">
        <f t="shared" si="0"/>
        <v>34</v>
      </c>
      <c r="B38" s="107"/>
      <c r="C38" s="108"/>
      <c r="D38" s="108"/>
      <c r="E38" s="108"/>
      <c r="F38" s="108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</row>
    <row r="39" spans="1:52">
      <c r="A39" s="107">
        <f t="shared" si="0"/>
        <v>35</v>
      </c>
      <c r="B39" s="107"/>
      <c r="C39" s="108"/>
      <c r="D39" s="108"/>
      <c r="E39" s="108"/>
      <c r="F39" s="108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</row>
    <row r="40" spans="1:52">
      <c r="A40" s="107">
        <f t="shared" si="0"/>
        <v>36</v>
      </c>
      <c r="B40" s="107"/>
      <c r="C40" s="108"/>
      <c r="D40" s="108"/>
      <c r="E40" s="108"/>
      <c r="F40" s="108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</row>
    <row r="41" spans="1:52">
      <c r="A41" s="107">
        <f t="shared" si="0"/>
        <v>37</v>
      </c>
      <c r="B41" s="107"/>
      <c r="C41" s="108"/>
      <c r="D41" s="108"/>
      <c r="E41" s="108"/>
      <c r="F41" s="108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</row>
    <row r="42" spans="1:52">
      <c r="A42" s="107">
        <f t="shared" si="0"/>
        <v>38</v>
      </c>
      <c r="B42" s="107"/>
      <c r="C42" s="108"/>
      <c r="D42" s="108"/>
      <c r="E42" s="108"/>
      <c r="F42" s="108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</row>
    <row r="43" spans="1:52">
      <c r="A43" s="107">
        <f t="shared" si="0"/>
        <v>39</v>
      </c>
      <c r="B43" s="107"/>
      <c r="C43" s="108"/>
      <c r="D43" s="108"/>
      <c r="E43" s="108"/>
      <c r="F43" s="108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</row>
    <row r="44" spans="1:52">
      <c r="A44" s="107">
        <f t="shared" si="0"/>
        <v>40</v>
      </c>
      <c r="B44" s="107"/>
      <c r="C44" s="108"/>
      <c r="D44" s="108"/>
      <c r="E44" s="108"/>
      <c r="F44" s="108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</row>
    <row r="45" spans="1:52">
      <c r="A45" s="107">
        <f t="shared" si="0"/>
        <v>41</v>
      </c>
      <c r="B45" s="107"/>
      <c r="C45" s="108"/>
      <c r="D45" s="108"/>
      <c r="E45" s="108"/>
      <c r="F45" s="108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</row>
    <row r="46" spans="1:52">
      <c r="A46" s="107">
        <f t="shared" si="0"/>
        <v>42</v>
      </c>
      <c r="B46" s="107"/>
      <c r="C46" s="108"/>
      <c r="D46" s="108"/>
      <c r="E46" s="108"/>
      <c r="F46" s="108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</row>
    <row r="47" spans="1:52">
      <c r="A47" s="107">
        <f t="shared" si="0"/>
        <v>43</v>
      </c>
      <c r="B47" s="107"/>
      <c r="C47" s="108"/>
      <c r="D47" s="108"/>
      <c r="E47" s="108"/>
      <c r="F47" s="108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7"/>
    </row>
    <row r="48" spans="1:52">
      <c r="A48" s="107">
        <f t="shared" si="0"/>
        <v>44</v>
      </c>
      <c r="B48" s="107"/>
      <c r="C48" s="108"/>
      <c r="D48" s="108"/>
      <c r="E48" s="108"/>
      <c r="F48" s="108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7"/>
    </row>
    <row r="49" spans="1:52">
      <c r="A49" s="107">
        <f t="shared" si="0"/>
        <v>45</v>
      </c>
      <c r="B49" s="107"/>
      <c r="C49" s="108"/>
      <c r="D49" s="108"/>
      <c r="E49" s="108"/>
      <c r="F49" s="108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</row>
    <row r="50" spans="1:52">
      <c r="A50" s="107">
        <f t="shared" si="0"/>
        <v>46</v>
      </c>
      <c r="B50" s="107"/>
      <c r="C50" s="108"/>
      <c r="D50" s="108"/>
      <c r="E50" s="108"/>
      <c r="F50" s="108"/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7"/>
    </row>
    <row r="51" spans="1:52">
      <c r="A51" s="107">
        <f t="shared" si="0"/>
        <v>47</v>
      </c>
      <c r="B51" s="107"/>
      <c r="C51" s="108"/>
      <c r="D51" s="108"/>
      <c r="E51" s="108"/>
      <c r="F51" s="108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7"/>
    </row>
    <row r="52" spans="1:52">
      <c r="A52" s="119">
        <f t="shared" si="0"/>
        <v>48</v>
      </c>
      <c r="B52" s="119"/>
      <c r="C52" s="120"/>
      <c r="D52" s="120"/>
      <c r="E52" s="120"/>
      <c r="F52" s="120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</row>
  </sheetData>
  <mergeCells count="254"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C51:F51"/>
    <mergeCell ref="G51:J51"/>
    <mergeCell ref="K51:T51"/>
    <mergeCell ref="A1:X2"/>
    <mergeCell ref="Y1:AB1"/>
    <mergeCell ref="AC1:AL1"/>
    <mergeCell ref="AM1:AP1"/>
    <mergeCell ref="AQ1:AZ1"/>
    <mergeCell ref="A49:B49"/>
    <mergeCell ref="C49:F49"/>
    <mergeCell ref="G49:J49"/>
    <mergeCell ref="K49:T49"/>
    <mergeCell ref="U47:AZ47"/>
    <mergeCell ref="Y2:AB2"/>
    <mergeCell ref="AC2:AL2"/>
    <mergeCell ref="AM2:AP2"/>
    <mergeCell ref="AQ2:AZ2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28FCE-2039-4D64-8940-29591FF209BE}">
  <dimension ref="A1:BK61"/>
  <sheetViews>
    <sheetView topLeftCell="A12" zoomScale="115" zoomScaleNormal="115" workbookViewId="0">
      <selection activeCell="B31" sqref="B31:K31"/>
    </sheetView>
  </sheetViews>
  <sheetFormatPr defaultColWidth="2.375" defaultRowHeight="9.4"/>
  <cols>
    <col min="1" max="1" width="2.625" style="14" bestFit="1" customWidth="1"/>
    <col min="2" max="16384" width="2.375" style="14"/>
  </cols>
  <sheetData>
    <row r="1" spans="1:52" ht="9.75" thickTop="1">
      <c r="A1" s="109" t="s">
        <v>6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7</v>
      </c>
      <c r="L1" s="115"/>
      <c r="M1" s="115"/>
      <c r="N1" s="115"/>
      <c r="O1" s="129" t="str">
        <f>IF(ISBLANK('表紙 '!AL43),"",('表紙 '!AL43))</f>
        <v>勤怠実績</v>
      </c>
      <c r="P1" s="129"/>
      <c r="Q1" s="129"/>
      <c r="R1" s="129"/>
      <c r="S1" s="129"/>
      <c r="T1" s="129"/>
      <c r="U1" s="129"/>
      <c r="V1" s="129"/>
      <c r="W1" s="129"/>
      <c r="X1" s="129"/>
      <c r="Y1" s="115" t="s">
        <v>8</v>
      </c>
      <c r="Z1" s="115"/>
      <c r="AA1" s="115"/>
      <c r="AB1" s="115"/>
      <c r="AC1" s="116" t="str">
        <f>IF(ISBLANK('表紙 '!AL39),"",('表紙 '!AL39))</f>
        <v>SYM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35</v>
      </c>
      <c r="AN1" s="115"/>
      <c r="AO1" s="115"/>
      <c r="AP1" s="115"/>
      <c r="AQ1" s="131">
        <f>IF(ISBLANK('表紙 '!AL47),"",('表紙 '!AL47))</f>
        <v>44720</v>
      </c>
      <c r="AR1" s="131"/>
      <c r="AS1" s="131"/>
      <c r="AT1" s="131"/>
      <c r="AU1" s="131"/>
      <c r="AV1" s="131"/>
      <c r="AW1" s="131"/>
      <c r="AX1" s="131"/>
      <c r="AY1" s="131"/>
      <c r="AZ1" s="132"/>
    </row>
    <row r="2" spans="1:52" ht="9.75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17" t="s">
        <v>9</v>
      </c>
      <c r="L2" s="117"/>
      <c r="M2" s="117"/>
      <c r="N2" s="117"/>
      <c r="O2" s="130" t="str">
        <f>IF(ISBLANK('表紙 '!AL45),"",('表紙 '!AL45))</f>
        <v>勤怠情報管理</v>
      </c>
      <c r="P2" s="130"/>
      <c r="Q2" s="130"/>
      <c r="R2" s="130"/>
      <c r="S2" s="130"/>
      <c r="T2" s="130"/>
      <c r="U2" s="130"/>
      <c r="V2" s="130"/>
      <c r="W2" s="130"/>
      <c r="X2" s="130"/>
      <c r="Y2" s="117" t="s">
        <v>10</v>
      </c>
      <c r="Z2" s="117"/>
      <c r="AA2" s="117"/>
      <c r="AB2" s="117"/>
      <c r="AC2" s="118" t="str">
        <f>IF(ISBLANK('表紙 '!AL41),"",('表紙 '!AL41))</f>
        <v>勤怠管理システム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11</v>
      </c>
      <c r="AN2" s="117"/>
      <c r="AO2" s="117"/>
      <c r="AP2" s="117"/>
      <c r="AQ2" s="118" t="str">
        <f>IF(ISBLANK('表紙 '!AL49),"",('表紙 '!AL49))</f>
        <v>知野</v>
      </c>
      <c r="AR2" s="118"/>
      <c r="AS2" s="118"/>
      <c r="AT2" s="118"/>
      <c r="AU2" s="118"/>
      <c r="AV2" s="118"/>
      <c r="AW2" s="118"/>
      <c r="AX2" s="118"/>
      <c r="AY2" s="118"/>
      <c r="AZ2" s="133"/>
    </row>
    <row r="3" spans="1:52" ht="9.75" thickTop="1">
      <c r="B3" s="23"/>
    </row>
    <row r="4" spans="1:52">
      <c r="A4" s="29" t="s">
        <v>34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>
      <c r="A5" s="22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5"/>
      <c r="AS5" s="25"/>
      <c r="AT5" s="25"/>
      <c r="AU5" s="25"/>
      <c r="AV5" s="25"/>
      <c r="AW5" s="25"/>
      <c r="AX5" s="25"/>
      <c r="AY5" s="25"/>
      <c r="AZ5" s="24"/>
    </row>
    <row r="6" spans="1:52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0"/>
    </row>
    <row r="7" spans="1:52">
      <c r="A7" s="22"/>
      <c r="B7" s="21"/>
      <c r="C7" s="21"/>
      <c r="D7" s="21"/>
      <c r="E7" s="21"/>
      <c r="F7" s="21"/>
      <c r="G7" s="21"/>
      <c r="H7" s="21"/>
      <c r="I7" s="21" t="s">
        <v>33</v>
      </c>
      <c r="J7" s="21"/>
      <c r="K7" s="21"/>
      <c r="L7" s="21"/>
      <c r="M7" s="21"/>
      <c r="N7" s="21"/>
      <c r="S7" s="21"/>
      <c r="T7" s="21"/>
      <c r="U7" s="21"/>
      <c r="V7" s="21"/>
      <c r="W7" s="21"/>
      <c r="X7" s="21" t="s">
        <v>92</v>
      </c>
      <c r="Y7" s="21"/>
      <c r="Z7" s="21"/>
      <c r="AA7" s="21"/>
      <c r="AB7" s="21"/>
      <c r="AF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0"/>
    </row>
    <row r="8" spans="1:52">
      <c r="A8" s="22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3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0"/>
    </row>
    <row r="9" spans="1:52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0"/>
    </row>
    <row r="10" spans="1:52">
      <c r="A10" s="22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0"/>
    </row>
    <row r="11" spans="1:52">
      <c r="A11" s="22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0"/>
    </row>
    <row r="12" spans="1:52">
      <c r="A12" s="22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0"/>
    </row>
    <row r="13" spans="1:52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182" t="s">
        <v>93</v>
      </c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0"/>
    </row>
    <row r="14" spans="1:52">
      <c r="AR14" s="21"/>
      <c r="AS14" s="21"/>
      <c r="AT14" s="21"/>
      <c r="AU14" s="21"/>
      <c r="AV14" s="21"/>
      <c r="AW14" s="21"/>
      <c r="AX14" s="21"/>
      <c r="AY14" s="21"/>
      <c r="AZ14" s="20"/>
    </row>
    <row r="15" spans="1:52">
      <c r="AR15" s="21"/>
      <c r="AS15" s="21"/>
      <c r="AT15" s="21"/>
      <c r="AU15" s="21"/>
      <c r="AV15" s="21"/>
      <c r="AW15" s="21"/>
      <c r="AX15" s="21"/>
      <c r="AY15" s="21"/>
      <c r="AZ15" s="20"/>
    </row>
    <row r="16" spans="1:52">
      <c r="A16" s="22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0"/>
    </row>
    <row r="17" spans="1:52">
      <c r="A17" s="22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 t="s">
        <v>94</v>
      </c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0"/>
    </row>
    <row r="18" spans="1:52">
      <c r="A18" s="22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0"/>
    </row>
    <row r="19" spans="1:52">
      <c r="A19" s="22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0"/>
    </row>
    <row r="20" spans="1:52">
      <c r="A20" s="19" t="s">
        <v>32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7"/>
    </row>
    <row r="21" spans="1:52">
      <c r="A21" s="16" t="s">
        <v>27</v>
      </c>
      <c r="B21" s="126" t="s">
        <v>7</v>
      </c>
      <c r="C21" s="127"/>
      <c r="D21" s="127"/>
      <c r="E21" s="127"/>
      <c r="F21" s="127"/>
      <c r="G21" s="127"/>
      <c r="H21" s="127"/>
      <c r="I21" s="127"/>
      <c r="J21" s="127"/>
      <c r="K21" s="128"/>
      <c r="L21" s="126" t="s">
        <v>9</v>
      </c>
      <c r="M21" s="127"/>
      <c r="N21" s="127"/>
      <c r="O21" s="127"/>
      <c r="P21" s="127"/>
      <c r="Q21" s="127"/>
      <c r="R21" s="127"/>
      <c r="S21" s="127"/>
      <c r="T21" s="127"/>
      <c r="U21" s="128"/>
      <c r="V21" s="126" t="s">
        <v>26</v>
      </c>
      <c r="W21" s="128"/>
      <c r="X21" s="126" t="s">
        <v>25</v>
      </c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8"/>
    </row>
    <row r="22" spans="1:52">
      <c r="A22" s="15">
        <f t="shared" ref="A22:A29" si="0">ROW()-21</f>
        <v>1</v>
      </c>
      <c r="B22" s="121" t="s">
        <v>31</v>
      </c>
      <c r="C22" s="122"/>
      <c r="D22" s="122"/>
      <c r="E22" s="122"/>
      <c r="F22" s="122"/>
      <c r="G22" s="122"/>
      <c r="H22" s="122"/>
      <c r="I22" s="122"/>
      <c r="J22" s="122"/>
      <c r="K22" s="123"/>
      <c r="L22" s="121" t="s">
        <v>97</v>
      </c>
      <c r="M22" s="122"/>
      <c r="N22" s="122"/>
      <c r="O22" s="122"/>
      <c r="P22" s="122"/>
      <c r="Q22" s="122"/>
      <c r="R22" s="122"/>
      <c r="S22" s="122"/>
      <c r="T22" s="122"/>
      <c r="U22" s="123"/>
      <c r="V22" s="124" t="s">
        <v>30</v>
      </c>
      <c r="W22" s="125"/>
      <c r="X22" s="121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</row>
    <row r="23" spans="1:52">
      <c r="A23" s="15">
        <f t="shared" si="0"/>
        <v>2</v>
      </c>
      <c r="B23" s="121" t="s">
        <v>95</v>
      </c>
      <c r="C23" s="122"/>
      <c r="D23" s="122"/>
      <c r="E23" s="122"/>
      <c r="F23" s="122"/>
      <c r="G23" s="122"/>
      <c r="H23" s="122"/>
      <c r="I23" s="122"/>
      <c r="J23" s="122"/>
      <c r="K23" s="123"/>
      <c r="L23" s="121" t="s">
        <v>99</v>
      </c>
      <c r="M23" s="122"/>
      <c r="N23" s="122"/>
      <c r="O23" s="122"/>
      <c r="P23" s="122"/>
      <c r="Q23" s="122"/>
      <c r="R23" s="122"/>
      <c r="S23" s="122"/>
      <c r="T23" s="122"/>
      <c r="U23" s="123"/>
      <c r="V23" s="124" t="s">
        <v>30</v>
      </c>
      <c r="W23" s="125"/>
      <c r="X23" s="121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2"/>
      <c r="AJ23" s="122"/>
      <c r="AK23" s="122"/>
      <c r="AL23" s="122"/>
      <c r="AM23" s="122"/>
      <c r="AN23" s="122"/>
      <c r="AO23" s="122"/>
      <c r="AP23" s="122"/>
      <c r="AQ23" s="122"/>
      <c r="AR23" s="122"/>
      <c r="AS23" s="122"/>
      <c r="AT23" s="122"/>
      <c r="AU23" s="122"/>
      <c r="AV23" s="122"/>
      <c r="AW23" s="122"/>
      <c r="AX23" s="122"/>
      <c r="AY23" s="122"/>
      <c r="AZ23" s="123"/>
    </row>
    <row r="24" spans="1:52">
      <c r="A24" s="15">
        <f t="shared" si="0"/>
        <v>3</v>
      </c>
      <c r="B24" s="121" t="s">
        <v>100</v>
      </c>
      <c r="C24" s="122"/>
      <c r="D24" s="122"/>
      <c r="E24" s="122"/>
      <c r="F24" s="122"/>
      <c r="G24" s="122"/>
      <c r="H24" s="122"/>
      <c r="I24" s="122"/>
      <c r="J24" s="122"/>
      <c r="K24" s="123"/>
      <c r="L24" s="121" t="s">
        <v>101</v>
      </c>
      <c r="M24" s="122"/>
      <c r="N24" s="122"/>
      <c r="O24" s="122"/>
      <c r="P24" s="122"/>
      <c r="Q24" s="122"/>
      <c r="R24" s="122"/>
      <c r="S24" s="122"/>
      <c r="T24" s="122"/>
      <c r="U24" s="123"/>
      <c r="V24" s="124" t="s">
        <v>30</v>
      </c>
      <c r="W24" s="125"/>
      <c r="X24" s="121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2"/>
      <c r="AJ24" s="122"/>
      <c r="AK24" s="122"/>
      <c r="AL24" s="122"/>
      <c r="AM24" s="122"/>
      <c r="AN24" s="122"/>
      <c r="AO24" s="122"/>
      <c r="AP24" s="122"/>
      <c r="AQ24" s="122"/>
      <c r="AR24" s="122"/>
      <c r="AS24" s="122"/>
      <c r="AT24" s="122"/>
      <c r="AU24" s="122"/>
      <c r="AV24" s="122"/>
      <c r="AW24" s="122"/>
      <c r="AX24" s="122"/>
      <c r="AY24" s="122"/>
      <c r="AZ24" s="123"/>
    </row>
    <row r="25" spans="1:52">
      <c r="A25" s="15">
        <f t="shared" si="0"/>
        <v>4</v>
      </c>
      <c r="B25" s="121" t="s">
        <v>5</v>
      </c>
      <c r="C25" s="122"/>
      <c r="D25" s="122"/>
      <c r="E25" s="122"/>
      <c r="F25" s="122"/>
      <c r="G25" s="122"/>
      <c r="H25" s="122"/>
      <c r="I25" s="122"/>
      <c r="J25" s="122"/>
      <c r="K25" s="123"/>
      <c r="L25" s="121" t="s">
        <v>102</v>
      </c>
      <c r="M25" s="122"/>
      <c r="N25" s="122"/>
      <c r="O25" s="122"/>
      <c r="P25" s="122"/>
      <c r="Q25" s="122"/>
      <c r="R25" s="122"/>
      <c r="S25" s="122"/>
      <c r="T25" s="122"/>
      <c r="U25" s="123"/>
      <c r="V25" s="124" t="s">
        <v>30</v>
      </c>
      <c r="W25" s="125"/>
      <c r="X25" s="121" t="s">
        <v>140</v>
      </c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2"/>
      <c r="AJ25" s="122"/>
      <c r="AK25" s="122"/>
      <c r="AL25" s="122"/>
      <c r="AM25" s="122"/>
      <c r="AN25" s="122"/>
      <c r="AO25" s="122"/>
      <c r="AP25" s="122"/>
      <c r="AQ25" s="122"/>
      <c r="AR25" s="122"/>
      <c r="AS25" s="122"/>
      <c r="AT25" s="122"/>
      <c r="AU25" s="122"/>
      <c r="AV25" s="122"/>
      <c r="AW25" s="122"/>
      <c r="AX25" s="122"/>
      <c r="AY25" s="122"/>
      <c r="AZ25" s="123"/>
    </row>
    <row r="26" spans="1:52">
      <c r="A26" s="15">
        <f t="shared" si="0"/>
        <v>5</v>
      </c>
      <c r="B26" s="183" t="s">
        <v>4</v>
      </c>
      <c r="C26" s="184"/>
      <c r="D26" s="184"/>
      <c r="E26" s="184"/>
      <c r="F26" s="184"/>
      <c r="G26" s="184"/>
      <c r="H26" s="184"/>
      <c r="I26" s="184"/>
      <c r="J26" s="184"/>
      <c r="K26" s="185"/>
      <c r="L26" s="183" t="s">
        <v>103</v>
      </c>
      <c r="M26" s="184"/>
      <c r="N26" s="184"/>
      <c r="O26" s="184"/>
      <c r="P26" s="184"/>
      <c r="Q26" s="184"/>
      <c r="R26" s="184"/>
      <c r="S26" s="184"/>
      <c r="T26" s="184"/>
      <c r="U26" s="185"/>
      <c r="V26" s="186" t="s">
        <v>30</v>
      </c>
      <c r="W26" s="187"/>
      <c r="X26" s="183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5"/>
    </row>
    <row r="27" spans="1:52">
      <c r="A27" s="15">
        <f t="shared" si="0"/>
        <v>6</v>
      </c>
      <c r="B27" s="183" t="s">
        <v>3</v>
      </c>
      <c r="C27" s="184"/>
      <c r="D27" s="184"/>
      <c r="E27" s="184"/>
      <c r="F27" s="184"/>
      <c r="G27" s="184"/>
      <c r="H27" s="184"/>
      <c r="I27" s="184"/>
      <c r="J27" s="184"/>
      <c r="K27" s="185"/>
      <c r="L27" s="183" t="s">
        <v>104</v>
      </c>
      <c r="M27" s="184"/>
      <c r="N27" s="184"/>
      <c r="O27" s="184"/>
      <c r="P27" s="184"/>
      <c r="Q27" s="184"/>
      <c r="R27" s="184"/>
      <c r="S27" s="184"/>
      <c r="T27" s="184"/>
      <c r="U27" s="185"/>
      <c r="V27" s="186" t="s">
        <v>30</v>
      </c>
      <c r="W27" s="187"/>
      <c r="X27" s="183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5"/>
    </row>
    <row r="28" spans="1:52">
      <c r="A28" s="15">
        <f t="shared" si="0"/>
        <v>7</v>
      </c>
      <c r="B28" s="183" t="s">
        <v>96</v>
      </c>
      <c r="C28" s="184"/>
      <c r="D28" s="184"/>
      <c r="E28" s="184"/>
      <c r="F28" s="184"/>
      <c r="G28" s="184"/>
      <c r="H28" s="184"/>
      <c r="I28" s="184"/>
      <c r="J28" s="184"/>
      <c r="K28" s="185"/>
      <c r="L28" s="183" t="s">
        <v>105</v>
      </c>
      <c r="M28" s="184"/>
      <c r="N28" s="184"/>
      <c r="O28" s="184"/>
      <c r="P28" s="184"/>
      <c r="Q28" s="184"/>
      <c r="R28" s="184"/>
      <c r="S28" s="184"/>
      <c r="T28" s="184"/>
      <c r="U28" s="185"/>
      <c r="V28" s="186" t="s">
        <v>30</v>
      </c>
      <c r="W28" s="187"/>
      <c r="X28" s="183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5"/>
    </row>
    <row r="29" spans="1:52">
      <c r="A29" s="15">
        <f t="shared" si="0"/>
        <v>8</v>
      </c>
      <c r="B29" s="183" t="s">
        <v>2</v>
      </c>
      <c r="C29" s="184"/>
      <c r="D29" s="184"/>
      <c r="E29" s="184"/>
      <c r="F29" s="184"/>
      <c r="G29" s="184"/>
      <c r="H29" s="184"/>
      <c r="I29" s="184"/>
      <c r="J29" s="184"/>
      <c r="K29" s="185"/>
      <c r="L29" s="183" t="s">
        <v>106</v>
      </c>
      <c r="M29" s="184"/>
      <c r="N29" s="184"/>
      <c r="O29" s="184"/>
      <c r="P29" s="184"/>
      <c r="Q29" s="184"/>
      <c r="R29" s="184"/>
      <c r="S29" s="184"/>
      <c r="T29" s="184"/>
      <c r="U29" s="185"/>
      <c r="V29" s="186" t="s">
        <v>30</v>
      </c>
      <c r="W29" s="187"/>
      <c r="X29" s="183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5"/>
    </row>
    <row r="30" spans="1:52">
      <c r="A30" s="15">
        <v>9</v>
      </c>
      <c r="B30" s="183" t="s">
        <v>98</v>
      </c>
      <c r="C30" s="184"/>
      <c r="D30" s="184"/>
      <c r="E30" s="184"/>
      <c r="F30" s="184"/>
      <c r="G30" s="184"/>
      <c r="H30" s="184"/>
      <c r="I30" s="184"/>
      <c r="J30" s="184"/>
      <c r="K30" s="185"/>
      <c r="L30" s="183" t="s">
        <v>107</v>
      </c>
      <c r="M30" s="184"/>
      <c r="N30" s="184"/>
      <c r="O30" s="184"/>
      <c r="P30" s="184"/>
      <c r="Q30" s="184"/>
      <c r="R30" s="184"/>
      <c r="S30" s="184"/>
      <c r="T30" s="184"/>
      <c r="U30" s="185"/>
      <c r="V30" s="186" t="s">
        <v>30</v>
      </c>
      <c r="W30" s="187"/>
      <c r="X30" s="183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5"/>
    </row>
    <row r="31" spans="1:52">
      <c r="A31" s="15">
        <v>10</v>
      </c>
      <c r="B31" s="183" t="s">
        <v>0</v>
      </c>
      <c r="C31" s="184"/>
      <c r="D31" s="184"/>
      <c r="E31" s="184"/>
      <c r="F31" s="184"/>
      <c r="G31" s="184"/>
      <c r="H31" s="184"/>
      <c r="I31" s="184"/>
      <c r="J31" s="184"/>
      <c r="K31" s="185"/>
      <c r="L31" s="183" t="s">
        <v>108</v>
      </c>
      <c r="M31" s="184"/>
      <c r="N31" s="184"/>
      <c r="O31" s="184"/>
      <c r="P31" s="184"/>
      <c r="Q31" s="184"/>
      <c r="R31" s="184"/>
      <c r="S31" s="184"/>
      <c r="T31" s="184"/>
      <c r="U31" s="185"/>
      <c r="V31" s="186" t="s">
        <v>30</v>
      </c>
      <c r="W31" s="187"/>
      <c r="X31" s="183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5"/>
    </row>
    <row r="32" spans="1:52">
      <c r="A32" s="15">
        <v>11</v>
      </c>
      <c r="B32" s="121"/>
      <c r="C32" s="122"/>
      <c r="D32" s="122"/>
      <c r="E32" s="122"/>
      <c r="F32" s="122"/>
      <c r="G32" s="122"/>
      <c r="H32" s="122"/>
      <c r="I32" s="122"/>
      <c r="J32" s="122"/>
      <c r="K32" s="123"/>
      <c r="L32" s="121"/>
      <c r="M32" s="122"/>
      <c r="N32" s="122"/>
      <c r="O32" s="122"/>
      <c r="P32" s="122"/>
      <c r="Q32" s="122"/>
      <c r="R32" s="122"/>
      <c r="S32" s="122"/>
      <c r="T32" s="122"/>
      <c r="U32" s="123"/>
      <c r="V32" s="124"/>
      <c r="W32" s="125"/>
      <c r="X32" s="121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3"/>
    </row>
    <row r="33" spans="1:52">
      <c r="A33" s="15">
        <f>ROW()-21</f>
        <v>12</v>
      </c>
      <c r="B33" s="121"/>
      <c r="C33" s="122"/>
      <c r="D33" s="122"/>
      <c r="E33" s="122"/>
      <c r="F33" s="122"/>
      <c r="G33" s="122"/>
      <c r="H33" s="122"/>
      <c r="I33" s="122"/>
      <c r="J33" s="122"/>
      <c r="K33" s="123"/>
      <c r="L33" s="121"/>
      <c r="M33" s="122"/>
      <c r="N33" s="122"/>
      <c r="O33" s="122"/>
      <c r="P33" s="122"/>
      <c r="Q33" s="122"/>
      <c r="R33" s="122"/>
      <c r="S33" s="122"/>
      <c r="T33" s="122"/>
      <c r="U33" s="123"/>
      <c r="V33" s="124"/>
      <c r="W33" s="125"/>
      <c r="X33" s="121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3"/>
    </row>
    <row r="34" spans="1:52">
      <c r="A34" s="19" t="s">
        <v>29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7"/>
    </row>
    <row r="35" spans="1:52">
      <c r="A35" s="16" t="s">
        <v>27</v>
      </c>
      <c r="B35" s="126" t="s">
        <v>7</v>
      </c>
      <c r="C35" s="127"/>
      <c r="D35" s="127"/>
      <c r="E35" s="127"/>
      <c r="F35" s="127"/>
      <c r="G35" s="127"/>
      <c r="H35" s="127"/>
      <c r="I35" s="127"/>
      <c r="J35" s="127"/>
      <c r="K35" s="128"/>
      <c r="L35" s="126" t="s">
        <v>9</v>
      </c>
      <c r="M35" s="127"/>
      <c r="N35" s="127"/>
      <c r="O35" s="127"/>
      <c r="P35" s="127"/>
      <c r="Q35" s="127"/>
      <c r="R35" s="127"/>
      <c r="S35" s="127"/>
      <c r="T35" s="127"/>
      <c r="U35" s="128"/>
      <c r="V35" s="126" t="s">
        <v>26</v>
      </c>
      <c r="W35" s="128"/>
      <c r="X35" s="126" t="s">
        <v>25</v>
      </c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8"/>
    </row>
    <row r="36" spans="1:52">
      <c r="A36" s="15">
        <f t="shared" ref="A36:A43" si="1">ROW()-35</f>
        <v>1</v>
      </c>
      <c r="B36" s="183" t="s">
        <v>110</v>
      </c>
      <c r="C36" s="184"/>
      <c r="D36" s="184"/>
      <c r="E36" s="184"/>
      <c r="F36" s="184"/>
      <c r="G36" s="184"/>
      <c r="H36" s="184"/>
      <c r="I36" s="184"/>
      <c r="J36" s="184"/>
      <c r="K36" s="185"/>
      <c r="L36" s="183" t="s">
        <v>109</v>
      </c>
      <c r="M36" s="184"/>
      <c r="N36" s="184"/>
      <c r="O36" s="184"/>
      <c r="P36" s="184"/>
      <c r="Q36" s="184"/>
      <c r="R36" s="184"/>
      <c r="S36" s="184"/>
      <c r="T36" s="184"/>
      <c r="U36" s="185"/>
      <c r="V36" s="186" t="s">
        <v>122</v>
      </c>
      <c r="W36" s="187"/>
      <c r="X36" s="121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2"/>
      <c r="AJ36" s="122"/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2"/>
      <c r="AZ36" s="123"/>
    </row>
    <row r="37" spans="1:52">
      <c r="A37" s="15">
        <f t="shared" si="1"/>
        <v>2</v>
      </c>
      <c r="B37" s="183" t="s">
        <v>111</v>
      </c>
      <c r="C37" s="184"/>
      <c r="D37" s="184"/>
      <c r="E37" s="184"/>
      <c r="F37" s="184"/>
      <c r="G37" s="184"/>
      <c r="H37" s="184"/>
      <c r="I37" s="184"/>
      <c r="J37" s="184"/>
      <c r="K37" s="185"/>
      <c r="L37" s="183" t="s">
        <v>112</v>
      </c>
      <c r="M37" s="184"/>
      <c r="N37" s="184"/>
      <c r="O37" s="184"/>
      <c r="P37" s="184"/>
      <c r="Q37" s="184"/>
      <c r="R37" s="184"/>
      <c r="S37" s="184"/>
      <c r="T37" s="184"/>
      <c r="U37" s="185"/>
      <c r="V37" s="186" t="s">
        <v>122</v>
      </c>
      <c r="W37" s="187"/>
      <c r="X37" s="121"/>
      <c r="Y37" s="122"/>
      <c r="Z37" s="122"/>
      <c r="AA37" s="122"/>
      <c r="AB37" s="122"/>
      <c r="AC37" s="122"/>
      <c r="AD37" s="122"/>
      <c r="AE37" s="122"/>
      <c r="AF37" s="122"/>
      <c r="AG37" s="122"/>
      <c r="AH37" s="122"/>
      <c r="AI37" s="122"/>
      <c r="AJ37" s="122"/>
      <c r="AK37" s="122"/>
      <c r="AL37" s="122"/>
      <c r="AM37" s="122"/>
      <c r="AN37" s="122"/>
      <c r="AO37" s="122"/>
      <c r="AP37" s="122"/>
      <c r="AQ37" s="122"/>
      <c r="AR37" s="122"/>
      <c r="AS37" s="122"/>
      <c r="AT37" s="122"/>
      <c r="AU37" s="122"/>
      <c r="AV37" s="122"/>
      <c r="AW37" s="122"/>
      <c r="AX37" s="122"/>
      <c r="AY37" s="122"/>
      <c r="AZ37" s="123"/>
    </row>
    <row r="38" spans="1:52">
      <c r="A38" s="15">
        <f t="shared" si="1"/>
        <v>3</v>
      </c>
      <c r="B38" s="183" t="s">
        <v>113</v>
      </c>
      <c r="C38" s="184"/>
      <c r="D38" s="184"/>
      <c r="E38" s="184"/>
      <c r="F38" s="184"/>
      <c r="G38" s="184"/>
      <c r="H38" s="184"/>
      <c r="I38" s="184"/>
      <c r="J38" s="184"/>
      <c r="K38" s="185"/>
      <c r="L38" s="183" t="s">
        <v>117</v>
      </c>
      <c r="M38" s="184"/>
      <c r="N38" s="184"/>
      <c r="O38" s="184"/>
      <c r="P38" s="184"/>
      <c r="Q38" s="184"/>
      <c r="R38" s="184"/>
      <c r="S38" s="184"/>
      <c r="T38" s="184"/>
      <c r="U38" s="185"/>
      <c r="V38" s="186" t="s">
        <v>122</v>
      </c>
      <c r="W38" s="187"/>
      <c r="X38" s="121"/>
      <c r="Y38" s="122"/>
      <c r="Z38" s="122"/>
      <c r="AA38" s="122"/>
      <c r="AB38" s="122"/>
      <c r="AC38" s="122"/>
      <c r="AD38" s="122"/>
      <c r="AE38" s="122"/>
      <c r="AF38" s="122"/>
      <c r="AG38" s="122"/>
      <c r="AH38" s="122"/>
      <c r="AI38" s="122"/>
      <c r="AJ38" s="122"/>
      <c r="AK38" s="122"/>
      <c r="AL38" s="122"/>
      <c r="AM38" s="122"/>
      <c r="AN38" s="122"/>
      <c r="AO38" s="122"/>
      <c r="AP38" s="122"/>
      <c r="AQ38" s="122"/>
      <c r="AR38" s="122"/>
      <c r="AS38" s="122"/>
      <c r="AT38" s="122"/>
      <c r="AU38" s="122"/>
      <c r="AV38" s="122"/>
      <c r="AW38" s="122"/>
      <c r="AX38" s="122"/>
      <c r="AY38" s="122"/>
      <c r="AZ38" s="123"/>
    </row>
    <row r="39" spans="1:52">
      <c r="A39" s="15">
        <f t="shared" si="1"/>
        <v>4</v>
      </c>
      <c r="B39" s="121" t="s">
        <v>114</v>
      </c>
      <c r="C39" s="122"/>
      <c r="D39" s="122"/>
      <c r="E39" s="122"/>
      <c r="F39" s="122"/>
      <c r="G39" s="122"/>
      <c r="H39" s="122"/>
      <c r="I39" s="122"/>
      <c r="J39" s="122"/>
      <c r="K39" s="123"/>
      <c r="L39" s="121" t="s">
        <v>118</v>
      </c>
      <c r="M39" s="122"/>
      <c r="N39" s="122"/>
      <c r="O39" s="122"/>
      <c r="P39" s="122"/>
      <c r="Q39" s="122"/>
      <c r="R39" s="122"/>
      <c r="S39" s="122"/>
      <c r="T39" s="122"/>
      <c r="U39" s="123"/>
      <c r="V39" s="124" t="s">
        <v>26</v>
      </c>
      <c r="W39" s="125"/>
      <c r="X39" s="121"/>
      <c r="Y39" s="122"/>
      <c r="Z39" s="122"/>
      <c r="AA39" s="122"/>
      <c r="AB39" s="122"/>
      <c r="AC39" s="122"/>
      <c r="AD39" s="122"/>
      <c r="AE39" s="122"/>
      <c r="AF39" s="122"/>
      <c r="AG39" s="122"/>
      <c r="AH39" s="122"/>
      <c r="AI39" s="122"/>
      <c r="AJ39" s="122"/>
      <c r="AK39" s="122"/>
      <c r="AL39" s="122"/>
      <c r="AM39" s="122"/>
      <c r="AN39" s="122"/>
      <c r="AO39" s="122"/>
      <c r="AP39" s="122"/>
      <c r="AQ39" s="122"/>
      <c r="AR39" s="122"/>
      <c r="AS39" s="122"/>
      <c r="AT39" s="122"/>
      <c r="AU39" s="122"/>
      <c r="AV39" s="122"/>
      <c r="AW39" s="122"/>
      <c r="AX39" s="122"/>
      <c r="AY39" s="122"/>
      <c r="AZ39" s="123"/>
    </row>
    <row r="40" spans="1:52">
      <c r="A40" s="15">
        <f t="shared" si="1"/>
        <v>5</v>
      </c>
      <c r="B40" s="121" t="s">
        <v>115</v>
      </c>
      <c r="C40" s="122"/>
      <c r="D40" s="122"/>
      <c r="E40" s="122"/>
      <c r="F40" s="122"/>
      <c r="G40" s="122"/>
      <c r="H40" s="122"/>
      <c r="I40" s="122"/>
      <c r="J40" s="122"/>
      <c r="K40" s="123"/>
      <c r="L40" s="121" t="s">
        <v>119</v>
      </c>
      <c r="M40" s="122"/>
      <c r="N40" s="122"/>
      <c r="O40" s="122"/>
      <c r="P40" s="122"/>
      <c r="Q40" s="122"/>
      <c r="R40" s="122"/>
      <c r="S40" s="122"/>
      <c r="T40" s="122"/>
      <c r="U40" s="123"/>
      <c r="V40" s="124" t="s">
        <v>122</v>
      </c>
      <c r="W40" s="125"/>
      <c r="X40" s="121"/>
      <c r="Y40" s="122"/>
      <c r="Z40" s="122"/>
      <c r="AA40" s="122"/>
      <c r="AB40" s="122"/>
      <c r="AC40" s="122"/>
      <c r="AD40" s="122"/>
      <c r="AE40" s="122"/>
      <c r="AF40" s="122"/>
      <c r="AG40" s="122"/>
      <c r="AH40" s="122"/>
      <c r="AI40" s="122"/>
      <c r="AJ40" s="122"/>
      <c r="AK40" s="122"/>
      <c r="AL40" s="122"/>
      <c r="AM40" s="122"/>
      <c r="AN40" s="122"/>
      <c r="AO40" s="122"/>
      <c r="AP40" s="122"/>
      <c r="AQ40" s="122"/>
      <c r="AR40" s="122"/>
      <c r="AS40" s="122"/>
      <c r="AT40" s="122"/>
      <c r="AU40" s="122"/>
      <c r="AV40" s="122"/>
      <c r="AW40" s="122"/>
      <c r="AX40" s="122"/>
      <c r="AY40" s="122"/>
      <c r="AZ40" s="123"/>
    </row>
    <row r="41" spans="1:52">
      <c r="A41" s="15">
        <f t="shared" si="1"/>
        <v>6</v>
      </c>
      <c r="B41" s="121" t="s">
        <v>116</v>
      </c>
      <c r="C41" s="122"/>
      <c r="D41" s="122"/>
      <c r="E41" s="122"/>
      <c r="F41" s="122"/>
      <c r="G41" s="122"/>
      <c r="H41" s="122"/>
      <c r="I41" s="122"/>
      <c r="J41" s="122"/>
      <c r="K41" s="123"/>
      <c r="L41" s="121" t="s">
        <v>120</v>
      </c>
      <c r="M41" s="122"/>
      <c r="N41" s="122"/>
      <c r="O41" s="122"/>
      <c r="P41" s="122"/>
      <c r="Q41" s="122"/>
      <c r="R41" s="122"/>
      <c r="S41" s="122"/>
      <c r="T41" s="122"/>
      <c r="U41" s="123"/>
      <c r="V41" s="124" t="s">
        <v>30</v>
      </c>
      <c r="W41" s="125"/>
      <c r="X41" s="121"/>
      <c r="Y41" s="122"/>
      <c r="Z41" s="122"/>
      <c r="AA41" s="122"/>
      <c r="AB41" s="122"/>
      <c r="AC41" s="122"/>
      <c r="AD41" s="122"/>
      <c r="AE41" s="122"/>
      <c r="AF41" s="122"/>
      <c r="AG41" s="122"/>
      <c r="AH41" s="122"/>
      <c r="AI41" s="122"/>
      <c r="AJ41" s="122"/>
      <c r="AK41" s="122"/>
      <c r="AL41" s="122"/>
      <c r="AM41" s="122"/>
      <c r="AN41" s="122"/>
      <c r="AO41" s="122"/>
      <c r="AP41" s="122"/>
      <c r="AQ41" s="122"/>
      <c r="AR41" s="122"/>
      <c r="AS41" s="122"/>
      <c r="AT41" s="122"/>
      <c r="AU41" s="122"/>
      <c r="AV41" s="122"/>
      <c r="AW41" s="122"/>
      <c r="AX41" s="122"/>
      <c r="AY41" s="122"/>
      <c r="AZ41" s="123"/>
    </row>
    <row r="42" spans="1:52">
      <c r="A42" s="15">
        <f t="shared" si="1"/>
        <v>7</v>
      </c>
      <c r="B42" s="121"/>
      <c r="C42" s="122"/>
      <c r="D42" s="122"/>
      <c r="E42" s="122"/>
      <c r="F42" s="122"/>
      <c r="G42" s="122"/>
      <c r="H42" s="122"/>
      <c r="I42" s="122"/>
      <c r="J42" s="122"/>
      <c r="K42" s="123"/>
      <c r="L42" s="121"/>
      <c r="M42" s="122"/>
      <c r="N42" s="122"/>
      <c r="O42" s="122"/>
      <c r="P42" s="122"/>
      <c r="Q42" s="122"/>
      <c r="R42" s="122"/>
      <c r="S42" s="122"/>
      <c r="T42" s="122"/>
      <c r="U42" s="123"/>
      <c r="V42" s="124"/>
      <c r="W42" s="125"/>
      <c r="X42" s="121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2"/>
      <c r="AJ42" s="122"/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/>
      <c r="AZ42" s="123"/>
    </row>
    <row r="43" spans="1:52">
      <c r="A43" s="15">
        <f t="shared" si="1"/>
        <v>8</v>
      </c>
      <c r="B43" s="121"/>
      <c r="C43" s="122"/>
      <c r="D43" s="122"/>
      <c r="E43" s="122"/>
      <c r="F43" s="122"/>
      <c r="G43" s="122"/>
      <c r="H43" s="122"/>
      <c r="I43" s="122"/>
      <c r="J43" s="122"/>
      <c r="K43" s="123"/>
      <c r="L43" s="121"/>
      <c r="M43" s="122"/>
      <c r="N43" s="122"/>
      <c r="O43" s="122"/>
      <c r="P43" s="122"/>
      <c r="Q43" s="122"/>
      <c r="R43" s="122"/>
      <c r="S43" s="122"/>
      <c r="T43" s="122"/>
      <c r="U43" s="123"/>
      <c r="V43" s="124"/>
      <c r="W43" s="125"/>
      <c r="X43" s="121"/>
      <c r="Y43" s="122"/>
      <c r="Z43" s="122"/>
      <c r="AA43" s="122"/>
      <c r="AB43" s="122"/>
      <c r="AC43" s="122"/>
      <c r="AD43" s="122"/>
      <c r="AE43" s="122"/>
      <c r="AF43" s="122"/>
      <c r="AG43" s="122"/>
      <c r="AH43" s="122"/>
      <c r="AI43" s="122"/>
      <c r="AJ43" s="122"/>
      <c r="AK43" s="122"/>
      <c r="AL43" s="122"/>
      <c r="AM43" s="122"/>
      <c r="AN43" s="122"/>
      <c r="AO43" s="122"/>
      <c r="AP43" s="122"/>
      <c r="AQ43" s="122"/>
      <c r="AR43" s="122"/>
      <c r="AS43" s="122"/>
      <c r="AT43" s="122"/>
      <c r="AU43" s="122"/>
      <c r="AV43" s="122"/>
      <c r="AW43" s="122"/>
      <c r="AX43" s="122"/>
      <c r="AY43" s="122"/>
      <c r="AZ43" s="123"/>
    </row>
    <row r="44" spans="1:52">
      <c r="A44" s="15">
        <v>9</v>
      </c>
      <c r="B44" s="121"/>
      <c r="C44" s="122"/>
      <c r="D44" s="122"/>
      <c r="E44" s="122"/>
      <c r="F44" s="122"/>
      <c r="G44" s="122"/>
      <c r="H44" s="122"/>
      <c r="I44" s="122"/>
      <c r="J44" s="122"/>
      <c r="K44" s="123"/>
      <c r="L44" s="121"/>
      <c r="M44" s="122"/>
      <c r="N44" s="122"/>
      <c r="O44" s="122"/>
      <c r="P44" s="122"/>
      <c r="Q44" s="122"/>
      <c r="R44" s="122"/>
      <c r="S44" s="122"/>
      <c r="T44" s="122"/>
      <c r="U44" s="123"/>
      <c r="V44" s="124"/>
      <c r="W44" s="125"/>
      <c r="X44" s="121"/>
      <c r="Y44" s="122"/>
      <c r="Z44" s="122"/>
      <c r="AA44" s="122"/>
      <c r="AB44" s="122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2"/>
      <c r="AY44" s="122"/>
      <c r="AZ44" s="123"/>
    </row>
    <row r="45" spans="1:52">
      <c r="A45" s="15">
        <v>10</v>
      </c>
      <c r="B45" s="121"/>
      <c r="C45" s="122"/>
      <c r="D45" s="122"/>
      <c r="E45" s="122"/>
      <c r="F45" s="122"/>
      <c r="G45" s="122"/>
      <c r="H45" s="122"/>
      <c r="I45" s="122"/>
      <c r="J45" s="122"/>
      <c r="K45" s="123"/>
      <c r="L45" s="121"/>
      <c r="M45" s="122"/>
      <c r="N45" s="122"/>
      <c r="O45" s="122"/>
      <c r="P45" s="122"/>
      <c r="Q45" s="122"/>
      <c r="R45" s="122"/>
      <c r="S45" s="122"/>
      <c r="T45" s="122"/>
      <c r="U45" s="123"/>
      <c r="V45" s="124"/>
      <c r="W45" s="125"/>
      <c r="X45" s="121"/>
      <c r="Y45" s="122"/>
      <c r="Z45" s="122"/>
      <c r="AA45" s="122"/>
      <c r="AB45" s="122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2"/>
      <c r="AY45" s="122"/>
      <c r="AZ45" s="123"/>
    </row>
    <row r="46" spans="1:52">
      <c r="A46" s="15">
        <v>11</v>
      </c>
      <c r="B46" s="121"/>
      <c r="C46" s="122"/>
      <c r="D46" s="122"/>
      <c r="E46" s="122"/>
      <c r="F46" s="122"/>
      <c r="G46" s="122"/>
      <c r="H46" s="122"/>
      <c r="I46" s="122"/>
      <c r="J46" s="122"/>
      <c r="K46" s="123"/>
      <c r="L46" s="121"/>
      <c r="M46" s="122"/>
      <c r="N46" s="122"/>
      <c r="O46" s="122"/>
      <c r="P46" s="122"/>
      <c r="Q46" s="122"/>
      <c r="R46" s="122"/>
      <c r="S46" s="122"/>
      <c r="T46" s="122"/>
      <c r="U46" s="123"/>
      <c r="V46" s="124"/>
      <c r="W46" s="125"/>
      <c r="X46" s="121"/>
      <c r="Y46" s="122"/>
      <c r="Z46" s="122"/>
      <c r="AA46" s="122"/>
      <c r="AB46" s="122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2"/>
      <c r="AY46" s="122"/>
      <c r="AZ46" s="123"/>
    </row>
    <row r="47" spans="1:52">
      <c r="A47" s="15">
        <f>ROW()-35</f>
        <v>12</v>
      </c>
      <c r="B47" s="121"/>
      <c r="C47" s="122"/>
      <c r="D47" s="122"/>
      <c r="E47" s="122"/>
      <c r="F47" s="122"/>
      <c r="G47" s="122"/>
      <c r="H47" s="122"/>
      <c r="I47" s="122"/>
      <c r="J47" s="122"/>
      <c r="K47" s="123"/>
      <c r="L47" s="121"/>
      <c r="M47" s="122"/>
      <c r="N47" s="122"/>
      <c r="O47" s="122"/>
      <c r="P47" s="122"/>
      <c r="Q47" s="122"/>
      <c r="R47" s="122"/>
      <c r="S47" s="122"/>
      <c r="T47" s="122"/>
      <c r="U47" s="123"/>
      <c r="V47" s="124"/>
      <c r="W47" s="125"/>
      <c r="X47" s="121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3"/>
    </row>
    <row r="48" spans="1:52">
      <c r="A48" s="19" t="s">
        <v>28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7"/>
    </row>
    <row r="49" spans="1:63">
      <c r="A49" s="16" t="s">
        <v>27</v>
      </c>
      <c r="B49" s="126" t="s">
        <v>7</v>
      </c>
      <c r="C49" s="127"/>
      <c r="D49" s="127"/>
      <c r="E49" s="127"/>
      <c r="F49" s="127"/>
      <c r="G49" s="127"/>
      <c r="H49" s="127"/>
      <c r="I49" s="127"/>
      <c r="J49" s="127"/>
      <c r="K49" s="128"/>
      <c r="L49" s="126" t="s">
        <v>9</v>
      </c>
      <c r="M49" s="127"/>
      <c r="N49" s="127"/>
      <c r="O49" s="127"/>
      <c r="P49" s="127"/>
      <c r="Q49" s="127"/>
      <c r="R49" s="127"/>
      <c r="S49" s="127"/>
      <c r="T49" s="127"/>
      <c r="U49" s="128"/>
      <c r="V49" s="126" t="s">
        <v>26</v>
      </c>
      <c r="W49" s="128"/>
      <c r="X49" s="126" t="s">
        <v>25</v>
      </c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8"/>
    </row>
    <row r="50" spans="1:63">
      <c r="A50" s="15">
        <f t="shared" ref="A50:A57" si="2">ROW()-49</f>
        <v>1</v>
      </c>
      <c r="B50" s="121"/>
      <c r="C50" s="122"/>
      <c r="D50" s="122"/>
      <c r="E50" s="122"/>
      <c r="F50" s="122"/>
      <c r="G50" s="122"/>
      <c r="H50" s="122"/>
      <c r="I50" s="122"/>
      <c r="J50" s="122"/>
      <c r="K50" s="123"/>
      <c r="L50" s="121"/>
      <c r="M50" s="122"/>
      <c r="N50" s="122"/>
      <c r="O50" s="122"/>
      <c r="P50" s="122"/>
      <c r="Q50" s="122"/>
      <c r="R50" s="122"/>
      <c r="S50" s="122"/>
      <c r="T50" s="122"/>
      <c r="U50" s="123"/>
      <c r="V50" s="124"/>
      <c r="W50" s="125"/>
      <c r="X50" s="121"/>
      <c r="Y50" s="122"/>
      <c r="Z50" s="122"/>
      <c r="AA50" s="122"/>
      <c r="AB50" s="122"/>
      <c r="AC50" s="122"/>
      <c r="AD50" s="122"/>
      <c r="AE50" s="122"/>
      <c r="AF50" s="122"/>
      <c r="AG50" s="122"/>
      <c r="AH50" s="122"/>
      <c r="AI50" s="122"/>
      <c r="AJ50" s="122"/>
      <c r="AK50" s="122"/>
      <c r="AL50" s="122"/>
      <c r="AM50" s="122"/>
      <c r="AN50" s="122"/>
      <c r="AO50" s="122"/>
      <c r="AP50" s="122"/>
      <c r="AQ50" s="122"/>
      <c r="AR50" s="122"/>
      <c r="AS50" s="122"/>
      <c r="AT50" s="122"/>
      <c r="AU50" s="122"/>
      <c r="AV50" s="122"/>
      <c r="AW50" s="122"/>
      <c r="AX50" s="122"/>
      <c r="AY50" s="122"/>
      <c r="AZ50" s="123"/>
    </row>
    <row r="51" spans="1:63">
      <c r="A51" s="15">
        <f t="shared" si="2"/>
        <v>2</v>
      </c>
      <c r="B51" s="121"/>
      <c r="C51" s="122"/>
      <c r="D51" s="122"/>
      <c r="E51" s="122"/>
      <c r="F51" s="122"/>
      <c r="G51" s="122"/>
      <c r="H51" s="122"/>
      <c r="I51" s="122"/>
      <c r="J51" s="122"/>
      <c r="K51" s="123"/>
      <c r="L51" s="121"/>
      <c r="M51" s="122"/>
      <c r="N51" s="122"/>
      <c r="O51" s="122"/>
      <c r="P51" s="122"/>
      <c r="Q51" s="122"/>
      <c r="R51" s="122"/>
      <c r="S51" s="122"/>
      <c r="T51" s="122"/>
      <c r="U51" s="123"/>
      <c r="V51" s="124"/>
      <c r="W51" s="125"/>
      <c r="X51" s="121"/>
      <c r="Y51" s="122"/>
      <c r="Z51" s="122"/>
      <c r="AA51" s="122"/>
      <c r="AB51" s="122"/>
      <c r="AC51" s="122"/>
      <c r="AD51" s="122"/>
      <c r="AE51" s="122"/>
      <c r="AF51" s="122"/>
      <c r="AG51" s="122"/>
      <c r="AH51" s="122"/>
      <c r="AI51" s="122"/>
      <c r="AJ51" s="122"/>
      <c r="AK51" s="122"/>
      <c r="AL51" s="122"/>
      <c r="AM51" s="122"/>
      <c r="AN51" s="122"/>
      <c r="AO51" s="122"/>
      <c r="AP51" s="122"/>
      <c r="AQ51" s="122"/>
      <c r="AR51" s="122"/>
      <c r="AS51" s="122"/>
      <c r="AT51" s="122"/>
      <c r="AU51" s="122"/>
      <c r="AV51" s="122"/>
      <c r="AW51" s="122"/>
      <c r="AX51" s="122"/>
      <c r="AY51" s="122"/>
      <c r="AZ51" s="123"/>
    </row>
    <row r="52" spans="1:63">
      <c r="A52" s="15">
        <f t="shared" si="2"/>
        <v>3</v>
      </c>
      <c r="B52" s="121"/>
      <c r="C52" s="122"/>
      <c r="D52" s="122"/>
      <c r="E52" s="122"/>
      <c r="F52" s="122"/>
      <c r="G52" s="122"/>
      <c r="H52" s="122"/>
      <c r="I52" s="122"/>
      <c r="J52" s="122"/>
      <c r="K52" s="123"/>
      <c r="L52" s="121"/>
      <c r="M52" s="122"/>
      <c r="N52" s="122"/>
      <c r="O52" s="122"/>
      <c r="P52" s="122"/>
      <c r="Q52" s="122"/>
      <c r="R52" s="122"/>
      <c r="S52" s="122"/>
      <c r="T52" s="122"/>
      <c r="U52" s="123"/>
      <c r="V52" s="124"/>
      <c r="W52" s="125"/>
      <c r="X52" s="121"/>
      <c r="Y52" s="122"/>
      <c r="Z52" s="122"/>
      <c r="AA52" s="122"/>
      <c r="AB52" s="122"/>
      <c r="AC52" s="122"/>
      <c r="AD52" s="122"/>
      <c r="AE52" s="122"/>
      <c r="AF52" s="122"/>
      <c r="AG52" s="122"/>
      <c r="AH52" s="122"/>
      <c r="AI52" s="122"/>
      <c r="AJ52" s="122"/>
      <c r="AK52" s="122"/>
      <c r="AL52" s="122"/>
      <c r="AM52" s="122"/>
      <c r="AN52" s="122"/>
      <c r="AO52" s="122"/>
      <c r="AP52" s="122"/>
      <c r="AQ52" s="122"/>
      <c r="AR52" s="122"/>
      <c r="AS52" s="122"/>
      <c r="AT52" s="122"/>
      <c r="AU52" s="122"/>
      <c r="AV52" s="122"/>
      <c r="AW52" s="122"/>
      <c r="AX52" s="122"/>
      <c r="AY52" s="122"/>
      <c r="AZ52" s="123"/>
    </row>
    <row r="53" spans="1:63">
      <c r="A53" s="15">
        <f t="shared" si="2"/>
        <v>4</v>
      </c>
      <c r="B53" s="121"/>
      <c r="C53" s="122"/>
      <c r="D53" s="122"/>
      <c r="E53" s="122"/>
      <c r="F53" s="122"/>
      <c r="G53" s="122"/>
      <c r="H53" s="122"/>
      <c r="I53" s="122"/>
      <c r="J53" s="122"/>
      <c r="K53" s="123"/>
      <c r="L53" s="121"/>
      <c r="M53" s="122"/>
      <c r="N53" s="122"/>
      <c r="O53" s="122"/>
      <c r="P53" s="122"/>
      <c r="Q53" s="122"/>
      <c r="R53" s="122"/>
      <c r="S53" s="122"/>
      <c r="T53" s="122"/>
      <c r="U53" s="123"/>
      <c r="V53" s="124"/>
      <c r="W53" s="125"/>
      <c r="X53" s="121"/>
      <c r="Y53" s="122"/>
      <c r="Z53" s="122"/>
      <c r="AA53" s="122"/>
      <c r="AB53" s="122"/>
      <c r="AC53" s="122"/>
      <c r="AD53" s="122"/>
      <c r="AE53" s="122"/>
      <c r="AF53" s="122"/>
      <c r="AG53" s="122"/>
      <c r="AH53" s="122"/>
      <c r="AI53" s="122"/>
      <c r="AJ53" s="122"/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3"/>
    </row>
    <row r="54" spans="1:63">
      <c r="A54" s="15">
        <f t="shared" si="2"/>
        <v>5</v>
      </c>
      <c r="B54" s="121"/>
      <c r="C54" s="122"/>
      <c r="D54" s="122"/>
      <c r="E54" s="122"/>
      <c r="F54" s="122"/>
      <c r="G54" s="122"/>
      <c r="H54" s="122"/>
      <c r="I54" s="122"/>
      <c r="J54" s="122"/>
      <c r="K54" s="123"/>
      <c r="L54" s="121"/>
      <c r="M54" s="122"/>
      <c r="N54" s="122"/>
      <c r="O54" s="122"/>
      <c r="P54" s="122"/>
      <c r="Q54" s="122"/>
      <c r="R54" s="122"/>
      <c r="S54" s="122"/>
      <c r="T54" s="122"/>
      <c r="U54" s="123"/>
      <c r="V54" s="124"/>
      <c r="W54" s="125"/>
      <c r="X54" s="121"/>
      <c r="Y54" s="122"/>
      <c r="Z54" s="122"/>
      <c r="AA54" s="122"/>
      <c r="AB54" s="122"/>
      <c r="AC54" s="122"/>
      <c r="AD54" s="122"/>
      <c r="AE54" s="122"/>
      <c r="AF54" s="122"/>
      <c r="AG54" s="122"/>
      <c r="AH54" s="122"/>
      <c r="AI54" s="122"/>
      <c r="AJ54" s="122"/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3"/>
    </row>
    <row r="55" spans="1:63">
      <c r="A55" s="15">
        <f t="shared" si="2"/>
        <v>6</v>
      </c>
      <c r="B55" s="121"/>
      <c r="C55" s="122"/>
      <c r="D55" s="122"/>
      <c r="E55" s="122"/>
      <c r="F55" s="122"/>
      <c r="G55" s="122"/>
      <c r="H55" s="122"/>
      <c r="I55" s="122"/>
      <c r="J55" s="122"/>
      <c r="K55" s="123"/>
      <c r="L55" s="121"/>
      <c r="M55" s="122"/>
      <c r="N55" s="122"/>
      <c r="O55" s="122"/>
      <c r="P55" s="122"/>
      <c r="Q55" s="122"/>
      <c r="R55" s="122"/>
      <c r="S55" s="122"/>
      <c r="T55" s="122"/>
      <c r="U55" s="123"/>
      <c r="V55" s="124"/>
      <c r="W55" s="125"/>
      <c r="X55" s="121"/>
      <c r="Y55" s="122"/>
      <c r="Z55" s="122"/>
      <c r="AA55" s="122"/>
      <c r="AB55" s="122"/>
      <c r="AC55" s="122"/>
      <c r="AD55" s="122"/>
      <c r="AE55" s="122"/>
      <c r="AF55" s="122"/>
      <c r="AG55" s="122"/>
      <c r="AH55" s="122"/>
      <c r="AI55" s="122"/>
      <c r="AJ55" s="122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3"/>
      <c r="BK55" s="14" t="s">
        <v>168</v>
      </c>
    </row>
    <row r="56" spans="1:63">
      <c r="A56" s="15">
        <f t="shared" si="2"/>
        <v>7</v>
      </c>
      <c r="B56" s="121"/>
      <c r="C56" s="122"/>
      <c r="D56" s="122"/>
      <c r="E56" s="122"/>
      <c r="F56" s="122"/>
      <c r="G56" s="122"/>
      <c r="H56" s="122"/>
      <c r="I56" s="122"/>
      <c r="J56" s="122"/>
      <c r="K56" s="123"/>
      <c r="L56" s="121"/>
      <c r="M56" s="122"/>
      <c r="N56" s="122"/>
      <c r="O56" s="122"/>
      <c r="P56" s="122"/>
      <c r="Q56" s="122"/>
      <c r="R56" s="122"/>
      <c r="S56" s="122"/>
      <c r="T56" s="122"/>
      <c r="U56" s="123"/>
      <c r="V56" s="124"/>
      <c r="W56" s="125"/>
      <c r="X56" s="121"/>
      <c r="Y56" s="122"/>
      <c r="Z56" s="122"/>
      <c r="AA56" s="122"/>
      <c r="AB56" s="122"/>
      <c r="AC56" s="122"/>
      <c r="AD56" s="122"/>
      <c r="AE56" s="122"/>
      <c r="AF56" s="122"/>
      <c r="AG56" s="122"/>
      <c r="AH56" s="122"/>
      <c r="AI56" s="122"/>
      <c r="AJ56" s="122"/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3"/>
    </row>
    <row r="57" spans="1:63">
      <c r="A57" s="15">
        <f t="shared" si="2"/>
        <v>8</v>
      </c>
      <c r="B57" s="121"/>
      <c r="C57" s="122"/>
      <c r="D57" s="122"/>
      <c r="E57" s="122"/>
      <c r="F57" s="122"/>
      <c r="G57" s="122"/>
      <c r="H57" s="122"/>
      <c r="I57" s="122"/>
      <c r="J57" s="122"/>
      <c r="K57" s="123"/>
      <c r="L57" s="121"/>
      <c r="M57" s="122"/>
      <c r="N57" s="122"/>
      <c r="O57" s="122"/>
      <c r="P57" s="122"/>
      <c r="Q57" s="122"/>
      <c r="R57" s="122"/>
      <c r="S57" s="122"/>
      <c r="T57" s="122"/>
      <c r="U57" s="123"/>
      <c r="V57" s="124"/>
      <c r="W57" s="125"/>
      <c r="X57" s="121"/>
      <c r="Y57" s="122"/>
      <c r="Z57" s="122"/>
      <c r="AA57" s="122"/>
      <c r="AB57" s="122"/>
      <c r="AC57" s="122"/>
      <c r="AD57" s="122"/>
      <c r="AE57" s="122"/>
      <c r="AF57" s="122"/>
      <c r="AG57" s="122"/>
      <c r="AH57" s="122"/>
      <c r="AI57" s="122"/>
      <c r="AJ57" s="122"/>
      <c r="AK57" s="122"/>
      <c r="AL57" s="122"/>
      <c r="AM57" s="122"/>
      <c r="AN57" s="122"/>
      <c r="AO57" s="122"/>
      <c r="AP57" s="122"/>
      <c r="AQ57" s="122"/>
      <c r="AR57" s="122"/>
      <c r="AS57" s="122"/>
      <c r="AT57" s="122"/>
      <c r="AU57" s="122"/>
      <c r="AV57" s="122"/>
      <c r="AW57" s="122"/>
      <c r="AX57" s="122"/>
      <c r="AY57" s="122"/>
      <c r="AZ57" s="123"/>
    </row>
    <row r="58" spans="1:63">
      <c r="A58" s="15">
        <v>9</v>
      </c>
      <c r="B58" s="121"/>
      <c r="C58" s="122"/>
      <c r="D58" s="122"/>
      <c r="E58" s="122"/>
      <c r="F58" s="122"/>
      <c r="G58" s="122"/>
      <c r="H58" s="122"/>
      <c r="I58" s="122"/>
      <c r="J58" s="122"/>
      <c r="K58" s="123"/>
      <c r="L58" s="121"/>
      <c r="M58" s="122"/>
      <c r="N58" s="122"/>
      <c r="O58" s="122"/>
      <c r="P58" s="122"/>
      <c r="Q58" s="122"/>
      <c r="R58" s="122"/>
      <c r="S58" s="122"/>
      <c r="T58" s="122"/>
      <c r="U58" s="123"/>
      <c r="V58" s="124"/>
      <c r="W58" s="125"/>
      <c r="X58" s="121"/>
      <c r="Y58" s="122"/>
      <c r="Z58" s="122"/>
      <c r="AA58" s="122"/>
      <c r="AB58" s="122"/>
      <c r="AC58" s="122"/>
      <c r="AD58" s="122"/>
      <c r="AE58" s="122"/>
      <c r="AF58" s="122"/>
      <c r="AG58" s="122"/>
      <c r="AH58" s="122"/>
      <c r="AI58" s="122"/>
      <c r="AJ58" s="122"/>
      <c r="AK58" s="122"/>
      <c r="AL58" s="122"/>
      <c r="AM58" s="122"/>
      <c r="AN58" s="122"/>
      <c r="AO58" s="122"/>
      <c r="AP58" s="122"/>
      <c r="AQ58" s="122"/>
      <c r="AR58" s="122"/>
      <c r="AS58" s="122"/>
      <c r="AT58" s="122"/>
      <c r="AU58" s="122"/>
      <c r="AV58" s="122"/>
      <c r="AW58" s="122"/>
      <c r="AX58" s="122"/>
      <c r="AY58" s="122"/>
      <c r="AZ58" s="123"/>
    </row>
    <row r="59" spans="1:63">
      <c r="A59" s="15">
        <v>10</v>
      </c>
      <c r="B59" s="121"/>
      <c r="C59" s="122"/>
      <c r="D59" s="122"/>
      <c r="E59" s="122"/>
      <c r="F59" s="122"/>
      <c r="G59" s="122"/>
      <c r="H59" s="122"/>
      <c r="I59" s="122"/>
      <c r="J59" s="122"/>
      <c r="K59" s="123"/>
      <c r="L59" s="121"/>
      <c r="M59" s="122"/>
      <c r="N59" s="122"/>
      <c r="O59" s="122"/>
      <c r="P59" s="122"/>
      <c r="Q59" s="122"/>
      <c r="R59" s="122"/>
      <c r="S59" s="122"/>
      <c r="T59" s="122"/>
      <c r="U59" s="123"/>
      <c r="V59" s="124"/>
      <c r="W59" s="125"/>
      <c r="X59" s="121"/>
      <c r="Y59" s="122"/>
      <c r="Z59" s="122"/>
      <c r="AA59" s="122"/>
      <c r="AB59" s="122"/>
      <c r="AC59" s="122"/>
      <c r="AD59" s="122"/>
      <c r="AE59" s="122"/>
      <c r="AF59" s="122"/>
      <c r="AG59" s="122"/>
      <c r="AH59" s="122"/>
      <c r="AI59" s="122"/>
      <c r="AJ59" s="122"/>
      <c r="AK59" s="122"/>
      <c r="AL59" s="122"/>
      <c r="AM59" s="122"/>
      <c r="AN59" s="122"/>
      <c r="AO59" s="122"/>
      <c r="AP59" s="122"/>
      <c r="AQ59" s="122"/>
      <c r="AR59" s="122"/>
      <c r="AS59" s="122"/>
      <c r="AT59" s="122"/>
      <c r="AU59" s="122"/>
      <c r="AV59" s="122"/>
      <c r="AW59" s="122"/>
      <c r="AX59" s="122"/>
      <c r="AY59" s="122"/>
      <c r="AZ59" s="123"/>
    </row>
    <row r="60" spans="1:63">
      <c r="A60" s="15">
        <v>11</v>
      </c>
      <c r="B60" s="121"/>
      <c r="C60" s="122"/>
      <c r="D60" s="122"/>
      <c r="E60" s="122"/>
      <c r="F60" s="122"/>
      <c r="G60" s="122"/>
      <c r="H60" s="122"/>
      <c r="I60" s="122"/>
      <c r="J60" s="122"/>
      <c r="K60" s="123"/>
      <c r="L60" s="121"/>
      <c r="M60" s="122"/>
      <c r="N60" s="122"/>
      <c r="O60" s="122"/>
      <c r="P60" s="122"/>
      <c r="Q60" s="122"/>
      <c r="R60" s="122"/>
      <c r="S60" s="122"/>
      <c r="T60" s="122"/>
      <c r="U60" s="123"/>
      <c r="V60" s="124"/>
      <c r="W60" s="125"/>
      <c r="X60" s="121"/>
      <c r="Y60" s="122"/>
      <c r="Z60" s="122"/>
      <c r="AA60" s="122"/>
      <c r="AB60" s="122"/>
      <c r="AC60" s="122"/>
      <c r="AD60" s="122"/>
      <c r="AE60" s="122"/>
      <c r="AF60" s="122"/>
      <c r="AG60" s="122"/>
      <c r="AH60" s="122"/>
      <c r="AI60" s="122"/>
      <c r="AJ60" s="122"/>
      <c r="AK60" s="122"/>
      <c r="AL60" s="122"/>
      <c r="AM60" s="122"/>
      <c r="AN60" s="122"/>
      <c r="AO60" s="122"/>
      <c r="AP60" s="122"/>
      <c r="AQ60" s="122"/>
      <c r="AR60" s="122"/>
      <c r="AS60" s="122"/>
      <c r="AT60" s="122"/>
      <c r="AU60" s="122"/>
      <c r="AV60" s="122"/>
      <c r="AW60" s="122"/>
      <c r="AX60" s="122"/>
      <c r="AY60" s="122"/>
      <c r="AZ60" s="123"/>
    </row>
    <row r="61" spans="1:63">
      <c r="A61" s="15">
        <f>ROW()-49</f>
        <v>12</v>
      </c>
      <c r="B61" s="121"/>
      <c r="C61" s="122"/>
      <c r="D61" s="122"/>
      <c r="E61" s="122"/>
      <c r="F61" s="122"/>
      <c r="G61" s="122"/>
      <c r="H61" s="122"/>
      <c r="I61" s="122"/>
      <c r="J61" s="122"/>
      <c r="K61" s="123"/>
      <c r="L61" s="121"/>
      <c r="M61" s="122"/>
      <c r="N61" s="122"/>
      <c r="O61" s="122"/>
      <c r="P61" s="122"/>
      <c r="Q61" s="122"/>
      <c r="R61" s="122"/>
      <c r="S61" s="122"/>
      <c r="T61" s="122"/>
      <c r="U61" s="123"/>
      <c r="V61" s="124"/>
      <c r="W61" s="125"/>
      <c r="X61" s="121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3"/>
    </row>
  </sheetData>
  <mergeCells count="169">
    <mergeCell ref="K1:N1"/>
    <mergeCell ref="K2:N2"/>
    <mergeCell ref="A1:J2"/>
    <mergeCell ref="Y1:AB1"/>
    <mergeCell ref="Y2:AB2"/>
    <mergeCell ref="O1:X1"/>
    <mergeCell ref="O2:X2"/>
    <mergeCell ref="AQ1:AZ1"/>
    <mergeCell ref="AQ2:AZ2"/>
    <mergeCell ref="AC1:AL1"/>
    <mergeCell ref="AC2:AL2"/>
    <mergeCell ref="AM1:AP1"/>
    <mergeCell ref="AM2:AP2"/>
    <mergeCell ref="L21:U21"/>
    <mergeCell ref="L39:U39"/>
    <mergeCell ref="L40:U40"/>
    <mergeCell ref="L41:U41"/>
    <mergeCell ref="L22:U22"/>
    <mergeCell ref="L61:U61"/>
    <mergeCell ref="L23:U23"/>
    <mergeCell ref="L24:U24"/>
    <mergeCell ref="L25:U25"/>
    <mergeCell ref="L38:U38"/>
    <mergeCell ref="L37:U37"/>
    <mergeCell ref="X61:AZ61"/>
    <mergeCell ref="B53:K53"/>
    <mergeCell ref="B54:K54"/>
    <mergeCell ref="V61:W61"/>
    <mergeCell ref="B61:K61"/>
    <mergeCell ref="X55:AZ55"/>
    <mergeCell ref="X56:AZ56"/>
    <mergeCell ref="X57:AZ57"/>
    <mergeCell ref="B55:K55"/>
    <mergeCell ref="B56:K56"/>
    <mergeCell ref="B57:K57"/>
    <mergeCell ref="V57:W57"/>
    <mergeCell ref="L57:U57"/>
    <mergeCell ref="L56:U56"/>
    <mergeCell ref="V56:W56"/>
    <mergeCell ref="L53:U53"/>
    <mergeCell ref="L54:U54"/>
    <mergeCell ref="L55:U55"/>
    <mergeCell ref="V55:W55"/>
    <mergeCell ref="X54:AZ54"/>
    <mergeCell ref="X60:AZ60"/>
    <mergeCell ref="V60:W60"/>
    <mergeCell ref="L60:U60"/>
    <mergeCell ref="B60:K60"/>
    <mergeCell ref="V26:W26"/>
    <mergeCell ref="L51:U51"/>
    <mergeCell ref="L42:U42"/>
    <mergeCell ref="L43:U43"/>
    <mergeCell ref="L47:U47"/>
    <mergeCell ref="V49:W49"/>
    <mergeCell ref="V50:W50"/>
    <mergeCell ref="L50:U50"/>
    <mergeCell ref="V43:W43"/>
    <mergeCell ref="V47:W47"/>
    <mergeCell ref="L44:U44"/>
    <mergeCell ref="L26:U26"/>
    <mergeCell ref="L27:U27"/>
    <mergeCell ref="V39:W39"/>
    <mergeCell ref="V40:W40"/>
    <mergeCell ref="L49:U49"/>
    <mergeCell ref="V41:W41"/>
    <mergeCell ref="V42:W42"/>
    <mergeCell ref="V36:W36"/>
    <mergeCell ref="V37:W37"/>
    <mergeCell ref="V28:W28"/>
    <mergeCell ref="V44:W44"/>
    <mergeCell ref="V30:W30"/>
    <mergeCell ref="X29:AZ29"/>
    <mergeCell ref="X33:AZ33"/>
    <mergeCell ref="B21:K21"/>
    <mergeCell ref="B22:K22"/>
    <mergeCell ref="B23:K23"/>
    <mergeCell ref="B24:K24"/>
    <mergeCell ref="B25:K25"/>
    <mergeCell ref="B26:K26"/>
    <mergeCell ref="B27:K27"/>
    <mergeCell ref="V29:W29"/>
    <mergeCell ref="V33:W33"/>
    <mergeCell ref="V27:W27"/>
    <mergeCell ref="X21:AZ21"/>
    <mergeCell ref="X22:AZ22"/>
    <mergeCell ref="X23:AZ23"/>
    <mergeCell ref="X24:AZ24"/>
    <mergeCell ref="X25:AZ25"/>
    <mergeCell ref="X26:AZ26"/>
    <mergeCell ref="X27:AZ27"/>
    <mergeCell ref="V21:W21"/>
    <mergeCell ref="V22:W22"/>
    <mergeCell ref="V23:W23"/>
    <mergeCell ref="V24:W24"/>
    <mergeCell ref="V25:W25"/>
    <mergeCell ref="B44:K44"/>
    <mergeCell ref="X44:AZ44"/>
    <mergeCell ref="X45:AZ45"/>
    <mergeCell ref="X49:AZ49"/>
    <mergeCell ref="X50:AZ50"/>
    <mergeCell ref="B45:K45"/>
    <mergeCell ref="B46:K46"/>
    <mergeCell ref="B28:K28"/>
    <mergeCell ref="B29:K29"/>
    <mergeCell ref="L35:U35"/>
    <mergeCell ref="L36:U36"/>
    <mergeCell ref="L28:U28"/>
    <mergeCell ref="L29:U29"/>
    <mergeCell ref="L33:U33"/>
    <mergeCell ref="B33:K33"/>
    <mergeCell ref="B35:K35"/>
    <mergeCell ref="B30:K30"/>
    <mergeCell ref="L30:U30"/>
    <mergeCell ref="B31:K31"/>
    <mergeCell ref="L31:U31"/>
    <mergeCell ref="B36:K36"/>
    <mergeCell ref="B32:K32"/>
    <mergeCell ref="L32:U32"/>
    <mergeCell ref="X28:AZ28"/>
    <mergeCell ref="X35:AZ35"/>
    <mergeCell ref="X36:AZ36"/>
    <mergeCell ref="X37:AZ37"/>
    <mergeCell ref="X38:AZ38"/>
    <mergeCell ref="V35:W35"/>
    <mergeCell ref="V38:W38"/>
    <mergeCell ref="X43:AZ43"/>
    <mergeCell ref="X47:AZ47"/>
    <mergeCell ref="X30:AZ30"/>
    <mergeCell ref="V31:W31"/>
    <mergeCell ref="X31:AZ31"/>
    <mergeCell ref="V32:W32"/>
    <mergeCell ref="X32:AZ32"/>
    <mergeCell ref="X41:AZ41"/>
    <mergeCell ref="X42:AZ42"/>
    <mergeCell ref="B37:K37"/>
    <mergeCell ref="B38:K38"/>
    <mergeCell ref="B39:K39"/>
    <mergeCell ref="B40:K40"/>
    <mergeCell ref="X53:AZ53"/>
    <mergeCell ref="X46:AZ46"/>
    <mergeCell ref="V45:W45"/>
    <mergeCell ref="V46:W46"/>
    <mergeCell ref="L45:U45"/>
    <mergeCell ref="L46:U46"/>
    <mergeCell ref="X39:AZ39"/>
    <mergeCell ref="X40:AZ40"/>
    <mergeCell ref="B47:K47"/>
    <mergeCell ref="B43:K43"/>
    <mergeCell ref="V51:W51"/>
    <mergeCell ref="V52:W52"/>
    <mergeCell ref="V53:W53"/>
    <mergeCell ref="B49:K49"/>
    <mergeCell ref="B50:K50"/>
    <mergeCell ref="B51:K51"/>
    <mergeCell ref="B52:K52"/>
    <mergeCell ref="X51:AZ51"/>
    <mergeCell ref="B41:K41"/>
    <mergeCell ref="B42:K42"/>
    <mergeCell ref="B58:K58"/>
    <mergeCell ref="L58:U58"/>
    <mergeCell ref="X58:AZ58"/>
    <mergeCell ref="V58:W58"/>
    <mergeCell ref="B59:K59"/>
    <mergeCell ref="L59:U59"/>
    <mergeCell ref="V59:W59"/>
    <mergeCell ref="X59:AZ59"/>
    <mergeCell ref="X52:AZ52"/>
    <mergeCell ref="L52:U52"/>
    <mergeCell ref="V54:W54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98D5-8778-4F3A-91A3-A4B6BC487BA1}">
  <dimension ref="A1:AZ59"/>
  <sheetViews>
    <sheetView topLeftCell="A13" zoomScale="70" zoomScaleNormal="70" workbookViewId="0">
      <selection activeCell="BW25" sqref="BW25"/>
    </sheetView>
  </sheetViews>
  <sheetFormatPr defaultColWidth="2.375" defaultRowHeight="9.4"/>
  <cols>
    <col min="1" max="16384" width="2.375" style="14"/>
  </cols>
  <sheetData>
    <row r="1" spans="1:52" ht="9.75" thickTop="1">
      <c r="A1" s="109" t="s">
        <v>6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7</v>
      </c>
      <c r="L1" s="115"/>
      <c r="M1" s="115"/>
      <c r="N1" s="115"/>
      <c r="O1" s="129" t="e">
        <f>IF(ISBLANK(#REF!),"",(#REF!))</f>
        <v>#REF!</v>
      </c>
      <c r="P1" s="129"/>
      <c r="Q1" s="129"/>
      <c r="R1" s="129"/>
      <c r="S1" s="129"/>
      <c r="T1" s="129"/>
      <c r="U1" s="129"/>
      <c r="V1" s="129"/>
      <c r="W1" s="129"/>
      <c r="X1" s="129"/>
      <c r="Y1" s="115" t="s">
        <v>8</v>
      </c>
      <c r="Z1" s="115"/>
      <c r="AA1" s="115"/>
      <c r="AB1" s="115"/>
      <c r="AC1" s="116" t="e">
        <f>IF(ISBLANK(#REF!),"",(#REF!))</f>
        <v>#REF!</v>
      </c>
      <c r="AD1" s="116"/>
      <c r="AE1" s="116"/>
      <c r="AF1" s="116"/>
      <c r="AG1" s="116"/>
      <c r="AH1" s="116"/>
      <c r="AI1" s="116"/>
      <c r="AJ1" s="116"/>
      <c r="AK1" s="116"/>
      <c r="AL1" s="116"/>
      <c r="AM1" s="115" t="s">
        <v>35</v>
      </c>
      <c r="AN1" s="115"/>
      <c r="AO1" s="115"/>
      <c r="AP1" s="115"/>
      <c r="AQ1" s="131" t="e">
        <f>IF(ISBLANK(#REF!),"",(#REF!))</f>
        <v>#REF!</v>
      </c>
      <c r="AR1" s="131"/>
      <c r="AS1" s="131"/>
      <c r="AT1" s="131"/>
      <c r="AU1" s="131"/>
      <c r="AV1" s="131"/>
      <c r="AW1" s="131"/>
      <c r="AX1" s="131"/>
      <c r="AY1" s="131"/>
      <c r="AZ1" s="132"/>
    </row>
    <row r="2" spans="1:52" ht="9.75" thickBot="1">
      <c r="A2" s="151"/>
      <c r="B2" s="152"/>
      <c r="C2" s="152"/>
      <c r="D2" s="152"/>
      <c r="E2" s="152"/>
      <c r="F2" s="152"/>
      <c r="G2" s="152"/>
      <c r="H2" s="152"/>
      <c r="I2" s="152"/>
      <c r="J2" s="153"/>
      <c r="K2" s="117" t="s">
        <v>9</v>
      </c>
      <c r="L2" s="117"/>
      <c r="M2" s="117"/>
      <c r="N2" s="117"/>
      <c r="O2" s="130" t="e">
        <f>IF(ISBLANK(#REF!),"",(#REF!))</f>
        <v>#REF!</v>
      </c>
      <c r="P2" s="130"/>
      <c r="Q2" s="130"/>
      <c r="R2" s="130"/>
      <c r="S2" s="130"/>
      <c r="T2" s="130"/>
      <c r="U2" s="130"/>
      <c r="V2" s="130"/>
      <c r="W2" s="130"/>
      <c r="X2" s="130"/>
      <c r="Y2" s="117" t="s">
        <v>10</v>
      </c>
      <c r="Z2" s="117"/>
      <c r="AA2" s="117"/>
      <c r="AB2" s="117"/>
      <c r="AC2" s="118" t="e">
        <f>IF(ISBLANK(#REF!),"",(#REF!))</f>
        <v>#REF!</v>
      </c>
      <c r="AD2" s="118"/>
      <c r="AE2" s="118"/>
      <c r="AF2" s="118"/>
      <c r="AG2" s="118"/>
      <c r="AH2" s="118"/>
      <c r="AI2" s="118"/>
      <c r="AJ2" s="118"/>
      <c r="AK2" s="118"/>
      <c r="AL2" s="118"/>
      <c r="AM2" s="117" t="s">
        <v>11</v>
      </c>
      <c r="AN2" s="117"/>
      <c r="AO2" s="117"/>
      <c r="AP2" s="117"/>
      <c r="AQ2" s="118" t="e">
        <f>IF(ISBLANK(#REF!),"",(#REF!))</f>
        <v>#REF!</v>
      </c>
      <c r="AR2" s="118"/>
      <c r="AS2" s="118"/>
      <c r="AT2" s="118"/>
      <c r="AU2" s="118"/>
      <c r="AV2" s="118"/>
      <c r="AW2" s="118"/>
      <c r="AX2" s="118"/>
      <c r="AY2" s="118"/>
      <c r="AZ2" s="133"/>
    </row>
    <row r="3" spans="1:52" ht="9.75" thickTop="1">
      <c r="B3" s="23"/>
    </row>
    <row r="4" spans="1:52">
      <c r="A4" s="29" t="s">
        <v>85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7"/>
    </row>
    <row r="5" spans="1:52" ht="9.75" thickBot="1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4"/>
    </row>
    <row r="6" spans="1:52" ht="9.75" thickBot="1">
      <c r="A6" s="22"/>
      <c r="B6" s="88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6"/>
      <c r="AZ6" s="20"/>
    </row>
    <row r="7" spans="1:52" ht="9.9499999999999993" customHeight="1">
      <c r="A7" s="22"/>
      <c r="B7" s="74"/>
      <c r="C7" s="137" t="s">
        <v>84</v>
      </c>
      <c r="D7" s="138"/>
      <c r="E7" s="138"/>
      <c r="F7" s="138"/>
      <c r="G7" s="138"/>
      <c r="H7" s="138"/>
      <c r="I7" s="138"/>
      <c r="J7" s="138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149" t="s">
        <v>83</v>
      </c>
      <c r="AP7" s="149"/>
      <c r="AQ7" s="149"/>
      <c r="AR7" s="149"/>
      <c r="AS7" s="149"/>
      <c r="AT7" s="84"/>
      <c r="AU7" s="139" t="s">
        <v>82</v>
      </c>
      <c r="AV7" s="140"/>
      <c r="AW7" s="140"/>
      <c r="AX7" s="141"/>
      <c r="AY7" s="73"/>
      <c r="AZ7" s="20"/>
    </row>
    <row r="8" spans="1:52" ht="9.9499999999999993" customHeight="1">
      <c r="A8" s="22"/>
      <c r="B8" s="74"/>
      <c r="C8" s="138"/>
      <c r="D8" s="138"/>
      <c r="E8" s="138"/>
      <c r="F8" s="138"/>
      <c r="G8" s="138"/>
      <c r="H8" s="138"/>
      <c r="I8" s="138"/>
      <c r="J8" s="138"/>
      <c r="K8" s="21"/>
      <c r="L8" s="21"/>
      <c r="M8" s="84"/>
      <c r="N8" s="84"/>
      <c r="O8" s="84"/>
      <c r="P8" s="84"/>
      <c r="Q8" s="84"/>
      <c r="R8" s="84"/>
      <c r="S8" s="150" t="s">
        <v>81</v>
      </c>
      <c r="T8" s="150"/>
      <c r="U8" s="150"/>
      <c r="V8" s="150"/>
      <c r="W8" s="85"/>
      <c r="X8" s="150" t="s">
        <v>80</v>
      </c>
      <c r="Y8" s="150"/>
      <c r="Z8" s="150"/>
      <c r="AA8" s="150"/>
      <c r="AB8" s="85"/>
      <c r="AC8" s="150" t="s">
        <v>79</v>
      </c>
      <c r="AD8" s="150"/>
      <c r="AE8" s="150"/>
      <c r="AF8" s="150"/>
      <c r="AG8" s="85"/>
      <c r="AH8" s="85"/>
      <c r="AI8" s="85"/>
      <c r="AJ8" s="85"/>
      <c r="AK8" s="85"/>
      <c r="AL8" s="85"/>
      <c r="AM8" s="85"/>
      <c r="AN8" s="21"/>
      <c r="AO8" s="21"/>
      <c r="AP8" s="148" t="s">
        <v>78</v>
      </c>
      <c r="AQ8" s="148"/>
      <c r="AR8" s="148"/>
      <c r="AS8" s="148"/>
      <c r="AT8" s="84"/>
      <c r="AU8" s="142"/>
      <c r="AV8" s="143"/>
      <c r="AW8" s="143"/>
      <c r="AX8" s="144"/>
      <c r="AY8" s="73"/>
      <c r="AZ8" s="20"/>
    </row>
    <row r="9" spans="1:52" ht="10.35" customHeight="1" thickBot="1">
      <c r="A9" s="22"/>
      <c r="B9" s="74"/>
      <c r="C9" s="138"/>
      <c r="D9" s="138"/>
      <c r="E9" s="138"/>
      <c r="F9" s="138"/>
      <c r="G9" s="138"/>
      <c r="H9" s="138"/>
      <c r="I9" s="138"/>
      <c r="J9" s="138"/>
      <c r="K9" s="21"/>
      <c r="L9" s="21"/>
      <c r="M9" s="84"/>
      <c r="N9" s="84"/>
      <c r="O9" s="84"/>
      <c r="P9" s="84"/>
      <c r="Q9" s="84"/>
      <c r="R9" s="84"/>
      <c r="S9" s="150"/>
      <c r="T9" s="150"/>
      <c r="U9" s="150"/>
      <c r="V9" s="150"/>
      <c r="W9" s="85"/>
      <c r="X9" s="150"/>
      <c r="Y9" s="150"/>
      <c r="Z9" s="150"/>
      <c r="AA9" s="150"/>
      <c r="AB9" s="85"/>
      <c r="AC9" s="150"/>
      <c r="AD9" s="150"/>
      <c r="AE9" s="150"/>
      <c r="AF9" s="150"/>
      <c r="AG9" s="85"/>
      <c r="AH9" s="85"/>
      <c r="AI9" s="85"/>
      <c r="AJ9" s="85"/>
      <c r="AK9" s="85"/>
      <c r="AL9" s="85"/>
      <c r="AM9" s="85"/>
      <c r="AN9" s="21"/>
      <c r="AO9" s="21"/>
      <c r="AP9" s="148"/>
      <c r="AQ9" s="148"/>
      <c r="AR9" s="148"/>
      <c r="AS9" s="148"/>
      <c r="AT9" s="84"/>
      <c r="AU9" s="145"/>
      <c r="AV9" s="146"/>
      <c r="AW9" s="146"/>
      <c r="AX9" s="147"/>
      <c r="AY9" s="73"/>
      <c r="AZ9" s="20"/>
    </row>
    <row r="10" spans="1:52">
      <c r="A10" s="22"/>
      <c r="B10" s="74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73"/>
      <c r="AZ10" s="20"/>
    </row>
    <row r="11" spans="1:52">
      <c r="A11" s="22"/>
      <c r="B11" s="74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73"/>
      <c r="AZ11" s="20"/>
    </row>
    <row r="12" spans="1:52" ht="9.9499999999999993" customHeight="1">
      <c r="A12" s="22"/>
      <c r="B12" s="83"/>
      <c r="C12" s="136" t="s">
        <v>125</v>
      </c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81"/>
      <c r="AZ12" s="20"/>
    </row>
    <row r="13" spans="1:52">
      <c r="A13" s="22"/>
      <c r="B13" s="82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81"/>
      <c r="AZ13" s="20"/>
    </row>
    <row r="14" spans="1:52">
      <c r="A14" s="22"/>
      <c r="B14" s="82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81"/>
      <c r="AZ14" s="20"/>
    </row>
    <row r="15" spans="1:52">
      <c r="A15" s="22"/>
      <c r="B15" s="82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81"/>
      <c r="AZ15" s="20"/>
    </row>
    <row r="16" spans="1:52">
      <c r="A16" s="22"/>
      <c r="B16" s="82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81"/>
      <c r="AZ16" s="20"/>
    </row>
    <row r="17" spans="1:52">
      <c r="A17" s="22"/>
      <c r="B17" s="74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73"/>
      <c r="AZ17" s="20"/>
    </row>
    <row r="18" spans="1:52">
      <c r="A18" s="22"/>
      <c r="B18" s="74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73"/>
      <c r="AZ18" s="20"/>
    </row>
    <row r="19" spans="1:52" ht="12.75">
      <c r="A19" s="22"/>
      <c r="B19" s="74"/>
      <c r="C19" s="21"/>
      <c r="D19" s="21"/>
      <c r="E19" s="21"/>
      <c r="F19" s="21"/>
      <c r="G19" s="21"/>
      <c r="H19" s="21"/>
      <c r="I19" s="21"/>
      <c r="J19" s="21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21"/>
      <c r="AQ19" s="21"/>
      <c r="AR19" s="21"/>
      <c r="AS19" s="21"/>
      <c r="AT19" s="21"/>
      <c r="AU19" s="21"/>
      <c r="AV19" s="21"/>
      <c r="AW19" s="21"/>
      <c r="AX19" s="21"/>
      <c r="AY19" s="73"/>
      <c r="AZ19" s="20"/>
    </row>
    <row r="20" spans="1:52" ht="17.649999999999999">
      <c r="A20" s="22"/>
      <c r="B20" s="74"/>
      <c r="C20" s="21"/>
      <c r="D20" s="21"/>
      <c r="E20" s="21"/>
      <c r="F20" s="21"/>
      <c r="G20" s="21"/>
      <c r="H20" s="21"/>
      <c r="I20" s="21"/>
      <c r="J20" s="21"/>
      <c r="K20" s="75"/>
      <c r="L20" s="79"/>
      <c r="M20" s="75"/>
      <c r="N20" s="75"/>
      <c r="O20" s="75"/>
      <c r="P20" s="80"/>
      <c r="Q20" s="75"/>
      <c r="R20" s="75"/>
      <c r="S20" s="75"/>
      <c r="T20" s="75"/>
      <c r="U20" s="75"/>
      <c r="V20" s="75"/>
      <c r="W20" s="75"/>
      <c r="Y20" s="75"/>
      <c r="Z20" s="79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21"/>
      <c r="AQ20" s="21"/>
      <c r="AR20" s="21"/>
      <c r="AS20" s="21"/>
      <c r="AT20" s="21"/>
      <c r="AU20" s="21"/>
      <c r="AV20" s="21"/>
      <c r="AW20" s="21"/>
      <c r="AX20" s="21"/>
      <c r="AY20" s="73"/>
      <c r="AZ20" s="20"/>
    </row>
    <row r="21" spans="1:52" ht="12.75">
      <c r="A21" s="22"/>
      <c r="B21" s="74"/>
      <c r="C21" s="21"/>
      <c r="D21" s="21"/>
      <c r="E21" s="21"/>
      <c r="F21" s="21"/>
      <c r="G21" s="21"/>
      <c r="H21" s="21"/>
      <c r="I21" s="21"/>
      <c r="J21" s="21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21"/>
      <c r="AQ21" s="21"/>
      <c r="AR21" s="21"/>
      <c r="AS21" s="21"/>
      <c r="AT21" s="21"/>
      <c r="AU21" s="21"/>
      <c r="AV21" s="21"/>
      <c r="AW21" s="21"/>
      <c r="AX21" s="21"/>
      <c r="AY21" s="73"/>
      <c r="AZ21" s="20"/>
    </row>
    <row r="22" spans="1:52" ht="13.25" customHeight="1">
      <c r="A22" s="22"/>
      <c r="B22" s="74"/>
      <c r="C22" s="21"/>
      <c r="D22" s="21"/>
      <c r="E22" s="21"/>
      <c r="F22" s="21"/>
      <c r="G22" s="21"/>
      <c r="H22" s="21"/>
      <c r="I22" s="21"/>
      <c r="J22" s="21"/>
      <c r="K22" s="75"/>
      <c r="L22" s="79"/>
      <c r="M22" s="75"/>
      <c r="N22" s="75"/>
      <c r="O22" s="75"/>
      <c r="P22" s="76"/>
      <c r="Q22" s="75"/>
      <c r="R22" s="75"/>
      <c r="S22" s="75"/>
      <c r="T22" s="78"/>
      <c r="U22" s="76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21"/>
      <c r="AQ22" s="21"/>
      <c r="AR22" s="21"/>
      <c r="AS22" s="21"/>
      <c r="AT22" s="21"/>
      <c r="AU22" s="21"/>
      <c r="AV22" s="21"/>
      <c r="AW22" s="21"/>
      <c r="AX22" s="21"/>
      <c r="AY22" s="73"/>
      <c r="AZ22" s="20"/>
    </row>
    <row r="23" spans="1:52" ht="12.75">
      <c r="A23" s="22"/>
      <c r="B23" s="74"/>
      <c r="C23" s="21"/>
      <c r="D23" s="21"/>
      <c r="E23" s="21"/>
      <c r="F23" s="21"/>
      <c r="G23" s="21"/>
      <c r="H23" s="21"/>
      <c r="I23" s="21"/>
      <c r="J23" s="21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21"/>
      <c r="AQ23" s="21"/>
      <c r="AR23" s="21"/>
      <c r="AS23" s="21"/>
      <c r="AT23" s="21"/>
      <c r="AU23" s="21"/>
      <c r="AV23" s="21"/>
      <c r="AW23" s="21"/>
      <c r="AX23" s="21"/>
      <c r="AY23" s="73"/>
      <c r="AZ23" s="20"/>
    </row>
    <row r="24" spans="1:52" ht="12.75">
      <c r="A24" s="22"/>
      <c r="B24" s="74"/>
      <c r="C24" s="21"/>
      <c r="D24" s="21"/>
      <c r="E24" s="21"/>
      <c r="F24" s="21"/>
      <c r="G24" s="21"/>
      <c r="H24" s="21"/>
      <c r="I24" s="21"/>
      <c r="J24" s="21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75"/>
      <c r="AI24" s="75"/>
      <c r="AJ24" s="75"/>
      <c r="AK24" s="75"/>
      <c r="AL24" s="75"/>
      <c r="AM24" s="75"/>
      <c r="AN24" s="75"/>
      <c r="AO24" s="75"/>
      <c r="AP24" s="21"/>
      <c r="AQ24" s="21"/>
      <c r="AR24" s="21"/>
      <c r="AS24" s="21"/>
      <c r="AT24" s="21"/>
      <c r="AU24" s="21"/>
      <c r="AV24" s="21"/>
      <c r="AW24" s="21"/>
      <c r="AX24" s="21"/>
      <c r="AY24" s="73"/>
      <c r="AZ24" s="20"/>
    </row>
    <row r="25" spans="1:52" ht="12.75">
      <c r="A25" s="22"/>
      <c r="B25" s="74"/>
      <c r="C25" s="21"/>
      <c r="D25" s="21"/>
      <c r="E25" s="21"/>
      <c r="F25" s="21"/>
      <c r="G25" s="21"/>
      <c r="H25" s="21"/>
      <c r="I25" s="21"/>
      <c r="J25" s="21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21"/>
      <c r="AQ25" s="21"/>
      <c r="AR25" s="21"/>
      <c r="AS25" s="21"/>
      <c r="AT25" s="21"/>
      <c r="AU25" s="21"/>
      <c r="AV25" s="21"/>
      <c r="AW25" s="21"/>
      <c r="AX25" s="21"/>
      <c r="AY25" s="73"/>
      <c r="AZ25" s="20"/>
    </row>
    <row r="26" spans="1:52" ht="12.75">
      <c r="A26" s="22"/>
      <c r="B26" s="74"/>
      <c r="C26" s="21"/>
      <c r="D26" s="21"/>
      <c r="E26" s="21"/>
      <c r="F26" s="21"/>
      <c r="G26" s="21"/>
      <c r="H26" s="21"/>
      <c r="I26" s="21"/>
      <c r="J26" s="21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75"/>
      <c r="AI26" s="75"/>
      <c r="AJ26" s="75"/>
      <c r="AK26" s="75"/>
      <c r="AL26" s="75"/>
      <c r="AM26" s="75"/>
      <c r="AN26" s="75"/>
      <c r="AO26" s="75"/>
      <c r="AP26" s="21"/>
      <c r="AQ26" s="21"/>
      <c r="AR26" s="21"/>
      <c r="AS26" s="21"/>
      <c r="AT26" s="21"/>
      <c r="AU26" s="21"/>
      <c r="AV26" s="21"/>
      <c r="AW26" s="21"/>
      <c r="AX26" s="21"/>
      <c r="AY26" s="73"/>
      <c r="AZ26" s="20"/>
    </row>
    <row r="27" spans="1:52" ht="12.75">
      <c r="A27" s="22"/>
      <c r="B27" s="74"/>
      <c r="C27" s="21"/>
      <c r="D27" s="21"/>
      <c r="E27" s="21"/>
      <c r="F27" s="21"/>
      <c r="G27" s="21"/>
      <c r="H27" s="21"/>
      <c r="I27" s="21"/>
      <c r="J27" s="21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5"/>
      <c r="AO27" s="75"/>
      <c r="AP27" s="21"/>
      <c r="AQ27" s="21"/>
      <c r="AR27" s="21"/>
      <c r="AS27" s="21"/>
      <c r="AT27" s="21"/>
      <c r="AU27" s="21"/>
      <c r="AV27" s="21"/>
      <c r="AW27" s="21"/>
      <c r="AX27" s="21"/>
      <c r="AY27" s="73"/>
      <c r="AZ27" s="20"/>
    </row>
    <row r="28" spans="1:52" ht="12.75">
      <c r="A28" s="22"/>
      <c r="B28" s="74"/>
      <c r="C28" s="21"/>
      <c r="D28" s="21"/>
      <c r="E28" s="21"/>
      <c r="F28" s="21"/>
      <c r="G28" s="21"/>
      <c r="H28" s="21"/>
      <c r="I28" s="21"/>
      <c r="J28" s="21"/>
      <c r="K28" s="77"/>
      <c r="L28" s="77"/>
      <c r="M28" s="77"/>
      <c r="N28" s="75"/>
      <c r="O28" s="77"/>
      <c r="P28" s="77"/>
      <c r="Q28" s="77"/>
      <c r="R28" s="77"/>
      <c r="S28" s="77"/>
      <c r="T28" s="77"/>
      <c r="U28" s="77"/>
      <c r="V28" s="77"/>
      <c r="W28" s="77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77"/>
      <c r="AI28" s="77"/>
      <c r="AJ28" s="77"/>
      <c r="AK28" s="77"/>
      <c r="AL28" s="90"/>
      <c r="AM28" s="90"/>
      <c r="AN28" s="76"/>
      <c r="AO28" s="76"/>
      <c r="AP28" s="21"/>
      <c r="AQ28" s="21"/>
      <c r="AR28" s="21"/>
      <c r="AS28" s="21"/>
      <c r="AT28" s="21"/>
      <c r="AU28" s="21"/>
      <c r="AV28" s="21"/>
      <c r="AW28" s="21"/>
      <c r="AX28" s="21"/>
      <c r="AY28" s="73"/>
      <c r="AZ28" s="20"/>
    </row>
    <row r="29" spans="1:52" ht="12.75">
      <c r="A29" s="22"/>
      <c r="B29" s="74"/>
      <c r="C29" s="21"/>
      <c r="D29" s="21"/>
      <c r="E29" s="21"/>
      <c r="F29" s="21"/>
      <c r="G29" s="21"/>
      <c r="H29" s="21"/>
      <c r="I29" s="21"/>
      <c r="J29" s="21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9"/>
      <c r="AM29" s="89"/>
      <c r="AN29" s="75"/>
      <c r="AO29" s="75"/>
      <c r="AP29" s="21"/>
      <c r="AQ29" s="21"/>
      <c r="AR29" s="21"/>
      <c r="AS29" s="21"/>
      <c r="AT29" s="21"/>
      <c r="AU29" s="21"/>
      <c r="AV29" s="21"/>
      <c r="AW29" s="21"/>
      <c r="AX29" s="21"/>
      <c r="AY29" s="73"/>
      <c r="AZ29" s="20"/>
    </row>
    <row r="30" spans="1:52" ht="12.75">
      <c r="A30" s="22"/>
      <c r="B30" s="74"/>
      <c r="C30" s="21"/>
      <c r="D30" s="21"/>
      <c r="E30" s="21"/>
      <c r="F30" s="21"/>
      <c r="G30" s="21"/>
      <c r="H30" s="21"/>
      <c r="I30" s="21"/>
      <c r="J30" s="21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75"/>
      <c r="AI30" s="75"/>
      <c r="AJ30" s="75"/>
      <c r="AK30" s="75"/>
      <c r="AL30" s="89"/>
      <c r="AM30" s="89"/>
      <c r="AN30" s="75"/>
      <c r="AO30" s="75"/>
      <c r="AP30" s="21"/>
      <c r="AQ30" s="21"/>
      <c r="AR30" s="21"/>
      <c r="AS30" s="21"/>
      <c r="AT30" s="21"/>
      <c r="AU30" s="21"/>
      <c r="AV30" s="21"/>
      <c r="AW30" s="21"/>
      <c r="AX30" s="21"/>
      <c r="AY30" s="73"/>
      <c r="AZ30" s="20"/>
    </row>
    <row r="31" spans="1:52" ht="12.75">
      <c r="A31" s="22"/>
      <c r="B31" s="74"/>
      <c r="C31" s="21"/>
      <c r="D31" s="21"/>
      <c r="E31" s="21"/>
      <c r="F31" s="21"/>
      <c r="G31" s="21"/>
      <c r="H31" s="21"/>
      <c r="I31" s="21"/>
      <c r="J31" s="21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9"/>
      <c r="AM31" s="89"/>
      <c r="AN31" s="75"/>
      <c r="AO31" s="75"/>
      <c r="AP31" s="21"/>
      <c r="AQ31" s="21"/>
      <c r="AR31" s="21"/>
      <c r="AS31" s="21"/>
      <c r="AT31" s="21"/>
      <c r="AU31" s="21"/>
      <c r="AV31" s="21"/>
      <c r="AW31" s="21"/>
      <c r="AX31" s="21"/>
      <c r="AY31" s="73"/>
      <c r="AZ31" s="20"/>
    </row>
    <row r="32" spans="1:52" ht="12.75">
      <c r="A32" s="22"/>
      <c r="B32" s="74"/>
      <c r="C32" s="21"/>
      <c r="D32" s="21"/>
      <c r="E32" s="21"/>
      <c r="F32" s="21"/>
      <c r="G32" s="21"/>
      <c r="H32" s="21"/>
      <c r="I32" s="21"/>
      <c r="J32" s="21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75"/>
      <c r="AI32" s="75"/>
      <c r="AJ32" s="75"/>
      <c r="AK32" s="75"/>
      <c r="AL32" s="89"/>
      <c r="AM32" s="89"/>
      <c r="AN32" s="75"/>
      <c r="AO32" s="75"/>
      <c r="AP32" s="21"/>
      <c r="AQ32" s="21"/>
      <c r="AR32" s="21"/>
      <c r="AS32" s="21"/>
      <c r="AT32" s="21"/>
      <c r="AU32" s="21"/>
      <c r="AV32" s="21"/>
      <c r="AW32" s="21"/>
      <c r="AX32" s="21"/>
      <c r="AY32" s="73"/>
      <c r="AZ32" s="20"/>
    </row>
    <row r="33" spans="1:52" ht="12.75">
      <c r="A33" s="22"/>
      <c r="B33" s="74"/>
      <c r="C33" s="21"/>
      <c r="D33" s="21"/>
      <c r="E33" s="21"/>
      <c r="F33" s="21"/>
      <c r="G33" s="21"/>
      <c r="H33" s="21"/>
      <c r="I33" s="21"/>
      <c r="J33" s="21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9"/>
      <c r="AM33" s="89"/>
      <c r="AN33" s="75"/>
      <c r="AO33" s="75"/>
      <c r="AP33" s="21"/>
      <c r="AQ33" s="21"/>
      <c r="AR33" s="21"/>
      <c r="AS33" s="21"/>
      <c r="AT33" s="21"/>
      <c r="AU33" s="21"/>
      <c r="AV33" s="21"/>
      <c r="AW33" s="21"/>
      <c r="AX33" s="21"/>
      <c r="AY33" s="73"/>
      <c r="AZ33" s="20"/>
    </row>
    <row r="34" spans="1:52" ht="12.75">
      <c r="A34" s="22"/>
      <c r="B34" s="74"/>
      <c r="C34" s="21"/>
      <c r="D34" s="21"/>
      <c r="E34" s="21"/>
      <c r="F34" s="21"/>
      <c r="G34" s="21"/>
      <c r="H34" s="21"/>
      <c r="I34" s="21"/>
      <c r="J34" s="21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9"/>
      <c r="AM34" s="89"/>
      <c r="AN34" s="75"/>
      <c r="AO34" s="75"/>
      <c r="AP34" s="21"/>
      <c r="AQ34" s="21"/>
      <c r="AR34" s="21"/>
      <c r="AS34" s="21"/>
      <c r="AT34" s="21"/>
      <c r="AU34" s="21"/>
      <c r="AV34" s="21"/>
      <c r="AW34" s="21"/>
      <c r="AX34" s="21"/>
      <c r="AY34" s="73"/>
      <c r="AZ34" s="20"/>
    </row>
    <row r="35" spans="1:52" ht="12.75">
      <c r="A35" s="22"/>
      <c r="B35" s="74"/>
      <c r="C35" s="21"/>
      <c r="D35" s="21"/>
      <c r="E35" s="21"/>
      <c r="F35" s="21"/>
      <c r="G35" s="21"/>
      <c r="H35" s="21"/>
      <c r="I35" s="21"/>
      <c r="J35" s="21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9"/>
      <c r="AM35" s="89"/>
      <c r="AN35" s="75"/>
      <c r="AO35" s="75"/>
      <c r="AP35" s="21"/>
      <c r="AQ35" s="21"/>
      <c r="AR35" s="21"/>
      <c r="AS35" s="21"/>
      <c r="AT35" s="21"/>
      <c r="AU35" s="21"/>
      <c r="AV35" s="21"/>
      <c r="AW35" s="21"/>
      <c r="AX35" s="21"/>
      <c r="AY35" s="73"/>
      <c r="AZ35" s="20"/>
    </row>
    <row r="36" spans="1:52" ht="12.75">
      <c r="A36" s="22"/>
      <c r="B36" s="74"/>
      <c r="C36" s="21"/>
      <c r="D36" s="21"/>
      <c r="E36" s="21"/>
      <c r="F36" s="21"/>
      <c r="G36" s="21"/>
      <c r="H36" s="21"/>
      <c r="I36" s="21"/>
      <c r="J36" s="21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9"/>
      <c r="AM36" s="89"/>
      <c r="AN36" s="75"/>
      <c r="AO36" s="75"/>
      <c r="AP36" s="21"/>
      <c r="AQ36" s="21"/>
      <c r="AR36" s="21"/>
      <c r="AS36" s="21"/>
      <c r="AT36" s="21"/>
      <c r="AU36" s="21"/>
      <c r="AV36" s="21"/>
      <c r="AW36" s="21"/>
      <c r="AX36" s="21"/>
      <c r="AY36" s="73"/>
      <c r="AZ36" s="20"/>
    </row>
    <row r="37" spans="1:52" ht="12.75">
      <c r="A37" s="22"/>
      <c r="B37" s="74"/>
      <c r="C37" s="21"/>
      <c r="D37" s="21"/>
      <c r="E37" s="21"/>
      <c r="F37" s="21"/>
      <c r="G37" s="21"/>
      <c r="H37" s="21"/>
      <c r="I37" s="21"/>
      <c r="J37" s="21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89"/>
      <c r="AM37" s="89"/>
      <c r="AN37" s="75"/>
      <c r="AO37" s="75"/>
      <c r="AP37" s="21"/>
      <c r="AQ37" s="21"/>
      <c r="AR37" s="21"/>
      <c r="AS37" s="21"/>
      <c r="AT37" s="21"/>
      <c r="AU37" s="21"/>
      <c r="AV37" s="21"/>
      <c r="AW37" s="21"/>
      <c r="AX37" s="21"/>
      <c r="AY37" s="73"/>
      <c r="AZ37" s="20"/>
    </row>
    <row r="38" spans="1:52" ht="12.75">
      <c r="A38" s="22"/>
      <c r="B38" s="74"/>
      <c r="C38" s="21"/>
      <c r="D38" s="21"/>
      <c r="E38" s="21"/>
      <c r="F38" s="21"/>
      <c r="G38" s="21"/>
      <c r="H38" s="21"/>
      <c r="I38" s="21"/>
      <c r="J38" s="21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9"/>
      <c r="AM38" s="89"/>
      <c r="AN38" s="75"/>
      <c r="AO38" s="75"/>
      <c r="AP38" s="21"/>
      <c r="AQ38" s="21"/>
      <c r="AR38" s="21"/>
      <c r="AS38" s="21"/>
      <c r="AT38" s="21"/>
      <c r="AU38" s="21"/>
      <c r="AV38" s="21"/>
      <c r="AW38" s="21"/>
      <c r="AX38" s="21"/>
      <c r="AY38" s="73"/>
      <c r="AZ38" s="20"/>
    </row>
    <row r="39" spans="1:52" ht="12.75">
      <c r="A39" s="22"/>
      <c r="B39" s="74"/>
      <c r="C39" s="21"/>
      <c r="D39" s="21"/>
      <c r="E39" s="21"/>
      <c r="F39" s="21"/>
      <c r="G39" s="21"/>
      <c r="H39" s="21"/>
      <c r="I39" s="21"/>
      <c r="J39" s="21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9"/>
      <c r="AM39" s="89"/>
      <c r="AN39" s="75"/>
      <c r="AO39" s="75"/>
      <c r="AP39" s="21"/>
      <c r="AQ39" s="21"/>
      <c r="AR39" s="21"/>
      <c r="AS39" s="21"/>
      <c r="AT39" s="21"/>
      <c r="AU39" s="21"/>
      <c r="AV39" s="21"/>
      <c r="AW39" s="21"/>
      <c r="AX39" s="21"/>
      <c r="AY39" s="73"/>
      <c r="AZ39" s="20"/>
    </row>
    <row r="40" spans="1:52" ht="12.75">
      <c r="A40" s="22"/>
      <c r="B40" s="74"/>
      <c r="C40" s="21"/>
      <c r="D40" s="21"/>
      <c r="E40" s="21"/>
      <c r="F40" s="21"/>
      <c r="G40" s="21"/>
      <c r="H40" s="21"/>
      <c r="I40" s="21"/>
      <c r="J40" s="21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9"/>
      <c r="AM40" s="89"/>
      <c r="AN40" s="75"/>
      <c r="AO40" s="75"/>
      <c r="AP40" s="21"/>
      <c r="AQ40" s="21"/>
      <c r="AR40" s="21"/>
      <c r="AS40" s="21"/>
      <c r="AT40" s="21"/>
      <c r="AU40" s="21"/>
      <c r="AV40" s="21"/>
      <c r="AW40" s="21"/>
      <c r="AX40" s="21"/>
      <c r="AY40" s="73"/>
      <c r="AZ40" s="20"/>
    </row>
    <row r="41" spans="1:52">
      <c r="A41" s="22"/>
      <c r="B41" s="74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73"/>
      <c r="AZ41" s="20"/>
    </row>
    <row r="42" spans="1:52">
      <c r="A42" s="22"/>
      <c r="B42" s="74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73"/>
      <c r="AZ42" s="20"/>
    </row>
    <row r="43" spans="1:52">
      <c r="A43" s="22"/>
      <c r="B43" s="74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73"/>
      <c r="AZ43" s="20"/>
    </row>
    <row r="44" spans="1:52">
      <c r="A44" s="22"/>
      <c r="B44" s="74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73"/>
      <c r="AZ44" s="20"/>
    </row>
    <row r="45" spans="1:52">
      <c r="A45" s="22"/>
      <c r="B45" s="74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73"/>
      <c r="AZ45" s="20"/>
    </row>
    <row r="46" spans="1:52">
      <c r="A46" s="22"/>
      <c r="B46" s="74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73"/>
      <c r="AZ46" s="20"/>
    </row>
    <row r="47" spans="1:52">
      <c r="A47" s="22"/>
      <c r="B47" s="74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73"/>
      <c r="AZ47" s="20"/>
    </row>
    <row r="48" spans="1:52">
      <c r="A48" s="22"/>
      <c r="B48" s="74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73"/>
      <c r="AZ48" s="20"/>
    </row>
    <row r="49" spans="1:52">
      <c r="A49" s="22"/>
      <c r="B49" s="74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73"/>
      <c r="AZ49" s="20"/>
    </row>
    <row r="50" spans="1:52">
      <c r="A50" s="22"/>
      <c r="B50" s="74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73"/>
      <c r="AZ50" s="20"/>
    </row>
    <row r="51" spans="1:52">
      <c r="A51" s="22"/>
      <c r="B51" s="74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73"/>
      <c r="AZ51" s="20"/>
    </row>
    <row r="52" spans="1:52">
      <c r="A52" s="22"/>
      <c r="B52" s="74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73"/>
      <c r="AZ52" s="20"/>
    </row>
    <row r="53" spans="1:52">
      <c r="A53" s="22"/>
      <c r="B53" s="74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73"/>
      <c r="AZ53" s="20"/>
    </row>
    <row r="54" spans="1:52">
      <c r="A54" s="22"/>
      <c r="B54" s="7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73"/>
      <c r="AZ54" s="20"/>
    </row>
    <row r="55" spans="1:52">
      <c r="A55" s="22"/>
      <c r="B55" s="7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73"/>
      <c r="AZ55" s="20"/>
    </row>
    <row r="56" spans="1:52">
      <c r="A56" s="22"/>
      <c r="B56" s="74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73"/>
      <c r="AZ56" s="20"/>
    </row>
    <row r="57" spans="1:52">
      <c r="A57" s="22"/>
      <c r="B57" s="74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73"/>
      <c r="AZ57" s="20"/>
    </row>
    <row r="58" spans="1:52" ht="9.75" thickBot="1">
      <c r="A58" s="22"/>
      <c r="B58" s="72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0"/>
      <c r="AZ58" s="20"/>
    </row>
    <row r="59" spans="1:52">
      <c r="A59" s="69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7"/>
    </row>
  </sheetData>
  <mergeCells count="26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C12:AX17"/>
    <mergeCell ref="C7:J9"/>
    <mergeCell ref="AU7:AX9"/>
    <mergeCell ref="AP8:AS9"/>
    <mergeCell ref="AO7:AS7"/>
    <mergeCell ref="X8:AA9"/>
    <mergeCell ref="AC8:AF9"/>
    <mergeCell ref="S8:V9"/>
    <mergeCell ref="X32:AG32"/>
    <mergeCell ref="X24:AG24"/>
    <mergeCell ref="X26:AG26"/>
    <mergeCell ref="X28:AG28"/>
    <mergeCell ref="X30:AG30"/>
  </mergeCells>
  <phoneticPr fontId="1"/>
  <dataValidations count="1">
    <dataValidation type="list" allowBlank="1" showInputMessage="1" showErrorMessage="1" sqref="AC20" xr:uid="{465D57E4-E899-4AA3-A905-441722D833C6}">
      <formula1>"第1システム開発部,第2システム開発部,第3システム開発部"</formula1>
    </dataValidation>
  </dataValidation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9F04-09ED-47F8-B1A4-9486CC01176A}">
  <dimension ref="A1:BE54"/>
  <sheetViews>
    <sheetView zoomScale="115" zoomScaleNormal="115" workbookViewId="0">
      <pane ySplit="5" topLeftCell="A6" activePane="bottomLeft" state="frozen"/>
      <selection sqref="A1:K2"/>
      <selection pane="bottomLeft" activeCell="Q22" sqref="Q22:R22"/>
    </sheetView>
  </sheetViews>
  <sheetFormatPr defaultColWidth="2.375" defaultRowHeight="9.4"/>
  <cols>
    <col min="1" max="16384" width="2.375" style="14"/>
  </cols>
  <sheetData>
    <row r="1" spans="1:55">
      <c r="A1" s="166" t="s">
        <v>6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8"/>
      <c r="N1" s="162" t="s">
        <v>7</v>
      </c>
      <c r="O1" s="163"/>
      <c r="P1" s="163"/>
      <c r="Q1" s="164"/>
      <c r="R1" s="170" t="str">
        <f>IF(ISBLANK('表紙 '!AL43),"",('表紙 '!AL43))</f>
        <v>勤怠実績</v>
      </c>
      <c r="S1" s="171"/>
      <c r="T1" s="171"/>
      <c r="U1" s="171"/>
      <c r="V1" s="171"/>
      <c r="W1" s="171"/>
      <c r="X1" s="171"/>
      <c r="Y1" s="171"/>
      <c r="Z1" s="171"/>
      <c r="AA1" s="172"/>
      <c r="AB1" s="162" t="s">
        <v>8</v>
      </c>
      <c r="AC1" s="163"/>
      <c r="AD1" s="163"/>
      <c r="AE1" s="164"/>
      <c r="AF1" s="156" t="str">
        <f>IF(ISBLANK('表紙 '!AL39),"",('表紙 '!AL39))</f>
        <v>SYM</v>
      </c>
      <c r="AG1" s="157"/>
      <c r="AH1" s="157"/>
      <c r="AI1" s="157"/>
      <c r="AJ1" s="157"/>
      <c r="AK1" s="157"/>
      <c r="AL1" s="157"/>
      <c r="AM1" s="157"/>
      <c r="AN1" s="157"/>
      <c r="AO1" s="158"/>
      <c r="AP1" s="162" t="s">
        <v>35</v>
      </c>
      <c r="AQ1" s="163"/>
      <c r="AR1" s="163"/>
      <c r="AS1" s="164"/>
      <c r="AT1" s="159">
        <f>IF(ISBLANK('表紙 '!AL47),"",('表紙 '!AL47))</f>
        <v>44720</v>
      </c>
      <c r="AU1" s="160"/>
      <c r="AV1" s="160"/>
      <c r="AW1" s="160"/>
      <c r="AX1" s="160"/>
      <c r="AY1" s="160"/>
      <c r="AZ1" s="160"/>
      <c r="BA1" s="160"/>
      <c r="BB1" s="160"/>
      <c r="BC1" s="161"/>
    </row>
    <row r="2" spans="1:55">
      <c r="A2" s="169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3"/>
      <c r="N2" s="162" t="s">
        <v>9</v>
      </c>
      <c r="O2" s="163"/>
      <c r="P2" s="163"/>
      <c r="Q2" s="164"/>
      <c r="R2" s="170" t="str">
        <f>IF(ISBLANK('表紙 '!AL45),"",('表紙 '!AL45))</f>
        <v>勤怠情報管理</v>
      </c>
      <c r="S2" s="171"/>
      <c r="T2" s="171"/>
      <c r="U2" s="171"/>
      <c r="V2" s="171"/>
      <c r="W2" s="171"/>
      <c r="X2" s="171"/>
      <c r="Y2" s="171"/>
      <c r="Z2" s="171"/>
      <c r="AA2" s="172"/>
      <c r="AB2" s="162" t="s">
        <v>10</v>
      </c>
      <c r="AC2" s="163"/>
      <c r="AD2" s="163"/>
      <c r="AE2" s="164"/>
      <c r="AF2" s="156" t="str">
        <f>IF(ISBLANK('表紙 '!AL41),"",('表紙 '!AL41))</f>
        <v>勤怠管理システム</v>
      </c>
      <c r="AG2" s="157"/>
      <c r="AH2" s="157"/>
      <c r="AI2" s="157"/>
      <c r="AJ2" s="157"/>
      <c r="AK2" s="157"/>
      <c r="AL2" s="157"/>
      <c r="AM2" s="157"/>
      <c r="AN2" s="157"/>
      <c r="AO2" s="158"/>
      <c r="AP2" s="162" t="s">
        <v>11</v>
      </c>
      <c r="AQ2" s="163"/>
      <c r="AR2" s="163"/>
      <c r="AS2" s="164"/>
      <c r="AT2" s="156" t="str">
        <f>IF(ISBLANK('表紙 '!AL49),"",('表紙 '!AL49))</f>
        <v>知野</v>
      </c>
      <c r="AU2" s="157"/>
      <c r="AV2" s="157"/>
      <c r="AW2" s="157"/>
      <c r="AX2" s="157"/>
      <c r="AY2" s="157"/>
      <c r="AZ2" s="157"/>
      <c r="BA2" s="157"/>
      <c r="BB2" s="157"/>
      <c r="BC2" s="158"/>
    </row>
    <row r="3" spans="1:55">
      <c r="B3" s="23"/>
    </row>
    <row r="4" spans="1:55">
      <c r="A4" s="29" t="s">
        <v>48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7"/>
    </row>
    <row r="5" spans="1:55">
      <c r="A5" s="33" t="s">
        <v>27</v>
      </c>
      <c r="B5" s="165" t="s">
        <v>47</v>
      </c>
      <c r="C5" s="165"/>
      <c r="D5" s="165"/>
      <c r="E5" s="165"/>
      <c r="F5" s="165"/>
      <c r="G5" s="165"/>
      <c r="H5" s="165"/>
      <c r="I5" s="165"/>
      <c r="J5" s="165"/>
      <c r="K5" s="165"/>
      <c r="L5" s="165" t="s">
        <v>46</v>
      </c>
      <c r="M5" s="165"/>
      <c r="N5" s="165"/>
      <c r="O5" s="165"/>
      <c r="P5" s="165"/>
      <c r="Q5" s="165" t="s">
        <v>45</v>
      </c>
      <c r="R5" s="165"/>
      <c r="S5" s="165" t="s">
        <v>44</v>
      </c>
      <c r="T5" s="165"/>
      <c r="U5" s="165" t="s">
        <v>43</v>
      </c>
      <c r="V5" s="165"/>
      <c r="W5" s="165"/>
      <c r="X5" s="165"/>
      <c r="Y5" s="165"/>
      <c r="Z5" s="165"/>
      <c r="AA5" s="165"/>
      <c r="AB5" s="165" t="s">
        <v>42</v>
      </c>
      <c r="AC5" s="165"/>
      <c r="AD5" s="165"/>
      <c r="AE5" s="165"/>
      <c r="AF5" s="165"/>
      <c r="AG5" s="165"/>
      <c r="AH5" s="165"/>
      <c r="AI5" s="165"/>
      <c r="AJ5" s="165" t="s">
        <v>41</v>
      </c>
      <c r="AK5" s="165"/>
      <c r="AL5" s="165"/>
      <c r="AM5" s="165"/>
      <c r="AN5" s="165"/>
      <c r="AO5" s="165"/>
      <c r="AP5" s="165"/>
      <c r="AQ5" s="165"/>
      <c r="AR5" s="165" t="s">
        <v>25</v>
      </c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65"/>
    </row>
    <row r="6" spans="1:55">
      <c r="A6" s="15">
        <f t="shared" ref="A6:A37" si="0">ROW()-5</f>
        <v>1</v>
      </c>
      <c r="B6" s="32" t="s">
        <v>77</v>
      </c>
      <c r="C6" s="31"/>
      <c r="D6" s="31"/>
      <c r="E6" s="31"/>
      <c r="F6" s="31"/>
      <c r="G6" s="31"/>
      <c r="H6" s="31"/>
      <c r="I6" s="31"/>
      <c r="J6" s="31"/>
      <c r="K6" s="30"/>
      <c r="L6" s="121" t="s">
        <v>40</v>
      </c>
      <c r="M6" s="122"/>
      <c r="N6" s="122"/>
      <c r="O6" s="122"/>
      <c r="P6" s="123"/>
      <c r="Q6" s="210" t="s">
        <v>91</v>
      </c>
      <c r="R6" s="210"/>
      <c r="S6" s="155" t="s">
        <v>121</v>
      </c>
      <c r="T6" s="155"/>
      <c r="U6" s="154"/>
      <c r="V6" s="154"/>
      <c r="W6" s="154"/>
      <c r="X6" s="154"/>
      <c r="Y6" s="154"/>
      <c r="Z6" s="154"/>
      <c r="AA6" s="154"/>
      <c r="AB6" s="191" t="s">
        <v>110</v>
      </c>
      <c r="AC6" s="191"/>
      <c r="AD6" s="191"/>
      <c r="AE6" s="191"/>
      <c r="AF6" s="191"/>
      <c r="AG6" s="191"/>
      <c r="AH6" s="191"/>
      <c r="AI6" s="191"/>
      <c r="AJ6" s="191" t="s">
        <v>162</v>
      </c>
      <c r="AK6" s="191"/>
      <c r="AL6" s="191"/>
      <c r="AM6" s="191"/>
      <c r="AN6" s="191"/>
      <c r="AO6" s="191"/>
      <c r="AP6" s="191"/>
      <c r="AQ6" s="191"/>
      <c r="AR6" s="191" t="s">
        <v>144</v>
      </c>
      <c r="AS6" s="191"/>
      <c r="AT6" s="191"/>
      <c r="AU6" s="191"/>
      <c r="AV6" s="191"/>
      <c r="AW6" s="191"/>
      <c r="AX6" s="191"/>
      <c r="AY6" s="191"/>
      <c r="AZ6" s="191"/>
      <c r="BA6" s="191"/>
      <c r="BB6" s="191"/>
      <c r="BC6" s="191"/>
    </row>
    <row r="7" spans="1:55">
      <c r="A7" s="15">
        <f t="shared" si="0"/>
        <v>2</v>
      </c>
      <c r="B7" s="32" t="s">
        <v>86</v>
      </c>
      <c r="C7" s="31"/>
      <c r="D7" s="31"/>
      <c r="E7" s="31"/>
      <c r="F7" s="31"/>
      <c r="G7" s="31"/>
      <c r="H7" s="31"/>
      <c r="I7" s="31"/>
      <c r="J7" s="31"/>
      <c r="K7" s="30"/>
      <c r="L7" s="154" t="s">
        <v>40</v>
      </c>
      <c r="M7" s="154"/>
      <c r="N7" s="154"/>
      <c r="O7" s="154"/>
      <c r="P7" s="154"/>
      <c r="Q7" s="210" t="s">
        <v>91</v>
      </c>
      <c r="R7" s="210"/>
      <c r="S7" s="155">
        <v>10</v>
      </c>
      <c r="T7" s="155"/>
      <c r="U7" s="154"/>
      <c r="V7" s="154"/>
      <c r="W7" s="154"/>
      <c r="X7" s="154"/>
      <c r="Y7" s="154"/>
      <c r="Z7" s="154"/>
      <c r="AA7" s="154"/>
      <c r="AB7" s="191" t="s">
        <v>110</v>
      </c>
      <c r="AC7" s="191"/>
      <c r="AD7" s="191"/>
      <c r="AE7" s="191"/>
      <c r="AF7" s="191"/>
      <c r="AG7" s="191"/>
      <c r="AH7" s="191"/>
      <c r="AI7" s="191"/>
      <c r="AJ7" s="191" t="s">
        <v>163</v>
      </c>
      <c r="AK7" s="191"/>
      <c r="AL7" s="191"/>
      <c r="AM7" s="191"/>
      <c r="AN7" s="191"/>
      <c r="AO7" s="191"/>
      <c r="AP7" s="191"/>
      <c r="AQ7" s="191"/>
      <c r="AR7" s="191" t="s">
        <v>123</v>
      </c>
      <c r="AS7" s="191"/>
      <c r="AT7" s="191"/>
      <c r="AU7" s="191"/>
      <c r="AV7" s="191"/>
      <c r="AW7" s="191"/>
      <c r="AX7" s="191"/>
      <c r="AY7" s="191"/>
      <c r="AZ7" s="191"/>
      <c r="BA7" s="191"/>
      <c r="BB7" s="191"/>
      <c r="BC7" s="191"/>
    </row>
    <row r="8" spans="1:55">
      <c r="A8" s="15">
        <f t="shared" si="0"/>
        <v>3</v>
      </c>
      <c r="B8" s="188" t="s">
        <v>165</v>
      </c>
      <c r="C8" s="31"/>
      <c r="D8" s="31"/>
      <c r="E8" s="31"/>
      <c r="F8" s="31"/>
      <c r="G8" s="31"/>
      <c r="H8" s="31"/>
      <c r="I8" s="31"/>
      <c r="J8" s="31"/>
      <c r="K8" s="30"/>
      <c r="L8" s="154" t="s">
        <v>40</v>
      </c>
      <c r="M8" s="154"/>
      <c r="N8" s="154"/>
      <c r="O8" s="154"/>
      <c r="P8" s="154"/>
      <c r="Q8" s="210" t="s">
        <v>91</v>
      </c>
      <c r="R8" s="210"/>
      <c r="S8" s="155">
        <v>10</v>
      </c>
      <c r="T8" s="155"/>
      <c r="U8" s="154"/>
      <c r="V8" s="154"/>
      <c r="W8" s="154"/>
      <c r="X8" s="154"/>
      <c r="Y8" s="154"/>
      <c r="Z8" s="154"/>
      <c r="AA8" s="154"/>
      <c r="AB8" s="183" t="s">
        <v>111</v>
      </c>
      <c r="AC8" s="184"/>
      <c r="AD8" s="184"/>
      <c r="AE8" s="184"/>
      <c r="AF8" s="184"/>
      <c r="AG8" s="184"/>
      <c r="AH8" s="184"/>
      <c r="AI8" s="185"/>
      <c r="AJ8" s="183" t="s">
        <v>164</v>
      </c>
      <c r="AK8" s="184"/>
      <c r="AL8" s="184"/>
      <c r="AM8" s="184"/>
      <c r="AN8" s="184"/>
      <c r="AO8" s="184"/>
      <c r="AP8" s="184"/>
      <c r="AQ8" s="185"/>
      <c r="AR8" s="191" t="s">
        <v>123</v>
      </c>
      <c r="AS8" s="191"/>
      <c r="AT8" s="191"/>
      <c r="AU8" s="191"/>
      <c r="AV8" s="191"/>
      <c r="AW8" s="191"/>
      <c r="AX8" s="191"/>
      <c r="AY8" s="191"/>
      <c r="AZ8" s="191"/>
      <c r="BA8" s="191"/>
      <c r="BB8" s="191"/>
      <c r="BC8" s="191"/>
    </row>
    <row r="9" spans="1:55">
      <c r="A9" s="15">
        <f t="shared" si="0"/>
        <v>4</v>
      </c>
      <c r="B9" s="32" t="s">
        <v>76</v>
      </c>
      <c r="C9" s="31"/>
      <c r="D9" s="31"/>
      <c r="E9" s="31"/>
      <c r="F9" s="31"/>
      <c r="G9" s="31"/>
      <c r="H9" s="31"/>
      <c r="I9" s="31"/>
      <c r="J9" s="31"/>
      <c r="K9" s="30"/>
      <c r="L9" s="189" t="s">
        <v>170</v>
      </c>
      <c r="M9" s="189"/>
      <c r="N9" s="189"/>
      <c r="O9" s="189"/>
      <c r="P9" s="189"/>
      <c r="Q9" s="155" t="s">
        <v>91</v>
      </c>
      <c r="R9" s="155"/>
      <c r="S9" s="155">
        <v>20</v>
      </c>
      <c r="T9" s="155"/>
      <c r="U9" s="154"/>
      <c r="V9" s="154"/>
      <c r="W9" s="154"/>
      <c r="X9" s="154"/>
      <c r="Y9" s="154"/>
      <c r="Z9" s="154"/>
      <c r="AA9" s="154"/>
      <c r="AB9" s="189" t="s">
        <v>114</v>
      </c>
      <c r="AC9" s="189"/>
      <c r="AD9" s="189"/>
      <c r="AE9" s="189"/>
      <c r="AF9" s="189"/>
      <c r="AG9" s="189"/>
      <c r="AH9" s="189"/>
      <c r="AI9" s="189"/>
      <c r="AJ9" s="121" t="s">
        <v>5</v>
      </c>
      <c r="AK9" s="122"/>
      <c r="AL9" s="122"/>
      <c r="AM9" s="122"/>
      <c r="AN9" s="122"/>
      <c r="AO9" s="122"/>
      <c r="AP9" s="122"/>
      <c r="AQ9" s="123"/>
      <c r="AR9" s="154" t="s">
        <v>123</v>
      </c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</row>
    <row r="10" spans="1:55">
      <c r="A10" s="15">
        <f t="shared" si="0"/>
        <v>5</v>
      </c>
      <c r="B10" s="32" t="s">
        <v>145</v>
      </c>
      <c r="C10" s="31"/>
      <c r="D10" s="31"/>
      <c r="E10" s="31"/>
      <c r="F10" s="31"/>
      <c r="G10" s="31"/>
      <c r="H10" s="31"/>
      <c r="I10" s="31"/>
      <c r="J10" s="31"/>
      <c r="K10" s="30"/>
      <c r="L10" s="189" t="s">
        <v>169</v>
      </c>
      <c r="M10" s="189"/>
      <c r="N10" s="189"/>
      <c r="O10" s="189"/>
      <c r="P10" s="189"/>
      <c r="Q10" s="155" t="s">
        <v>91</v>
      </c>
      <c r="R10" s="155"/>
      <c r="S10" s="155">
        <v>5</v>
      </c>
      <c r="T10" s="155"/>
      <c r="U10" s="154"/>
      <c r="V10" s="154"/>
      <c r="W10" s="154"/>
      <c r="X10" s="154"/>
      <c r="Y10" s="154"/>
      <c r="Z10" s="154"/>
      <c r="AA10" s="154"/>
      <c r="AB10" s="154" t="s">
        <v>114</v>
      </c>
      <c r="AC10" s="154"/>
      <c r="AD10" s="154"/>
      <c r="AE10" s="154"/>
      <c r="AF10" s="154"/>
      <c r="AG10" s="154"/>
      <c r="AH10" s="154"/>
      <c r="AI10" s="154"/>
      <c r="AJ10" s="121" t="s">
        <v>166</v>
      </c>
      <c r="AK10" s="122"/>
      <c r="AL10" s="122"/>
      <c r="AM10" s="122"/>
      <c r="AN10" s="122"/>
      <c r="AO10" s="122"/>
      <c r="AP10" s="122"/>
      <c r="AQ10" s="123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</row>
    <row r="11" spans="1:55">
      <c r="A11" s="15">
        <f t="shared" si="0"/>
        <v>6</v>
      </c>
      <c r="B11" s="32" t="s">
        <v>146</v>
      </c>
      <c r="C11" s="31"/>
      <c r="D11" s="31"/>
      <c r="E11" s="31"/>
      <c r="F11" s="31"/>
      <c r="G11" s="31"/>
      <c r="H11" s="31"/>
      <c r="I11" s="31"/>
      <c r="J11" s="31"/>
      <c r="K11" s="30"/>
      <c r="L11" s="189" t="s">
        <v>169</v>
      </c>
      <c r="M11" s="189"/>
      <c r="N11" s="189"/>
      <c r="O11" s="189"/>
      <c r="P11" s="189"/>
      <c r="Q11" s="155" t="s">
        <v>91</v>
      </c>
      <c r="R11" s="155"/>
      <c r="S11" s="155">
        <v>5</v>
      </c>
      <c r="T11" s="155"/>
      <c r="U11" s="154"/>
      <c r="V11" s="154"/>
      <c r="W11" s="154"/>
      <c r="X11" s="154"/>
      <c r="Y11" s="154"/>
      <c r="Z11" s="154"/>
      <c r="AA11" s="154"/>
      <c r="AB11" s="154" t="s">
        <v>114</v>
      </c>
      <c r="AC11" s="154"/>
      <c r="AD11" s="154"/>
      <c r="AE11" s="154"/>
      <c r="AF11" s="154"/>
      <c r="AG11" s="154"/>
      <c r="AH11" s="154"/>
      <c r="AI11" s="154"/>
      <c r="AJ11" s="121" t="s">
        <v>167</v>
      </c>
      <c r="AK11" s="122"/>
      <c r="AL11" s="122"/>
      <c r="AM11" s="122"/>
      <c r="AN11" s="122"/>
      <c r="AO11" s="122"/>
      <c r="AP11" s="122"/>
      <c r="AQ11" s="123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</row>
    <row r="12" spans="1:55">
      <c r="A12" s="15">
        <f t="shared" si="0"/>
        <v>7</v>
      </c>
      <c r="B12" s="32" t="s">
        <v>87</v>
      </c>
      <c r="C12" s="31"/>
      <c r="D12" s="31"/>
      <c r="E12" s="31"/>
      <c r="F12" s="31"/>
      <c r="G12" s="31"/>
      <c r="H12" s="31"/>
      <c r="I12" s="31"/>
      <c r="J12" s="31"/>
      <c r="K12" s="30"/>
      <c r="L12" s="189" t="s">
        <v>169</v>
      </c>
      <c r="M12" s="189"/>
      <c r="N12" s="189"/>
      <c r="O12" s="189"/>
      <c r="P12" s="189"/>
      <c r="Q12" s="155"/>
      <c r="R12" s="155"/>
      <c r="S12" s="155">
        <v>4</v>
      </c>
      <c r="T12" s="155"/>
      <c r="U12" s="154"/>
      <c r="V12" s="154"/>
      <c r="W12" s="154"/>
      <c r="X12" s="154"/>
      <c r="Y12" s="154"/>
      <c r="Z12" s="154"/>
      <c r="AA12" s="154"/>
      <c r="AB12" s="154" t="s">
        <v>114</v>
      </c>
      <c r="AC12" s="154"/>
      <c r="AD12" s="154"/>
      <c r="AE12" s="154"/>
      <c r="AF12" s="154"/>
      <c r="AG12" s="154"/>
      <c r="AH12" s="154"/>
      <c r="AI12" s="154"/>
      <c r="AJ12" s="121" t="s">
        <v>96</v>
      </c>
      <c r="AK12" s="122"/>
      <c r="AL12" s="122"/>
      <c r="AM12" s="122"/>
      <c r="AN12" s="122"/>
      <c r="AO12" s="122"/>
      <c r="AP12" s="122"/>
      <c r="AQ12" s="123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</row>
    <row r="13" spans="1:55">
      <c r="A13" s="15">
        <f t="shared" si="0"/>
        <v>8</v>
      </c>
      <c r="B13" s="32" t="s">
        <v>88</v>
      </c>
      <c r="C13" s="31"/>
      <c r="D13" s="31"/>
      <c r="E13" s="31"/>
      <c r="F13" s="31"/>
      <c r="G13" s="31"/>
      <c r="H13" s="31"/>
      <c r="I13" s="31"/>
      <c r="J13" s="31"/>
      <c r="K13" s="30"/>
      <c r="L13" s="189" t="s">
        <v>169</v>
      </c>
      <c r="M13" s="189"/>
      <c r="N13" s="189"/>
      <c r="O13" s="189"/>
      <c r="P13" s="189"/>
      <c r="Q13" s="155"/>
      <c r="R13" s="155"/>
      <c r="S13" s="155">
        <v>4</v>
      </c>
      <c r="T13" s="155"/>
      <c r="U13" s="154"/>
      <c r="V13" s="154"/>
      <c r="W13" s="154"/>
      <c r="X13" s="154"/>
      <c r="Y13" s="154"/>
      <c r="Z13" s="154"/>
      <c r="AA13" s="154"/>
      <c r="AB13" s="154" t="s">
        <v>114</v>
      </c>
      <c r="AC13" s="154"/>
      <c r="AD13" s="154"/>
      <c r="AE13" s="154"/>
      <c r="AF13" s="154"/>
      <c r="AG13" s="154"/>
      <c r="AH13" s="154"/>
      <c r="AI13" s="154"/>
      <c r="AJ13" s="121" t="s">
        <v>2</v>
      </c>
      <c r="AK13" s="122"/>
      <c r="AL13" s="122"/>
      <c r="AM13" s="122"/>
      <c r="AN13" s="122"/>
      <c r="AO13" s="122"/>
      <c r="AP13" s="122"/>
      <c r="AQ13" s="123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</row>
    <row r="14" spans="1:55">
      <c r="A14" s="15">
        <f t="shared" si="0"/>
        <v>9</v>
      </c>
      <c r="B14" s="32" t="s">
        <v>1</v>
      </c>
      <c r="C14" s="31"/>
      <c r="D14" s="31"/>
      <c r="E14" s="31"/>
      <c r="F14" s="31"/>
      <c r="G14" s="31"/>
      <c r="H14" s="31"/>
      <c r="I14" s="31"/>
      <c r="J14" s="31"/>
      <c r="K14" s="30"/>
      <c r="L14" s="154" t="s">
        <v>39</v>
      </c>
      <c r="M14" s="154"/>
      <c r="N14" s="154"/>
      <c r="O14" s="154"/>
      <c r="P14" s="154"/>
      <c r="Q14" s="155" t="s">
        <v>91</v>
      </c>
      <c r="R14" s="155"/>
      <c r="S14" s="155">
        <v>50</v>
      </c>
      <c r="T14" s="155"/>
      <c r="U14" s="154"/>
      <c r="V14" s="154"/>
      <c r="W14" s="154"/>
      <c r="X14" s="154"/>
      <c r="Y14" s="154"/>
      <c r="Z14" s="154"/>
      <c r="AA14" s="154"/>
      <c r="AB14" s="154" t="s">
        <v>114</v>
      </c>
      <c r="AC14" s="154"/>
      <c r="AD14" s="154"/>
      <c r="AE14" s="154"/>
      <c r="AF14" s="154"/>
      <c r="AG14" s="154"/>
      <c r="AH14" s="154"/>
      <c r="AI14" s="154"/>
      <c r="AJ14" s="121" t="s">
        <v>98</v>
      </c>
      <c r="AK14" s="122"/>
      <c r="AL14" s="122"/>
      <c r="AM14" s="122"/>
      <c r="AN14" s="122"/>
      <c r="AO14" s="122"/>
      <c r="AP14" s="122"/>
      <c r="AQ14" s="123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</row>
    <row r="15" spans="1:55">
      <c r="A15" s="15">
        <f t="shared" si="0"/>
        <v>10</v>
      </c>
      <c r="B15" s="32" t="s">
        <v>0</v>
      </c>
      <c r="C15" s="31"/>
      <c r="D15" s="31"/>
      <c r="E15" s="31"/>
      <c r="F15" s="31"/>
      <c r="G15" s="31"/>
      <c r="H15" s="31"/>
      <c r="I15" s="31"/>
      <c r="J15" s="31"/>
      <c r="K15" s="30"/>
      <c r="L15" s="189" t="s">
        <v>171</v>
      </c>
      <c r="M15" s="189"/>
      <c r="N15" s="189"/>
      <c r="O15" s="189"/>
      <c r="P15" s="189"/>
      <c r="Q15" s="155"/>
      <c r="R15" s="155"/>
      <c r="S15" s="155">
        <v>200</v>
      </c>
      <c r="T15" s="155"/>
      <c r="U15" s="154"/>
      <c r="V15" s="154"/>
      <c r="W15" s="154"/>
      <c r="X15" s="154"/>
      <c r="Y15" s="154"/>
      <c r="Z15" s="154"/>
      <c r="AA15" s="154"/>
      <c r="AB15" s="154" t="s">
        <v>114</v>
      </c>
      <c r="AC15" s="154"/>
      <c r="AD15" s="154"/>
      <c r="AE15" s="154"/>
      <c r="AF15" s="154"/>
      <c r="AG15" s="154"/>
      <c r="AH15" s="154"/>
      <c r="AI15" s="154"/>
      <c r="AJ15" s="121" t="s">
        <v>0</v>
      </c>
      <c r="AK15" s="122"/>
      <c r="AL15" s="122"/>
      <c r="AM15" s="122"/>
      <c r="AN15" s="122"/>
      <c r="AO15" s="122"/>
      <c r="AP15" s="122"/>
      <c r="AQ15" s="123"/>
      <c r="AR15" s="154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</row>
    <row r="16" spans="1:55">
      <c r="A16" s="15">
        <f t="shared" si="0"/>
        <v>11</v>
      </c>
      <c r="B16" s="32" t="s">
        <v>89</v>
      </c>
      <c r="C16" s="31"/>
      <c r="D16" s="31"/>
      <c r="E16" s="31"/>
      <c r="F16" s="31"/>
      <c r="G16" s="31"/>
      <c r="H16" s="31"/>
      <c r="I16" s="31"/>
      <c r="J16" s="31"/>
      <c r="K16" s="30"/>
      <c r="L16" s="154" t="s">
        <v>38</v>
      </c>
      <c r="M16" s="154"/>
      <c r="N16" s="154"/>
      <c r="O16" s="154"/>
      <c r="P16" s="154"/>
      <c r="Q16" s="211" t="s">
        <v>91</v>
      </c>
      <c r="R16" s="211"/>
      <c r="S16" s="155" t="s">
        <v>121</v>
      </c>
      <c r="T16" s="155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21"/>
      <c r="AK16" s="122"/>
      <c r="AL16" s="122"/>
      <c r="AM16" s="122"/>
      <c r="AN16" s="122"/>
      <c r="AO16" s="122"/>
      <c r="AP16" s="122"/>
      <c r="AQ16" s="123"/>
      <c r="AR16" s="154" t="s">
        <v>173</v>
      </c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</row>
    <row r="17" spans="1:55">
      <c r="A17" s="15">
        <f t="shared" si="0"/>
        <v>12</v>
      </c>
      <c r="B17" s="32" t="s">
        <v>90</v>
      </c>
      <c r="C17" s="31"/>
      <c r="D17" s="31"/>
      <c r="E17" s="31"/>
      <c r="F17" s="31"/>
      <c r="G17" s="31"/>
      <c r="H17" s="31"/>
      <c r="I17" s="31"/>
      <c r="J17" s="31"/>
      <c r="K17" s="30"/>
      <c r="L17" s="154" t="s">
        <v>38</v>
      </c>
      <c r="M17" s="154"/>
      <c r="N17" s="154"/>
      <c r="O17" s="154"/>
      <c r="P17" s="154"/>
      <c r="Q17" s="211" t="s">
        <v>91</v>
      </c>
      <c r="R17" s="211"/>
      <c r="S17" s="155" t="s">
        <v>121</v>
      </c>
      <c r="T17" s="155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 t="s">
        <v>174</v>
      </c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</row>
    <row r="18" spans="1:55">
      <c r="A18" s="15">
        <f t="shared" si="0"/>
        <v>13</v>
      </c>
      <c r="B18" s="190"/>
      <c r="C18" s="31"/>
      <c r="D18" s="31"/>
      <c r="E18" s="31"/>
      <c r="F18" s="31"/>
      <c r="G18" s="31"/>
      <c r="H18" s="31"/>
      <c r="I18" s="31"/>
      <c r="J18" s="31"/>
      <c r="K18" s="30"/>
      <c r="L18" s="154"/>
      <c r="M18" s="154"/>
      <c r="N18" s="154"/>
      <c r="O18" s="154"/>
      <c r="P18" s="154"/>
      <c r="Q18" s="155"/>
      <c r="R18" s="155"/>
      <c r="S18" s="155"/>
      <c r="T18" s="155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</row>
    <row r="19" spans="1:55">
      <c r="A19" s="15">
        <f t="shared" si="0"/>
        <v>14</v>
      </c>
      <c r="B19" s="32"/>
      <c r="C19" s="31"/>
      <c r="D19" s="31"/>
      <c r="E19" s="31"/>
      <c r="F19" s="31"/>
      <c r="G19" s="31"/>
      <c r="H19" s="31"/>
      <c r="I19" s="31"/>
      <c r="J19" s="31"/>
      <c r="K19" s="30"/>
      <c r="L19" s="154"/>
      <c r="M19" s="154"/>
      <c r="N19" s="154"/>
      <c r="O19" s="154"/>
      <c r="P19" s="154"/>
      <c r="Q19" s="155"/>
      <c r="R19" s="155"/>
      <c r="S19" s="155"/>
      <c r="T19" s="155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</row>
    <row r="20" spans="1:55">
      <c r="A20" s="15">
        <f t="shared" si="0"/>
        <v>15</v>
      </c>
      <c r="B20" s="32"/>
      <c r="C20" s="31"/>
      <c r="D20" s="31"/>
      <c r="E20" s="31"/>
      <c r="F20" s="31"/>
      <c r="G20" s="31"/>
      <c r="H20" s="31"/>
      <c r="I20" s="31"/>
      <c r="J20" s="31"/>
      <c r="K20" s="30"/>
      <c r="L20" s="154"/>
      <c r="M20" s="154"/>
      <c r="N20" s="154"/>
      <c r="O20" s="154"/>
      <c r="P20" s="154"/>
      <c r="Q20" s="155"/>
      <c r="R20" s="155"/>
      <c r="S20" s="155"/>
      <c r="T20" s="155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4"/>
      <c r="AJ20" s="154"/>
      <c r="AK20" s="154"/>
      <c r="AL20" s="154"/>
      <c r="AM20" s="154"/>
      <c r="AN20" s="154"/>
      <c r="AO20" s="154"/>
      <c r="AP20" s="154"/>
      <c r="AQ20" s="154"/>
      <c r="AR20" s="154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</row>
    <row r="21" spans="1:55">
      <c r="A21" s="15">
        <f t="shared" si="0"/>
        <v>16</v>
      </c>
      <c r="B21" s="32"/>
      <c r="C21" s="31"/>
      <c r="D21" s="31"/>
      <c r="E21" s="31"/>
      <c r="F21" s="31"/>
      <c r="G21" s="31"/>
      <c r="H21" s="31"/>
      <c r="I21" s="31"/>
      <c r="J21" s="31"/>
      <c r="K21" s="30"/>
      <c r="L21" s="154"/>
      <c r="M21" s="154"/>
      <c r="N21" s="154"/>
      <c r="O21" s="154"/>
      <c r="P21" s="154"/>
      <c r="Q21" s="155"/>
      <c r="R21" s="155"/>
      <c r="S21" s="155"/>
      <c r="T21" s="155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</row>
    <row r="22" spans="1:55">
      <c r="A22" s="15">
        <f t="shared" si="0"/>
        <v>17</v>
      </c>
      <c r="B22" s="32"/>
      <c r="C22" s="31"/>
      <c r="D22" s="31"/>
      <c r="E22" s="31"/>
      <c r="F22" s="31"/>
      <c r="G22" s="31"/>
      <c r="H22" s="31"/>
      <c r="I22" s="31"/>
      <c r="J22" s="31"/>
      <c r="K22" s="30"/>
      <c r="L22" s="154"/>
      <c r="M22" s="154"/>
      <c r="N22" s="154"/>
      <c r="O22" s="154"/>
      <c r="P22" s="154"/>
      <c r="Q22" s="155"/>
      <c r="R22" s="155"/>
      <c r="S22" s="155"/>
      <c r="T22" s="155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Q22" s="154"/>
      <c r="AR22" s="154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</row>
    <row r="23" spans="1:55">
      <c r="A23" s="15">
        <f t="shared" si="0"/>
        <v>18</v>
      </c>
      <c r="B23" s="32"/>
      <c r="C23" s="31"/>
      <c r="D23" s="31"/>
      <c r="E23" s="31"/>
      <c r="F23" s="31"/>
      <c r="G23" s="31"/>
      <c r="H23" s="31"/>
      <c r="I23" s="31"/>
      <c r="J23" s="31"/>
      <c r="K23" s="30"/>
      <c r="L23" s="154"/>
      <c r="M23" s="154"/>
      <c r="N23" s="154"/>
      <c r="O23" s="154"/>
      <c r="P23" s="154"/>
      <c r="Q23" s="155"/>
      <c r="R23" s="155"/>
      <c r="S23" s="155"/>
      <c r="T23" s="155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</row>
    <row r="24" spans="1:55">
      <c r="A24" s="15">
        <f t="shared" si="0"/>
        <v>19</v>
      </c>
      <c r="B24" s="32"/>
      <c r="C24" s="31"/>
      <c r="D24" s="31"/>
      <c r="E24" s="31"/>
      <c r="F24" s="31"/>
      <c r="G24" s="31"/>
      <c r="H24" s="31"/>
      <c r="I24" s="31"/>
      <c r="J24" s="31"/>
      <c r="K24" s="30"/>
      <c r="L24" s="154"/>
      <c r="M24" s="154"/>
      <c r="N24" s="154"/>
      <c r="O24" s="154"/>
      <c r="P24" s="154"/>
      <c r="Q24" s="155"/>
      <c r="R24" s="155"/>
      <c r="S24" s="155"/>
      <c r="T24" s="155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</row>
    <row r="25" spans="1:55">
      <c r="A25" s="15">
        <f t="shared" si="0"/>
        <v>20</v>
      </c>
      <c r="B25" s="32"/>
      <c r="C25" s="31"/>
      <c r="D25" s="31"/>
      <c r="E25" s="31"/>
      <c r="F25" s="31"/>
      <c r="G25" s="31"/>
      <c r="H25" s="31"/>
      <c r="I25" s="31"/>
      <c r="J25" s="31"/>
      <c r="K25" s="30"/>
      <c r="L25" s="154"/>
      <c r="M25" s="154"/>
      <c r="N25" s="154"/>
      <c r="O25" s="154"/>
      <c r="P25" s="154"/>
      <c r="Q25" s="155"/>
      <c r="R25" s="155"/>
      <c r="S25" s="155"/>
      <c r="T25" s="155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</row>
    <row r="26" spans="1:55">
      <c r="A26" s="15">
        <f t="shared" si="0"/>
        <v>21</v>
      </c>
      <c r="B26" s="32"/>
      <c r="C26" s="31"/>
      <c r="D26" s="31"/>
      <c r="E26" s="31"/>
      <c r="F26" s="31"/>
      <c r="G26" s="31"/>
      <c r="H26" s="31"/>
      <c r="I26" s="31"/>
      <c r="J26" s="31"/>
      <c r="K26" s="30"/>
      <c r="L26" s="154"/>
      <c r="M26" s="154"/>
      <c r="N26" s="154"/>
      <c r="O26" s="154"/>
      <c r="P26" s="154"/>
      <c r="Q26" s="155"/>
      <c r="R26" s="155"/>
      <c r="S26" s="155"/>
      <c r="T26" s="155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154"/>
      <c r="AQ26" s="154"/>
      <c r="AR26" s="154"/>
      <c r="AS26" s="154"/>
      <c r="AT26" s="154"/>
      <c r="AU26" s="154"/>
      <c r="AV26" s="154"/>
      <c r="AW26" s="154"/>
      <c r="AX26" s="154"/>
      <c r="AY26" s="154"/>
      <c r="AZ26" s="154"/>
      <c r="BA26" s="154"/>
      <c r="BB26" s="154"/>
      <c r="BC26" s="154"/>
    </row>
    <row r="27" spans="1:55">
      <c r="A27" s="15">
        <f t="shared" si="0"/>
        <v>22</v>
      </c>
      <c r="B27" s="32"/>
      <c r="C27" s="31"/>
      <c r="D27" s="31"/>
      <c r="E27" s="31"/>
      <c r="F27" s="31"/>
      <c r="G27" s="31"/>
      <c r="H27" s="31"/>
      <c r="I27" s="31"/>
      <c r="J27" s="31"/>
      <c r="K27" s="30"/>
      <c r="L27" s="154"/>
      <c r="M27" s="154"/>
      <c r="N27" s="154"/>
      <c r="O27" s="154"/>
      <c r="P27" s="154"/>
      <c r="Q27" s="155"/>
      <c r="R27" s="155"/>
      <c r="S27" s="155"/>
      <c r="T27" s="155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154"/>
      <c r="AQ27" s="154"/>
      <c r="AR27" s="154"/>
      <c r="AS27" s="154"/>
      <c r="AT27" s="154"/>
      <c r="AU27" s="154"/>
      <c r="AV27" s="154"/>
      <c r="AW27" s="154"/>
      <c r="AX27" s="154"/>
      <c r="AY27" s="154"/>
      <c r="AZ27" s="154"/>
      <c r="BA27" s="154"/>
      <c r="BB27" s="154"/>
      <c r="BC27" s="154"/>
    </row>
    <row r="28" spans="1:55">
      <c r="A28" s="15">
        <f t="shared" si="0"/>
        <v>23</v>
      </c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5"/>
      <c r="R28" s="155"/>
      <c r="S28" s="155"/>
      <c r="T28" s="155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154"/>
      <c r="AQ28" s="154"/>
      <c r="AR28" s="154"/>
      <c r="AS28" s="154"/>
      <c r="AT28" s="154"/>
      <c r="AU28" s="154"/>
      <c r="AV28" s="154"/>
      <c r="AW28" s="154"/>
      <c r="AX28" s="154"/>
      <c r="AY28" s="154"/>
      <c r="AZ28" s="154"/>
      <c r="BA28" s="154"/>
      <c r="BB28" s="154"/>
      <c r="BC28" s="154"/>
    </row>
    <row r="29" spans="1:55">
      <c r="A29" s="15">
        <f t="shared" si="0"/>
        <v>24</v>
      </c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5"/>
      <c r="R29" s="155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</row>
    <row r="30" spans="1:55">
      <c r="A30" s="15">
        <f t="shared" si="0"/>
        <v>25</v>
      </c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  <c r="O30" s="154"/>
      <c r="P30" s="154"/>
      <c r="Q30" s="155"/>
      <c r="R30" s="155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</row>
    <row r="31" spans="1:55">
      <c r="A31" s="15">
        <f t="shared" si="0"/>
        <v>26</v>
      </c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55"/>
      <c r="R31" s="155"/>
      <c r="S31" s="154"/>
      <c r="T31" s="154"/>
      <c r="U31" s="154"/>
      <c r="V31" s="154"/>
      <c r="W31" s="154"/>
      <c r="X31" s="154"/>
      <c r="Y31" s="154"/>
      <c r="Z31" s="154"/>
      <c r="AA31" s="154"/>
      <c r="AB31" s="154"/>
      <c r="AC31" s="154"/>
      <c r="AD31" s="154"/>
      <c r="AE31" s="154"/>
      <c r="AF31" s="154"/>
      <c r="AG31" s="154"/>
      <c r="AH31" s="154"/>
      <c r="AI31" s="154"/>
      <c r="AJ31" s="154"/>
      <c r="AK31" s="154"/>
      <c r="AL31" s="154"/>
      <c r="AM31" s="154"/>
      <c r="AN31" s="154"/>
      <c r="AO31" s="154"/>
      <c r="AP31" s="154"/>
      <c r="AQ31" s="154"/>
      <c r="AR31" s="154"/>
      <c r="AS31" s="154"/>
      <c r="AT31" s="154"/>
      <c r="AU31" s="154"/>
      <c r="AV31" s="154"/>
      <c r="AW31" s="154"/>
      <c r="AX31" s="154"/>
      <c r="AY31" s="154"/>
      <c r="AZ31" s="154"/>
      <c r="BA31" s="154"/>
      <c r="BB31" s="154"/>
      <c r="BC31" s="154"/>
    </row>
    <row r="32" spans="1:55">
      <c r="A32" s="15">
        <f t="shared" si="0"/>
        <v>27</v>
      </c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5"/>
      <c r="R32" s="155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</row>
    <row r="33" spans="1:55">
      <c r="A33" s="15">
        <f t="shared" si="0"/>
        <v>28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5"/>
      <c r="R33" s="155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</row>
    <row r="34" spans="1:55">
      <c r="A34" s="15">
        <f t="shared" si="0"/>
        <v>29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5"/>
      <c r="R34" s="155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</row>
    <row r="35" spans="1:55">
      <c r="A35" s="15">
        <f t="shared" si="0"/>
        <v>30</v>
      </c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5"/>
      <c r="R35" s="155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4"/>
      <c r="AO35" s="154"/>
      <c r="AP35" s="154"/>
      <c r="AQ35" s="154"/>
      <c r="AR35" s="154"/>
      <c r="AS35" s="154"/>
      <c r="AT35" s="154"/>
      <c r="AU35" s="154"/>
      <c r="AV35" s="154"/>
      <c r="AW35" s="154"/>
      <c r="AX35" s="154"/>
      <c r="AY35" s="154"/>
      <c r="AZ35" s="154"/>
      <c r="BA35" s="154"/>
      <c r="BB35" s="154"/>
      <c r="BC35" s="154"/>
    </row>
    <row r="36" spans="1:55">
      <c r="A36" s="15">
        <f t="shared" si="0"/>
        <v>31</v>
      </c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5"/>
      <c r="R36" s="155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</row>
    <row r="37" spans="1:55">
      <c r="A37" s="15">
        <f t="shared" si="0"/>
        <v>32</v>
      </c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5"/>
      <c r="R37" s="155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</row>
    <row r="38" spans="1:55">
      <c r="A38" s="15">
        <f t="shared" ref="A38:A54" si="1">ROW()-5</f>
        <v>33</v>
      </c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5"/>
      <c r="R38" s="155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4"/>
      <c r="AO38" s="154"/>
      <c r="AP38" s="154"/>
      <c r="AQ38" s="154"/>
      <c r="AR38" s="154"/>
      <c r="AS38" s="154"/>
      <c r="AT38" s="154"/>
      <c r="AU38" s="154"/>
      <c r="AV38" s="154"/>
      <c r="AW38" s="154"/>
      <c r="AX38" s="154"/>
      <c r="AY38" s="154"/>
      <c r="AZ38" s="154"/>
      <c r="BA38" s="154"/>
      <c r="BB38" s="154"/>
      <c r="BC38" s="154"/>
    </row>
    <row r="39" spans="1:55">
      <c r="A39" s="15">
        <f t="shared" si="1"/>
        <v>34</v>
      </c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5"/>
      <c r="R39" s="155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4"/>
      <c r="AO39" s="154"/>
      <c r="AP39" s="154"/>
      <c r="AQ39" s="154"/>
      <c r="AR39" s="154"/>
      <c r="AS39" s="154"/>
      <c r="AT39" s="154"/>
      <c r="AU39" s="154"/>
      <c r="AV39" s="154"/>
      <c r="AW39" s="154"/>
      <c r="AX39" s="154"/>
      <c r="AY39" s="154"/>
      <c r="AZ39" s="154"/>
      <c r="BA39" s="154"/>
      <c r="BB39" s="154"/>
      <c r="BC39" s="154"/>
    </row>
    <row r="40" spans="1:55">
      <c r="A40" s="15">
        <f t="shared" si="1"/>
        <v>35</v>
      </c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5"/>
      <c r="R40" s="155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4"/>
      <c r="AO40" s="154"/>
      <c r="AP40" s="154"/>
      <c r="AQ40" s="154"/>
      <c r="AR40" s="154"/>
      <c r="AS40" s="154"/>
      <c r="AT40" s="154"/>
      <c r="AU40" s="154"/>
      <c r="AV40" s="154"/>
      <c r="AW40" s="154"/>
      <c r="AX40" s="154"/>
      <c r="AY40" s="154"/>
      <c r="AZ40" s="154"/>
      <c r="BA40" s="154"/>
      <c r="BB40" s="154"/>
      <c r="BC40" s="154"/>
    </row>
    <row r="41" spans="1:55">
      <c r="A41" s="15">
        <f t="shared" si="1"/>
        <v>36</v>
      </c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5"/>
      <c r="R41" s="155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</row>
    <row r="42" spans="1:55">
      <c r="A42" s="15">
        <f t="shared" si="1"/>
        <v>37</v>
      </c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5"/>
      <c r="R42" s="155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</row>
    <row r="43" spans="1:55">
      <c r="A43" s="15">
        <f t="shared" si="1"/>
        <v>38</v>
      </c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5"/>
      <c r="R43" s="155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  <c r="BB43" s="154"/>
      <c r="BC43" s="154"/>
    </row>
    <row r="44" spans="1:55">
      <c r="A44" s="15">
        <f t="shared" si="1"/>
        <v>39</v>
      </c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5"/>
      <c r="R44" s="155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4"/>
    </row>
    <row r="45" spans="1:55">
      <c r="A45" s="15">
        <f t="shared" si="1"/>
        <v>40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5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4"/>
      <c r="AO45" s="154"/>
      <c r="AP45" s="154"/>
      <c r="AQ45" s="154"/>
      <c r="AR45" s="154"/>
      <c r="AS45" s="154"/>
      <c r="AT45" s="154"/>
      <c r="AU45" s="154"/>
      <c r="AV45" s="154"/>
      <c r="AW45" s="154"/>
      <c r="AX45" s="154"/>
      <c r="AY45" s="154"/>
      <c r="AZ45" s="154"/>
      <c r="BA45" s="154"/>
      <c r="BB45" s="154"/>
      <c r="BC45" s="154"/>
    </row>
    <row r="46" spans="1:55">
      <c r="A46" s="15">
        <f t="shared" si="1"/>
        <v>41</v>
      </c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5"/>
      <c r="R46" s="155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4"/>
    </row>
    <row r="47" spans="1:55">
      <c r="A47" s="15">
        <f t="shared" si="1"/>
        <v>42</v>
      </c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5"/>
      <c r="R47" s="155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4"/>
      <c r="AO47" s="154"/>
      <c r="AP47" s="154"/>
      <c r="AQ47" s="154"/>
      <c r="AR47" s="154"/>
      <c r="AS47" s="154"/>
      <c r="AT47" s="154"/>
      <c r="AU47" s="154"/>
      <c r="AV47" s="154"/>
      <c r="AW47" s="154"/>
      <c r="AX47" s="154"/>
      <c r="AY47" s="154"/>
      <c r="AZ47" s="154"/>
      <c r="BA47" s="154"/>
      <c r="BB47" s="154"/>
      <c r="BC47" s="154"/>
    </row>
    <row r="48" spans="1:55">
      <c r="A48" s="15">
        <f t="shared" si="1"/>
        <v>43</v>
      </c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5"/>
      <c r="R48" s="155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4"/>
      <c r="AO48" s="154"/>
      <c r="AP48" s="154"/>
      <c r="AQ48" s="154"/>
      <c r="AR48" s="154"/>
      <c r="AS48" s="154"/>
      <c r="AT48" s="154"/>
      <c r="AU48" s="154"/>
      <c r="AV48" s="154"/>
      <c r="AW48" s="154"/>
      <c r="AX48" s="154"/>
      <c r="AY48" s="154"/>
      <c r="AZ48" s="154"/>
      <c r="BA48" s="154"/>
      <c r="BB48" s="154"/>
      <c r="BC48" s="154"/>
    </row>
    <row r="49" spans="1:57">
      <c r="A49" s="15">
        <f t="shared" si="1"/>
        <v>44</v>
      </c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5"/>
      <c r="R49" s="155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4"/>
      <c r="AO49" s="154"/>
      <c r="AP49" s="154"/>
      <c r="AQ49" s="154"/>
      <c r="AR49" s="154"/>
      <c r="AS49" s="154"/>
      <c r="AT49" s="154"/>
      <c r="AU49" s="154"/>
      <c r="AV49" s="154"/>
      <c r="AW49" s="154"/>
      <c r="AX49" s="154"/>
      <c r="AY49" s="154"/>
      <c r="AZ49" s="154"/>
      <c r="BA49" s="154"/>
      <c r="BB49" s="154"/>
      <c r="BC49" s="154"/>
    </row>
    <row r="50" spans="1:57">
      <c r="A50" s="15">
        <f t="shared" si="1"/>
        <v>45</v>
      </c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5"/>
      <c r="R50" s="155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4"/>
      <c r="AO50" s="154"/>
      <c r="AP50" s="154"/>
      <c r="AQ50" s="154"/>
      <c r="AR50" s="154"/>
      <c r="AS50" s="154"/>
      <c r="AT50" s="154"/>
      <c r="AU50" s="154"/>
      <c r="AV50" s="154"/>
      <c r="AW50" s="154"/>
      <c r="AX50" s="154"/>
      <c r="AY50" s="154"/>
      <c r="AZ50" s="154"/>
      <c r="BA50" s="154"/>
      <c r="BB50" s="154"/>
      <c r="BC50" s="154"/>
    </row>
    <row r="51" spans="1:57">
      <c r="A51" s="15">
        <f t="shared" si="1"/>
        <v>46</v>
      </c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5"/>
      <c r="R51" s="155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4"/>
      <c r="AO51" s="154"/>
      <c r="AP51" s="154"/>
      <c r="AQ51" s="154"/>
      <c r="AR51" s="154"/>
      <c r="AS51" s="154"/>
      <c r="AT51" s="154"/>
      <c r="AU51" s="154"/>
      <c r="AV51" s="154"/>
      <c r="AW51" s="154"/>
      <c r="AX51" s="154"/>
      <c r="AY51" s="154"/>
      <c r="AZ51" s="154"/>
      <c r="BA51" s="154"/>
      <c r="BB51" s="154"/>
      <c r="BC51" s="154"/>
      <c r="BE51" s="14" t="s">
        <v>172</v>
      </c>
    </row>
    <row r="52" spans="1:57">
      <c r="A52" s="15">
        <f t="shared" si="1"/>
        <v>47</v>
      </c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5"/>
      <c r="R52" s="155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4"/>
      <c r="AO52" s="154"/>
      <c r="AP52" s="154"/>
      <c r="AQ52" s="154"/>
      <c r="AR52" s="154"/>
      <c r="AS52" s="154"/>
      <c r="AT52" s="154"/>
      <c r="AU52" s="154"/>
      <c r="AV52" s="154"/>
      <c r="AW52" s="154"/>
      <c r="AX52" s="154"/>
      <c r="AY52" s="154"/>
      <c r="AZ52" s="154"/>
      <c r="BA52" s="154"/>
      <c r="BB52" s="154"/>
      <c r="BC52" s="154"/>
    </row>
    <row r="53" spans="1:57">
      <c r="A53" s="15">
        <f t="shared" si="1"/>
        <v>48</v>
      </c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5"/>
      <c r="R53" s="155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4"/>
      <c r="AO53" s="154"/>
      <c r="AP53" s="154"/>
      <c r="AQ53" s="154"/>
      <c r="AR53" s="154"/>
      <c r="AS53" s="154"/>
      <c r="AT53" s="154"/>
      <c r="AU53" s="154"/>
      <c r="AV53" s="154"/>
      <c r="AW53" s="154"/>
      <c r="AX53" s="154"/>
      <c r="AY53" s="154"/>
      <c r="AZ53" s="154"/>
      <c r="BA53" s="154"/>
      <c r="BB53" s="154"/>
      <c r="BC53" s="154"/>
    </row>
    <row r="54" spans="1:57">
      <c r="A54" s="15">
        <f t="shared" si="1"/>
        <v>49</v>
      </c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5"/>
      <c r="R54" s="155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4"/>
      <c r="AO54" s="154"/>
      <c r="AP54" s="154"/>
      <c r="AQ54" s="154"/>
      <c r="AR54" s="154"/>
      <c r="AS54" s="154"/>
      <c r="AT54" s="154"/>
      <c r="AU54" s="154"/>
      <c r="AV54" s="154"/>
      <c r="AW54" s="154"/>
      <c r="AX54" s="154"/>
      <c r="AY54" s="154"/>
      <c r="AZ54" s="154"/>
      <c r="BA54" s="154"/>
      <c r="BB54" s="154"/>
      <c r="BC54" s="154"/>
    </row>
  </sheetData>
  <mergeCells count="391">
    <mergeCell ref="AJ21:AQ21"/>
    <mergeCell ref="AR21:BC21"/>
    <mergeCell ref="U22:AA22"/>
    <mergeCell ref="AR22:BC22"/>
    <mergeCell ref="AJ20:AQ20"/>
    <mergeCell ref="AR20:BC20"/>
    <mergeCell ref="S21:T21"/>
    <mergeCell ref="S19:T19"/>
    <mergeCell ref="U19:AA19"/>
    <mergeCell ref="AB19:AI19"/>
    <mergeCell ref="AJ22:AQ22"/>
    <mergeCell ref="AR14:BC14"/>
    <mergeCell ref="U15:AA15"/>
    <mergeCell ref="S18:T18"/>
    <mergeCell ref="S17:T17"/>
    <mergeCell ref="AB18:AI18"/>
    <mergeCell ref="AB16:AI16"/>
    <mergeCell ref="AB17:AI17"/>
    <mergeCell ref="AR17:BC17"/>
    <mergeCell ref="AR18:BC18"/>
    <mergeCell ref="AJ17:AQ17"/>
    <mergeCell ref="AJ18:AQ18"/>
    <mergeCell ref="AR15:BC15"/>
    <mergeCell ref="AR16:BC16"/>
    <mergeCell ref="AB15:AI15"/>
    <mergeCell ref="AJ27:AQ27"/>
    <mergeCell ref="L20:P20"/>
    <mergeCell ref="Q20:R20"/>
    <mergeCell ref="L17:P17"/>
    <mergeCell ref="L18:P18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S22:T22"/>
    <mergeCell ref="U20:AA20"/>
    <mergeCell ref="Q18:R18"/>
    <mergeCell ref="L19:P19"/>
    <mergeCell ref="Q19:R19"/>
    <mergeCell ref="L15:P15"/>
    <mergeCell ref="L16:P16"/>
    <mergeCell ref="AJ19:AQ19"/>
    <mergeCell ref="AB21:AI21"/>
    <mergeCell ref="AJ24:AQ24"/>
    <mergeCell ref="AR24:BC24"/>
    <mergeCell ref="S26:T26"/>
    <mergeCell ref="U26:AA26"/>
    <mergeCell ref="AB26:AI26"/>
    <mergeCell ref="AJ26:AQ26"/>
    <mergeCell ref="AR26:BC26"/>
    <mergeCell ref="AR25:BC25"/>
    <mergeCell ref="AJ25:AQ25"/>
    <mergeCell ref="L10:P10"/>
    <mergeCell ref="L11:P11"/>
    <mergeCell ref="L12:P12"/>
    <mergeCell ref="L13:P13"/>
    <mergeCell ref="AR27:BC27"/>
    <mergeCell ref="S25:T25"/>
    <mergeCell ref="U25:AA25"/>
    <mergeCell ref="AB25:AI25"/>
    <mergeCell ref="S27:T27"/>
    <mergeCell ref="U27:AA27"/>
    <mergeCell ref="AB27:AI27"/>
    <mergeCell ref="U21:AA21"/>
    <mergeCell ref="AR19:BC19"/>
    <mergeCell ref="S20:T20"/>
    <mergeCell ref="AB20:AI20"/>
    <mergeCell ref="L27:P27"/>
    <mergeCell ref="Q27:R27"/>
    <mergeCell ref="L25:P25"/>
    <mergeCell ref="Q25:R25"/>
    <mergeCell ref="Q22:R22"/>
    <mergeCell ref="L21:P21"/>
    <mergeCell ref="Q21:R21"/>
    <mergeCell ref="AJ15:AQ15"/>
    <mergeCell ref="AJ16:AQ16"/>
    <mergeCell ref="A1:M2"/>
    <mergeCell ref="R1:AA1"/>
    <mergeCell ref="R2:AA2"/>
    <mergeCell ref="N1:Q1"/>
    <mergeCell ref="L6:P6"/>
    <mergeCell ref="L7:P7"/>
    <mergeCell ref="S6:T6"/>
    <mergeCell ref="S7:T7"/>
    <mergeCell ref="AF2:AO2"/>
    <mergeCell ref="U5:AA5"/>
    <mergeCell ref="S5:T5"/>
    <mergeCell ref="N2:Q2"/>
    <mergeCell ref="Q5:R5"/>
    <mergeCell ref="L5:P5"/>
    <mergeCell ref="L8:P8"/>
    <mergeCell ref="B5:K5"/>
    <mergeCell ref="AJ14:AQ14"/>
    <mergeCell ref="S13:T13"/>
    <mergeCell ref="S10:T10"/>
    <mergeCell ref="S11:T11"/>
    <mergeCell ref="U14:AA14"/>
    <mergeCell ref="AJ5:AQ5"/>
    <mergeCell ref="AB8:AI8"/>
    <mergeCell ref="AB12:AI12"/>
    <mergeCell ref="AJ9:AQ9"/>
    <mergeCell ref="AJ10:AQ10"/>
    <mergeCell ref="AJ11:AQ11"/>
    <mergeCell ref="AB14:AI14"/>
    <mergeCell ref="AB9:AI9"/>
    <mergeCell ref="AB10:AI10"/>
    <mergeCell ref="AB11:AI11"/>
    <mergeCell ref="AB13:AI13"/>
    <mergeCell ref="U11:AA11"/>
    <mergeCell ref="U12:AA12"/>
    <mergeCell ref="U13:AA13"/>
    <mergeCell ref="U6:AA6"/>
    <mergeCell ref="S9:T9"/>
    <mergeCell ref="S12:T12"/>
    <mergeCell ref="AR9:BC9"/>
    <mergeCell ref="AR10:BC10"/>
    <mergeCell ref="AR11:BC11"/>
    <mergeCell ref="AR12:BC12"/>
    <mergeCell ref="AJ13:AQ13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B1:AE1"/>
    <mergeCell ref="AB2:AE2"/>
    <mergeCell ref="AB23:AI23"/>
    <mergeCell ref="AJ23:AQ23"/>
    <mergeCell ref="AR23:BC23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8:T8"/>
    <mergeCell ref="S14:T14"/>
    <mergeCell ref="S15:T15"/>
    <mergeCell ref="S16:T16"/>
    <mergeCell ref="U7:AA7"/>
    <mergeCell ref="U8:AA8"/>
    <mergeCell ref="U9:AA9"/>
    <mergeCell ref="U10:AA10"/>
    <mergeCell ref="L23:P23"/>
    <mergeCell ref="Q23:R23"/>
    <mergeCell ref="S23:T23"/>
    <mergeCell ref="AB22:AI22"/>
    <mergeCell ref="AJ30:AQ30"/>
    <mergeCell ref="AR30:BC30"/>
    <mergeCell ref="AB29:AI29"/>
    <mergeCell ref="B29:K29"/>
    <mergeCell ref="L29:P29"/>
    <mergeCell ref="Q29:R29"/>
    <mergeCell ref="U29:AA29"/>
    <mergeCell ref="AR28:BC28"/>
    <mergeCell ref="AJ28:AQ28"/>
    <mergeCell ref="AJ29:AQ29"/>
    <mergeCell ref="AR29:BC29"/>
    <mergeCell ref="S29:T29"/>
    <mergeCell ref="Q24:R24"/>
    <mergeCell ref="L26:P26"/>
    <mergeCell ref="Q26:R26"/>
    <mergeCell ref="B30:K30"/>
    <mergeCell ref="L30:P30"/>
    <mergeCell ref="Q30:R30"/>
    <mergeCell ref="S30:T30"/>
    <mergeCell ref="U30:AA30"/>
    <mergeCell ref="AB30:AI30"/>
    <mergeCell ref="AB28:AI28"/>
    <mergeCell ref="U24:AA24"/>
    <mergeCell ref="AB24:AI24"/>
    <mergeCell ref="S24:T24"/>
    <mergeCell ref="L24:P24"/>
    <mergeCell ref="B28:K28"/>
    <mergeCell ref="L28:P28"/>
    <mergeCell ref="Q28:R28"/>
    <mergeCell ref="S28:T28"/>
    <mergeCell ref="U28:AA28"/>
    <mergeCell ref="U32:AA32"/>
    <mergeCell ref="AB32:AI32"/>
    <mergeCell ref="AJ32:AQ32"/>
    <mergeCell ref="AR32:BC32"/>
    <mergeCell ref="B32:K32"/>
    <mergeCell ref="L32:P32"/>
    <mergeCell ref="Q32:R32"/>
    <mergeCell ref="S32:T32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52:AA52"/>
    <mergeCell ref="AB52:AI52"/>
    <mergeCell ref="AJ52:AQ52"/>
    <mergeCell ref="AR52:BC52"/>
    <mergeCell ref="B52:K52"/>
    <mergeCell ref="L52:P52"/>
    <mergeCell ref="Q52:R52"/>
    <mergeCell ref="S52:T52"/>
  </mergeCells>
  <phoneticPr fontId="1"/>
  <dataValidations count="4">
    <dataValidation type="list" allowBlank="1" showInputMessage="1" showErrorMessage="1" sqref="L14:P14" xr:uid="{00000000-0002-0000-0400-000001000000}">
      <formula1>"combobox,label,button,link"</formula1>
    </dataValidation>
    <dataValidation type="list" allowBlank="1" showInputMessage="1" showErrorMessage="1" sqref="L6:P8 L16:P27" xr:uid="{00000000-0002-0000-0400-000000000000}">
      <formula1>"combobox,label,button"</formula1>
    </dataValidation>
    <dataValidation type="list" allowBlank="1" showInputMessage="1" showErrorMessage="1" sqref="L9:P13" xr:uid="{519AEB1F-8F51-41F8-A8A7-0916D7A56B1B}">
      <formula1>"combobox,label,button,textbox,日付コントロール"</formula1>
    </dataValidation>
    <dataValidation type="list" allowBlank="1" showInputMessage="1" showErrorMessage="1" sqref="L15:P15" xr:uid="{79ECECB1-B068-4B66-935D-C7CFBB407209}">
      <formula1>"combobox,label,button,textbox,日付コントロール,textare"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575B-FA89-4A4B-9430-8B34AD327187}">
  <dimension ref="A1:AZ207"/>
  <sheetViews>
    <sheetView tabSelected="1" view="pageBreakPreview" zoomScale="120" zoomScaleSheetLayoutView="120" workbookViewId="0">
      <pane ySplit="3" topLeftCell="A101" activePane="bottomLeft" state="frozen"/>
      <selection activeCell="AK12" sqref="AK12"/>
      <selection pane="bottomLeft" activeCell="BH119" sqref="BH119"/>
    </sheetView>
  </sheetViews>
  <sheetFormatPr defaultColWidth="2.375" defaultRowHeight="9.4"/>
  <cols>
    <col min="1" max="3" width="2.375" style="34"/>
    <col min="4" max="4" width="3.625" style="34" bestFit="1" customWidth="1"/>
    <col min="5" max="6" width="2.375" style="34"/>
    <col min="7" max="7" width="3.625" style="34" bestFit="1" customWidth="1"/>
    <col min="8" max="10" width="2.375" style="34"/>
    <col min="11" max="11" width="6.375" style="34" bestFit="1" customWidth="1"/>
    <col min="12" max="16384" width="2.375" style="34"/>
  </cols>
  <sheetData>
    <row r="1" spans="1:52" ht="9.75" thickTop="1">
      <c r="A1" s="109" t="s">
        <v>74</v>
      </c>
      <c r="B1" s="110"/>
      <c r="C1" s="110"/>
      <c r="D1" s="110"/>
      <c r="E1" s="110"/>
      <c r="F1" s="110"/>
      <c r="G1" s="110"/>
      <c r="H1" s="110"/>
      <c r="I1" s="110"/>
      <c r="J1" s="111"/>
      <c r="K1" s="115" t="s">
        <v>73</v>
      </c>
      <c r="L1" s="115"/>
      <c r="M1" s="115"/>
      <c r="N1" s="115"/>
      <c r="O1" s="129" t="s">
        <v>72</v>
      </c>
      <c r="P1" s="129"/>
      <c r="Q1" s="129"/>
      <c r="R1" s="129"/>
      <c r="S1" s="129"/>
      <c r="T1" s="129"/>
      <c r="U1" s="129"/>
      <c r="V1" s="129"/>
      <c r="W1" s="129"/>
      <c r="X1" s="129"/>
      <c r="Y1" s="115" t="s">
        <v>71</v>
      </c>
      <c r="Z1" s="115"/>
      <c r="AA1" s="115"/>
      <c r="AB1" s="115"/>
      <c r="AC1" s="181" t="s">
        <v>70</v>
      </c>
      <c r="AD1" s="181"/>
      <c r="AE1" s="181"/>
      <c r="AF1" s="181"/>
      <c r="AG1" s="181"/>
      <c r="AH1" s="181"/>
      <c r="AI1" s="181"/>
      <c r="AJ1" s="181"/>
      <c r="AK1" s="181"/>
      <c r="AL1" s="181"/>
      <c r="AM1" s="115" t="s">
        <v>69</v>
      </c>
      <c r="AN1" s="115"/>
      <c r="AO1" s="115"/>
      <c r="AP1" s="115"/>
      <c r="AQ1" s="177">
        <f>IF(ISBLANK('表紙 '!AL47),"",('表紙 '!AL47))</f>
        <v>44720</v>
      </c>
      <c r="AR1" s="177"/>
      <c r="AS1" s="177"/>
      <c r="AT1" s="177"/>
      <c r="AU1" s="177"/>
      <c r="AV1" s="177"/>
      <c r="AW1" s="177"/>
      <c r="AX1" s="177"/>
      <c r="AY1" s="177"/>
      <c r="AZ1" s="178"/>
    </row>
    <row r="2" spans="1:52" ht="9.75" thickBot="1">
      <c r="A2" s="112"/>
      <c r="B2" s="113"/>
      <c r="C2" s="113"/>
      <c r="D2" s="113"/>
      <c r="E2" s="113"/>
      <c r="F2" s="113"/>
      <c r="G2" s="113"/>
      <c r="H2" s="113"/>
      <c r="I2" s="113"/>
      <c r="J2" s="114"/>
      <c r="K2" s="117" t="s">
        <v>68</v>
      </c>
      <c r="L2" s="117"/>
      <c r="M2" s="117"/>
      <c r="N2" s="117"/>
      <c r="O2" s="130" t="s">
        <v>131</v>
      </c>
      <c r="P2" s="130"/>
      <c r="Q2" s="130"/>
      <c r="R2" s="130"/>
      <c r="S2" s="130"/>
      <c r="T2" s="130"/>
      <c r="U2" s="130"/>
      <c r="V2" s="130"/>
      <c r="W2" s="130"/>
      <c r="X2" s="130"/>
      <c r="Y2" s="117" t="s">
        <v>67</v>
      </c>
      <c r="Z2" s="117"/>
      <c r="AA2" s="117"/>
      <c r="AB2" s="117"/>
      <c r="AC2" s="179" t="s">
        <v>66</v>
      </c>
      <c r="AD2" s="179"/>
      <c r="AE2" s="179"/>
      <c r="AF2" s="179"/>
      <c r="AG2" s="179"/>
      <c r="AH2" s="179"/>
      <c r="AI2" s="179"/>
      <c r="AJ2" s="179"/>
      <c r="AK2" s="179"/>
      <c r="AL2" s="179"/>
      <c r="AM2" s="117" t="s">
        <v>65</v>
      </c>
      <c r="AN2" s="117"/>
      <c r="AO2" s="117"/>
      <c r="AP2" s="117"/>
      <c r="AQ2" s="179" t="str">
        <f>IF(ISBLANK('表紙 '!AL49),"",('表紙 '!AL49))</f>
        <v>知野</v>
      </c>
      <c r="AR2" s="179"/>
      <c r="AS2" s="179"/>
      <c r="AT2" s="179"/>
      <c r="AU2" s="179"/>
      <c r="AV2" s="179"/>
      <c r="AW2" s="179"/>
      <c r="AX2" s="179"/>
      <c r="AY2" s="179"/>
      <c r="AZ2" s="180"/>
    </row>
    <row r="3" spans="1:52" ht="12" customHeight="1" thickTop="1">
      <c r="B3" s="66"/>
    </row>
    <row r="4" spans="1:52">
      <c r="A4" s="42" t="s">
        <v>64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0"/>
    </row>
    <row r="5" spans="1:52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3"/>
    </row>
    <row r="6" spans="1:52">
      <c r="A6" s="51"/>
      <c r="B6" s="50" t="s">
        <v>63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49"/>
    </row>
    <row r="7" spans="1:52">
      <c r="A7" s="51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49"/>
    </row>
    <row r="8" spans="1:52">
      <c r="A8" s="51"/>
      <c r="B8" s="50"/>
      <c r="C8" s="50" t="s">
        <v>149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49"/>
    </row>
    <row r="9" spans="1:52">
      <c r="A9" s="51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49"/>
    </row>
    <row r="10" spans="1:52">
      <c r="A10" s="51"/>
      <c r="B10" s="50"/>
      <c r="C10" s="50"/>
      <c r="D10" s="50"/>
      <c r="E10" s="50" t="s">
        <v>139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 t="s">
        <v>140</v>
      </c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49"/>
    </row>
    <row r="11" spans="1:52">
      <c r="A11" s="51"/>
      <c r="B11" s="50"/>
      <c r="C11" s="50"/>
      <c r="D11" s="50"/>
      <c r="E11" s="59" t="s">
        <v>56</v>
      </c>
      <c r="F11" s="58" t="s">
        <v>55</v>
      </c>
      <c r="G11" s="57"/>
      <c r="H11" s="57"/>
      <c r="I11" s="57"/>
      <c r="J11" s="57"/>
      <c r="K11" s="57"/>
      <c r="L11" s="56"/>
      <c r="M11" s="57" t="s">
        <v>54</v>
      </c>
      <c r="N11" s="57"/>
      <c r="O11" s="56"/>
      <c r="P11" s="50"/>
      <c r="Q11" s="50"/>
      <c r="R11" s="59" t="s">
        <v>56</v>
      </c>
      <c r="S11" s="58" t="s">
        <v>55</v>
      </c>
      <c r="T11" s="57"/>
      <c r="U11" s="57"/>
      <c r="V11" s="57"/>
      <c r="W11" s="57"/>
      <c r="X11" s="57"/>
      <c r="Y11" s="56"/>
      <c r="Z11" s="57" t="s">
        <v>54</v>
      </c>
      <c r="AA11" s="57"/>
      <c r="AB11" s="56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49"/>
    </row>
    <row r="12" spans="1:52">
      <c r="A12" s="51"/>
      <c r="B12" s="50"/>
      <c r="C12" s="50"/>
      <c r="D12" s="50"/>
      <c r="E12" s="55">
        <v>1</v>
      </c>
      <c r="F12" s="54" t="s">
        <v>128</v>
      </c>
      <c r="G12" s="53"/>
      <c r="H12" s="53"/>
      <c r="I12" s="53"/>
      <c r="J12" s="53"/>
      <c r="K12" s="53"/>
      <c r="L12" s="52"/>
      <c r="M12" s="53" t="s">
        <v>150</v>
      </c>
      <c r="N12" s="53"/>
      <c r="O12" s="52"/>
      <c r="P12" s="50"/>
      <c r="Q12" s="50"/>
      <c r="R12" s="55">
        <v>1</v>
      </c>
      <c r="S12" s="54" t="s">
        <v>128</v>
      </c>
      <c r="T12" s="53"/>
      <c r="U12" s="53"/>
      <c r="V12" s="53"/>
      <c r="W12" s="53"/>
      <c r="X12" s="53"/>
      <c r="Y12" s="52"/>
      <c r="Z12" s="53" t="s">
        <v>152</v>
      </c>
      <c r="AA12" s="53"/>
      <c r="AB12" s="52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49"/>
    </row>
    <row r="13" spans="1:52">
      <c r="A13" s="51"/>
      <c r="B13" s="50"/>
      <c r="C13" s="50"/>
      <c r="D13" s="50"/>
      <c r="E13" s="55">
        <v>2</v>
      </c>
      <c r="F13" s="54" t="s">
        <v>129</v>
      </c>
      <c r="G13" s="53"/>
      <c r="H13" s="53"/>
      <c r="I13" s="53"/>
      <c r="J13" s="53"/>
      <c r="K13" s="53"/>
      <c r="L13" s="52"/>
      <c r="M13" s="53" t="s">
        <v>151</v>
      </c>
      <c r="N13" s="53"/>
      <c r="O13" s="52"/>
      <c r="P13" s="50"/>
      <c r="Q13" s="50"/>
      <c r="R13" s="55">
        <v>2</v>
      </c>
      <c r="S13" s="54" t="s">
        <v>129</v>
      </c>
      <c r="T13" s="53"/>
      <c r="U13" s="53"/>
      <c r="V13" s="53"/>
      <c r="W13" s="53"/>
      <c r="X13" s="53"/>
      <c r="Y13" s="52"/>
      <c r="Z13" s="53" t="s">
        <v>153</v>
      </c>
      <c r="AA13" s="53"/>
      <c r="AB13" s="52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49"/>
    </row>
    <row r="14" spans="1:52">
      <c r="A14" s="51"/>
      <c r="B14" s="50"/>
      <c r="C14" s="50"/>
      <c r="D14" s="50"/>
      <c r="E14" s="55">
        <v>3</v>
      </c>
      <c r="F14" s="54"/>
      <c r="G14" s="53"/>
      <c r="H14" s="53"/>
      <c r="I14" s="53"/>
      <c r="J14" s="53"/>
      <c r="K14" s="53"/>
      <c r="L14" s="52"/>
      <c r="M14" s="53"/>
      <c r="N14" s="53"/>
      <c r="O14" s="52"/>
      <c r="P14" s="50"/>
      <c r="Q14" s="50"/>
      <c r="R14" s="55">
        <v>3</v>
      </c>
      <c r="S14" s="54"/>
      <c r="T14" s="53"/>
      <c r="U14" s="53"/>
      <c r="V14" s="53"/>
      <c r="W14" s="53"/>
      <c r="X14" s="53"/>
      <c r="Y14" s="52"/>
      <c r="Z14" s="53"/>
      <c r="AA14" s="53"/>
      <c r="AB14" s="52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49"/>
    </row>
    <row r="15" spans="1:52">
      <c r="A15" s="51"/>
      <c r="B15" s="50"/>
      <c r="C15" s="50"/>
      <c r="D15" s="50"/>
      <c r="E15" s="55">
        <v>4</v>
      </c>
      <c r="F15" s="54"/>
      <c r="G15" s="53"/>
      <c r="H15" s="53"/>
      <c r="I15" s="53"/>
      <c r="J15" s="53"/>
      <c r="K15" s="53"/>
      <c r="L15" s="52"/>
      <c r="M15" s="53"/>
      <c r="N15" s="53"/>
      <c r="O15" s="52"/>
      <c r="P15" s="50"/>
      <c r="Q15" s="50"/>
      <c r="R15" s="55">
        <v>4</v>
      </c>
      <c r="S15" s="54"/>
      <c r="T15" s="53"/>
      <c r="U15" s="53"/>
      <c r="V15" s="53"/>
      <c r="W15" s="53"/>
      <c r="X15" s="53"/>
      <c r="Y15" s="52"/>
      <c r="Z15" s="53"/>
      <c r="AA15" s="53"/>
      <c r="AB15" s="52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/>
    </row>
    <row r="16" spans="1:52">
      <c r="A16" s="51"/>
      <c r="B16" s="50"/>
      <c r="C16" s="50"/>
      <c r="D16" s="50"/>
      <c r="E16" s="55">
        <v>5</v>
      </c>
      <c r="F16" s="54"/>
      <c r="G16" s="53"/>
      <c r="H16" s="53"/>
      <c r="I16" s="53"/>
      <c r="J16" s="53"/>
      <c r="K16" s="53"/>
      <c r="L16" s="52"/>
      <c r="M16" s="53"/>
      <c r="N16" s="53"/>
      <c r="O16" s="52"/>
      <c r="P16" s="50"/>
      <c r="Q16" s="50"/>
      <c r="R16" s="55">
        <v>5</v>
      </c>
      <c r="S16" s="54"/>
      <c r="T16" s="53"/>
      <c r="U16" s="53"/>
      <c r="V16" s="53"/>
      <c r="W16" s="53"/>
      <c r="X16" s="53"/>
      <c r="Y16" s="52"/>
      <c r="Z16" s="53"/>
      <c r="AA16" s="53"/>
      <c r="AB16" s="52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49"/>
    </row>
    <row r="17" spans="1:52">
      <c r="A17" s="51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49"/>
    </row>
    <row r="18" spans="1:52">
      <c r="A18" s="51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49"/>
    </row>
    <row r="19" spans="1:52">
      <c r="A19" s="51"/>
      <c r="B19" s="50" t="s">
        <v>176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49"/>
    </row>
    <row r="20" spans="1:52">
      <c r="A20" s="51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49"/>
    </row>
    <row r="21" spans="1:52">
      <c r="A21" s="51"/>
      <c r="B21" s="50"/>
      <c r="C21" s="50"/>
      <c r="D21" s="58" t="s">
        <v>62</v>
      </c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6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49"/>
    </row>
    <row r="22" spans="1:52">
      <c r="A22" s="51"/>
      <c r="B22" s="50"/>
      <c r="C22" s="50"/>
      <c r="D22" s="51"/>
      <c r="E22" s="50" t="s">
        <v>136</v>
      </c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49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49"/>
    </row>
    <row r="23" spans="1:52">
      <c r="A23" s="51"/>
      <c r="B23" s="50"/>
      <c r="C23" s="50"/>
      <c r="D23" s="51"/>
      <c r="E23" s="50" t="s">
        <v>147</v>
      </c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49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49"/>
    </row>
    <row r="24" spans="1:52">
      <c r="A24" s="51"/>
      <c r="B24" s="50"/>
      <c r="C24" s="50"/>
      <c r="D24" s="51"/>
      <c r="E24" s="50" t="s">
        <v>148</v>
      </c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49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49"/>
    </row>
    <row r="25" spans="1:52">
      <c r="A25" s="51"/>
      <c r="B25" s="50"/>
      <c r="C25" s="50"/>
      <c r="D25" s="51"/>
      <c r="E25" s="50" t="s">
        <v>137</v>
      </c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49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49"/>
    </row>
    <row r="26" spans="1:52">
      <c r="A26" s="51"/>
      <c r="B26" s="50"/>
      <c r="C26" s="50"/>
      <c r="D26" s="51"/>
      <c r="E26" s="50" t="s">
        <v>138</v>
      </c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49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49"/>
    </row>
    <row r="27" spans="1:52">
      <c r="A27" s="51"/>
      <c r="B27" s="50"/>
      <c r="C27" s="50"/>
      <c r="D27" s="51"/>
      <c r="E27" s="50" t="s">
        <v>126</v>
      </c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49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49"/>
    </row>
    <row r="28" spans="1:52">
      <c r="A28" s="51"/>
      <c r="B28" s="50"/>
      <c r="C28" s="50"/>
      <c r="D28" s="51"/>
      <c r="E28" s="50" t="s">
        <v>127</v>
      </c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49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49"/>
    </row>
    <row r="29" spans="1:52">
      <c r="A29" s="51"/>
      <c r="B29" s="50"/>
      <c r="C29" s="50"/>
      <c r="D29" s="51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49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49"/>
    </row>
    <row r="30" spans="1:52">
      <c r="A30" s="51"/>
      <c r="B30" s="50"/>
      <c r="C30" s="50"/>
      <c r="D30" s="51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49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49"/>
    </row>
    <row r="31" spans="1:52">
      <c r="A31" s="51"/>
      <c r="B31" s="50"/>
      <c r="C31" s="50"/>
      <c r="D31" s="51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49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49"/>
    </row>
    <row r="32" spans="1:52">
      <c r="A32" s="51"/>
      <c r="B32" s="50"/>
      <c r="C32" s="50"/>
      <c r="D32" s="58" t="s">
        <v>61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6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49"/>
    </row>
    <row r="33" spans="1:52">
      <c r="A33" s="51"/>
      <c r="B33" s="50"/>
      <c r="C33" s="50"/>
      <c r="D33" s="51"/>
      <c r="E33" s="50" t="s">
        <v>130</v>
      </c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49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49"/>
    </row>
    <row r="34" spans="1:52">
      <c r="A34" s="51"/>
      <c r="B34" s="50"/>
      <c r="C34" s="50"/>
      <c r="D34" s="51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49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49"/>
    </row>
    <row r="35" spans="1:52">
      <c r="A35" s="51"/>
      <c r="B35" s="50"/>
      <c r="C35" s="50"/>
      <c r="D35" s="51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49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49"/>
    </row>
    <row r="36" spans="1:52">
      <c r="A36" s="51"/>
      <c r="B36" s="50"/>
      <c r="C36" s="50"/>
      <c r="D36" s="51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49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49"/>
    </row>
    <row r="37" spans="1:52">
      <c r="A37" s="51"/>
      <c r="B37" s="50"/>
      <c r="C37" s="50"/>
      <c r="D37" s="51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49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49"/>
    </row>
    <row r="38" spans="1:52">
      <c r="A38" s="51"/>
      <c r="B38" s="50"/>
      <c r="C38" s="50"/>
      <c r="D38" s="51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49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49"/>
    </row>
    <row r="39" spans="1:52">
      <c r="A39" s="51"/>
      <c r="B39" s="50"/>
      <c r="C39" s="50"/>
      <c r="D39" s="58" t="s">
        <v>60</v>
      </c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6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49"/>
    </row>
    <row r="40" spans="1:52" ht="319.8" customHeight="1">
      <c r="A40" s="51"/>
      <c r="B40" s="50"/>
      <c r="C40" s="50"/>
      <c r="D40" s="95"/>
      <c r="E40" s="173" t="s">
        <v>175</v>
      </c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49"/>
    </row>
    <row r="41" spans="1:52">
      <c r="A41" s="51"/>
      <c r="B41" s="50"/>
      <c r="C41" s="50"/>
      <c r="D41" s="51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49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49"/>
    </row>
    <row r="42" spans="1:52">
      <c r="A42" s="51"/>
      <c r="B42" s="50"/>
      <c r="C42" s="50"/>
      <c r="D42" s="58" t="s">
        <v>59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6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49"/>
    </row>
    <row r="43" spans="1:52">
      <c r="A43" s="51"/>
      <c r="B43" s="50"/>
      <c r="C43" s="50"/>
      <c r="D43" s="51"/>
      <c r="E43" s="50" t="s">
        <v>50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49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49"/>
    </row>
    <row r="44" spans="1:52">
      <c r="A44" s="51"/>
      <c r="B44" s="50"/>
      <c r="C44" s="50"/>
      <c r="D44" s="51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49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49"/>
    </row>
    <row r="45" spans="1:52">
      <c r="A45" s="51"/>
      <c r="B45" s="50"/>
      <c r="C45" s="50"/>
      <c r="D45" s="58" t="s">
        <v>58</v>
      </c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6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49"/>
    </row>
    <row r="46" spans="1:52">
      <c r="A46" s="51"/>
      <c r="B46" s="50"/>
      <c r="C46" s="50"/>
      <c r="D46" s="51"/>
      <c r="E46" s="50" t="s">
        <v>135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49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49"/>
    </row>
    <row r="47" spans="1:52">
      <c r="A47" s="51"/>
      <c r="B47" s="50"/>
      <c r="C47" s="50"/>
      <c r="D47" s="62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49"/>
    </row>
    <row r="48" spans="1:52">
      <c r="A48" s="51"/>
      <c r="B48" s="192" t="s">
        <v>57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49"/>
    </row>
    <row r="49" spans="1:52">
      <c r="A49" s="51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49"/>
    </row>
    <row r="50" spans="1:52">
      <c r="A50" s="51"/>
      <c r="B50" s="192"/>
      <c r="C50" s="192"/>
      <c r="D50" s="193" t="s">
        <v>56</v>
      </c>
      <c r="E50" s="194" t="s">
        <v>55</v>
      </c>
      <c r="F50" s="195"/>
      <c r="G50" s="195"/>
      <c r="H50" s="195"/>
      <c r="I50" s="195"/>
      <c r="J50" s="195"/>
      <c r="K50" s="196"/>
      <c r="L50" s="195" t="s">
        <v>54</v>
      </c>
      <c r="M50" s="195"/>
      <c r="N50" s="196"/>
      <c r="O50" s="192"/>
      <c r="P50" s="192"/>
      <c r="Q50" s="192"/>
      <c r="R50" s="192"/>
      <c r="S50" s="192"/>
      <c r="T50" s="192"/>
      <c r="U50" s="192"/>
      <c r="V50" s="192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49"/>
    </row>
    <row r="51" spans="1:52">
      <c r="A51" s="51"/>
      <c r="B51" s="192"/>
      <c r="C51" s="192"/>
      <c r="D51" s="197">
        <v>1</v>
      </c>
      <c r="E51" s="198" t="s">
        <v>53</v>
      </c>
      <c r="F51" s="199"/>
      <c r="G51" s="199"/>
      <c r="H51" s="199"/>
      <c r="I51" s="199"/>
      <c r="J51" s="199"/>
      <c r="K51" s="200"/>
      <c r="L51" s="199" t="s">
        <v>52</v>
      </c>
      <c r="M51" s="199"/>
      <c r="N51" s="200"/>
      <c r="O51" s="192"/>
      <c r="P51" s="192"/>
      <c r="Q51" s="192"/>
      <c r="R51" s="192"/>
      <c r="S51" s="192"/>
      <c r="T51" s="192"/>
      <c r="U51" s="192"/>
      <c r="V51" s="192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49"/>
    </row>
    <row r="52" spans="1:52">
      <c r="A52" s="51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49"/>
    </row>
    <row r="53" spans="1:52">
      <c r="A53" s="51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49"/>
    </row>
    <row r="54" spans="1:52">
      <c r="A54" s="51"/>
      <c r="B54" s="192"/>
      <c r="C54" s="192"/>
      <c r="D54" s="192" t="s">
        <v>51</v>
      </c>
      <c r="E54" s="192"/>
      <c r="F54" s="192"/>
      <c r="G54" s="192"/>
      <c r="H54" s="192"/>
      <c r="I54" s="192"/>
      <c r="J54" s="192"/>
      <c r="K54" s="192"/>
      <c r="L54" s="192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49"/>
    </row>
    <row r="55" spans="1:52">
      <c r="A55" s="51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49"/>
    </row>
    <row r="56" spans="1:52">
      <c r="A56" s="51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49"/>
    </row>
    <row r="57" spans="1:52">
      <c r="A57" s="51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49"/>
    </row>
    <row r="58" spans="1:52">
      <c r="A58" s="51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49"/>
    </row>
    <row r="59" spans="1:52">
      <c r="A59" s="51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49"/>
    </row>
    <row r="60" spans="1:52">
      <c r="A60" s="51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49"/>
    </row>
    <row r="61" spans="1:52">
      <c r="A61" s="5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49"/>
    </row>
    <row r="62" spans="1:52">
      <c r="A62" s="51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49"/>
    </row>
    <row r="63" spans="1:52">
      <c r="A63" s="51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49"/>
    </row>
    <row r="64" spans="1:52">
      <c r="A64" s="51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49"/>
    </row>
    <row r="65" spans="1:52">
      <c r="A65" s="42" t="s">
        <v>143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  <c r="AZ65" s="40"/>
    </row>
    <row r="66" spans="1:52">
      <c r="A66" s="48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6"/>
    </row>
    <row r="67" spans="1:52">
      <c r="A67" s="45"/>
      <c r="B67" s="201" t="s">
        <v>178</v>
      </c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1"/>
      <c r="AT67" s="201"/>
      <c r="AU67" s="201"/>
      <c r="AV67" s="201"/>
      <c r="AW67" s="201"/>
      <c r="AX67" s="201"/>
      <c r="AY67" s="201"/>
      <c r="AZ67" s="44"/>
    </row>
    <row r="68" spans="1:52">
      <c r="A68" s="45"/>
      <c r="B68" s="201"/>
      <c r="C68" s="201"/>
      <c r="D68" s="201"/>
      <c r="E68" s="201"/>
      <c r="F68" s="201"/>
      <c r="G68" s="201"/>
      <c r="H68" s="201"/>
      <c r="I68" s="201"/>
      <c r="J68" s="201"/>
      <c r="K68" s="201" t="s">
        <v>220</v>
      </c>
      <c r="L68" s="201"/>
      <c r="M68" s="201"/>
      <c r="N68" s="201"/>
      <c r="O68" s="201" t="s">
        <v>221</v>
      </c>
      <c r="P68" s="201"/>
      <c r="Q68" s="201" t="s">
        <v>222</v>
      </c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1"/>
      <c r="AT68" s="201"/>
      <c r="AU68" s="201"/>
      <c r="AV68" s="201"/>
      <c r="AW68" s="201"/>
      <c r="AX68" s="201"/>
      <c r="AY68" s="201"/>
      <c r="AZ68" s="44"/>
    </row>
    <row r="69" spans="1:52">
      <c r="A69" s="45"/>
      <c r="B69" s="201"/>
      <c r="C69" s="201" t="s">
        <v>179</v>
      </c>
      <c r="D69" s="201" t="s">
        <v>180</v>
      </c>
      <c r="E69" s="201"/>
      <c r="F69" s="201"/>
      <c r="G69" s="201"/>
      <c r="H69" s="201"/>
      <c r="I69" s="201"/>
      <c r="J69" s="201"/>
      <c r="K69" s="201" t="s">
        <v>181</v>
      </c>
      <c r="L69" s="201"/>
      <c r="M69" s="201"/>
      <c r="N69" s="201"/>
      <c r="O69" s="201" t="s">
        <v>181</v>
      </c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201"/>
      <c r="AT69" s="201"/>
      <c r="AU69" s="201"/>
      <c r="AV69" s="201"/>
      <c r="AW69" s="201"/>
      <c r="AX69" s="201"/>
      <c r="AY69" s="201"/>
      <c r="AZ69" s="44"/>
    </row>
    <row r="70" spans="1:52">
      <c r="A70" s="45"/>
      <c r="B70" s="201"/>
      <c r="C70" s="201"/>
      <c r="D70" s="201"/>
      <c r="E70" s="201"/>
      <c r="F70" s="201"/>
      <c r="G70" s="201"/>
      <c r="H70" s="201"/>
      <c r="I70" s="201"/>
      <c r="J70" s="201"/>
      <c r="K70" s="201">
        <v>20230231</v>
      </c>
      <c r="L70" s="201"/>
      <c r="M70" s="201"/>
      <c r="N70" s="201"/>
      <c r="O70" s="201" t="s">
        <v>223</v>
      </c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1"/>
      <c r="AE70" s="201"/>
      <c r="AF70" s="201"/>
      <c r="AG70" s="20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201"/>
      <c r="AS70" s="201"/>
      <c r="AT70" s="201"/>
      <c r="AU70" s="201"/>
      <c r="AV70" s="201"/>
      <c r="AW70" s="201"/>
      <c r="AX70" s="201"/>
      <c r="AY70" s="201"/>
      <c r="AZ70" s="44"/>
    </row>
    <row r="71" spans="1:52">
      <c r="A71" s="45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  <c r="AB71" s="201"/>
      <c r="AC71" s="201"/>
      <c r="AD71" s="201"/>
      <c r="AE71" s="201"/>
      <c r="AF71" s="201"/>
      <c r="AG71" s="20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201"/>
      <c r="AS71" s="201"/>
      <c r="AT71" s="201"/>
      <c r="AU71" s="201"/>
      <c r="AV71" s="201"/>
      <c r="AW71" s="201"/>
      <c r="AX71" s="201"/>
      <c r="AY71" s="201"/>
      <c r="AZ71" s="44"/>
    </row>
    <row r="72" spans="1:52">
      <c r="A72" s="45"/>
      <c r="B72" s="201"/>
      <c r="C72" s="201" t="s">
        <v>182</v>
      </c>
      <c r="D72" s="212">
        <v>0.375</v>
      </c>
      <c r="E72" s="201"/>
      <c r="F72" s="201"/>
      <c r="G72" s="212">
        <v>0.25</v>
      </c>
      <c r="H72" s="201"/>
      <c r="I72" s="201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  <c r="AC72" s="201"/>
      <c r="AD72" s="201"/>
      <c r="AE72" s="201"/>
      <c r="AF72" s="201"/>
      <c r="AG72" s="201"/>
      <c r="AH72" s="201"/>
      <c r="AI72" s="201"/>
      <c r="AJ72" s="201"/>
      <c r="AK72" s="201"/>
      <c r="AL72" s="201"/>
      <c r="AM72" s="201"/>
      <c r="AN72" s="201"/>
      <c r="AO72" s="201"/>
      <c r="AP72" s="201"/>
      <c r="AQ72" s="201"/>
      <c r="AR72" s="201"/>
      <c r="AS72" s="201"/>
      <c r="AT72" s="201"/>
      <c r="AU72" s="201"/>
      <c r="AV72" s="201"/>
      <c r="AW72" s="201"/>
      <c r="AX72" s="201"/>
      <c r="AY72" s="201"/>
      <c r="AZ72" s="44"/>
    </row>
    <row r="73" spans="1:52">
      <c r="A73" s="45"/>
      <c r="B73" s="201"/>
      <c r="C73" s="201"/>
      <c r="D73" s="201" t="s">
        <v>183</v>
      </c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  <c r="AC73" s="201"/>
      <c r="AD73" s="201"/>
      <c r="AE73" s="201"/>
      <c r="AF73" s="201"/>
      <c r="AG73" s="201"/>
      <c r="AH73" s="201"/>
      <c r="AI73" s="201"/>
      <c r="AJ73" s="201"/>
      <c r="AK73" s="201"/>
      <c r="AL73" s="201"/>
      <c r="AM73" s="201"/>
      <c r="AN73" s="201"/>
      <c r="AO73" s="201"/>
      <c r="AP73" s="201"/>
      <c r="AQ73" s="201"/>
      <c r="AR73" s="201"/>
      <c r="AS73" s="201"/>
      <c r="AT73" s="201"/>
      <c r="AU73" s="201"/>
      <c r="AV73" s="201"/>
      <c r="AW73" s="201"/>
      <c r="AX73" s="201"/>
      <c r="AY73" s="201"/>
      <c r="AZ73" s="44"/>
    </row>
    <row r="74" spans="1:52">
      <c r="A74" s="45"/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44"/>
    </row>
    <row r="75" spans="1:52">
      <c r="A75" s="45"/>
      <c r="B75" s="201"/>
      <c r="C75" s="201" t="s">
        <v>184</v>
      </c>
      <c r="D75" s="201" t="s">
        <v>185</v>
      </c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44"/>
    </row>
    <row r="76" spans="1:52">
      <c r="A76" s="45"/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44"/>
    </row>
    <row r="77" spans="1:52">
      <c r="A77" s="45"/>
      <c r="B77" s="201"/>
      <c r="C77" s="201"/>
      <c r="D77" s="201" t="s">
        <v>186</v>
      </c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44"/>
    </row>
    <row r="78" spans="1:52">
      <c r="A78" s="45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44"/>
    </row>
    <row r="79" spans="1:52">
      <c r="A79" s="45"/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44"/>
    </row>
    <row r="80" spans="1:52">
      <c r="A80" s="45"/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44"/>
    </row>
    <row r="81" spans="1:52">
      <c r="A81" s="39"/>
      <c r="B81" s="207" t="s">
        <v>154</v>
      </c>
      <c r="C81" s="208"/>
      <c r="D81" s="208"/>
      <c r="E81" s="208"/>
      <c r="F81" s="208"/>
      <c r="G81" s="208"/>
      <c r="H81" s="208"/>
      <c r="I81" s="208"/>
      <c r="J81" s="208"/>
      <c r="K81" s="208"/>
      <c r="L81" s="208"/>
      <c r="M81" s="208"/>
      <c r="N81" s="208"/>
      <c r="O81" s="208"/>
      <c r="P81" s="208"/>
      <c r="AZ81" s="38"/>
    </row>
    <row r="82" spans="1:52">
      <c r="A82" s="39"/>
      <c r="B82" s="208"/>
      <c r="C82" s="208" t="s">
        <v>155</v>
      </c>
      <c r="D82" s="208"/>
      <c r="E82" s="208"/>
      <c r="F82" s="208"/>
      <c r="G82" s="208"/>
      <c r="H82" s="208"/>
      <c r="I82" s="208"/>
      <c r="J82" s="208"/>
      <c r="K82" s="208"/>
      <c r="L82" s="208"/>
      <c r="M82" s="208"/>
      <c r="N82" s="208"/>
      <c r="O82" s="208"/>
      <c r="P82" s="208"/>
      <c r="AZ82" s="38"/>
    </row>
    <row r="83" spans="1:52">
      <c r="A83" s="39"/>
      <c r="B83" s="208"/>
      <c r="C83" s="207"/>
      <c r="D83" s="208"/>
      <c r="E83" s="208" t="s">
        <v>156</v>
      </c>
      <c r="F83" s="208"/>
      <c r="G83" s="208"/>
      <c r="H83" s="208"/>
      <c r="I83" s="208"/>
      <c r="J83" s="208"/>
      <c r="K83" s="208"/>
      <c r="L83" s="208"/>
      <c r="M83" s="208"/>
      <c r="N83" s="208"/>
      <c r="O83" s="208"/>
      <c r="P83" s="208"/>
      <c r="AZ83" s="38"/>
    </row>
    <row r="84" spans="1:52">
      <c r="A84" s="45"/>
      <c r="B84" s="94" t="s">
        <v>134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4"/>
    </row>
    <row r="85" spans="1:52">
      <c r="A85" s="45"/>
      <c r="B85" s="43"/>
      <c r="C85" s="58" t="s">
        <v>187</v>
      </c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6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4"/>
    </row>
    <row r="86" spans="1:52">
      <c r="A86" s="45"/>
      <c r="B86" s="43"/>
      <c r="C86" s="45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1"/>
      <c r="AF86" s="44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4"/>
    </row>
    <row r="87" spans="1:52">
      <c r="A87" s="45"/>
      <c r="B87" s="43"/>
      <c r="C87" s="45"/>
      <c r="D87" s="234" t="s">
        <v>77</v>
      </c>
      <c r="E87" s="234"/>
      <c r="F87" s="234"/>
      <c r="G87" s="234"/>
      <c r="H87" s="234"/>
      <c r="I87" s="234"/>
      <c r="J87" s="234"/>
      <c r="K87" s="234"/>
      <c r="L87" s="234"/>
      <c r="M87" s="201"/>
      <c r="N87" s="201"/>
      <c r="O87" s="201" t="s">
        <v>208</v>
      </c>
      <c r="P87" s="201"/>
      <c r="Q87" s="201"/>
      <c r="R87" s="201" t="s">
        <v>209</v>
      </c>
      <c r="S87" s="201"/>
      <c r="T87" s="201"/>
      <c r="U87" s="201"/>
      <c r="V87" s="201"/>
      <c r="W87" s="201"/>
      <c r="X87" s="201"/>
      <c r="Y87" s="201"/>
      <c r="Z87" s="201"/>
      <c r="AA87" s="201"/>
      <c r="AB87" s="201"/>
      <c r="AC87" s="201"/>
      <c r="AD87" s="201"/>
      <c r="AE87" s="201"/>
      <c r="AF87" s="44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4"/>
    </row>
    <row r="88" spans="1:52" s="208" customFormat="1">
      <c r="A88" s="217"/>
      <c r="B88" s="218"/>
      <c r="C88" s="217"/>
      <c r="D88" s="235" t="s">
        <v>189</v>
      </c>
      <c r="E88" s="235" t="s">
        <v>190</v>
      </c>
      <c r="F88" s="235" t="s">
        <v>190</v>
      </c>
      <c r="G88" s="235" t="s">
        <v>190</v>
      </c>
      <c r="H88" s="235" t="s">
        <v>190</v>
      </c>
      <c r="I88" s="235" t="s">
        <v>190</v>
      </c>
      <c r="J88" s="235" t="s">
        <v>190</v>
      </c>
      <c r="K88" s="235" t="s">
        <v>190</v>
      </c>
      <c r="L88" s="235" t="s">
        <v>190</v>
      </c>
      <c r="M88" s="230"/>
      <c r="N88" s="230"/>
      <c r="O88" s="230"/>
      <c r="P88" s="230"/>
      <c r="Q88" s="230"/>
      <c r="R88" s="230"/>
      <c r="S88" s="230"/>
      <c r="T88" s="230"/>
      <c r="U88" s="230"/>
      <c r="V88" s="230"/>
      <c r="W88" s="230"/>
      <c r="X88" s="230"/>
      <c r="Y88" s="230"/>
      <c r="Z88" s="230"/>
      <c r="AA88" s="230"/>
      <c r="AB88" s="230"/>
      <c r="AC88" s="230"/>
      <c r="AD88" s="230"/>
      <c r="AE88" s="230"/>
      <c r="AF88" s="219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9"/>
    </row>
    <row r="89" spans="1:52">
      <c r="A89" s="45"/>
      <c r="B89" s="43"/>
      <c r="C89" s="45"/>
      <c r="D89" s="234" t="s">
        <v>191</v>
      </c>
      <c r="E89" s="234" t="s">
        <v>192</v>
      </c>
      <c r="F89" s="234" t="s">
        <v>192</v>
      </c>
      <c r="G89" s="234" t="s">
        <v>192</v>
      </c>
      <c r="H89" s="234" t="s">
        <v>192</v>
      </c>
      <c r="I89" s="234" t="s">
        <v>192</v>
      </c>
      <c r="J89" s="234" t="s">
        <v>192</v>
      </c>
      <c r="K89" s="234" t="s">
        <v>192</v>
      </c>
      <c r="L89" s="234" t="s">
        <v>192</v>
      </c>
      <c r="M89" s="201"/>
      <c r="N89" s="201"/>
      <c r="O89" s="201"/>
      <c r="P89" s="201"/>
      <c r="Q89" s="201"/>
      <c r="R89" s="201" t="s">
        <v>210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44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4"/>
    </row>
    <row r="90" spans="1:52">
      <c r="A90" s="45"/>
      <c r="B90" s="43"/>
      <c r="C90" s="45"/>
      <c r="D90" s="234" t="s">
        <v>193</v>
      </c>
      <c r="E90" s="234" t="s">
        <v>190</v>
      </c>
      <c r="F90" s="234" t="s">
        <v>190</v>
      </c>
      <c r="G90" s="234" t="s">
        <v>190</v>
      </c>
      <c r="H90" s="234" t="s">
        <v>190</v>
      </c>
      <c r="I90" s="234" t="s">
        <v>190</v>
      </c>
      <c r="J90" s="234" t="s">
        <v>190</v>
      </c>
      <c r="K90" s="234" t="s">
        <v>190</v>
      </c>
      <c r="L90" s="234" t="s">
        <v>190</v>
      </c>
      <c r="M90" s="201"/>
      <c r="N90" s="201"/>
      <c r="O90" s="201"/>
      <c r="P90" s="201"/>
      <c r="Q90" s="201"/>
      <c r="R90" s="201" t="s">
        <v>211</v>
      </c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44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4"/>
    </row>
    <row r="91" spans="1:52">
      <c r="A91" s="45"/>
      <c r="B91" s="43"/>
      <c r="C91" s="45"/>
      <c r="D91" s="234" t="s">
        <v>194</v>
      </c>
      <c r="E91" s="234" t="s">
        <v>194</v>
      </c>
      <c r="F91" s="234" t="s">
        <v>194</v>
      </c>
      <c r="G91" s="234" t="s">
        <v>194</v>
      </c>
      <c r="H91" s="234" t="s">
        <v>194</v>
      </c>
      <c r="I91" s="234" t="s">
        <v>194</v>
      </c>
      <c r="J91" s="234" t="s">
        <v>194</v>
      </c>
      <c r="K91" s="234" t="s">
        <v>194</v>
      </c>
      <c r="L91" s="234" t="s">
        <v>194</v>
      </c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44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4"/>
    </row>
    <row r="92" spans="1:52">
      <c r="A92" s="45"/>
      <c r="B92" s="43"/>
      <c r="C92" s="45"/>
      <c r="D92" s="234" t="s">
        <v>195</v>
      </c>
      <c r="E92" s="234" t="s">
        <v>195</v>
      </c>
      <c r="F92" s="234" t="s">
        <v>195</v>
      </c>
      <c r="G92" s="234" t="s">
        <v>195</v>
      </c>
      <c r="H92" s="234" t="s">
        <v>195</v>
      </c>
      <c r="I92" s="234" t="s">
        <v>195</v>
      </c>
      <c r="J92" s="234" t="s">
        <v>195</v>
      </c>
      <c r="K92" s="234" t="s">
        <v>195</v>
      </c>
      <c r="L92" s="234" t="s">
        <v>195</v>
      </c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44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4"/>
    </row>
    <row r="93" spans="1:52">
      <c r="A93" s="45"/>
      <c r="B93" s="43"/>
      <c r="C93" s="45"/>
      <c r="D93" s="234" t="s">
        <v>196</v>
      </c>
      <c r="E93" s="234" t="s">
        <v>197</v>
      </c>
      <c r="F93" s="234" t="s">
        <v>197</v>
      </c>
      <c r="G93" s="234" t="s">
        <v>197</v>
      </c>
      <c r="H93" s="234" t="s">
        <v>197</v>
      </c>
      <c r="I93" s="234" t="s">
        <v>197</v>
      </c>
      <c r="J93" s="234" t="s">
        <v>197</v>
      </c>
      <c r="K93" s="234" t="s">
        <v>197</v>
      </c>
      <c r="L93" s="234" t="s">
        <v>197</v>
      </c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44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4"/>
    </row>
    <row r="94" spans="1:52">
      <c r="A94" s="45"/>
      <c r="B94" s="43"/>
      <c r="C94" s="45"/>
      <c r="D94" s="234" t="s">
        <v>198</v>
      </c>
      <c r="E94" s="234" t="s">
        <v>198</v>
      </c>
      <c r="F94" s="234" t="s">
        <v>198</v>
      </c>
      <c r="G94" s="234" t="s">
        <v>198</v>
      </c>
      <c r="H94" s="234" t="s">
        <v>198</v>
      </c>
      <c r="I94" s="234" t="s">
        <v>198</v>
      </c>
      <c r="J94" s="234" t="s">
        <v>198</v>
      </c>
      <c r="K94" s="234" t="s">
        <v>198</v>
      </c>
      <c r="L94" s="234" t="s">
        <v>198</v>
      </c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44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4"/>
    </row>
    <row r="95" spans="1:52">
      <c r="A95" s="45"/>
      <c r="B95" s="43"/>
      <c r="C95" s="45"/>
      <c r="D95" s="234" t="s">
        <v>199</v>
      </c>
      <c r="E95" s="234" t="s">
        <v>199</v>
      </c>
      <c r="F95" s="234" t="s">
        <v>199</v>
      </c>
      <c r="G95" s="234" t="s">
        <v>199</v>
      </c>
      <c r="H95" s="234" t="s">
        <v>199</v>
      </c>
      <c r="I95" s="234" t="s">
        <v>199</v>
      </c>
      <c r="J95" s="234" t="s">
        <v>199</v>
      </c>
      <c r="K95" s="234" t="s">
        <v>199</v>
      </c>
      <c r="L95" s="234" t="s">
        <v>199</v>
      </c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44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4"/>
    </row>
    <row r="96" spans="1:52">
      <c r="A96" s="45"/>
      <c r="B96" s="43"/>
      <c r="C96" s="45"/>
      <c r="D96" s="234" t="s">
        <v>200</v>
      </c>
      <c r="E96" s="234" t="s">
        <v>200</v>
      </c>
      <c r="F96" s="234" t="s">
        <v>200</v>
      </c>
      <c r="G96" s="234" t="s">
        <v>200</v>
      </c>
      <c r="H96" s="234" t="s">
        <v>200</v>
      </c>
      <c r="I96" s="234" t="s">
        <v>200</v>
      </c>
      <c r="J96" s="234" t="s">
        <v>200</v>
      </c>
      <c r="K96" s="234" t="s">
        <v>200</v>
      </c>
      <c r="L96" s="234" t="s">
        <v>200</v>
      </c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44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4"/>
    </row>
    <row r="97" spans="1:52">
      <c r="A97" s="45"/>
      <c r="B97" s="43"/>
      <c r="C97" s="45"/>
      <c r="D97" s="234" t="s">
        <v>201</v>
      </c>
      <c r="E97" s="234" t="s">
        <v>202</v>
      </c>
      <c r="F97" s="234" t="s">
        <v>202</v>
      </c>
      <c r="G97" s="234" t="s">
        <v>202</v>
      </c>
      <c r="H97" s="234" t="s">
        <v>202</v>
      </c>
      <c r="I97" s="234" t="s">
        <v>202</v>
      </c>
      <c r="J97" s="234" t="s">
        <v>202</v>
      </c>
      <c r="K97" s="234" t="s">
        <v>202</v>
      </c>
      <c r="L97" s="234" t="s">
        <v>202</v>
      </c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44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4"/>
    </row>
    <row r="98" spans="1:52">
      <c r="A98" s="45"/>
      <c r="B98" s="43"/>
      <c r="C98" s="45"/>
      <c r="D98" s="234" t="s">
        <v>203</v>
      </c>
      <c r="E98" s="234" t="s">
        <v>203</v>
      </c>
      <c r="F98" s="234" t="s">
        <v>203</v>
      </c>
      <c r="G98" s="234" t="s">
        <v>203</v>
      </c>
      <c r="H98" s="234" t="s">
        <v>203</v>
      </c>
      <c r="I98" s="234" t="s">
        <v>203</v>
      </c>
      <c r="J98" s="234" t="s">
        <v>203</v>
      </c>
      <c r="K98" s="234" t="s">
        <v>203</v>
      </c>
      <c r="L98" s="234" t="s">
        <v>203</v>
      </c>
      <c r="M98" s="201"/>
      <c r="N98" s="201"/>
      <c r="O98" s="201"/>
      <c r="P98" s="201"/>
      <c r="Q98" s="201"/>
      <c r="R98" s="201">
        <v>0</v>
      </c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44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4"/>
    </row>
    <row r="99" spans="1:52">
      <c r="A99" s="45"/>
      <c r="B99" s="43"/>
      <c r="C99" s="45"/>
      <c r="D99" s="234" t="s">
        <v>204</v>
      </c>
      <c r="E99" s="234" t="s">
        <v>204</v>
      </c>
      <c r="F99" s="234" t="s">
        <v>204</v>
      </c>
      <c r="G99" s="234" t="s">
        <v>204</v>
      </c>
      <c r="H99" s="234" t="s">
        <v>204</v>
      </c>
      <c r="I99" s="234" t="s">
        <v>204</v>
      </c>
      <c r="J99" s="234" t="s">
        <v>204</v>
      </c>
      <c r="K99" s="234" t="s">
        <v>204</v>
      </c>
      <c r="L99" s="234" t="s">
        <v>204</v>
      </c>
      <c r="M99" s="201"/>
      <c r="N99" s="201"/>
      <c r="O99" s="201"/>
      <c r="P99" s="201"/>
      <c r="Q99" s="201"/>
      <c r="R99" s="201" t="s">
        <v>212</v>
      </c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44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4"/>
    </row>
    <row r="100" spans="1:52">
      <c r="A100" s="45"/>
      <c r="B100" s="43"/>
      <c r="C100" s="45"/>
      <c r="D100" s="234" t="s">
        <v>205</v>
      </c>
      <c r="E100" s="234" t="s">
        <v>205</v>
      </c>
      <c r="F100" s="234" t="s">
        <v>205</v>
      </c>
      <c r="G100" s="234" t="s">
        <v>205</v>
      </c>
      <c r="H100" s="234" t="s">
        <v>205</v>
      </c>
      <c r="I100" s="234" t="s">
        <v>205</v>
      </c>
      <c r="J100" s="234" t="s">
        <v>205</v>
      </c>
      <c r="K100" s="234" t="s">
        <v>205</v>
      </c>
      <c r="L100" s="234" t="s">
        <v>205</v>
      </c>
      <c r="M100" s="201"/>
      <c r="N100" s="201"/>
      <c r="O100" s="201"/>
      <c r="P100" s="201"/>
      <c r="Q100" s="201"/>
      <c r="R100" s="201" t="s">
        <v>213</v>
      </c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44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4"/>
    </row>
    <row r="101" spans="1:52">
      <c r="A101" s="45"/>
      <c r="B101" s="43"/>
      <c r="C101" s="45"/>
      <c r="D101" s="234" t="s">
        <v>206</v>
      </c>
      <c r="E101" s="234" t="s">
        <v>206</v>
      </c>
      <c r="F101" s="234" t="s">
        <v>206</v>
      </c>
      <c r="G101" s="234" t="s">
        <v>206</v>
      </c>
      <c r="H101" s="234" t="s">
        <v>206</v>
      </c>
      <c r="I101" s="234" t="s">
        <v>206</v>
      </c>
      <c r="J101" s="234" t="s">
        <v>206</v>
      </c>
      <c r="K101" s="234" t="s">
        <v>206</v>
      </c>
      <c r="L101" s="234" t="s">
        <v>206</v>
      </c>
      <c r="M101" s="201"/>
      <c r="N101" s="201"/>
      <c r="O101" s="201"/>
      <c r="P101" s="201"/>
      <c r="Q101" s="201"/>
      <c r="R101" s="201" t="s">
        <v>212</v>
      </c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  <c r="AD101" s="201"/>
      <c r="AE101" s="201"/>
      <c r="AF101" s="44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4"/>
    </row>
    <row r="102" spans="1:52">
      <c r="A102" s="45"/>
      <c r="B102" s="43"/>
      <c r="C102" s="45"/>
      <c r="D102" s="234" t="s">
        <v>207</v>
      </c>
      <c r="E102" s="234" t="s">
        <v>207</v>
      </c>
      <c r="F102" s="234" t="s">
        <v>207</v>
      </c>
      <c r="G102" s="234" t="s">
        <v>207</v>
      </c>
      <c r="H102" s="234" t="s">
        <v>207</v>
      </c>
      <c r="I102" s="234" t="s">
        <v>207</v>
      </c>
      <c r="J102" s="234" t="s">
        <v>207</v>
      </c>
      <c r="K102" s="234" t="s">
        <v>207</v>
      </c>
      <c r="L102" s="234" t="s">
        <v>207</v>
      </c>
      <c r="M102" s="201"/>
      <c r="N102" s="201"/>
      <c r="O102" s="201"/>
      <c r="P102" s="201"/>
      <c r="Q102" s="201"/>
      <c r="R102" s="201" t="s">
        <v>213</v>
      </c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  <c r="AD102" s="201"/>
      <c r="AE102" s="201"/>
      <c r="AF102" s="44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4"/>
    </row>
    <row r="103" spans="1:52">
      <c r="A103" s="45"/>
      <c r="B103" s="43"/>
      <c r="C103" s="45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  <c r="AC103" s="201"/>
      <c r="AD103" s="201"/>
      <c r="AE103" s="201"/>
      <c r="AF103" s="44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4"/>
    </row>
    <row r="104" spans="1:52">
      <c r="A104" s="45"/>
      <c r="B104" s="43"/>
      <c r="C104" s="45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44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4"/>
    </row>
    <row r="105" spans="1:52">
      <c r="A105" s="45"/>
      <c r="B105" s="43"/>
      <c r="C105" s="45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201"/>
      <c r="AB105" s="201"/>
      <c r="AC105" s="201"/>
      <c r="AD105" s="201"/>
      <c r="AE105" s="201"/>
      <c r="AF105" s="44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4"/>
    </row>
    <row r="106" spans="1:52">
      <c r="A106" s="45"/>
      <c r="B106" s="43"/>
      <c r="C106" s="45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201"/>
      <c r="AB106" s="201"/>
      <c r="AC106" s="201"/>
      <c r="AD106" s="201"/>
      <c r="AE106" s="201"/>
      <c r="AF106" s="44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4"/>
    </row>
    <row r="107" spans="1:52">
      <c r="A107" s="45"/>
      <c r="B107" s="43"/>
      <c r="C107" s="58" t="s">
        <v>188</v>
      </c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6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4"/>
    </row>
    <row r="108" spans="1:52">
      <c r="A108" s="45"/>
      <c r="B108" s="43"/>
      <c r="C108" s="45"/>
      <c r="D108" s="201" t="s">
        <v>114</v>
      </c>
      <c r="E108" s="201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1"/>
      <c r="Z108" s="201"/>
      <c r="AA108" s="201"/>
      <c r="AB108" s="201"/>
      <c r="AC108" s="201"/>
      <c r="AD108" s="201"/>
      <c r="AE108" s="201"/>
      <c r="AF108" s="44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4"/>
    </row>
    <row r="109" spans="1:52">
      <c r="A109" s="45"/>
      <c r="B109" s="43"/>
      <c r="C109" s="231"/>
      <c r="D109" s="232"/>
      <c r="E109" s="232"/>
      <c r="F109" s="232"/>
      <c r="G109" s="232"/>
      <c r="H109" s="232"/>
      <c r="I109" s="232"/>
      <c r="J109" s="232"/>
      <c r="K109" s="232"/>
      <c r="L109" s="232"/>
      <c r="M109" s="232"/>
      <c r="N109" s="232"/>
      <c r="O109" s="232"/>
      <c r="P109" s="232"/>
      <c r="Q109" s="232"/>
      <c r="R109" s="232"/>
      <c r="S109" s="232"/>
      <c r="T109" s="232"/>
      <c r="U109" s="232"/>
      <c r="V109" s="232"/>
      <c r="W109" s="232"/>
      <c r="X109" s="232"/>
      <c r="Y109" s="232"/>
      <c r="Z109" s="232"/>
      <c r="AA109" s="232"/>
      <c r="AB109" s="232"/>
      <c r="AC109" s="232"/>
      <c r="AD109" s="232"/>
      <c r="AE109" s="232"/>
      <c r="AF109" s="23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4"/>
    </row>
    <row r="110" spans="1:52">
      <c r="A110" s="45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4"/>
    </row>
    <row r="111" spans="1:52">
      <c r="A111" s="45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4"/>
    </row>
    <row r="112" spans="1:52">
      <c r="A112" s="45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4"/>
    </row>
    <row r="113" spans="1:52">
      <c r="A113" s="45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4"/>
    </row>
    <row r="114" spans="1:52">
      <c r="A114" s="45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4"/>
    </row>
    <row r="115" spans="1:52">
      <c r="A115" s="45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4"/>
    </row>
    <row r="116" spans="1:52">
      <c r="A116" s="45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4"/>
    </row>
    <row r="117" spans="1:52">
      <c r="A117" s="45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4"/>
    </row>
    <row r="118" spans="1:52">
      <c r="A118" s="45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4"/>
    </row>
    <row r="119" spans="1:52">
      <c r="A119" s="45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4"/>
    </row>
    <row r="120" spans="1:52">
      <c r="A120" s="45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4"/>
    </row>
    <row r="121" spans="1:52">
      <c r="A121" s="45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4"/>
    </row>
    <row r="122" spans="1:52">
      <c r="A122" s="45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4"/>
    </row>
    <row r="123" spans="1:52">
      <c r="A123" s="39"/>
      <c r="B123" s="92" t="s">
        <v>177</v>
      </c>
      <c r="AZ123" s="38"/>
    </row>
    <row r="124" spans="1:52">
      <c r="A124" s="39"/>
      <c r="B124" s="93"/>
      <c r="AZ124" s="38"/>
    </row>
    <row r="125" spans="1:52" s="208" customFormat="1">
      <c r="A125" s="206"/>
      <c r="B125" s="207" t="s">
        <v>160</v>
      </c>
      <c r="AZ125" s="209"/>
    </row>
    <row r="126" spans="1:52">
      <c r="A126" s="39"/>
      <c r="AZ126" s="38"/>
    </row>
    <row r="127" spans="1:52">
      <c r="A127" s="39"/>
      <c r="D127" s="92"/>
      <c r="AZ127" s="38"/>
    </row>
    <row r="128" spans="1:52">
      <c r="A128" s="39"/>
      <c r="AZ128" s="38"/>
    </row>
    <row r="129" spans="1:52">
      <c r="A129" s="45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4"/>
    </row>
    <row r="130" spans="1:52">
      <c r="A130" s="45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4"/>
    </row>
    <row r="131" spans="1:52">
      <c r="A131" s="174" t="s">
        <v>141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75"/>
      <c r="AT131" s="175"/>
      <c r="AU131" s="175"/>
      <c r="AV131" s="175"/>
      <c r="AW131" s="175"/>
      <c r="AX131" s="175"/>
      <c r="AY131" s="175"/>
      <c r="AZ131" s="176"/>
    </row>
    <row r="132" spans="1:52">
      <c r="A132" s="39"/>
      <c r="AZ132" s="38"/>
    </row>
    <row r="133" spans="1:52">
      <c r="A133" s="39"/>
      <c r="B133" s="93" t="s">
        <v>132</v>
      </c>
      <c r="AZ133" s="38"/>
    </row>
    <row r="134" spans="1:52">
      <c r="A134" s="39"/>
      <c r="B134" s="93"/>
      <c r="AZ134" s="38"/>
    </row>
    <row r="135" spans="1:52">
      <c r="A135" s="39"/>
      <c r="B135" s="93" t="s">
        <v>159</v>
      </c>
      <c r="AZ135" s="38"/>
    </row>
    <row r="136" spans="1:52">
      <c r="A136" s="45"/>
      <c r="B136" s="43"/>
      <c r="C136" s="43" t="s">
        <v>214</v>
      </c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4"/>
    </row>
    <row r="137" spans="1:52">
      <c r="A137" s="45"/>
      <c r="B137" s="43"/>
      <c r="C137" s="43"/>
      <c r="D137" s="220" t="s">
        <v>193</v>
      </c>
      <c r="E137" s="221" t="s">
        <v>190</v>
      </c>
      <c r="F137" s="221" t="s">
        <v>190</v>
      </c>
      <c r="G137" s="221" t="s">
        <v>190</v>
      </c>
      <c r="H137" s="221" t="s">
        <v>190</v>
      </c>
      <c r="I137" s="221" t="s">
        <v>190</v>
      </c>
      <c r="J137" s="221" t="s">
        <v>190</v>
      </c>
      <c r="K137" s="221" t="s">
        <v>190</v>
      </c>
      <c r="L137" s="222" t="s">
        <v>190</v>
      </c>
      <c r="M137" s="43"/>
      <c r="N137" s="43"/>
      <c r="O137" s="43"/>
      <c r="P137" s="43"/>
      <c r="Q137" s="43"/>
      <c r="R137" s="43" t="s">
        <v>211</v>
      </c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4"/>
    </row>
    <row r="138" spans="1:52">
      <c r="A138" s="45"/>
      <c r="B138" s="43"/>
      <c r="C138" s="43"/>
      <c r="D138" s="220" t="s">
        <v>194</v>
      </c>
      <c r="E138" s="221" t="s">
        <v>194</v>
      </c>
      <c r="F138" s="221" t="s">
        <v>194</v>
      </c>
      <c r="G138" s="221" t="s">
        <v>194</v>
      </c>
      <c r="H138" s="221" t="s">
        <v>194</v>
      </c>
      <c r="I138" s="221" t="s">
        <v>194</v>
      </c>
      <c r="J138" s="221" t="s">
        <v>194</v>
      </c>
      <c r="K138" s="221" t="s">
        <v>194</v>
      </c>
      <c r="L138" s="222" t="s">
        <v>194</v>
      </c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4"/>
    </row>
    <row r="139" spans="1:52">
      <c r="A139" s="45"/>
      <c r="B139" s="43"/>
      <c r="C139" s="43"/>
      <c r="D139" s="220" t="s">
        <v>195</v>
      </c>
      <c r="E139" s="221" t="s">
        <v>195</v>
      </c>
      <c r="F139" s="221" t="s">
        <v>195</v>
      </c>
      <c r="G139" s="221" t="s">
        <v>195</v>
      </c>
      <c r="H139" s="221" t="s">
        <v>195</v>
      </c>
      <c r="I139" s="221" t="s">
        <v>195</v>
      </c>
      <c r="J139" s="221" t="s">
        <v>195</v>
      </c>
      <c r="K139" s="221" t="s">
        <v>195</v>
      </c>
      <c r="L139" s="222" t="s">
        <v>195</v>
      </c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4"/>
    </row>
    <row r="140" spans="1:52">
      <c r="A140" s="45"/>
      <c r="B140" s="43"/>
      <c r="C140" s="43"/>
      <c r="D140" s="223" t="s">
        <v>196</v>
      </c>
      <c r="E140" s="224" t="s">
        <v>197</v>
      </c>
      <c r="F140" s="224" t="s">
        <v>197</v>
      </c>
      <c r="G140" s="224" t="s">
        <v>197</v>
      </c>
      <c r="H140" s="224" t="s">
        <v>197</v>
      </c>
      <c r="I140" s="224" t="s">
        <v>197</v>
      </c>
      <c r="J140" s="224" t="s">
        <v>197</v>
      </c>
      <c r="K140" s="224" t="s">
        <v>197</v>
      </c>
      <c r="L140" s="225" t="s">
        <v>197</v>
      </c>
      <c r="M140" s="226"/>
      <c r="N140" s="226"/>
      <c r="O140" s="226"/>
      <c r="P140" s="226"/>
      <c r="Q140" s="226"/>
      <c r="R140" s="226"/>
      <c r="S140" s="226"/>
      <c r="T140" s="226"/>
      <c r="U140" s="226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4"/>
    </row>
    <row r="141" spans="1:52">
      <c r="A141" s="45"/>
      <c r="B141" s="43"/>
      <c r="C141" s="43"/>
      <c r="D141" s="220" t="s">
        <v>198</v>
      </c>
      <c r="E141" s="221" t="s">
        <v>198</v>
      </c>
      <c r="F141" s="221" t="s">
        <v>198</v>
      </c>
      <c r="G141" s="221" t="s">
        <v>198</v>
      </c>
      <c r="H141" s="221" t="s">
        <v>198</v>
      </c>
      <c r="I141" s="221" t="s">
        <v>198</v>
      </c>
      <c r="J141" s="221" t="s">
        <v>198</v>
      </c>
      <c r="K141" s="221" t="s">
        <v>198</v>
      </c>
      <c r="L141" s="222" t="s">
        <v>198</v>
      </c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4"/>
    </row>
    <row r="142" spans="1:52">
      <c r="A142" s="45"/>
      <c r="B142" s="43"/>
      <c r="C142" s="43"/>
      <c r="D142" s="223" t="s">
        <v>199</v>
      </c>
      <c r="E142" s="224" t="s">
        <v>199</v>
      </c>
      <c r="F142" s="224" t="s">
        <v>199</v>
      </c>
      <c r="G142" s="224" t="s">
        <v>199</v>
      </c>
      <c r="H142" s="224" t="s">
        <v>199</v>
      </c>
      <c r="I142" s="224" t="s">
        <v>199</v>
      </c>
      <c r="J142" s="224" t="s">
        <v>199</v>
      </c>
      <c r="K142" s="224" t="s">
        <v>199</v>
      </c>
      <c r="L142" s="225" t="s">
        <v>199</v>
      </c>
      <c r="M142" s="226"/>
      <c r="N142" s="226"/>
      <c r="O142" s="226"/>
      <c r="P142" s="226"/>
      <c r="Q142" s="226"/>
      <c r="R142" s="226"/>
      <c r="S142" s="226"/>
      <c r="T142" s="226"/>
      <c r="U142" s="226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4"/>
    </row>
    <row r="143" spans="1:52">
      <c r="A143" s="45"/>
      <c r="B143" s="43"/>
      <c r="C143" s="43"/>
      <c r="D143" s="220" t="s">
        <v>200</v>
      </c>
      <c r="E143" s="221" t="s">
        <v>200</v>
      </c>
      <c r="F143" s="221" t="s">
        <v>200</v>
      </c>
      <c r="G143" s="221" t="s">
        <v>200</v>
      </c>
      <c r="H143" s="221" t="s">
        <v>200</v>
      </c>
      <c r="I143" s="221" t="s">
        <v>200</v>
      </c>
      <c r="J143" s="221" t="s">
        <v>200</v>
      </c>
      <c r="K143" s="221" t="s">
        <v>200</v>
      </c>
      <c r="L143" s="222" t="s">
        <v>200</v>
      </c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4"/>
    </row>
    <row r="144" spans="1:52">
      <c r="A144" s="45"/>
      <c r="B144" s="43"/>
      <c r="C144" s="43"/>
      <c r="D144" s="220" t="s">
        <v>201</v>
      </c>
      <c r="E144" s="221" t="s">
        <v>202</v>
      </c>
      <c r="F144" s="221" t="s">
        <v>202</v>
      </c>
      <c r="G144" s="221" t="s">
        <v>202</v>
      </c>
      <c r="H144" s="221" t="s">
        <v>202</v>
      </c>
      <c r="I144" s="221" t="s">
        <v>202</v>
      </c>
      <c r="J144" s="221" t="s">
        <v>202</v>
      </c>
      <c r="K144" s="221" t="s">
        <v>202</v>
      </c>
      <c r="L144" s="222" t="s">
        <v>202</v>
      </c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4"/>
    </row>
    <row r="145" spans="1:52">
      <c r="A145" s="45"/>
      <c r="B145" s="43"/>
      <c r="C145" s="43"/>
      <c r="D145" s="213" t="s">
        <v>206</v>
      </c>
      <c r="E145" s="214" t="s">
        <v>206</v>
      </c>
      <c r="F145" s="214" t="s">
        <v>206</v>
      </c>
      <c r="G145" s="214" t="s">
        <v>206</v>
      </c>
      <c r="H145" s="214" t="s">
        <v>206</v>
      </c>
      <c r="I145" s="214" t="s">
        <v>206</v>
      </c>
      <c r="J145" s="214" t="s">
        <v>206</v>
      </c>
      <c r="K145" s="214" t="s">
        <v>206</v>
      </c>
      <c r="L145" s="215" t="s">
        <v>206</v>
      </c>
      <c r="M145" s="43"/>
      <c r="N145" s="43"/>
      <c r="O145" s="43"/>
      <c r="P145" s="43"/>
      <c r="Q145" s="43"/>
      <c r="R145" s="43" t="s">
        <v>212</v>
      </c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4"/>
    </row>
    <row r="146" spans="1:52">
      <c r="A146" s="45"/>
      <c r="B146" s="43"/>
      <c r="C146" s="43"/>
      <c r="D146" s="213" t="s">
        <v>207</v>
      </c>
      <c r="E146" s="214" t="s">
        <v>207</v>
      </c>
      <c r="F146" s="214" t="s">
        <v>207</v>
      </c>
      <c r="G146" s="214" t="s">
        <v>207</v>
      </c>
      <c r="H146" s="214" t="s">
        <v>207</v>
      </c>
      <c r="I146" s="214" t="s">
        <v>207</v>
      </c>
      <c r="J146" s="214" t="s">
        <v>207</v>
      </c>
      <c r="K146" s="214" t="s">
        <v>207</v>
      </c>
      <c r="L146" s="215" t="s">
        <v>207</v>
      </c>
      <c r="M146" s="43"/>
      <c r="N146" s="43"/>
      <c r="O146" s="43"/>
      <c r="P146" s="43"/>
      <c r="Q146" s="43"/>
      <c r="R146" s="43" t="s">
        <v>213</v>
      </c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4"/>
    </row>
    <row r="147" spans="1:52">
      <c r="A147" s="45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4"/>
    </row>
    <row r="148" spans="1:52">
      <c r="A148" s="45"/>
      <c r="B148" s="43"/>
      <c r="C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4"/>
    </row>
    <row r="149" spans="1:52">
      <c r="A149" s="45"/>
      <c r="B149" s="43"/>
      <c r="C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4"/>
    </row>
    <row r="150" spans="1:52">
      <c r="A150" s="45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4"/>
    </row>
    <row r="151" spans="1:52">
      <c r="A151" s="45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4"/>
    </row>
    <row r="152" spans="1:52">
      <c r="A152" s="45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4"/>
    </row>
    <row r="153" spans="1:52">
      <c r="A153" s="45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4"/>
    </row>
    <row r="154" spans="1:52">
      <c r="A154" s="45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4"/>
    </row>
    <row r="155" spans="1:52">
      <c r="A155" s="45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4"/>
    </row>
    <row r="156" spans="1:52">
      <c r="A156" s="45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4"/>
    </row>
    <row r="157" spans="1:52">
      <c r="A157" s="45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4"/>
    </row>
    <row r="158" spans="1:52">
      <c r="A158" s="45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4"/>
    </row>
    <row r="159" spans="1:52">
      <c r="A159" s="45"/>
      <c r="B159" s="43"/>
      <c r="C159" s="43" t="s">
        <v>215</v>
      </c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4"/>
    </row>
    <row r="160" spans="1:52">
      <c r="A160" s="45"/>
      <c r="B160" s="43"/>
      <c r="C160" s="43"/>
      <c r="D160" s="43" t="s">
        <v>114</v>
      </c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4"/>
    </row>
    <row r="161" spans="1:52">
      <c r="A161" s="45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4"/>
    </row>
    <row r="162" spans="1:52">
      <c r="A162" s="45"/>
      <c r="B162" s="43"/>
      <c r="C162" s="43" t="s">
        <v>216</v>
      </c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4"/>
    </row>
    <row r="163" spans="1:52">
      <c r="A163" s="45"/>
      <c r="B163" s="43"/>
      <c r="C163" s="43"/>
      <c r="D163" s="43" t="s">
        <v>217</v>
      </c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4"/>
    </row>
    <row r="164" spans="1:52">
      <c r="A164" s="45"/>
      <c r="B164" s="43"/>
      <c r="C164" s="43"/>
      <c r="D164" s="43" t="s">
        <v>218</v>
      </c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4"/>
    </row>
    <row r="165" spans="1:52">
      <c r="A165" s="45"/>
      <c r="B165" s="43"/>
      <c r="C165" s="43"/>
      <c r="D165" s="43" t="s">
        <v>219</v>
      </c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4"/>
    </row>
    <row r="166" spans="1:52">
      <c r="A166" s="45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4"/>
    </row>
    <row r="167" spans="1:52">
      <c r="A167" s="45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4"/>
    </row>
    <row r="168" spans="1:52">
      <c r="A168" s="39"/>
      <c r="AZ168" s="38"/>
    </row>
    <row r="169" spans="1:52">
      <c r="A169" s="39"/>
      <c r="B169" s="92" t="s">
        <v>177</v>
      </c>
      <c r="AZ169" s="38"/>
    </row>
    <row r="170" spans="1:52">
      <c r="A170" s="39"/>
      <c r="AZ170" s="38"/>
    </row>
    <row r="171" spans="1:52">
      <c r="A171" s="39"/>
      <c r="B171" s="203" t="s">
        <v>161</v>
      </c>
      <c r="C171" s="204"/>
      <c r="D171" s="204"/>
      <c r="E171" s="204"/>
      <c r="F171" s="204"/>
      <c r="G171" s="204"/>
      <c r="H171" s="204"/>
      <c r="I171" s="204"/>
      <c r="AZ171" s="38"/>
    </row>
    <row r="172" spans="1:52">
      <c r="A172" s="39"/>
      <c r="B172" s="204"/>
      <c r="C172" s="204"/>
      <c r="D172" s="204"/>
      <c r="E172" s="204"/>
      <c r="F172" s="204"/>
      <c r="G172" s="204"/>
      <c r="H172" s="204"/>
      <c r="I172" s="204"/>
      <c r="AZ172" s="38"/>
    </row>
    <row r="173" spans="1:52">
      <c r="A173" s="39"/>
      <c r="C173" s="92"/>
      <c r="AZ173" s="38"/>
    </row>
    <row r="174" spans="1:52">
      <c r="A174" s="39"/>
      <c r="D174" s="92"/>
      <c r="AZ174" s="38"/>
    </row>
    <row r="175" spans="1:52">
      <c r="A175" s="39"/>
      <c r="AZ175" s="38"/>
    </row>
    <row r="176" spans="1:52">
      <c r="A176" s="39"/>
      <c r="AZ176" s="38"/>
    </row>
    <row r="177" spans="1:52">
      <c r="A177" s="39"/>
      <c r="AZ177" s="38"/>
    </row>
    <row r="178" spans="1:52">
      <c r="A178" s="227" t="s">
        <v>142</v>
      </c>
      <c r="B178" s="228"/>
      <c r="C178" s="228"/>
      <c r="D178" s="228"/>
      <c r="E178" s="228"/>
      <c r="F178" s="228"/>
      <c r="G178" s="228"/>
      <c r="H178" s="228"/>
      <c r="I178" s="228"/>
      <c r="J178" s="228"/>
      <c r="K178" s="228"/>
      <c r="L178" s="228"/>
      <c r="M178" s="228"/>
      <c r="N178" s="228"/>
      <c r="O178" s="228"/>
      <c r="P178" s="228"/>
      <c r="Q178" s="228"/>
      <c r="R178" s="228"/>
      <c r="S178" s="228"/>
      <c r="T178" s="228"/>
      <c r="U178" s="228"/>
      <c r="V178" s="228"/>
      <c r="W178" s="228"/>
      <c r="X178" s="228"/>
      <c r="Y178" s="228"/>
      <c r="Z178" s="228"/>
      <c r="AA178" s="228"/>
      <c r="AB178" s="228"/>
      <c r="AC178" s="228"/>
      <c r="AD178" s="228"/>
      <c r="AE178" s="228"/>
      <c r="AF178" s="228"/>
      <c r="AG178" s="228"/>
      <c r="AH178" s="228"/>
      <c r="AI178" s="228"/>
      <c r="AJ178" s="228"/>
      <c r="AK178" s="228"/>
      <c r="AL178" s="228"/>
      <c r="AM178" s="228"/>
      <c r="AN178" s="228"/>
      <c r="AO178" s="228"/>
      <c r="AP178" s="228"/>
      <c r="AQ178" s="228"/>
      <c r="AR178" s="228"/>
      <c r="AS178" s="228"/>
      <c r="AT178" s="228"/>
      <c r="AU178" s="228"/>
      <c r="AV178" s="228"/>
      <c r="AW178" s="228"/>
      <c r="AX178" s="228"/>
      <c r="AY178" s="228"/>
      <c r="AZ178" s="229"/>
    </row>
    <row r="179" spans="1:52">
      <c r="A179" s="202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204"/>
      <c r="AL179" s="204"/>
      <c r="AM179" s="204"/>
      <c r="AN179" s="204"/>
      <c r="AO179" s="204"/>
      <c r="AP179" s="204"/>
      <c r="AQ179" s="204"/>
      <c r="AR179" s="204"/>
      <c r="AS179" s="204"/>
      <c r="AT179" s="204"/>
      <c r="AU179" s="204"/>
      <c r="AV179" s="204"/>
      <c r="AW179" s="204"/>
      <c r="AX179" s="204"/>
      <c r="AY179" s="204"/>
      <c r="AZ179" s="205"/>
    </row>
    <row r="180" spans="1:52">
      <c r="A180" s="202"/>
      <c r="B180" s="203" t="s">
        <v>133</v>
      </c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204"/>
      <c r="AC180" s="204"/>
      <c r="AD180" s="204"/>
      <c r="AE180" s="204"/>
      <c r="AF180" s="204"/>
      <c r="AG180" s="204"/>
      <c r="AH180" s="204"/>
      <c r="AI180" s="204"/>
      <c r="AJ180" s="204"/>
      <c r="AK180" s="204"/>
      <c r="AL180" s="204"/>
      <c r="AM180" s="204"/>
      <c r="AN180" s="204"/>
      <c r="AO180" s="204"/>
      <c r="AP180" s="204"/>
      <c r="AQ180" s="204"/>
      <c r="AR180" s="204"/>
      <c r="AS180" s="204"/>
      <c r="AT180" s="204"/>
      <c r="AU180" s="204"/>
      <c r="AV180" s="204"/>
      <c r="AW180" s="204"/>
      <c r="AX180" s="204"/>
      <c r="AY180" s="204"/>
      <c r="AZ180" s="205"/>
    </row>
    <row r="181" spans="1:52">
      <c r="A181" s="202"/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204"/>
      <c r="AC181" s="204"/>
      <c r="AD181" s="204"/>
      <c r="AE181" s="204"/>
      <c r="AF181" s="204"/>
      <c r="AG181" s="204"/>
      <c r="AH181" s="204"/>
      <c r="AI181" s="204"/>
      <c r="AJ181" s="204"/>
      <c r="AK181" s="204"/>
      <c r="AL181" s="204"/>
      <c r="AM181" s="204"/>
      <c r="AN181" s="204"/>
      <c r="AO181" s="204"/>
      <c r="AP181" s="204"/>
      <c r="AQ181" s="204"/>
      <c r="AR181" s="204"/>
      <c r="AS181" s="204"/>
      <c r="AT181" s="204"/>
      <c r="AU181" s="204"/>
      <c r="AV181" s="204"/>
      <c r="AW181" s="204"/>
      <c r="AX181" s="204"/>
      <c r="AY181" s="204"/>
      <c r="AZ181" s="205"/>
    </row>
    <row r="182" spans="1:52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204"/>
      <c r="AC182" s="204"/>
      <c r="AD182" s="204"/>
      <c r="AE182" s="204"/>
      <c r="AF182" s="204"/>
      <c r="AG182" s="204"/>
      <c r="AH182" s="204"/>
      <c r="AI182" s="204"/>
      <c r="AJ182" s="204"/>
      <c r="AK182" s="204"/>
      <c r="AL182" s="204"/>
      <c r="AM182" s="204"/>
      <c r="AN182" s="204"/>
      <c r="AO182" s="204"/>
      <c r="AP182" s="204"/>
      <c r="AQ182" s="204"/>
      <c r="AR182" s="204"/>
      <c r="AS182" s="204"/>
      <c r="AT182" s="204"/>
      <c r="AU182" s="204"/>
      <c r="AV182" s="204"/>
      <c r="AW182" s="204"/>
      <c r="AX182" s="204"/>
      <c r="AY182" s="204"/>
      <c r="AZ182" s="205"/>
    </row>
    <row r="183" spans="1:52">
      <c r="A183" s="202"/>
      <c r="B183" s="216"/>
      <c r="C183" s="204"/>
      <c r="D183" s="204"/>
      <c r="E183" s="204"/>
      <c r="F183" s="204"/>
      <c r="G183" s="204"/>
      <c r="H183" s="204"/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204"/>
      <c r="AC183" s="204"/>
      <c r="AD183" s="204"/>
      <c r="AE183" s="204"/>
      <c r="AF183" s="204"/>
      <c r="AG183" s="204"/>
      <c r="AH183" s="204"/>
      <c r="AI183" s="204"/>
      <c r="AJ183" s="204"/>
      <c r="AK183" s="204"/>
      <c r="AL183" s="204"/>
      <c r="AM183" s="204"/>
      <c r="AN183" s="204"/>
      <c r="AO183" s="204"/>
      <c r="AP183" s="204"/>
      <c r="AQ183" s="204"/>
      <c r="AR183" s="204"/>
      <c r="AS183" s="204"/>
      <c r="AT183" s="204"/>
      <c r="AU183" s="204"/>
      <c r="AV183" s="204"/>
      <c r="AW183" s="204"/>
      <c r="AX183" s="204"/>
      <c r="AY183" s="204"/>
      <c r="AZ183" s="205"/>
    </row>
    <row r="184" spans="1:52">
      <c r="A184" s="39"/>
      <c r="AZ184" s="38"/>
    </row>
    <row r="185" spans="1:52">
      <c r="A185" s="39"/>
      <c r="AZ185" s="38"/>
    </row>
    <row r="186" spans="1:52">
      <c r="A186" s="39"/>
      <c r="AZ186" s="38"/>
    </row>
    <row r="187" spans="1:52">
      <c r="A187" s="39"/>
      <c r="AZ187" s="38"/>
    </row>
    <row r="188" spans="1:52" s="96" customFormat="1">
      <c r="A188" s="97" t="s">
        <v>157</v>
      </c>
    </row>
    <row r="189" spans="1:52">
      <c r="A189" s="91" t="s">
        <v>49</v>
      </c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  <c r="AC189" s="91"/>
      <c r="AD189" s="91"/>
      <c r="AE189" s="91"/>
      <c r="AF189" s="91"/>
      <c r="AG189" s="91"/>
      <c r="AH189" s="91"/>
      <c r="AI189" s="91"/>
      <c r="AJ189" s="91"/>
      <c r="AK189" s="91"/>
      <c r="AL189" s="91"/>
      <c r="AM189" s="91"/>
      <c r="AN189" s="91"/>
      <c r="AO189" s="91"/>
      <c r="AP189" s="91"/>
      <c r="AQ189" s="91"/>
      <c r="AR189" s="91"/>
      <c r="AS189" s="91"/>
      <c r="AT189" s="91"/>
      <c r="AU189" s="91"/>
      <c r="AV189" s="91"/>
      <c r="AW189" s="91"/>
      <c r="AX189" s="91"/>
      <c r="AY189" s="91"/>
      <c r="AZ189" s="91"/>
    </row>
    <row r="190" spans="1:52">
      <c r="A190" s="39"/>
      <c r="B190" s="93" t="s">
        <v>158</v>
      </c>
      <c r="AZ190" s="38"/>
    </row>
    <row r="191" spans="1:52">
      <c r="A191" s="39"/>
      <c r="AZ191" s="38"/>
    </row>
    <row r="192" spans="1:52">
      <c r="A192" s="39"/>
      <c r="AZ192" s="38"/>
    </row>
    <row r="193" spans="1:52">
      <c r="A193" s="39"/>
      <c r="AZ193" s="38"/>
    </row>
    <row r="194" spans="1:52">
      <c r="A194" s="39"/>
      <c r="AZ194" s="38"/>
    </row>
    <row r="195" spans="1:52">
      <c r="A195" s="39"/>
      <c r="AZ195" s="38"/>
    </row>
    <row r="196" spans="1:52">
      <c r="A196" s="39"/>
      <c r="AZ196" s="38"/>
    </row>
    <row r="197" spans="1:52">
      <c r="A197" s="39"/>
      <c r="AZ197" s="38"/>
    </row>
    <row r="198" spans="1:52">
      <c r="A198" s="39"/>
      <c r="AZ198" s="38"/>
    </row>
    <row r="199" spans="1:52">
      <c r="A199" s="39"/>
      <c r="AZ199" s="38"/>
    </row>
    <row r="200" spans="1:52">
      <c r="A200" s="39"/>
      <c r="AZ200" s="38"/>
    </row>
    <row r="201" spans="1:52">
      <c r="A201" s="39"/>
      <c r="AZ201" s="38"/>
    </row>
    <row r="202" spans="1:52">
      <c r="A202" s="39"/>
      <c r="AZ202" s="38"/>
    </row>
    <row r="203" spans="1:52">
      <c r="A203" s="39"/>
      <c r="AZ203" s="38"/>
    </row>
    <row r="204" spans="1:52">
      <c r="A204" s="39"/>
      <c r="AZ204" s="38"/>
    </row>
    <row r="205" spans="1:52">
      <c r="A205" s="39"/>
      <c r="AZ205" s="38"/>
    </row>
    <row r="206" spans="1:52">
      <c r="A206" s="39"/>
      <c r="AZ206" s="38"/>
    </row>
    <row r="207" spans="1:52">
      <c r="A207" s="37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5"/>
    </row>
  </sheetData>
  <mergeCells count="42">
    <mergeCell ref="D145:L145"/>
    <mergeCell ref="D146:L146"/>
    <mergeCell ref="D143:L143"/>
    <mergeCell ref="D144:L144"/>
    <mergeCell ref="D138:L138"/>
    <mergeCell ref="D139:L139"/>
    <mergeCell ref="D140:L140"/>
    <mergeCell ref="D141:L141"/>
    <mergeCell ref="D142:L142"/>
    <mergeCell ref="D102:L102"/>
    <mergeCell ref="D137:L137"/>
    <mergeCell ref="D97:L97"/>
    <mergeCell ref="D98:L98"/>
    <mergeCell ref="D99:L99"/>
    <mergeCell ref="D100:L100"/>
    <mergeCell ref="D101:L101"/>
    <mergeCell ref="D92:L92"/>
    <mergeCell ref="D93:L93"/>
    <mergeCell ref="D94:L94"/>
    <mergeCell ref="D95:L95"/>
    <mergeCell ref="D96:L96"/>
    <mergeCell ref="D87:L87"/>
    <mergeCell ref="D88:L88"/>
    <mergeCell ref="D89:L89"/>
    <mergeCell ref="D90:L90"/>
    <mergeCell ref="D91:L91"/>
    <mergeCell ref="E40:AH40"/>
    <mergeCell ref="A1:J2"/>
    <mergeCell ref="A131:AZ131"/>
    <mergeCell ref="A178:AZ178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scale="6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2" manualBreakCount="2">
    <brk id="40" max="51" man="1"/>
    <brk id="182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 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張勇</cp:lastModifiedBy>
  <dcterms:created xsi:type="dcterms:W3CDTF">2023-06-06T05:00:08Z</dcterms:created>
  <dcterms:modified xsi:type="dcterms:W3CDTF">2023-06-09T05:03:50Z</dcterms:modified>
</cp:coreProperties>
</file>