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c981\Desktop\IT研究\六月\6月07日(四十五回)\"/>
    </mc:Choice>
  </mc:AlternateContent>
  <xr:revisionPtr revIDLastSave="0" documentId="13_ncr:1_{BC77D3C3-0381-4758-BC67-495A297BC293}" xr6:coauthVersionLast="47" xr6:coauthVersionMax="47" xr10:uidLastSave="{00000000-0000-0000-0000-000000000000}"/>
  <bookViews>
    <workbookView xWindow="-90" yWindow="-90" windowWidth="19380" windowHeight="1146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<sst xmlns="http://schemas.openxmlformats.org/spreadsheetml/2006/main" count="273" uniqueCount="183">
  <si>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</si>
  <si>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</si>
  <si>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</si>
  <si>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</si>
  <si>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</si>
  <si>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</si>
  <si>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</si>
  <si>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</si>
  <si>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</si>
  <si>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</si>
  <si>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</si>
  <si>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</si>
  <si>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</si>
  <si>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</si>
  <si>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</si>
  <si>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</si>
  <si>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</si>
  <si>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</si>
  <si>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</si>
  <si>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</si>
  <si>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</si>
  <si>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</si>
  <si>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</si>
  <si>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</si>
  <si>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</si>
  <si>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</si>
  <si>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</si>
  <si>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</si>
  <si>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</si>
  <si>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</si>
  <si>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</si>
  <si>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</si>
  <si>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</si>
  <si>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</si>
  <si>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</si>
  <si>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</si>
  <si>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</si>
  <si>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</si>
  <si>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</si>
  <si>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</si>
  <si>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</si>
  <si>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</si>
  <si>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</si>
  <si>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</si>
  <si>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</si>
  <si>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</si>
  <si>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</si>
  <si>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</si>
  <si>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</si>
  <si>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</si>
  <si>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</si>
  <si>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</si>
  <si>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</si>
  <si>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</si>
  <si>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</si>
  <si>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</si>
  <si>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</si>
  <si>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</si>
  <si>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</si>
  <si>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</si>
  <si>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</si>
  <si>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</si>
  <si>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</si>
  <si>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</si>
  <si>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</si>
  <si>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</si>
  <si>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</si>
  <si>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</si>
  <si>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</si>
  <si>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</si>
  <si>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</si>
  <si>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</si>
  <si>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社員ID　</t>
    <phoneticPr fontId="2"/>
  </si>
  <si>
    <t>社員ID</t>
    <phoneticPr fontId="2"/>
  </si>
  <si>
    <t>所属</t>
    <phoneticPr fontId="2"/>
  </si>
  <si>
    <t>検索</t>
    <phoneticPr fontId="2"/>
  </si>
  <si>
    <t>社員ID</t>
    <phoneticPr fontId="13" type="noConversion"/>
  </si>
  <si>
    <t>氏名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</si>
  <si>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</si>
  <si>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</si>
  <si>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</si>
  <si>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</si>
  <si>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</si>
  <si>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</si>
  <si>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</si>
  <si>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勤怠承認一覧</t>
    <phoneticPr fontId="2"/>
  </si>
  <si>
    <t>氏名</t>
    <phoneticPr fontId="2"/>
  </si>
  <si>
    <t>勤務状態</t>
    <phoneticPr fontId="2"/>
  </si>
  <si>
    <t>申請状態</t>
    <phoneticPr fontId="2"/>
  </si>
  <si>
    <t>勤務年月</t>
  </si>
  <si>
    <t>O</t>
    <phoneticPr fontId="2"/>
  </si>
  <si>
    <t>社員情報</t>
    <phoneticPr fontId="11"/>
  </si>
  <si>
    <t>勤怠実績</t>
    <phoneticPr fontId="2"/>
  </si>
  <si>
    <t>ログアウト</t>
    <phoneticPr fontId="2"/>
  </si>
  <si>
    <t>ATTENDANCE</t>
    <phoneticPr fontId="2"/>
  </si>
  <si>
    <t>link</t>
  </si>
  <si>
    <t>検索</t>
    <rPh sb="0" eb="2">
      <t>ツイカ</t>
    </rPh>
    <phoneticPr fontId="11"/>
  </si>
  <si>
    <t>1.2.勤怠承認一覧取得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</si>
  <si>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所在部門</t>
    <phoneticPr fontId="13" type="noConversion"/>
  </si>
  <si>
    <t>社員情報</t>
    <phoneticPr fontId="13" type="noConversion"/>
  </si>
  <si>
    <t>勤怠実績</t>
  </si>
  <si>
    <t>勤務状態</t>
    <phoneticPr fontId="13" type="noConversion"/>
  </si>
  <si>
    <t>申請状態</t>
    <phoneticPr fontId="13" type="noConversion"/>
  </si>
  <si>
    <t>チーム２陳晨</t>
    <rPh sb="4" eb="6">
      <t>チンシン</t>
    </rPh>
    <phoneticPr fontId="2"/>
  </si>
  <si>
    <t>チーム２陳晨</t>
    <phoneticPr fontId="2"/>
  </si>
  <si>
    <t>入社年月</t>
    <phoneticPr fontId="13" type="noConversion"/>
  </si>
  <si>
    <t>（管理者権限）</t>
    <rPh sb="1" eb="6">
      <t>カンリシャケンゲン</t>
    </rPh>
    <phoneticPr fontId="2"/>
  </si>
  <si>
    <t>BBBBBBBBBBBBBBBB</t>
    <phoneticPr fontId="2"/>
  </si>
  <si>
    <t>所属部門</t>
    <rPh sb="2" eb="4">
      <t>ブモン</t>
    </rPh>
    <phoneticPr fontId="2"/>
  </si>
  <si>
    <t>BB（１０桁まで）</t>
    <phoneticPr fontId="2"/>
  </si>
  <si>
    <t>▽</t>
    <phoneticPr fontId="2"/>
  </si>
  <si>
    <t>BBBBBBBBBBB（２０桁まで）</t>
    <phoneticPr fontId="2"/>
  </si>
  <si>
    <t>～</t>
    <phoneticPr fontId="2"/>
  </si>
  <si>
    <t>所属部門</t>
    <phoneticPr fontId="2"/>
  </si>
  <si>
    <t>作業時間</t>
    <rPh sb="0" eb="2">
      <t>サクギョウ</t>
    </rPh>
    <rPh sb="2" eb="4">
      <t>ジカン</t>
    </rPh>
    <phoneticPr fontId="2"/>
  </si>
  <si>
    <t>休憩時間</t>
    <rPh sb="0" eb="4">
      <t>キュウケイジカン</t>
    </rPh>
    <phoneticPr fontId="2"/>
  </si>
  <si>
    <t>残業時間</t>
    <rPh sb="0" eb="4">
      <t>ザンギョウジカン</t>
    </rPh>
    <phoneticPr fontId="2"/>
  </si>
  <si>
    <t>欠勤時間</t>
    <rPh sb="0" eb="2">
      <t>ケッキン</t>
    </rPh>
    <rPh sb="2" eb="4">
      <t>ジカン</t>
    </rPh>
    <phoneticPr fontId="2"/>
  </si>
  <si>
    <t>ＯＯ（１０桁まで）</t>
    <phoneticPr fontId="2"/>
  </si>
  <si>
    <t>（２０桁まで）</t>
    <phoneticPr fontId="2"/>
  </si>
  <si>
    <t>△</t>
    <phoneticPr fontId="2"/>
  </si>
  <si>
    <t>勤怠年月</t>
    <phoneticPr fontId="2"/>
  </si>
  <si>
    <t>YYYY/MM</t>
    <phoneticPr fontId="2"/>
  </si>
  <si>
    <t>社員ID、英数１０桁</t>
    <rPh sb="0" eb="2">
      <t>シャイン</t>
    </rPh>
    <rPh sb="5" eb="7">
      <t>エイスウ</t>
    </rPh>
    <rPh sb="9" eb="10">
      <t>ケタ</t>
    </rPh>
    <phoneticPr fontId="2"/>
  </si>
  <si>
    <t>所属、１０桁まで入力</t>
    <rPh sb="0" eb="2">
      <t>ショゾク</t>
    </rPh>
    <rPh sb="5" eb="6">
      <t>ケタ</t>
    </rPh>
    <rPh sb="8" eb="10">
      <t>ニュウリョク</t>
    </rPh>
    <phoneticPr fontId="2"/>
  </si>
  <si>
    <t>氏名、２０桁まで入力</t>
    <phoneticPr fontId="2"/>
  </si>
  <si>
    <t>勤務状態、１０桁まで入力</t>
    <rPh sb="0" eb="2">
      <t>キンム</t>
    </rPh>
    <rPh sb="2" eb="4">
      <t>ジョウタイ</t>
    </rPh>
    <rPh sb="7" eb="8">
      <t>ケタ</t>
    </rPh>
    <rPh sb="10" eb="12">
      <t>ニュウリョク</t>
    </rPh>
    <phoneticPr fontId="2"/>
  </si>
  <si>
    <t>申請状態、１０桁まで入力</t>
    <rPh sb="0" eb="2">
      <t>シンセイ</t>
    </rPh>
    <rPh sb="2" eb="4">
      <t>ジョウタイ</t>
    </rPh>
    <rPh sb="7" eb="8">
      <t>ケタ</t>
    </rPh>
    <rPh sb="10" eb="12">
      <t>ニュウリョク</t>
    </rPh>
    <phoneticPr fontId="2"/>
  </si>
  <si>
    <t>【検索】</t>
    <phoneticPr fontId="2"/>
  </si>
  <si>
    <t>社員ID、所属、氏名、勤務状態と申請状態の入力有無、勤怠年月日により、組み合わせた条件で検索を実施する</t>
    <rPh sb="0" eb="2">
      <t>シャイン</t>
    </rPh>
    <rPh sb="5" eb="7">
      <t>ショゾク</t>
    </rPh>
    <rPh sb="8" eb="10">
      <t>シメイ</t>
    </rPh>
    <rPh sb="21" eb="23">
      <t>ニュウリョク</t>
    </rPh>
    <rPh sb="23" eb="25">
      <t>ウム</t>
    </rPh>
    <phoneticPr fontId="2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</si>
  <si>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2"/>
  </si>
  <si>
    <t>【閉じる】</t>
    <rPh sb="1" eb="2">
      <t>ト</t>
    </rPh>
    <phoneticPr fontId="2"/>
  </si>
  <si>
    <t>「メンテナンス画面一覧」画面へ遷移する</t>
    <rPh sb="7" eb="9">
      <t>ガメン</t>
    </rPh>
    <rPh sb="9" eb="11">
      <t>イチラン</t>
    </rPh>
    <phoneticPr fontId="2"/>
  </si>
  <si>
    <t>【「社員IDリンク」】</t>
    <phoneticPr fontId="2"/>
  </si>
  <si>
    <t>クリックするとその社員の「勤怠承認詳細」画面へ遷移する</t>
    <rPh sb="9" eb="11">
      <t>シャイン</t>
    </rPh>
    <phoneticPr fontId="2"/>
  </si>
  <si>
    <t>【ログアウト】</t>
    <phoneticPr fontId="2"/>
  </si>
  <si>
    <t>画面を閉じて、ログアウトとする</t>
    <rPh sb="0" eb="2">
      <t>ガメン</t>
    </rPh>
    <rPh sb="3" eb="4">
      <t>ト</t>
    </rPh>
    <phoneticPr fontId="2"/>
  </si>
  <si>
    <t>【一覧表示】</t>
    <phoneticPr fontId="2"/>
  </si>
  <si>
    <t>社員IDはＯＯ（１０桁まで）【遷移機能あり】</t>
    <rPh sb="17" eb="19">
      <t>キノウ</t>
    </rPh>
    <phoneticPr fontId="2"/>
  </si>
  <si>
    <t>所属部門：（２０桁まで）</t>
    <phoneticPr fontId="2"/>
  </si>
  <si>
    <t>作業時間：（２０桁まで）</t>
    <phoneticPr fontId="2"/>
  </si>
  <si>
    <t>休憩時間：上限値6666.66に設定、下限値はゼロ。（単位：時間）</t>
    <rPh sb="30" eb="32">
      <t>ジカン</t>
    </rPh>
    <phoneticPr fontId="2"/>
  </si>
  <si>
    <t>残業時間：上限値6666.66に設定、下限値はゼロ。（単位：時間）</t>
    <phoneticPr fontId="2"/>
  </si>
  <si>
    <t>欠勤時間：上限値6666.66に設定、下限値はゼロ。（単位：時間）</t>
    <phoneticPr fontId="2"/>
  </si>
  <si>
    <t>勤務状態：ＯＯ（１０桁まで）</t>
    <phoneticPr fontId="2"/>
  </si>
  <si>
    <t>申請状態：ＯＯ（１０桁まで）</t>
    <phoneticPr fontId="2"/>
  </si>
  <si>
    <t>勤怠年月、YYYY/MM画面表示、YYYYMMで保存</t>
    <rPh sb="0" eb="2">
      <t>キンタイ</t>
    </rPh>
    <rPh sb="2" eb="4">
      <t>ネンゲツ</t>
    </rPh>
    <phoneticPr fontId="2"/>
  </si>
  <si>
    <t>勤怠承認一覧詳細設計書作成</t>
    <rPh sb="0" eb="2">
      <t>キンタイ</t>
    </rPh>
    <rPh sb="2" eb="4">
      <t>ショウニン</t>
    </rPh>
    <rPh sb="4" eb="6">
      <t>イチラン</t>
    </rPh>
    <rPh sb="11" eb="13">
      <t>サクセイ</t>
    </rPh>
    <phoneticPr fontId="2"/>
  </si>
  <si>
    <t>管理者権限あるユーザー</t>
  </si>
  <si>
    <t>勤怠承認一覧ボタン</t>
  </si>
  <si>
    <t>ログインボタン</t>
  </si>
  <si>
    <t>・選択した情報削除する。</t>
    <rPh sb="1" eb="3">
      <t>センタク</t>
    </rPh>
    <rPh sb="5" eb="7">
      <t>ジッセキ</t>
    </rPh>
    <rPh sb="8" eb="10">
      <t>サクジョ</t>
    </rPh>
    <phoneticPr fontId="11"/>
  </si>
  <si>
    <t>閉じる</t>
    <phoneticPr fontId="2"/>
  </si>
  <si>
    <t>閉じるボダン</t>
    <rPh sb="0" eb="1">
      <t>ト</t>
    </rPh>
    <phoneticPr fontId="11"/>
  </si>
  <si>
    <t>ログアウト</t>
    <phoneticPr fontId="11"/>
  </si>
  <si>
    <t>社員IDリンク</t>
    <phoneticPr fontId="11"/>
  </si>
  <si>
    <t>社員IDリンク</t>
    <phoneticPr fontId="2"/>
  </si>
  <si>
    <r>
      <t xml:space="preserve">       select 
       		社員ID，所属部門，氏名，勤務状態，申請状態，作業時間，休憩時間，残業時間，欠勤時間
        from </t>
    </r>
    <r>
      <rPr>
        <sz val="8"/>
        <rFont val="宋体"/>
        <family val="3"/>
        <charset val="134"/>
      </rPr>
      <t>(select * from T_ATTENDANCE left outer join T_EMPLOYEES on T_ATTENDANCE.EMPLOYEES_ID = T_EMPLOYEES.EMPLOYEES_ID)</t>
    </r>
    <r>
      <rPr>
        <sz val="8"/>
        <rFont val="ＭＳ ゴシック"/>
        <family val="3"/>
        <charset val="128"/>
      </rPr>
      <t xml:space="preserve">
        &lt;where&gt;
            &lt;if test="社員ID!=null and name!=''"&gt;
                社員ID like '%' #{社員ID} '%'
            &lt;/if&gt;
            &lt;if test="所属部門!=null and 所属部門!=''"&gt;
                and 所属部門 </t>
    </r>
    <r>
      <rPr>
        <sz val="8"/>
        <rFont val="宋体"/>
        <family val="3"/>
        <charset val="134"/>
      </rPr>
      <t>=</t>
    </r>
    <r>
      <rPr>
        <sz val="8"/>
        <rFont val="ＭＳ ゴシック"/>
        <family val="3"/>
        <charset val="128"/>
      </rPr>
      <t xml:space="preserve"> #{所属部門}
            &lt;/if&gt;
            &lt;if test="氏名!=null and</t>
    </r>
    <r>
      <rPr>
        <sz val="8"/>
        <rFont val="宋体"/>
        <family val="3"/>
        <charset val="134"/>
      </rPr>
      <t xml:space="preserve"> </t>
    </r>
    <r>
      <rPr>
        <sz val="8"/>
        <rFont val="ＭＳ ゴシック"/>
        <family val="3"/>
        <charset val="128"/>
      </rPr>
      <t>氏名!=''"&gt;
                and 氏名</t>
    </r>
    <r>
      <rPr>
        <sz val="8"/>
        <rFont val="宋体"/>
        <family val="3"/>
        <charset val="134"/>
      </rPr>
      <t xml:space="preserve"> like '%'</t>
    </r>
    <r>
      <rPr>
        <sz val="8"/>
        <rFont val="ＭＳ ゴシック"/>
        <family val="3"/>
        <charset val="128"/>
      </rPr>
      <t xml:space="preserve"> #{氏名} '%'
            &lt;/if&gt;
            &lt;if test="勤務状態!=null and 勤務状態!=''"&gt;
                and 勤務状態</t>
    </r>
    <r>
      <rPr>
        <sz val="8"/>
        <rFont val="宋体"/>
        <family val="3"/>
        <charset val="134"/>
      </rPr>
      <t xml:space="preserve"> = #{勤務状態}</t>
    </r>
    <r>
      <rPr>
        <sz val="8"/>
        <rFont val="ＭＳ ゴシック"/>
        <family val="3"/>
        <charset val="128"/>
      </rPr>
      <t xml:space="preserve">
            &lt;/if&gt;
</t>
    </r>
    <r>
      <rPr>
        <sz val="8"/>
        <rFont val="宋体"/>
        <family val="3"/>
        <charset val="134"/>
      </rPr>
      <t xml:space="preserve">            </t>
    </r>
    <r>
      <rPr>
        <sz val="8"/>
        <rFont val="ＭＳ ゴシック"/>
        <family val="3"/>
        <charset val="128"/>
      </rPr>
      <t>&lt;if test="勤務年月begin!=null and 勤務年月begi!=''"&gt;
                and 勤務年月begin = #{勤務年月begin}
            &lt;/if&gt;&lt;if test="勤務年月begin!=null and 勤務年月begi!=''"&gt;
                and 勤務年月begin = #{勤務年月begin}
            &lt;/if&gt;</t>
    </r>
    <r>
      <rPr>
        <sz val="8"/>
        <rFont val="宋体"/>
        <family val="3"/>
        <charset val="134"/>
      </rPr>
      <t xml:space="preserve">    </t>
    </r>
    <r>
      <rPr>
        <sz val="8"/>
        <rFont val="ＭＳ ゴシック"/>
        <family val="3"/>
        <charset val="128"/>
      </rPr>
      <t xml:space="preserve"> </t>
    </r>
    <r>
      <rPr>
        <sz val="8"/>
        <rFont val="宋体"/>
        <family val="3"/>
        <charset val="134"/>
      </rPr>
      <t xml:space="preserve">                                                                                         </t>
    </r>
    <r>
      <rPr>
        <sz val="8"/>
        <rFont val="ＭＳ ゴシック"/>
        <family val="3"/>
        <charset val="128"/>
      </rPr>
      <t xml:space="preserve">
        &lt;/where&gt;</t>
    </r>
    <phoneticPr fontId="13" type="noConversion"/>
  </si>
  <si>
    <t>LOGO</t>
    <phoneticPr fontId="13" type="noConversion"/>
  </si>
  <si>
    <t>非活性</t>
    <phoneticPr fontId="13" type="noConversion"/>
  </si>
  <si>
    <t>画面「LOGO」はボダンではなく押さないです。</t>
    <phoneticPr fontId="13" type="noConversion"/>
  </si>
  <si>
    <t>画面「ログアウト」ボダン押下、ログイン画面表示する。</t>
    <phoneticPr fontId="13" type="noConversion"/>
  </si>
  <si>
    <t>1.７.閉じるボダン処理</t>
    <phoneticPr fontId="11"/>
  </si>
  <si>
    <t>【ログアウト】を押すと画面を閉じて、ログアウトとする</t>
    <phoneticPr fontId="13" type="noConversion"/>
  </si>
  <si>
    <t>【閉じるボダン】を押すと「メンテナンス画面一覧」画面へ遷移する</t>
    <phoneticPr fontId="13" type="noConversion"/>
  </si>
  <si>
    <t>DEPT_ID</t>
  </si>
  <si>
    <t>DEPT_ID</t>
    <phoneticPr fontId="2"/>
  </si>
  <si>
    <t>T_EMPLOYEE</t>
    <phoneticPr fontId="2"/>
  </si>
  <si>
    <t>EMPLOYEE_NAME</t>
  </si>
  <si>
    <t>EMPLOYEE_NAME</t>
    <phoneticPr fontId="2"/>
  </si>
  <si>
    <t>EMPLOYEE_ID</t>
  </si>
  <si>
    <t>EMPLOYEE_ID</t>
    <phoneticPr fontId="2"/>
  </si>
  <si>
    <t>T_ATTENDANCE</t>
    <phoneticPr fontId="2"/>
  </si>
  <si>
    <t>STATUS_ID</t>
  </si>
  <si>
    <t>STATUS_ID</t>
    <phoneticPr fontId="2"/>
  </si>
  <si>
    <t>STATUS_NAME</t>
  </si>
  <si>
    <t>STATUS_NAME</t>
    <phoneticPr fontId="2"/>
  </si>
  <si>
    <t>ATTENDANCE_YM</t>
    <phoneticPr fontId="2"/>
  </si>
  <si>
    <t>M_ATTENDANCE_YM</t>
    <phoneticPr fontId="2"/>
  </si>
  <si>
    <t>M_STATUS</t>
    <phoneticPr fontId="2"/>
  </si>
  <si>
    <t>T_EMPLOYEE</t>
    <phoneticPr fontId="13" type="noConversion"/>
  </si>
  <si>
    <t>T_ATTENDANCE</t>
    <phoneticPr fontId="13" type="noConversion"/>
  </si>
  <si>
    <t>ATTENDANCE_YM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</si>
</sst>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3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明朝"/>
      <family val="3"/>
      <charset val="128"/>
    </font>
    <font>
      <sz val="8"/>
      <name val="宋体"/>
      <family val="3"/>
      <charset val="134"/>
    </font>
    <font>
      <b/>
      <sz val="2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4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sz val="14"/>
      <color theme="0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</font>
    <font>
      <u/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</font>
    <font>
      <b/>
      <sz val="11"/>
      <name val="ＭＳ Ｐ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theme="4" tint="-0.249977111117893"/>
      <name val="ＭＳ Ｐゴシック"/>
    </font>
    <font>
      <b/>
      <sz val="11"/>
      <color theme="4" tint="-0.249977111117893"/>
      <name val="ＭＳ Ｐゴシック"/>
      <family val="2"/>
    </font>
    <font>
      <sz val="9"/>
      <name val="ＭＳ Ｐゴシック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  <xf numFmtId="0" fontId="22" fillId="0" borderId="0"/>
  </cellStyleXfs>
  <cellXfs count="23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7" fillId="0" borderId="0" xfId="5" applyFont="1"/>
    <xf numFmtId="0" fontId="7" fillId="0" borderId="0" xfId="0" applyFont="1"/>
    <xf numFmtId="176" fontId="7" fillId="0" borderId="0" xfId="0" applyNumberFormat="1" applyFont="1"/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18" fillId="0" borderId="0" xfId="0" applyFont="1" applyAlignment="1">
      <alignment vertical="center"/>
    </xf>
    <xf numFmtId="0" fontId="5" fillId="0" borderId="32" xfId="0" applyFont="1" applyBorder="1" applyAlignment="1">
      <alignment vertical="top"/>
    </xf>
    <xf numFmtId="0" fontId="18" fillId="0" borderId="0" xfId="0" applyFont="1" applyAlignment="1">
      <alignment vertical="top"/>
    </xf>
    <xf numFmtId="0" fontId="9" fillId="0" borderId="3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23" fillId="0" borderId="34" xfId="6" applyFont="1" applyBorder="1"/>
    <xf numFmtId="0" fontId="23" fillId="0" borderId="34" xfId="6" applyFont="1" applyBorder="1" applyAlignment="1">
      <alignment horizontal="center"/>
    </xf>
    <xf numFmtId="0" fontId="7" fillId="0" borderId="0" xfId="6" applyFont="1"/>
    <xf numFmtId="0" fontId="26" fillId="0" borderId="36" xfId="6" applyFont="1" applyBorder="1"/>
    <xf numFmtId="0" fontId="23" fillId="0" borderId="37" xfId="6" applyFont="1" applyBorder="1"/>
    <xf numFmtId="176" fontId="23" fillId="0" borderId="37" xfId="6" applyNumberFormat="1" applyFont="1" applyBorder="1" applyAlignment="1">
      <alignment horizontal="center"/>
    </xf>
    <xf numFmtId="176" fontId="23" fillId="0" borderId="38" xfId="6" applyNumberFormat="1" applyFont="1" applyBorder="1" applyAlignment="1">
      <alignment horizontal="center"/>
    </xf>
    <xf numFmtId="0" fontId="23" fillId="0" borderId="36" xfId="6" applyFont="1" applyBorder="1"/>
    <xf numFmtId="0" fontId="23" fillId="0" borderId="13" xfId="6" applyFont="1" applyBorder="1" applyAlignment="1">
      <alignment horizontal="center"/>
    </xf>
    <xf numFmtId="176" fontId="23" fillId="0" borderId="37" xfId="6" applyNumberFormat="1" applyFont="1" applyBorder="1"/>
    <xf numFmtId="0" fontId="23" fillId="0" borderId="38" xfId="6" applyFont="1" applyBorder="1"/>
    <xf numFmtId="176" fontId="23" fillId="0" borderId="38" xfId="6" applyNumberFormat="1" applyFont="1" applyBorder="1"/>
    <xf numFmtId="0" fontId="29" fillId="0" borderId="39" xfId="6" applyFont="1" applyBorder="1" applyAlignment="1">
      <alignment horizontal="center" vertical="center"/>
    </xf>
    <xf numFmtId="0" fontId="23" fillId="0" borderId="30" xfId="6" applyFont="1" applyBorder="1" applyAlignment="1">
      <alignment horizontal="center"/>
    </xf>
    <xf numFmtId="0" fontId="7" fillId="0" borderId="32" xfId="6" applyFont="1" applyBorder="1"/>
    <xf numFmtId="0" fontId="23" fillId="0" borderId="32" xfId="6" applyFont="1" applyBorder="1"/>
    <xf numFmtId="0" fontId="7" fillId="0" borderId="36" xfId="5" applyFont="1" applyBorder="1"/>
    <xf numFmtId="0" fontId="7" fillId="0" borderId="40" xfId="5" applyFont="1" applyBorder="1"/>
    <xf numFmtId="0" fontId="7" fillId="0" borderId="36" xfId="5" applyFont="1" applyBorder="1" applyAlignment="1">
      <alignment horizontal="centerContinuous"/>
    </xf>
    <xf numFmtId="0" fontId="7" fillId="0" borderId="37" xfId="5" applyFont="1" applyBorder="1" applyAlignment="1">
      <alignment horizontal="centerContinuous"/>
    </xf>
    <xf numFmtId="0" fontId="7" fillId="0" borderId="37" xfId="6" applyFont="1" applyBorder="1" applyAlignment="1">
      <alignment horizontal="centerContinuous"/>
    </xf>
    <xf numFmtId="49" fontId="7" fillId="0" borderId="37" xfId="5" applyNumberFormat="1" applyFont="1" applyBorder="1" applyAlignment="1">
      <alignment horizontal="centerContinuous"/>
    </xf>
    <xf numFmtId="0" fontId="7" fillId="0" borderId="38" xfId="6" applyFont="1" applyBorder="1" applyAlignment="1">
      <alignment horizontal="centerContinuous"/>
    </xf>
    <xf numFmtId="0" fontId="7" fillId="0" borderId="31" xfId="5" applyFont="1" applyBorder="1"/>
    <xf numFmtId="0" fontId="7" fillId="0" borderId="32" xfId="5" applyFont="1" applyBorder="1"/>
    <xf numFmtId="0" fontId="23" fillId="0" borderId="0" xfId="6" applyFont="1"/>
    <xf numFmtId="0" fontId="23" fillId="0" borderId="0" xfId="6" applyFont="1" applyAlignment="1">
      <alignment horizontal="center"/>
    </xf>
    <xf numFmtId="0" fontId="23" fillId="0" borderId="32" xfId="6" applyFont="1" applyBorder="1" applyAlignment="1">
      <alignment horizontal="center"/>
    </xf>
    <xf numFmtId="0" fontId="7" fillId="0" borderId="33" xfId="5" applyFont="1" applyBorder="1"/>
    <xf numFmtId="0" fontId="7" fillId="0" borderId="35" xfId="5" applyFont="1" applyBorder="1"/>
    <xf numFmtId="176" fontId="23" fillId="0" borderId="0" xfId="6" applyNumberFormat="1" applyFont="1"/>
    <xf numFmtId="0" fontId="22" fillId="0" borderId="0" xfId="6"/>
    <xf numFmtId="0" fontId="24" fillId="0" borderId="0" xfId="6" applyFont="1"/>
    <xf numFmtId="0" fontId="25" fillId="0" borderId="0" xfId="6" applyFont="1" applyAlignment="1">
      <alignment horizontal="right"/>
    </xf>
    <xf numFmtId="176" fontId="27" fillId="0" borderId="0" xfId="6" applyNumberFormat="1" applyFont="1" applyAlignment="1">
      <alignment horizontal="center" vertical="center"/>
    </xf>
    <xf numFmtId="0" fontId="7" fillId="0" borderId="37" xfId="5" applyFont="1" applyBorder="1"/>
    <xf numFmtId="0" fontId="7" fillId="0" borderId="38" xfId="5" applyFont="1" applyBorder="1"/>
    <xf numFmtId="0" fontId="32" fillId="0" borderId="0" xfId="0" applyFont="1"/>
    <xf numFmtId="0" fontId="5" fillId="4" borderId="0" xfId="4" applyFont="1" applyFill="1" applyAlignment="1">
      <alignment horizontal="center" vertical="top"/>
    </xf>
    <xf numFmtId="0" fontId="5" fillId="4" borderId="36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5" fillId="4" borderId="38" xfId="4" applyFont="1" applyFill="1" applyBorder="1" applyAlignment="1">
      <alignment vertical="top"/>
    </xf>
    <xf numFmtId="0" fontId="5" fillId="4" borderId="40" xfId="4" applyFont="1" applyFill="1" applyBorder="1" applyAlignment="1">
      <alignment horizontal="center" vertical="top"/>
    </xf>
    <xf numFmtId="0" fontId="5" fillId="3" borderId="37" xfId="4" applyFont="1" applyFill="1" applyBorder="1" applyAlignment="1">
      <alignment vertical="top"/>
    </xf>
    <xf numFmtId="0" fontId="5" fillId="3" borderId="38" xfId="4" applyFont="1" applyFill="1" applyBorder="1" applyAlignment="1">
      <alignment vertical="top"/>
    </xf>
    <xf numFmtId="0" fontId="5" fillId="3" borderId="40" xfId="4" applyFont="1" applyFill="1" applyBorder="1" applyAlignment="1">
      <alignment horizontal="center" vertical="top"/>
    </xf>
    <xf numFmtId="0" fontId="5" fillId="3" borderId="36" xfId="4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8" fillId="0" borderId="36" xfId="6" applyFont="1" applyBorder="1" applyAlignment="1">
      <alignment horizontal="center" vertical="center"/>
    </xf>
    <xf numFmtId="0" fontId="28" fillId="0" borderId="37" xfId="6" applyFont="1" applyBorder="1" applyAlignment="1">
      <alignment horizontal="center" vertical="center"/>
    </xf>
    <xf numFmtId="0" fontId="28" fillId="0" borderId="38" xfId="6" applyFont="1" applyBorder="1" applyAlignment="1">
      <alignment horizontal="center" vertical="center"/>
    </xf>
    <xf numFmtId="0" fontId="30" fillId="0" borderId="28" xfId="6" applyFont="1" applyBorder="1"/>
    <xf numFmtId="0" fontId="31" fillId="0" borderId="29" xfId="6" applyFont="1" applyBorder="1"/>
    <xf numFmtId="0" fontId="31" fillId="0" borderId="30" xfId="6" applyFont="1" applyBorder="1"/>
    <xf numFmtId="0" fontId="23" fillId="0" borderId="28" xfId="6" applyFont="1" applyBorder="1"/>
    <xf numFmtId="0" fontId="22" fillId="0" borderId="29" xfId="6" applyBorder="1"/>
    <xf numFmtId="0" fontId="22" fillId="0" borderId="30" xfId="6" applyBorder="1"/>
    <xf numFmtId="0" fontId="23" fillId="0" borderId="31" xfId="6" applyFont="1" applyBorder="1"/>
    <xf numFmtId="0" fontId="22" fillId="0" borderId="0" xfId="6"/>
    <xf numFmtId="0" fontId="22" fillId="0" borderId="32" xfId="6" applyBorder="1"/>
    <xf numFmtId="0" fontId="23" fillId="0" borderId="36" xfId="6" applyFont="1" applyBorder="1"/>
    <xf numFmtId="0" fontId="22" fillId="0" borderId="37" xfId="6" applyBorder="1"/>
    <xf numFmtId="0" fontId="22" fillId="0" borderId="38" xfId="6" applyBorder="1"/>
    <xf numFmtId="0" fontId="7" fillId="0" borderId="36" xfId="5" applyFont="1" applyBorder="1"/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15" fillId="0" borderId="9" xfId="0" applyFont="1" applyBorder="1" applyAlignment="1">
      <alignment vertical="top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10" xfId="0" applyFont="1" applyBorder="1" applyAlignment="1">
      <alignment horizontal="center" vertical="top" wrapText="1"/>
    </xf>
    <xf numFmtId="0" fontId="5" fillId="0" borderId="9" xfId="0" applyFont="1" applyBorder="1" applyAlignment="1">
      <alignment vertical="top" wrapText="1"/>
    </xf>
    <xf numFmtId="0" fontId="5" fillId="3" borderId="1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3" borderId="3" xfId="4" applyFont="1" applyFill="1" applyBorder="1" applyAlignment="1">
      <alignment vertical="top"/>
    </xf>
    <xf numFmtId="0" fontId="5" fillId="4" borderId="28" xfId="4" applyFont="1" applyFill="1" applyBorder="1" applyAlignment="1">
      <alignment vertical="top"/>
    </xf>
    <xf numFmtId="0" fontId="5" fillId="0" borderId="29" xfId="4" applyFont="1" applyBorder="1"/>
    <xf numFmtId="0" fontId="5" fillId="4" borderId="29" xfId="4" applyFont="1" applyFill="1" applyBorder="1" applyAlignment="1">
      <alignment vertical="top"/>
    </xf>
    <xf numFmtId="0" fontId="5" fillId="4" borderId="30" xfId="4" applyFont="1" applyFill="1" applyBorder="1" applyAlignment="1">
      <alignment vertical="top"/>
    </xf>
    <xf numFmtId="0" fontId="5" fillId="4" borderId="33" xfId="4" applyFont="1" applyFill="1" applyBorder="1" applyAlignment="1">
      <alignment vertical="top"/>
    </xf>
    <xf numFmtId="0" fontId="5" fillId="4" borderId="34" xfId="4" applyFont="1" applyFill="1" applyBorder="1" applyAlignment="1">
      <alignment vertical="top"/>
    </xf>
    <xf numFmtId="0" fontId="5" fillId="4" borderId="35" xfId="4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Border="1" applyAlignment="1">
      <alignment vertical="top"/>
    </xf>
    <xf numFmtId="0" fontId="5" fillId="3" borderId="5" xfId="4" applyFont="1" applyFill="1" applyBorder="1" applyAlignment="1">
      <alignment vertical="top"/>
    </xf>
    <xf numFmtId="0" fontId="5" fillId="4" borderId="36" xfId="4" applyFont="1" applyFill="1" applyBorder="1" applyAlignment="1">
      <alignment horizontal="left" vertical="top" wrapText="1"/>
    </xf>
    <xf numFmtId="0" fontId="5" fillId="4" borderId="37" xfId="4" applyFont="1" applyFill="1" applyBorder="1" applyAlignment="1">
      <alignment horizontal="left" vertical="top" wrapText="1"/>
    </xf>
    <xf numFmtId="0" fontId="5" fillId="4" borderId="38" xfId="4" applyFont="1" applyFill="1" applyBorder="1" applyAlignment="1">
      <alignment horizontal="left" vertical="top" wrapText="1"/>
    </xf>
  </cellXfs>
  <cellStyles count="7">
    <cellStyle name="常规 2" xfId="4" xr:uid="{00000000-0005-0000-0000-000001000000}"/>
    <cellStyle name="標準" xfId="0" builtinId="0"/>
    <cellStyle name="標準 2" xfId="6" xr:uid="{620C7743-1399-4075-8E73-B7432C071E79}"/>
    <cellStyle name="標準_システム管理" xfId="5" xr:uid="{DA835DF9-39A5-47D5-AE7E-39FD2C8574DE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79826" y="801480"/>
          <a:ext cx="6665567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79826" y="2934528"/>
          <a:ext cx="6665567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41</xdr:row>
      <xdr:rowOff>15874</xdr:rowOff>
    </xdr:from>
    <xdr:to>
      <xdr:col>12</xdr:col>
      <xdr:colOff>273050</xdr:colOff>
      <xdr:row>43</xdr:row>
      <xdr:rowOff>6350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3D4E8779-260E-4555-9CDF-24E6FC9BDA3C}"/>
            </a:ext>
          </a:extLst>
        </xdr:cNvPr>
        <xdr:cNvSpPr txBox="1">
          <a:spLocks noChangeArrowheads="1"/>
        </xdr:cNvSpPr>
      </xdr:nvSpPr>
      <xdr:spPr bwMode="auto">
        <a:xfrm>
          <a:off x="304799" y="4206874"/>
          <a:ext cx="825501" cy="3143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14</xdr:col>
      <xdr:colOff>22225</xdr:colOff>
      <xdr:row>41</xdr:row>
      <xdr:rowOff>9524</xdr:rowOff>
    </xdr:from>
    <xdr:to>
      <xdr:col>16</xdr:col>
      <xdr:colOff>282575</xdr:colOff>
      <xdr:row>43</xdr:row>
      <xdr:rowOff>9525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63B20D3E-7923-44B6-8871-8D8404990B53}"/>
            </a:ext>
          </a:extLst>
        </xdr:cNvPr>
        <xdr:cNvSpPr txBox="1">
          <a:spLocks noChangeArrowheads="1"/>
        </xdr:cNvSpPr>
      </xdr:nvSpPr>
      <xdr:spPr bwMode="auto">
        <a:xfrm>
          <a:off x="1450975" y="4200524"/>
          <a:ext cx="831850" cy="32385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34</xdr:col>
      <xdr:colOff>85725</xdr:colOff>
      <xdr:row>22</xdr:row>
      <xdr:rowOff>3175</xdr:rowOff>
    </xdr:from>
    <xdr:to>
      <xdr:col>41</xdr:col>
      <xdr:colOff>0</xdr:colOff>
      <xdr:row>24</xdr:row>
      <xdr:rowOff>120650</xdr:rowOff>
    </xdr:to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06C8B615-5CD9-4CD3-9943-2BBDEB0C6864}"/>
            </a:ext>
          </a:extLst>
        </xdr:cNvPr>
        <xdr:cNvSpPr txBox="1">
          <a:spLocks noChangeArrowheads="1"/>
        </xdr:cNvSpPr>
      </xdr:nvSpPr>
      <xdr:spPr bwMode="auto">
        <a:xfrm>
          <a:off x="8226425" y="3667125"/>
          <a:ext cx="1203325" cy="428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10</xdr:col>
      <xdr:colOff>3175</xdr:colOff>
      <xdr:row>21</xdr:row>
      <xdr:rowOff>22225</xdr:rowOff>
    </xdr:from>
    <xdr:to>
      <xdr:col>13</xdr:col>
      <xdr:colOff>279400</xdr:colOff>
      <xdr:row>23</xdr:row>
      <xdr:rowOff>139700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9F42F458-519E-4B6A-92D5-26A91A91AF66}"/>
            </a:ext>
          </a:extLst>
        </xdr:cNvPr>
        <xdr:cNvSpPr txBox="1">
          <a:spLocks noChangeArrowheads="1"/>
        </xdr:cNvSpPr>
      </xdr:nvSpPr>
      <xdr:spPr bwMode="auto">
        <a:xfrm>
          <a:off x="288925" y="974725"/>
          <a:ext cx="1133475" cy="441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altLang="ja-JP" sz="24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LOGO</a:t>
          </a:r>
          <a:endParaRPr lang="ja-JP" altLang="en-US" sz="24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6</xdr:col>
      <xdr:colOff>111126</xdr:colOff>
      <xdr:row>59</xdr:row>
      <xdr:rowOff>132877</xdr:rowOff>
    </xdr:from>
    <xdr:to>
      <xdr:col>21</xdr:col>
      <xdr:colOff>431800</xdr:colOff>
      <xdr:row>75</xdr:row>
      <xdr:rowOff>104872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E8F77C2-1D05-40DD-BA5F-B92612F7A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026" y="9975377"/>
          <a:ext cx="3959224" cy="2032570"/>
        </a:xfrm>
        <a:prstGeom prst="rect">
          <a:avLst/>
        </a:prstGeom>
      </xdr:spPr>
    </xdr:pic>
    <xdr:clientData/>
  </xdr:twoCellAnchor>
  <xdr:twoCellAnchor>
    <xdr:from>
      <xdr:col>15</xdr:col>
      <xdr:colOff>134938</xdr:colOff>
      <xdr:row>43</xdr:row>
      <xdr:rowOff>9525</xdr:rowOff>
    </xdr:from>
    <xdr:to>
      <xdr:col>15</xdr:col>
      <xdr:colOff>185738</xdr:colOff>
      <xdr:row>59</xdr:row>
      <xdr:rowOff>132877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55ABD0B-DF3E-1F44-4FCF-90A9CB925DFD}"/>
            </a:ext>
          </a:extLst>
        </xdr:cNvPr>
        <xdr:cNvCxnSpPr>
          <a:stCxn id="7" idx="2"/>
          <a:endCxn id="12" idx="0"/>
        </xdr:cNvCxnSpPr>
      </xdr:nvCxnSpPr>
      <xdr:spPr bwMode="auto">
        <a:xfrm flipH="1">
          <a:off x="3195638" y="7134225"/>
          <a:ext cx="50800" cy="2841152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165099</xdr:colOff>
      <xdr:row>5</xdr:row>
      <xdr:rowOff>30163</xdr:rowOff>
    </xdr:from>
    <xdr:to>
      <xdr:col>27</xdr:col>
      <xdr:colOff>11641</xdr:colOff>
      <xdr:row>7</xdr:row>
      <xdr:rowOff>80963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3869266" y="696913"/>
          <a:ext cx="1143000" cy="3048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27</xdr:col>
      <xdr:colOff>11641</xdr:colOff>
      <xdr:row>6</xdr:row>
      <xdr:rowOff>55563</xdr:rowOff>
    </xdr:from>
    <xdr:to>
      <xdr:col>30</xdr:col>
      <xdr:colOff>121515</xdr:colOff>
      <xdr:row>6</xdr:row>
      <xdr:rowOff>59852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5012266" y="849313"/>
          <a:ext cx="665499" cy="428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30</xdr:col>
      <xdr:colOff>121515</xdr:colOff>
      <xdr:row>5</xdr:row>
      <xdr:rowOff>34285</xdr:rowOff>
    </xdr:from>
    <xdr:to>
      <xdr:col>37</xdr:col>
      <xdr:colOff>172315</xdr:colOff>
      <xdr:row>7</xdr:row>
      <xdr:rowOff>85419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5677765" y="701035"/>
          <a:ext cx="1347258" cy="30513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43</xdr:col>
      <xdr:colOff>21696</xdr:colOff>
      <xdr:row>5</xdr:row>
      <xdr:rowOff>15346</xdr:rowOff>
    </xdr:from>
    <xdr:to>
      <xdr:col>49</xdr:col>
      <xdr:colOff>174096</xdr:colOff>
      <xdr:row>7</xdr:row>
      <xdr:rowOff>85196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7985654" y="682096"/>
          <a:ext cx="1263650" cy="3238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zh-CN" altLang="en-US" sz="1100"/>
        </a:p>
      </xdr:txBody>
    </xdr:sp>
    <xdr:clientData/>
  </xdr:twoCellAnchor>
  <xdr:twoCellAnchor>
    <xdr:from>
      <xdr:col>37</xdr:col>
      <xdr:colOff>172315</xdr:colOff>
      <xdr:row>6</xdr:row>
      <xdr:rowOff>50271</xdr:rowOff>
    </xdr:from>
    <xdr:to>
      <xdr:col>43</xdr:col>
      <xdr:colOff>21696</xdr:colOff>
      <xdr:row>6</xdr:row>
      <xdr:rowOff>59852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3"/>
          <a:endCxn id="3" idx="1"/>
        </xdr:cNvCxnSpPr>
      </xdr:nvCxnSpPr>
      <xdr:spPr bwMode="auto">
        <a:xfrm flipV="1">
          <a:off x="7025023" y="844021"/>
          <a:ext cx="960631" cy="9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44</xdr:col>
      <xdr:colOff>140230</xdr:colOff>
      <xdr:row>12</xdr:row>
      <xdr:rowOff>42332</xdr:rowOff>
    </xdr:from>
    <xdr:to>
      <xdr:col>48</xdr:col>
      <xdr:colOff>31751</xdr:colOff>
      <xdr:row>17</xdr:row>
      <xdr:rowOff>30584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8029092E-7E9E-4D1A-8603-CE8FDA18648D}"/>
            </a:ext>
          </a:extLst>
        </xdr:cNvPr>
        <xdr:cNvSpPr>
          <a:spLocks noChangeArrowheads="1"/>
        </xdr:cNvSpPr>
      </xdr:nvSpPr>
      <xdr:spPr bwMode="auto">
        <a:xfrm>
          <a:off x="8289397" y="1598082"/>
          <a:ext cx="632354" cy="636481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chemeClr val="tx1">
              <a:lumMod val="95000"/>
              <a:lumOff val="5000"/>
            </a:schemeClr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ja-JP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勤怠</a:t>
          </a:r>
          <a:r>
            <a:rPr lang="ja-JP" altLang="en-US" sz="10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実績</a:t>
          </a:r>
          <a:endParaRPr lang="ja-JP" altLang="en-US" sz="1100" b="1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32</xdr:col>
      <xdr:colOff>111125</xdr:colOff>
      <xdr:row>12</xdr:row>
      <xdr:rowOff>68791</xdr:rowOff>
    </xdr:from>
    <xdr:to>
      <xdr:col>36</xdr:col>
      <xdr:colOff>18521</xdr:colOff>
      <xdr:row>17</xdr:row>
      <xdr:rowOff>64980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3E63B31-55D8-4D13-BADD-FF0A0DE43E34}"/>
            </a:ext>
          </a:extLst>
        </xdr:cNvPr>
        <xdr:cNvSpPr>
          <a:spLocks noChangeArrowheads="1"/>
        </xdr:cNvSpPr>
      </xdr:nvSpPr>
      <xdr:spPr bwMode="auto">
        <a:xfrm>
          <a:off x="6037792" y="1624541"/>
          <a:ext cx="648229" cy="644418"/>
        </a:xfrm>
        <a:prstGeom prst="flowChartMagneticDisk">
          <a:avLst/>
        </a:prstGeom>
        <a:ln>
          <a:solidFill>
            <a:schemeClr val="tx1">
              <a:lumMod val="95000"/>
              <a:lumOff val="5000"/>
            </a:schemeClr>
          </a:solidFill>
          <a:headEnd/>
          <a:tailEnd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ＭＳ Ｐゴシック"/>
              <a:ea typeface="ＭＳ Ｐゴシック"/>
            </a:rPr>
            <a:t>社員情報</a:t>
          </a:r>
        </a:p>
      </xdr:txBody>
    </xdr:sp>
    <xdr:clientData/>
  </xdr:twoCellAnchor>
  <xdr:twoCellAnchor>
    <xdr:from>
      <xdr:col>34</xdr:col>
      <xdr:colOff>54311</xdr:colOff>
      <xdr:row>7</xdr:row>
      <xdr:rowOff>85419</xdr:rowOff>
    </xdr:from>
    <xdr:to>
      <xdr:col>34</xdr:col>
      <xdr:colOff>64824</xdr:colOff>
      <xdr:row>14</xdr:row>
      <xdr:rowOff>16368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D1013AD-F573-8858-3A64-0DE578B30635}"/>
            </a:ext>
          </a:extLst>
        </xdr:cNvPr>
        <xdr:cNvCxnSpPr>
          <a:stCxn id="7" idx="0"/>
          <a:endCxn id="5" idx="2"/>
        </xdr:cNvCxnSpPr>
      </xdr:nvCxnSpPr>
      <xdr:spPr bwMode="auto">
        <a:xfrm flipH="1" flipV="1">
          <a:off x="6351394" y="1006169"/>
          <a:ext cx="10513" cy="833178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85991</xdr:colOff>
      <xdr:row>7</xdr:row>
      <xdr:rowOff>85196</xdr:rowOff>
    </xdr:from>
    <xdr:to>
      <xdr:col>46</xdr:col>
      <xdr:colOff>97896</xdr:colOff>
      <xdr:row>13</xdr:row>
      <xdr:rowOff>127492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876E2F80-7F26-1B7E-484F-BFA8900F008C}"/>
            </a:ext>
          </a:extLst>
        </xdr:cNvPr>
        <xdr:cNvCxnSpPr>
          <a:stCxn id="6" idx="0"/>
          <a:endCxn id="3" idx="2"/>
        </xdr:cNvCxnSpPr>
      </xdr:nvCxnSpPr>
      <xdr:spPr bwMode="auto">
        <a:xfrm flipV="1">
          <a:off x="8605574" y="1005946"/>
          <a:ext cx="11905" cy="804296"/>
        </a:xfrm>
        <a:prstGeom prst="straightConnector1">
          <a:avLst/>
        </a:prstGeom>
        <a:ln w="28575">
          <a:headEnd type="none" w="med" len="me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18520</xdr:colOff>
      <xdr:row>4</xdr:row>
      <xdr:rowOff>121709</xdr:rowOff>
    </xdr:from>
    <xdr:to>
      <xdr:col>18</xdr:col>
      <xdr:colOff>52917</xdr:colOff>
      <xdr:row>8</xdr:row>
      <xdr:rowOff>23813</xdr:rowOff>
    </xdr:to>
    <xdr:sp macro="" textlink="">
      <xdr:nvSpPr>
        <xdr:cNvPr id="21" name="computr1">
          <a:extLst>
            <a:ext uri="{FF2B5EF4-FFF2-40B4-BE49-F238E27FC236}">
              <a16:creationId xmlns:a16="http://schemas.microsoft.com/office/drawing/2014/main" id="{12662058-DEA6-416B-94E8-0B36D1BE0518}"/>
            </a:ext>
          </a:extLst>
        </xdr:cNvPr>
        <xdr:cNvSpPr>
          <a:spLocks noEditPoints="1" noChangeArrowheads="1"/>
        </xdr:cNvSpPr>
      </xdr:nvSpPr>
      <xdr:spPr bwMode="auto">
        <a:xfrm>
          <a:off x="2796645" y="661459"/>
          <a:ext cx="590022" cy="410104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  <xdr:txBody>
        <a:bodyPr/>
        <a:lstStyle/>
        <a:p>
          <a:endParaRPr lang="ja-JP" altLang="en-US" sz="900"/>
        </a:p>
      </xdr:txBody>
    </xdr:sp>
    <xdr:clientData/>
  </xdr:twoCellAnchor>
  <xdr:twoCellAnchor>
    <xdr:from>
      <xdr:col>17</xdr:col>
      <xdr:colOff>182562</xdr:colOff>
      <xdr:row>6</xdr:row>
      <xdr:rowOff>55563</xdr:rowOff>
    </xdr:from>
    <xdr:to>
      <xdr:col>20</xdr:col>
      <xdr:colOff>165099</xdr:colOff>
      <xdr:row>6</xdr:row>
      <xdr:rowOff>68792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FD8DAC05-851A-2002-2705-A749EFAA18DC}"/>
            </a:ext>
          </a:extLst>
        </xdr:cNvPr>
        <xdr:cNvCxnSpPr>
          <a:stCxn id="2" idx="1"/>
        </xdr:cNvCxnSpPr>
      </xdr:nvCxnSpPr>
      <xdr:spPr bwMode="auto">
        <a:xfrm flipH="1">
          <a:off x="3331104" y="849313"/>
          <a:ext cx="538162" cy="1322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W29" sqref="W29"/>
    </sheetView>
  </sheetViews>
  <sheetFormatPr defaultColWidth="2.6328125" defaultRowHeight="10"/>
  <cols>
    <col min="1" max="16384" width="2.63281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29" t="s">
        <v>5</v>
      </c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127" t="s">
        <v>33</v>
      </c>
      <c r="AG37" s="127"/>
      <c r="AH37" s="127"/>
      <c r="AI37" s="127"/>
      <c r="AJ37" s="127"/>
      <c r="AK37" s="127"/>
      <c r="AL37" s="128" t="s">
        <v>34</v>
      </c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127"/>
      <c r="AG38" s="127"/>
      <c r="AH38" s="127"/>
      <c r="AI38" s="127"/>
      <c r="AJ38" s="127"/>
      <c r="AK38" s="127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27" t="s">
        <v>24</v>
      </c>
      <c r="AG39" s="127"/>
      <c r="AH39" s="127"/>
      <c r="AI39" s="127"/>
      <c r="AJ39" s="127"/>
      <c r="AK39" s="127"/>
      <c r="AL39" s="128" t="s">
        <v>35</v>
      </c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27"/>
      <c r="AG40" s="127"/>
      <c r="AH40" s="127"/>
      <c r="AI40" s="127"/>
      <c r="AJ40" s="127"/>
      <c r="AK40" s="127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27" t="s">
        <v>0</v>
      </c>
      <c r="AG41" s="127"/>
      <c r="AH41" s="127"/>
      <c r="AI41" s="127"/>
      <c r="AJ41" s="127"/>
      <c r="AK41" s="127"/>
      <c r="AL41" s="128" t="s">
        <v>36</v>
      </c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27"/>
      <c r="AG42" s="127"/>
      <c r="AH42" s="127"/>
      <c r="AI42" s="127"/>
      <c r="AJ42" s="127"/>
      <c r="AK42" s="127"/>
      <c r="AL42" s="128"/>
      <c r="AM42" s="128"/>
      <c r="AN42" s="128"/>
      <c r="AO42" s="128"/>
      <c r="AP42" s="128"/>
      <c r="AQ42" s="128"/>
      <c r="AR42" s="128"/>
      <c r="AS42" s="128"/>
      <c r="AT42" s="128"/>
      <c r="AU42" s="128"/>
      <c r="AV42" s="128"/>
      <c r="AW42" s="128"/>
      <c r="AX42" s="128"/>
      <c r="AY42" s="128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27" t="s">
        <v>25</v>
      </c>
      <c r="AG43" s="127"/>
      <c r="AH43" s="127"/>
      <c r="AI43" s="127"/>
      <c r="AJ43" s="127"/>
      <c r="AK43" s="127"/>
      <c r="AL43" s="128" t="s">
        <v>85</v>
      </c>
      <c r="AM43" s="128"/>
      <c r="AN43" s="128"/>
      <c r="AO43" s="128"/>
      <c r="AP43" s="128"/>
      <c r="AQ43" s="128"/>
      <c r="AR43" s="128"/>
      <c r="AS43" s="128"/>
      <c r="AT43" s="128"/>
      <c r="AU43" s="128"/>
      <c r="AV43" s="128"/>
      <c r="AW43" s="128"/>
      <c r="AX43" s="128"/>
      <c r="AY43" s="128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27"/>
      <c r="AG44" s="127"/>
      <c r="AH44" s="127"/>
      <c r="AI44" s="127"/>
      <c r="AJ44" s="127"/>
      <c r="AK44" s="127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27" t="s">
        <v>26</v>
      </c>
      <c r="AG45" s="127"/>
      <c r="AH45" s="127"/>
      <c r="AI45" s="127"/>
      <c r="AJ45" s="127"/>
      <c r="AK45" s="127"/>
      <c r="AL45" s="128" t="s">
        <v>94</v>
      </c>
      <c r="AM45" s="128"/>
      <c r="AN45" s="128"/>
      <c r="AO45" s="128"/>
      <c r="AP45" s="128"/>
      <c r="AQ45" s="128"/>
      <c r="AR45" s="128"/>
      <c r="AS45" s="128"/>
      <c r="AT45" s="128"/>
      <c r="AU45" s="128"/>
      <c r="AV45" s="128"/>
      <c r="AW45" s="128"/>
      <c r="AX45" s="128"/>
      <c r="AY45" s="128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27"/>
      <c r="AG46" s="127"/>
      <c r="AH46" s="127"/>
      <c r="AI46" s="127"/>
      <c r="AJ46" s="127"/>
      <c r="AK46" s="127"/>
      <c r="AL46" s="128"/>
      <c r="AM46" s="128"/>
      <c r="AN46" s="128"/>
      <c r="AO46" s="128"/>
      <c r="AP46" s="128"/>
      <c r="AQ46" s="128"/>
      <c r="AR46" s="128"/>
      <c r="AS46" s="128"/>
      <c r="AT46" s="128"/>
      <c r="AU46" s="128"/>
      <c r="AV46" s="128"/>
      <c r="AW46" s="128"/>
      <c r="AX46" s="128"/>
      <c r="AY46" s="128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27" t="s">
        <v>22</v>
      </c>
      <c r="AG47" s="127"/>
      <c r="AH47" s="127"/>
      <c r="AI47" s="127"/>
      <c r="AJ47" s="127"/>
      <c r="AK47" s="127"/>
      <c r="AL47" s="130">
        <v>45083</v>
      </c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27"/>
      <c r="AG48" s="127"/>
      <c r="AH48" s="127"/>
      <c r="AI48" s="127"/>
      <c r="AJ48" s="127"/>
      <c r="AK48" s="127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27" t="s">
        <v>21</v>
      </c>
      <c r="AG49" s="127"/>
      <c r="AH49" s="127"/>
      <c r="AI49" s="127"/>
      <c r="AJ49" s="127"/>
      <c r="AK49" s="127"/>
      <c r="AL49" s="128" t="s">
        <v>103</v>
      </c>
      <c r="AM49" s="128"/>
      <c r="AN49" s="128"/>
      <c r="AO49" s="128"/>
      <c r="AP49" s="128"/>
      <c r="AQ49" s="128"/>
      <c r="AR49" s="128"/>
      <c r="AS49" s="128"/>
      <c r="AT49" s="128"/>
      <c r="AU49" s="128"/>
      <c r="AV49" s="128"/>
      <c r="AW49" s="128"/>
      <c r="AX49" s="128"/>
      <c r="AY49" s="128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27"/>
      <c r="AG50" s="127"/>
      <c r="AH50" s="127"/>
      <c r="AI50" s="127"/>
      <c r="AJ50" s="127"/>
      <c r="AK50" s="127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6" sqref="C6:F6"/>
    </sheetView>
  </sheetViews>
  <sheetFormatPr defaultColWidth="2.6328125" defaultRowHeight="10"/>
  <cols>
    <col min="1" max="16384" width="2.6328125" style="1"/>
  </cols>
  <sheetData>
    <row r="1" spans="1:52" ht="10.75" thickTop="1">
      <c r="A1" s="137" t="s">
        <v>5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9"/>
      <c r="Y1" s="143" t="s">
        <v>3</v>
      </c>
      <c r="Z1" s="143"/>
      <c r="AA1" s="143"/>
      <c r="AB1" s="143"/>
      <c r="AC1" s="144" t="str">
        <f>IF(ISBLANK(表紙!AL43),"",(表紙!AL43))</f>
        <v>勤怠承認一覧</v>
      </c>
      <c r="AD1" s="144"/>
      <c r="AE1" s="144"/>
      <c r="AF1" s="144"/>
      <c r="AG1" s="144"/>
      <c r="AH1" s="144"/>
      <c r="AI1" s="144"/>
      <c r="AJ1" s="144"/>
      <c r="AK1" s="144"/>
      <c r="AL1" s="144"/>
      <c r="AM1" s="143" t="s">
        <v>27</v>
      </c>
      <c r="AN1" s="143"/>
      <c r="AO1" s="143"/>
      <c r="AP1" s="143"/>
      <c r="AQ1" s="144" t="str">
        <f>IF(ISBLANK(表紙!AL39),"",(表紙!AL39))</f>
        <v>KS</v>
      </c>
      <c r="AR1" s="144"/>
      <c r="AS1" s="144"/>
      <c r="AT1" s="144"/>
      <c r="AU1" s="144"/>
      <c r="AV1" s="144"/>
      <c r="AW1" s="144"/>
      <c r="AX1" s="144"/>
      <c r="AY1" s="144"/>
      <c r="AZ1" s="144"/>
    </row>
    <row r="2" spans="1:52" ht="10.75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2"/>
      <c r="Y2" s="131" t="s">
        <v>4</v>
      </c>
      <c r="Z2" s="131"/>
      <c r="AA2" s="131"/>
      <c r="AB2" s="131"/>
      <c r="AC2" s="132" t="str">
        <f>IF(ISBLANK(表紙!AL45),"",(表紙!AL45))</f>
        <v>ATTENDANCE</v>
      </c>
      <c r="AD2" s="132"/>
      <c r="AE2" s="132"/>
      <c r="AF2" s="132"/>
      <c r="AG2" s="132"/>
      <c r="AH2" s="132"/>
      <c r="AI2" s="132"/>
      <c r="AJ2" s="132"/>
      <c r="AK2" s="132"/>
      <c r="AL2" s="132"/>
      <c r="AM2" s="131" t="s">
        <v>0</v>
      </c>
      <c r="AN2" s="131"/>
      <c r="AO2" s="131"/>
      <c r="AP2" s="131"/>
      <c r="AQ2" s="132" t="str">
        <f>IF(ISBLANK(表紙!AL41),"",(表紙!AL41))</f>
        <v>勤怠管理システム</v>
      </c>
      <c r="AR2" s="132"/>
      <c r="AS2" s="132"/>
      <c r="AT2" s="132"/>
      <c r="AU2" s="132"/>
      <c r="AV2" s="132"/>
      <c r="AW2" s="132"/>
      <c r="AX2" s="132"/>
      <c r="AY2" s="132"/>
      <c r="AZ2" s="132"/>
    </row>
    <row r="3" spans="1:52" ht="10.75" thickTop="1"/>
    <row r="4" spans="1:52">
      <c r="A4" s="145" t="s">
        <v>32</v>
      </c>
      <c r="B4" s="147"/>
      <c r="C4" s="145" t="s">
        <v>28</v>
      </c>
      <c r="D4" s="146"/>
      <c r="E4" s="146"/>
      <c r="F4" s="147"/>
      <c r="G4" s="145" t="s">
        <v>29</v>
      </c>
      <c r="H4" s="146"/>
      <c r="I4" s="146"/>
      <c r="J4" s="147"/>
      <c r="K4" s="145" t="s">
        <v>30</v>
      </c>
      <c r="L4" s="146"/>
      <c r="M4" s="146"/>
      <c r="N4" s="146"/>
      <c r="O4" s="146"/>
      <c r="P4" s="146"/>
      <c r="Q4" s="146"/>
      <c r="R4" s="146"/>
      <c r="S4" s="146"/>
      <c r="T4" s="147"/>
      <c r="U4" s="145" t="s">
        <v>31</v>
      </c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</row>
    <row r="5" spans="1:52">
      <c r="A5" s="148">
        <f t="shared" ref="A5:A52" si="0">ROW()-4</f>
        <v>1</v>
      </c>
      <c r="B5" s="148"/>
      <c r="C5" s="149">
        <v>44718</v>
      </c>
      <c r="D5" s="149"/>
      <c r="E5" s="149"/>
      <c r="F5" s="149"/>
      <c r="G5" s="148" t="s">
        <v>104</v>
      </c>
      <c r="H5" s="148"/>
      <c r="I5" s="148"/>
      <c r="J5" s="148"/>
      <c r="K5" s="148" t="s">
        <v>147</v>
      </c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</row>
    <row r="6" spans="1:52">
      <c r="A6" s="134">
        <f t="shared" si="0"/>
        <v>2</v>
      </c>
      <c r="B6" s="134"/>
      <c r="C6" s="136"/>
      <c r="D6" s="136"/>
      <c r="E6" s="136"/>
      <c r="F6" s="136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</row>
    <row r="7" spans="1:52">
      <c r="A7" s="134">
        <f t="shared" si="0"/>
        <v>3</v>
      </c>
      <c r="B7" s="134"/>
      <c r="C7" s="136"/>
      <c r="D7" s="136"/>
      <c r="E7" s="136"/>
      <c r="F7" s="136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</row>
    <row r="8" spans="1:52">
      <c r="A8" s="134">
        <f t="shared" si="0"/>
        <v>4</v>
      </c>
      <c r="B8" s="134"/>
      <c r="C8" s="136"/>
      <c r="D8" s="136"/>
      <c r="E8" s="136"/>
      <c r="F8" s="136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</row>
    <row r="9" spans="1:52">
      <c r="A9" s="134">
        <f t="shared" si="0"/>
        <v>5</v>
      </c>
      <c r="B9" s="134"/>
      <c r="C9" s="136"/>
      <c r="D9" s="136"/>
      <c r="E9" s="136"/>
      <c r="F9" s="136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</row>
    <row r="10" spans="1:52">
      <c r="A10" s="134">
        <f t="shared" si="0"/>
        <v>6</v>
      </c>
      <c r="B10" s="134"/>
      <c r="C10" s="136"/>
      <c r="D10" s="136"/>
      <c r="E10" s="136"/>
      <c r="F10" s="136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</row>
    <row r="11" spans="1:52">
      <c r="A11" s="134">
        <f t="shared" si="0"/>
        <v>7</v>
      </c>
      <c r="B11" s="134"/>
      <c r="C11" s="136"/>
      <c r="D11" s="136"/>
      <c r="E11" s="136"/>
      <c r="F11" s="136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</row>
    <row r="12" spans="1:52">
      <c r="A12" s="134">
        <f t="shared" si="0"/>
        <v>8</v>
      </c>
      <c r="B12" s="134"/>
      <c r="C12" s="136"/>
      <c r="D12" s="136"/>
      <c r="E12" s="136"/>
      <c r="F12" s="136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</row>
    <row r="13" spans="1:52">
      <c r="A13" s="134">
        <f t="shared" si="0"/>
        <v>9</v>
      </c>
      <c r="B13" s="134"/>
      <c r="C13" s="136"/>
      <c r="D13" s="136"/>
      <c r="E13" s="136"/>
      <c r="F13" s="136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</row>
    <row r="14" spans="1:52">
      <c r="A14" s="134">
        <f t="shared" si="0"/>
        <v>10</v>
      </c>
      <c r="B14" s="134"/>
      <c r="C14" s="136"/>
      <c r="D14" s="136"/>
      <c r="E14" s="136"/>
      <c r="F14" s="136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</row>
    <row r="15" spans="1:52">
      <c r="A15" s="134">
        <f t="shared" si="0"/>
        <v>11</v>
      </c>
      <c r="B15" s="134"/>
      <c r="C15" s="136"/>
      <c r="D15" s="136"/>
      <c r="E15" s="136"/>
      <c r="F15" s="136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</row>
    <row r="16" spans="1:52">
      <c r="A16" s="134">
        <f t="shared" si="0"/>
        <v>12</v>
      </c>
      <c r="B16" s="134"/>
      <c r="C16" s="136"/>
      <c r="D16" s="136"/>
      <c r="E16" s="136"/>
      <c r="F16" s="136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</row>
    <row r="17" spans="1:52">
      <c r="A17" s="134">
        <f t="shared" si="0"/>
        <v>13</v>
      </c>
      <c r="B17" s="134"/>
      <c r="C17" s="136"/>
      <c r="D17" s="136"/>
      <c r="E17" s="136"/>
      <c r="F17" s="136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</row>
    <row r="18" spans="1:52">
      <c r="A18" s="134">
        <f t="shared" si="0"/>
        <v>14</v>
      </c>
      <c r="B18" s="134"/>
      <c r="C18" s="136"/>
      <c r="D18" s="136"/>
      <c r="E18" s="136"/>
      <c r="F18" s="136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</row>
    <row r="19" spans="1:52">
      <c r="A19" s="134">
        <f t="shared" si="0"/>
        <v>15</v>
      </c>
      <c r="B19" s="134"/>
      <c r="C19" s="136"/>
      <c r="D19" s="136"/>
      <c r="E19" s="136"/>
      <c r="F19" s="136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</row>
    <row r="20" spans="1:52">
      <c r="A20" s="134">
        <f t="shared" si="0"/>
        <v>16</v>
      </c>
      <c r="B20" s="134"/>
      <c r="C20" s="136"/>
      <c r="D20" s="136"/>
      <c r="E20" s="136"/>
      <c r="F20" s="136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</row>
    <row r="21" spans="1:52">
      <c r="A21" s="134">
        <f t="shared" si="0"/>
        <v>17</v>
      </c>
      <c r="B21" s="134"/>
      <c r="C21" s="136"/>
      <c r="D21" s="136"/>
      <c r="E21" s="136"/>
      <c r="F21" s="136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</row>
    <row r="22" spans="1:52">
      <c r="A22" s="134">
        <f t="shared" si="0"/>
        <v>18</v>
      </c>
      <c r="B22" s="134"/>
      <c r="C22" s="136"/>
      <c r="D22" s="136"/>
      <c r="E22" s="136"/>
      <c r="F22" s="136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</row>
    <row r="23" spans="1:52">
      <c r="A23" s="134">
        <f t="shared" si="0"/>
        <v>19</v>
      </c>
      <c r="B23" s="134"/>
      <c r="C23" s="136"/>
      <c r="D23" s="136"/>
      <c r="E23" s="136"/>
      <c r="F23" s="136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</row>
    <row r="24" spans="1:52">
      <c r="A24" s="134">
        <f t="shared" si="0"/>
        <v>20</v>
      </c>
      <c r="B24" s="134"/>
      <c r="C24" s="136"/>
      <c r="D24" s="136"/>
      <c r="E24" s="136"/>
      <c r="F24" s="136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</row>
    <row r="25" spans="1:52">
      <c r="A25" s="134">
        <f t="shared" si="0"/>
        <v>21</v>
      </c>
      <c r="B25" s="134"/>
      <c r="C25" s="136"/>
      <c r="D25" s="136"/>
      <c r="E25" s="136"/>
      <c r="F25" s="136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</row>
    <row r="26" spans="1:52">
      <c r="A26" s="134">
        <f t="shared" si="0"/>
        <v>22</v>
      </c>
      <c r="B26" s="134"/>
      <c r="C26" s="136"/>
      <c r="D26" s="136"/>
      <c r="E26" s="136"/>
      <c r="F26" s="136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</row>
    <row r="27" spans="1:52">
      <c r="A27" s="134">
        <f t="shared" si="0"/>
        <v>23</v>
      </c>
      <c r="B27" s="134"/>
      <c r="C27" s="136"/>
      <c r="D27" s="136"/>
      <c r="E27" s="136"/>
      <c r="F27" s="136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</row>
    <row r="28" spans="1:52">
      <c r="A28" s="134">
        <f t="shared" si="0"/>
        <v>24</v>
      </c>
      <c r="B28" s="134"/>
      <c r="C28" s="136"/>
      <c r="D28" s="136"/>
      <c r="E28" s="136"/>
      <c r="F28" s="136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</row>
    <row r="29" spans="1:52">
      <c r="A29" s="134">
        <f t="shared" si="0"/>
        <v>25</v>
      </c>
      <c r="B29" s="134"/>
      <c r="C29" s="136"/>
      <c r="D29" s="136"/>
      <c r="E29" s="136"/>
      <c r="F29" s="136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</row>
    <row r="30" spans="1:52">
      <c r="A30" s="134">
        <f t="shared" si="0"/>
        <v>26</v>
      </c>
      <c r="B30" s="134"/>
      <c r="C30" s="136"/>
      <c r="D30" s="136"/>
      <c r="E30" s="136"/>
      <c r="F30" s="136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</row>
    <row r="31" spans="1:52">
      <c r="A31" s="134">
        <f t="shared" si="0"/>
        <v>27</v>
      </c>
      <c r="B31" s="134"/>
      <c r="C31" s="136"/>
      <c r="D31" s="136"/>
      <c r="E31" s="136"/>
      <c r="F31" s="136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</row>
    <row r="32" spans="1:52">
      <c r="A32" s="134">
        <f t="shared" si="0"/>
        <v>28</v>
      </c>
      <c r="B32" s="134"/>
      <c r="C32" s="136"/>
      <c r="D32" s="136"/>
      <c r="E32" s="136"/>
      <c r="F32" s="136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</row>
    <row r="33" spans="1:52">
      <c r="A33" s="134">
        <f t="shared" si="0"/>
        <v>29</v>
      </c>
      <c r="B33" s="134"/>
      <c r="C33" s="136"/>
      <c r="D33" s="136"/>
      <c r="E33" s="136"/>
      <c r="F33" s="136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</row>
    <row r="34" spans="1:52">
      <c r="A34" s="134">
        <f t="shared" si="0"/>
        <v>30</v>
      </c>
      <c r="B34" s="134"/>
      <c r="C34" s="136"/>
      <c r="D34" s="136"/>
      <c r="E34" s="136"/>
      <c r="F34" s="136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</row>
    <row r="35" spans="1:52">
      <c r="A35" s="134">
        <f t="shared" si="0"/>
        <v>31</v>
      </c>
      <c r="B35" s="134"/>
      <c r="C35" s="136"/>
      <c r="D35" s="136"/>
      <c r="E35" s="136"/>
      <c r="F35" s="136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</row>
    <row r="36" spans="1:52">
      <c r="A36" s="134">
        <f t="shared" si="0"/>
        <v>32</v>
      </c>
      <c r="B36" s="134"/>
      <c r="C36" s="136"/>
      <c r="D36" s="136"/>
      <c r="E36" s="136"/>
      <c r="F36" s="136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</row>
    <row r="37" spans="1:52">
      <c r="A37" s="134">
        <f t="shared" si="0"/>
        <v>33</v>
      </c>
      <c r="B37" s="134"/>
      <c r="C37" s="136"/>
      <c r="D37" s="136"/>
      <c r="E37" s="136"/>
      <c r="F37" s="136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</row>
    <row r="38" spans="1:52">
      <c r="A38" s="134">
        <f t="shared" si="0"/>
        <v>34</v>
      </c>
      <c r="B38" s="134"/>
      <c r="C38" s="136"/>
      <c r="D38" s="136"/>
      <c r="E38" s="136"/>
      <c r="F38" s="136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</row>
    <row r="39" spans="1:52">
      <c r="A39" s="134">
        <f t="shared" si="0"/>
        <v>35</v>
      </c>
      <c r="B39" s="134"/>
      <c r="C39" s="136"/>
      <c r="D39" s="136"/>
      <c r="E39" s="136"/>
      <c r="F39" s="136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</row>
    <row r="40" spans="1:52">
      <c r="A40" s="134">
        <f t="shared" si="0"/>
        <v>36</v>
      </c>
      <c r="B40" s="134"/>
      <c r="C40" s="136"/>
      <c r="D40" s="136"/>
      <c r="E40" s="136"/>
      <c r="F40" s="136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</row>
    <row r="41" spans="1:52">
      <c r="A41" s="134">
        <f t="shared" si="0"/>
        <v>37</v>
      </c>
      <c r="B41" s="134"/>
      <c r="C41" s="136"/>
      <c r="D41" s="136"/>
      <c r="E41" s="136"/>
      <c r="F41" s="136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</row>
    <row r="42" spans="1:52">
      <c r="A42" s="134">
        <f t="shared" si="0"/>
        <v>38</v>
      </c>
      <c r="B42" s="134"/>
      <c r="C42" s="136"/>
      <c r="D42" s="136"/>
      <c r="E42" s="136"/>
      <c r="F42" s="136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</row>
    <row r="43" spans="1:52">
      <c r="A43" s="134">
        <f t="shared" si="0"/>
        <v>39</v>
      </c>
      <c r="B43" s="134"/>
      <c r="C43" s="136"/>
      <c r="D43" s="136"/>
      <c r="E43" s="136"/>
      <c r="F43" s="136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</row>
    <row r="44" spans="1:52">
      <c r="A44" s="134">
        <f t="shared" si="0"/>
        <v>40</v>
      </c>
      <c r="B44" s="134"/>
      <c r="C44" s="136"/>
      <c r="D44" s="136"/>
      <c r="E44" s="136"/>
      <c r="F44" s="136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</row>
    <row r="45" spans="1:52">
      <c r="A45" s="134">
        <f t="shared" si="0"/>
        <v>41</v>
      </c>
      <c r="B45" s="134"/>
      <c r="C45" s="136"/>
      <c r="D45" s="136"/>
      <c r="E45" s="136"/>
      <c r="F45" s="136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</row>
    <row r="46" spans="1:52">
      <c r="A46" s="134">
        <f t="shared" si="0"/>
        <v>42</v>
      </c>
      <c r="B46" s="134"/>
      <c r="C46" s="136"/>
      <c r="D46" s="136"/>
      <c r="E46" s="136"/>
      <c r="F46" s="136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</row>
    <row r="47" spans="1:52">
      <c r="A47" s="134">
        <f t="shared" si="0"/>
        <v>43</v>
      </c>
      <c r="B47" s="134"/>
      <c r="C47" s="136"/>
      <c r="D47" s="136"/>
      <c r="E47" s="136"/>
      <c r="F47" s="136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</row>
    <row r="48" spans="1:52">
      <c r="A48" s="134">
        <f t="shared" si="0"/>
        <v>44</v>
      </c>
      <c r="B48" s="134"/>
      <c r="C48" s="136"/>
      <c r="D48" s="136"/>
      <c r="E48" s="136"/>
      <c r="F48" s="136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</row>
    <row r="49" spans="1:52">
      <c r="A49" s="134">
        <f t="shared" si="0"/>
        <v>45</v>
      </c>
      <c r="B49" s="134"/>
      <c r="C49" s="136"/>
      <c r="D49" s="136"/>
      <c r="E49" s="136"/>
      <c r="F49" s="136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</row>
    <row r="50" spans="1:52">
      <c r="A50" s="134">
        <f t="shared" si="0"/>
        <v>46</v>
      </c>
      <c r="B50" s="134"/>
      <c r="C50" s="136"/>
      <c r="D50" s="136"/>
      <c r="E50" s="136"/>
      <c r="F50" s="136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</row>
    <row r="51" spans="1:52">
      <c r="A51" s="134">
        <f t="shared" si="0"/>
        <v>47</v>
      </c>
      <c r="B51" s="134"/>
      <c r="C51" s="136"/>
      <c r="D51" s="136"/>
      <c r="E51" s="136"/>
      <c r="F51" s="136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</row>
    <row r="52" spans="1:52">
      <c r="A52" s="133">
        <f t="shared" si="0"/>
        <v>48</v>
      </c>
      <c r="B52" s="133"/>
      <c r="C52" s="135"/>
      <c r="D52" s="135"/>
      <c r="E52" s="135"/>
      <c r="F52" s="135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R60"/>
  <sheetViews>
    <sheetView topLeftCell="A37" zoomScaleNormal="100" workbookViewId="0">
      <selection activeCell="K40" sqref="K40"/>
    </sheetView>
  </sheetViews>
  <sheetFormatPr defaultColWidth="2.6328125" defaultRowHeight="10"/>
  <cols>
    <col min="1" max="11" width="2.6328125" style="1"/>
    <col min="12" max="12" width="6.90625" style="1" customWidth="1"/>
    <col min="13" max="15" width="2.6328125" style="1"/>
    <col min="16" max="16" width="5" style="1" customWidth="1"/>
    <col min="17" max="17" width="2.6328125" style="1"/>
    <col min="18" max="18" width="8.54296875" style="1" customWidth="1"/>
    <col min="19" max="21" width="2.6328125" style="1"/>
    <col min="22" max="22" width="9.81640625" style="1" customWidth="1"/>
    <col min="23" max="23" width="3.26953125" style="1" customWidth="1"/>
    <col min="24" max="24" width="6.54296875" style="1" customWidth="1"/>
    <col min="25" max="27" width="2.6328125" style="1"/>
    <col min="28" max="28" width="5.26953125" style="1" customWidth="1"/>
    <col min="29" max="16384" width="2.6328125" style="1"/>
  </cols>
  <sheetData>
    <row r="1" spans="1:70" ht="10.75" thickTop="1">
      <c r="A1" s="137" t="s">
        <v>5</v>
      </c>
      <c r="B1" s="138"/>
      <c r="C1" s="138"/>
      <c r="D1" s="138"/>
      <c r="E1" s="138"/>
      <c r="F1" s="138"/>
      <c r="G1" s="138"/>
      <c r="H1" s="138"/>
      <c r="I1" s="138"/>
      <c r="J1" s="139"/>
      <c r="K1" s="143" t="s">
        <v>3</v>
      </c>
      <c r="L1" s="143"/>
      <c r="M1" s="143"/>
      <c r="N1" s="143"/>
      <c r="O1" s="161" t="str">
        <f>IF(ISBLANK(表紙!AL43),"",(表紙!AL43))</f>
        <v>勤怠承認一覧</v>
      </c>
      <c r="P1" s="161"/>
      <c r="Q1" s="161"/>
      <c r="R1" s="161"/>
      <c r="S1" s="161"/>
      <c r="T1" s="161"/>
      <c r="U1" s="161"/>
      <c r="V1" s="161"/>
      <c r="W1" s="161"/>
      <c r="X1" s="161"/>
      <c r="Y1" s="143" t="s">
        <v>27</v>
      </c>
      <c r="Z1" s="143"/>
      <c r="AA1" s="143"/>
      <c r="AB1" s="143"/>
      <c r="AC1" s="144" t="str">
        <f>IF(ISBLANK(表紙!AL39),"",(表紙!AL39))</f>
        <v>KS</v>
      </c>
      <c r="AD1" s="144"/>
      <c r="AE1" s="144"/>
      <c r="AF1" s="144"/>
      <c r="AG1" s="144"/>
      <c r="AH1" s="144"/>
      <c r="AI1" s="144"/>
      <c r="AJ1" s="144"/>
      <c r="AK1" s="144"/>
      <c r="AL1" s="144"/>
      <c r="AM1" s="143" t="s">
        <v>1</v>
      </c>
      <c r="AN1" s="143"/>
      <c r="AO1" s="143"/>
      <c r="AP1" s="143"/>
      <c r="AQ1" s="163">
        <f>IF(ISBLANK(表紙!AL47),"",(表紙!AL47))</f>
        <v>45083</v>
      </c>
      <c r="AR1" s="163"/>
      <c r="AS1" s="163"/>
      <c r="AT1" s="163"/>
      <c r="AU1" s="163"/>
      <c r="AV1" s="163"/>
      <c r="AW1" s="163"/>
      <c r="AX1" s="163"/>
      <c r="AY1" s="163"/>
      <c r="AZ1" s="164"/>
    </row>
    <row r="2" spans="1:70" ht="10.75" thickBot="1">
      <c r="A2" s="150"/>
      <c r="B2" s="151"/>
      <c r="C2" s="151"/>
      <c r="D2" s="151"/>
      <c r="E2" s="151"/>
      <c r="F2" s="151"/>
      <c r="G2" s="151"/>
      <c r="H2" s="151"/>
      <c r="I2" s="151"/>
      <c r="J2" s="152"/>
      <c r="K2" s="131" t="s">
        <v>4</v>
      </c>
      <c r="L2" s="131"/>
      <c r="M2" s="131"/>
      <c r="N2" s="131"/>
      <c r="O2" s="162" t="str">
        <f>IF(ISBLANK(表紙!AL45),"",(表紙!AL45))</f>
        <v>ATTENDANCE</v>
      </c>
      <c r="P2" s="162"/>
      <c r="Q2" s="162"/>
      <c r="R2" s="162"/>
      <c r="S2" s="162"/>
      <c r="T2" s="162"/>
      <c r="U2" s="162"/>
      <c r="V2" s="162"/>
      <c r="W2" s="162"/>
      <c r="X2" s="162"/>
      <c r="Y2" s="131" t="s">
        <v>0</v>
      </c>
      <c r="Z2" s="131"/>
      <c r="AA2" s="131"/>
      <c r="AB2" s="131"/>
      <c r="AC2" s="132" t="str">
        <f>IF(ISBLANK(表紙!AL41),"",(表紙!AL41))</f>
        <v>勤怠管理システム</v>
      </c>
      <c r="AD2" s="132"/>
      <c r="AE2" s="132"/>
      <c r="AF2" s="132"/>
      <c r="AG2" s="132"/>
      <c r="AH2" s="132"/>
      <c r="AI2" s="132"/>
      <c r="AJ2" s="132"/>
      <c r="AK2" s="132"/>
      <c r="AL2" s="132"/>
      <c r="AM2" s="131" t="s">
        <v>21</v>
      </c>
      <c r="AN2" s="131"/>
      <c r="AO2" s="131"/>
      <c r="AP2" s="131"/>
      <c r="AQ2" s="132" t="str">
        <f>IF(ISBLANK(表紙!AL49),"",(表紙!AL49))</f>
        <v>チーム２陳晨</v>
      </c>
      <c r="AR2" s="132"/>
      <c r="AS2" s="132"/>
      <c r="AT2" s="132"/>
      <c r="AU2" s="132"/>
      <c r="AV2" s="132"/>
      <c r="AW2" s="132"/>
      <c r="AX2" s="132"/>
      <c r="AY2" s="132"/>
      <c r="AZ2" s="165"/>
    </row>
    <row r="3" spans="1:70" ht="10.75" thickTop="1">
      <c r="B3" s="2"/>
    </row>
    <row r="4" spans="1:70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70" ht="10.75" thickBo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70">
      <c r="A6" s="6"/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9"/>
      <c r="AZ6" s="8"/>
    </row>
    <row r="7" spans="1:70" ht="16.5" customHeight="1">
      <c r="A7" s="6"/>
      <c r="B7" s="70"/>
      <c r="C7" s="154"/>
      <c r="D7" s="155"/>
      <c r="E7" s="155"/>
      <c r="F7" s="155"/>
      <c r="G7" s="155"/>
      <c r="H7" s="155"/>
      <c r="I7" s="155"/>
      <c r="J7" s="15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56"/>
      <c r="AP7" s="156"/>
      <c r="AQ7" s="156"/>
      <c r="AR7" s="156"/>
      <c r="AS7" s="156"/>
      <c r="AT7" s="71"/>
      <c r="AU7" s="157"/>
      <c r="AV7" s="158"/>
      <c r="AW7" s="158"/>
      <c r="AX7" s="158"/>
      <c r="AY7" s="72"/>
      <c r="AZ7" s="8"/>
    </row>
    <row r="8" spans="1:70" ht="16.75">
      <c r="A8" s="6"/>
      <c r="B8" s="70"/>
      <c r="C8" s="155"/>
      <c r="D8" s="155"/>
      <c r="E8" s="155"/>
      <c r="F8" s="155"/>
      <c r="G8" s="155"/>
      <c r="H8" s="155"/>
      <c r="I8" s="155"/>
      <c r="J8" s="155"/>
      <c r="K8" s="7"/>
      <c r="L8" s="7"/>
      <c r="M8" s="71"/>
      <c r="N8" s="71"/>
      <c r="O8" s="71"/>
      <c r="P8" s="71"/>
      <c r="Q8" s="71"/>
      <c r="R8" s="71"/>
      <c r="S8" s="159"/>
      <c r="T8" s="159"/>
      <c r="U8" s="159"/>
      <c r="V8" s="159"/>
      <c r="W8" s="73"/>
      <c r="X8" s="159"/>
      <c r="Y8" s="159"/>
      <c r="Z8" s="159"/>
      <c r="AA8" s="159"/>
      <c r="AB8" s="73"/>
      <c r="AC8" s="159"/>
      <c r="AD8" s="159"/>
      <c r="AE8" s="159"/>
      <c r="AF8" s="159"/>
      <c r="AG8" s="73"/>
      <c r="AH8" s="73"/>
      <c r="AI8" s="73"/>
      <c r="AJ8" s="73"/>
      <c r="AK8" s="73"/>
      <c r="AL8" s="73"/>
      <c r="AM8" s="73"/>
      <c r="AN8" s="7"/>
      <c r="AO8" s="7"/>
      <c r="AP8" s="160"/>
      <c r="AQ8" s="160"/>
      <c r="AR8" s="160"/>
      <c r="AS8" s="160"/>
      <c r="AT8" s="71"/>
      <c r="AU8" s="158"/>
      <c r="AV8" s="158"/>
      <c r="AW8" s="158"/>
      <c r="AX8" s="158"/>
      <c r="AY8" s="72"/>
      <c r="AZ8" s="8"/>
    </row>
    <row r="9" spans="1:70" ht="16.75">
      <c r="A9" s="6"/>
      <c r="B9" s="70"/>
      <c r="C9" s="155"/>
      <c r="D9" s="155"/>
      <c r="E9" s="155"/>
      <c r="F9" s="155"/>
      <c r="G9" s="155"/>
      <c r="H9" s="155"/>
      <c r="I9" s="155"/>
      <c r="J9" s="155"/>
      <c r="K9" s="7"/>
      <c r="L9" s="7"/>
      <c r="M9" s="71"/>
      <c r="N9" s="71"/>
      <c r="O9" s="71"/>
      <c r="P9" s="71"/>
      <c r="Q9" s="71"/>
      <c r="R9" s="71"/>
      <c r="S9" s="159"/>
      <c r="T9" s="159"/>
      <c r="U9" s="159"/>
      <c r="V9" s="159"/>
      <c r="W9" s="73"/>
      <c r="X9" s="159"/>
      <c r="Y9" s="159"/>
      <c r="Z9" s="159"/>
      <c r="AA9" s="159"/>
      <c r="AB9" s="73"/>
      <c r="AC9" s="159"/>
      <c r="AD9" s="159"/>
      <c r="AE9" s="159"/>
      <c r="AF9" s="159"/>
      <c r="AG9" s="73"/>
      <c r="AH9" s="73"/>
      <c r="AI9" s="73"/>
      <c r="AJ9" s="73"/>
      <c r="AK9" s="73"/>
      <c r="AL9" s="73"/>
      <c r="AM9" s="73"/>
      <c r="AN9" s="7"/>
      <c r="AO9" s="7"/>
      <c r="AP9" s="160"/>
      <c r="AQ9" s="160"/>
      <c r="AR9" s="160"/>
      <c r="AS9" s="160"/>
      <c r="AT9" s="71"/>
      <c r="AU9" s="158"/>
      <c r="AV9" s="158"/>
      <c r="AW9" s="158"/>
      <c r="AX9" s="158"/>
      <c r="AY9" s="72"/>
      <c r="AZ9" s="8"/>
    </row>
    <row r="10" spans="1:70">
      <c r="A10" s="6"/>
      <c r="B10" s="70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2"/>
      <c r="AZ10" s="8"/>
    </row>
    <row r="11" spans="1:70" ht="12.25">
      <c r="A11" s="6"/>
      <c r="B11" s="70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2"/>
      <c r="AZ11" s="8"/>
      <c r="BJ11" s="65"/>
      <c r="BK11" s="65"/>
      <c r="BL11" s="65"/>
      <c r="BM11" s="65"/>
      <c r="BN11" s="65"/>
      <c r="BO11" s="65"/>
      <c r="BP11" s="7"/>
      <c r="BQ11" s="7"/>
      <c r="BR11" s="7"/>
    </row>
    <row r="12" spans="1:70" ht="30.5">
      <c r="A12" s="6"/>
      <c r="B12" s="74"/>
      <c r="C12" s="153" t="s">
        <v>85</v>
      </c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75"/>
      <c r="AZ12" s="8"/>
      <c r="BJ12" s="65"/>
      <c r="BK12" s="65"/>
      <c r="BL12" s="65"/>
      <c r="BM12" s="65"/>
      <c r="BN12" s="65"/>
      <c r="BO12" s="65"/>
      <c r="BP12" s="7"/>
      <c r="BQ12" s="7"/>
      <c r="BR12" s="7"/>
    </row>
    <row r="13" spans="1:70" ht="12" customHeight="1">
      <c r="A13" s="6"/>
      <c r="B13" s="76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75"/>
      <c r="AZ13" s="8"/>
      <c r="BJ13" s="65"/>
      <c r="BK13" s="65"/>
      <c r="BL13" s="65"/>
      <c r="BM13" s="65"/>
      <c r="BN13" s="65"/>
      <c r="BO13" s="65"/>
      <c r="BP13" s="7"/>
      <c r="BQ13" s="7"/>
      <c r="BR13" s="7"/>
    </row>
    <row r="14" spans="1:70" ht="12" customHeight="1">
      <c r="A14" s="6"/>
      <c r="B14" s="76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75"/>
      <c r="AZ14" s="8"/>
      <c r="BJ14" s="65"/>
      <c r="BK14" s="65"/>
      <c r="BL14" s="65"/>
      <c r="BM14" s="65"/>
      <c r="BN14" s="65"/>
      <c r="BO14" s="65"/>
      <c r="BP14" s="7"/>
      <c r="BQ14" s="7"/>
      <c r="BR14" s="7"/>
    </row>
    <row r="15" spans="1:70" ht="12" customHeight="1">
      <c r="A15" s="6"/>
      <c r="B15" s="76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75"/>
      <c r="AZ15" s="8"/>
      <c r="BJ15" s="65"/>
      <c r="BK15" s="65"/>
      <c r="BL15" s="65"/>
      <c r="BM15" s="65"/>
      <c r="BN15" s="65"/>
      <c r="BO15" s="65"/>
      <c r="BP15" s="7"/>
      <c r="BQ15" s="7"/>
      <c r="BR15" s="7"/>
    </row>
    <row r="16" spans="1:70" ht="12" customHeight="1">
      <c r="A16" s="6"/>
      <c r="B16" s="76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75"/>
      <c r="AZ16" s="8"/>
      <c r="BJ16" s="65"/>
      <c r="BK16" s="65"/>
      <c r="BL16" s="65"/>
      <c r="BM16" s="65"/>
      <c r="BN16" s="65"/>
      <c r="BO16" s="65"/>
      <c r="BP16" s="7"/>
      <c r="BQ16" s="7"/>
      <c r="BR16" s="7"/>
    </row>
    <row r="17" spans="1:70" ht="12" customHeight="1">
      <c r="A17" s="6"/>
      <c r="B17" s="70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72"/>
      <c r="AZ17" s="8"/>
      <c r="BJ17" s="65"/>
      <c r="BK17" s="65"/>
      <c r="BL17" s="65"/>
      <c r="BM17" s="65"/>
      <c r="BN17" s="65"/>
      <c r="BO17" s="65"/>
      <c r="BP17" s="7"/>
      <c r="BQ17" s="7"/>
      <c r="BR17" s="7"/>
    </row>
    <row r="18" spans="1:70" ht="12.25">
      <c r="A18" s="6"/>
      <c r="B18" s="7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2"/>
      <c r="AZ18" s="8"/>
      <c r="BJ18" s="65"/>
      <c r="BK18" s="65"/>
      <c r="BL18" s="65"/>
      <c r="BM18" s="65"/>
      <c r="BN18" s="65"/>
      <c r="BO18" s="65"/>
      <c r="BP18" s="7"/>
      <c r="BQ18" s="7"/>
      <c r="BR18" s="7"/>
    </row>
    <row r="19" spans="1:70" ht="13" thickBot="1">
      <c r="A19" s="6"/>
      <c r="B19" s="7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2"/>
      <c r="AZ19" s="8"/>
      <c r="BJ19" s="65"/>
      <c r="BK19" s="65"/>
      <c r="BL19" s="65"/>
      <c r="BM19" s="65"/>
      <c r="BN19" s="65"/>
      <c r="BO19" s="65"/>
      <c r="BP19" s="7"/>
      <c r="BQ19" s="7"/>
      <c r="BR19" s="7"/>
    </row>
    <row r="20" spans="1:70" ht="13" thickBot="1">
      <c r="A20" s="6"/>
      <c r="B20" s="70"/>
      <c r="C20" s="7"/>
      <c r="D20" s="7"/>
      <c r="E20" s="7"/>
      <c r="F20" s="7"/>
      <c r="G20" s="7"/>
      <c r="H20" s="7"/>
      <c r="I20" s="7"/>
      <c r="J20" s="98"/>
      <c r="K20" s="99"/>
      <c r="L20" s="100"/>
      <c r="M20" s="100"/>
      <c r="N20" s="100"/>
      <c r="O20" s="100"/>
      <c r="P20" s="100"/>
      <c r="Q20" s="100"/>
      <c r="R20" s="100"/>
      <c r="S20" s="101"/>
      <c r="T20" s="100"/>
      <c r="U20" s="100"/>
      <c r="V20" s="100"/>
      <c r="W20" s="101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2"/>
      <c r="AQ20" s="64"/>
      <c r="AR20" s="7"/>
      <c r="AS20" s="7"/>
      <c r="AT20" s="7"/>
      <c r="AU20" s="7"/>
      <c r="AV20" s="7"/>
      <c r="AW20" s="7"/>
      <c r="AX20" s="7"/>
      <c r="AY20" s="72"/>
      <c r="AZ20" s="8"/>
      <c r="BJ20" s="65"/>
      <c r="BK20" s="65"/>
      <c r="BL20" s="65"/>
      <c r="BM20" s="65"/>
      <c r="BN20" s="65"/>
      <c r="BO20" s="65"/>
      <c r="BP20" s="7"/>
      <c r="BQ20" s="7"/>
      <c r="BR20" s="7"/>
    </row>
    <row r="21" spans="1:70" ht="12.25">
      <c r="A21" s="6"/>
      <c r="B21" s="70"/>
      <c r="C21" s="7"/>
      <c r="D21" s="7"/>
      <c r="E21" s="7"/>
      <c r="F21" s="7"/>
      <c r="G21" s="7"/>
      <c r="H21" s="7"/>
      <c r="I21" s="7"/>
      <c r="J21" s="103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104"/>
      <c r="AQ21" s="65"/>
      <c r="AR21" s="7"/>
      <c r="AS21" s="7"/>
      <c r="AT21" s="7"/>
      <c r="AU21" s="7"/>
      <c r="AV21" s="7"/>
      <c r="AW21" s="7"/>
      <c r="AX21" s="7"/>
      <c r="AY21" s="72"/>
      <c r="AZ21" s="8"/>
      <c r="BJ21" s="65"/>
      <c r="BK21" s="65"/>
      <c r="BL21" s="65"/>
      <c r="BM21" s="65"/>
      <c r="BN21" s="65"/>
      <c r="BO21" s="65"/>
      <c r="BP21" s="7"/>
      <c r="BQ21" s="7"/>
      <c r="BR21" s="7"/>
    </row>
    <row r="22" spans="1:70" ht="12.25">
      <c r="A22" s="6"/>
      <c r="B22" s="70"/>
      <c r="C22" s="7"/>
      <c r="D22" s="7"/>
      <c r="E22" s="7"/>
      <c r="F22" s="7"/>
      <c r="G22" s="7"/>
      <c r="H22" s="7"/>
      <c r="I22" s="7"/>
      <c r="J22" s="103"/>
      <c r="K22" s="105"/>
      <c r="L22" s="105"/>
      <c r="M22" s="105"/>
      <c r="N22" s="105"/>
      <c r="O22" s="105"/>
      <c r="P22" s="64"/>
      <c r="Q22" s="64"/>
      <c r="R22" s="64"/>
      <c r="S22" s="64"/>
      <c r="T22" s="64"/>
      <c r="U22" s="64"/>
      <c r="V22" s="64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 t="s">
        <v>106</v>
      </c>
      <c r="AJ22" s="105"/>
      <c r="AK22" s="105"/>
      <c r="AL22" s="105"/>
      <c r="AM22" s="105"/>
      <c r="AN22" s="105"/>
      <c r="AO22" s="105"/>
      <c r="AP22" s="104"/>
      <c r="AQ22" s="65"/>
      <c r="AR22" s="7"/>
      <c r="AS22" s="7"/>
      <c r="AT22" s="7"/>
      <c r="AU22" s="7"/>
      <c r="AV22" s="7"/>
      <c r="AW22" s="7"/>
      <c r="AX22" s="7"/>
      <c r="AY22" s="72"/>
      <c r="AZ22" s="8"/>
      <c r="BJ22" s="65"/>
      <c r="BK22" s="65"/>
      <c r="BL22" s="65"/>
      <c r="BM22" s="65"/>
      <c r="BN22" s="65"/>
      <c r="BO22" s="65"/>
      <c r="BP22" s="7"/>
      <c r="BQ22" s="7"/>
      <c r="BR22" s="7"/>
    </row>
    <row r="23" spans="1:70" ht="12.25">
      <c r="A23" s="6"/>
      <c r="B23" s="70"/>
      <c r="C23" s="7"/>
      <c r="D23" s="7"/>
      <c r="E23" s="7"/>
      <c r="F23" s="7"/>
      <c r="G23" s="7"/>
      <c r="H23" s="7"/>
      <c r="I23" s="7"/>
      <c r="J23" s="103"/>
      <c r="K23" s="105"/>
      <c r="L23" s="105"/>
      <c r="M23" s="105"/>
      <c r="N23" s="105"/>
      <c r="O23" s="105"/>
      <c r="P23" s="64"/>
      <c r="Q23" s="64"/>
      <c r="R23" s="64"/>
      <c r="S23" s="64"/>
      <c r="T23" s="64"/>
      <c r="U23" s="64"/>
      <c r="V23" s="106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65"/>
      <c r="AR23" s="7"/>
      <c r="AS23" s="7"/>
      <c r="AT23" s="7"/>
      <c r="AU23" s="7"/>
      <c r="AV23" s="7"/>
      <c r="AW23" s="7"/>
      <c r="AX23" s="7"/>
      <c r="AY23" s="72"/>
      <c r="AZ23" s="8"/>
      <c r="BJ23" s="65"/>
      <c r="BK23" s="65"/>
      <c r="BL23" s="65"/>
      <c r="BM23" s="65"/>
      <c r="BN23" s="65"/>
      <c r="BO23" s="65"/>
      <c r="BP23" s="7"/>
      <c r="BQ23" s="7"/>
      <c r="BR23" s="7"/>
    </row>
    <row r="24" spans="1:70" ht="12.25">
      <c r="A24" s="6"/>
      <c r="B24" s="70"/>
      <c r="C24" s="7"/>
      <c r="D24" s="7"/>
      <c r="E24" s="7"/>
      <c r="F24" s="7"/>
      <c r="G24" s="7"/>
      <c r="H24" s="7"/>
      <c r="I24" s="7"/>
      <c r="J24" s="103"/>
      <c r="K24" s="105"/>
      <c r="L24" s="105"/>
      <c r="M24" s="105"/>
      <c r="N24" s="105"/>
      <c r="O24" s="105"/>
      <c r="P24" s="64"/>
      <c r="Q24" s="64"/>
      <c r="R24" s="64"/>
      <c r="S24" s="64"/>
      <c r="T24" s="64"/>
      <c r="U24" s="64"/>
      <c r="V24" s="64"/>
      <c r="W24" s="105"/>
      <c r="X24" s="105"/>
      <c r="Y24" s="105"/>
      <c r="Z24" s="105"/>
      <c r="AA24" s="105"/>
      <c r="AB24" s="105"/>
      <c r="AC24" s="105"/>
      <c r="AD24" s="106"/>
      <c r="AE24" s="106"/>
      <c r="AF24" s="105"/>
      <c r="AG24" s="105"/>
      <c r="AH24" s="106"/>
      <c r="AI24" s="105"/>
      <c r="AJ24" s="105"/>
      <c r="AK24" s="105"/>
      <c r="AL24" s="105"/>
      <c r="AM24" s="105"/>
      <c r="AN24" s="105"/>
      <c r="AO24" s="105"/>
      <c r="AP24" s="104"/>
      <c r="AQ24" s="65"/>
      <c r="AR24" s="7"/>
      <c r="AS24" s="7"/>
      <c r="AT24" s="7"/>
      <c r="AU24" s="7"/>
      <c r="AV24" s="7"/>
      <c r="AW24" s="7"/>
      <c r="AX24" s="7"/>
      <c r="AY24" s="72"/>
      <c r="AZ24" s="8"/>
      <c r="BJ24" s="65"/>
      <c r="BK24" s="65"/>
      <c r="BL24" s="65"/>
      <c r="BM24" s="65"/>
      <c r="BN24" s="65"/>
      <c r="BO24" s="65"/>
      <c r="BP24" s="7"/>
      <c r="BQ24" s="7"/>
      <c r="BR24" s="7"/>
    </row>
    <row r="25" spans="1:70" ht="12.25">
      <c r="A25" s="6"/>
      <c r="B25" s="70"/>
      <c r="C25" s="7"/>
      <c r="D25" s="7"/>
      <c r="E25" s="7"/>
      <c r="F25" s="7"/>
      <c r="G25" s="7"/>
      <c r="H25" s="7"/>
      <c r="I25" s="7"/>
      <c r="J25" s="103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7"/>
      <c r="AQ25" s="65"/>
      <c r="AR25" s="7"/>
      <c r="AS25" s="7"/>
      <c r="AT25" s="7"/>
      <c r="AU25" s="7"/>
      <c r="AV25" s="7"/>
      <c r="AW25" s="7"/>
      <c r="AX25" s="7"/>
      <c r="AY25" s="72"/>
      <c r="AZ25" s="8"/>
      <c r="BA25" s="82" t="s">
        <v>123</v>
      </c>
      <c r="BB25" s="82"/>
      <c r="BJ25" s="65"/>
      <c r="BK25" s="65"/>
      <c r="BL25" s="65"/>
      <c r="BM25" s="65"/>
      <c r="BN25" s="65"/>
      <c r="BO25" s="65"/>
      <c r="BP25" s="7"/>
      <c r="BQ25" s="7"/>
      <c r="BR25" s="7"/>
    </row>
    <row r="26" spans="1:70" ht="13" thickBot="1">
      <c r="A26" s="6"/>
      <c r="B26" s="70"/>
      <c r="C26" s="7"/>
      <c r="D26" s="7"/>
      <c r="E26" s="7"/>
      <c r="F26" s="7"/>
      <c r="G26" s="7"/>
      <c r="H26" s="7"/>
      <c r="I26" s="7"/>
      <c r="J26" s="108"/>
      <c r="K26" s="80"/>
      <c r="L26" s="80"/>
      <c r="M26" s="80"/>
      <c r="N26" s="80"/>
      <c r="O26" s="80"/>
      <c r="P26" s="80"/>
      <c r="Q26" s="80"/>
      <c r="R26" s="81"/>
      <c r="S26" s="81"/>
      <c r="T26" s="80"/>
      <c r="U26" s="80"/>
      <c r="V26" s="81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09"/>
      <c r="AQ26" s="65"/>
      <c r="AR26" s="7"/>
      <c r="AS26" s="7"/>
      <c r="AT26" s="7"/>
      <c r="AU26" s="7"/>
      <c r="AV26" s="7"/>
      <c r="AW26" s="7"/>
      <c r="AX26" s="7"/>
      <c r="AY26" s="72"/>
      <c r="AZ26" s="8"/>
      <c r="BA26" s="82" t="s">
        <v>124</v>
      </c>
      <c r="BB26" s="82"/>
      <c r="BJ26" s="65"/>
      <c r="BK26" s="65"/>
      <c r="BL26" s="65"/>
      <c r="BM26" s="65"/>
      <c r="BN26" s="65"/>
      <c r="BO26" s="65"/>
      <c r="BP26" s="7"/>
      <c r="BQ26" s="7"/>
      <c r="BR26" s="7"/>
    </row>
    <row r="27" spans="1:70" ht="12.25">
      <c r="A27" s="6"/>
      <c r="B27" s="70"/>
      <c r="C27" s="7"/>
      <c r="D27" s="7"/>
      <c r="E27" s="7"/>
      <c r="F27" s="7"/>
      <c r="G27" s="7"/>
      <c r="H27" s="7"/>
      <c r="I27" s="7"/>
      <c r="J27" s="103"/>
      <c r="K27" s="105"/>
      <c r="L27" s="105"/>
      <c r="M27" s="105"/>
      <c r="N27" s="105"/>
      <c r="O27" s="110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65"/>
      <c r="AR27" s="7"/>
      <c r="AS27" s="7"/>
      <c r="AT27" s="7"/>
      <c r="AU27" s="7"/>
      <c r="AV27" s="7"/>
      <c r="AW27" s="7"/>
      <c r="AX27" s="7"/>
      <c r="AY27" s="72"/>
      <c r="AZ27" s="8"/>
      <c r="BA27" s="82" t="s">
        <v>125</v>
      </c>
      <c r="BB27" s="82"/>
      <c r="BJ27" s="65"/>
      <c r="BK27" s="65"/>
      <c r="BL27" s="65"/>
      <c r="BM27" s="65"/>
      <c r="BN27" s="65"/>
      <c r="BO27" s="65"/>
      <c r="BP27" s="7"/>
      <c r="BQ27" s="7"/>
      <c r="BR27" s="7"/>
    </row>
    <row r="28" spans="1:70" ht="12.25">
      <c r="A28" s="6"/>
      <c r="B28" s="70"/>
      <c r="C28" s="7"/>
      <c r="D28" s="7"/>
      <c r="E28" s="7"/>
      <c r="F28" s="7"/>
      <c r="G28" s="7"/>
      <c r="H28" s="7"/>
      <c r="I28" s="7"/>
      <c r="J28" s="103"/>
      <c r="K28" s="105"/>
      <c r="L28" s="105"/>
      <c r="M28" s="105"/>
      <c r="N28" s="105"/>
      <c r="O28" s="110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65"/>
      <c r="AR28" s="7"/>
      <c r="AS28" s="7"/>
      <c r="AT28" s="7"/>
      <c r="AU28" s="7"/>
      <c r="AV28" s="7"/>
      <c r="AW28" s="7"/>
      <c r="AX28" s="7"/>
      <c r="AY28" s="72"/>
      <c r="AZ28" s="8"/>
      <c r="BA28" s="82" t="s">
        <v>126</v>
      </c>
      <c r="BB28" s="82"/>
      <c r="BJ28" s="65"/>
      <c r="BK28" s="65"/>
      <c r="BL28" s="65"/>
      <c r="BM28" s="65"/>
      <c r="BN28" s="65"/>
      <c r="BO28" s="65"/>
      <c r="BP28" s="7"/>
      <c r="BQ28" s="7"/>
      <c r="BR28" s="7"/>
    </row>
    <row r="29" spans="1:70" ht="14" thickBot="1">
      <c r="A29" s="6"/>
      <c r="B29" s="70"/>
      <c r="C29" s="7"/>
      <c r="D29" s="7"/>
      <c r="E29" s="7"/>
      <c r="F29" s="7"/>
      <c r="G29" s="7"/>
      <c r="H29" s="7"/>
      <c r="I29" s="7"/>
      <c r="J29" s="103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11"/>
      <c r="V29" s="111"/>
      <c r="W29" s="106"/>
      <c r="X29" s="111"/>
      <c r="Y29" s="106"/>
      <c r="Z29" s="106"/>
      <c r="AA29" s="106"/>
      <c r="AB29" s="106"/>
      <c r="AC29" s="106"/>
      <c r="AD29" s="106"/>
      <c r="AE29" s="106"/>
      <c r="AF29" s="111"/>
      <c r="AG29" s="111"/>
      <c r="AH29" s="111"/>
      <c r="AI29" s="111"/>
      <c r="AJ29" s="111"/>
      <c r="AK29" s="111"/>
      <c r="AL29" s="105"/>
      <c r="AM29" s="64"/>
      <c r="AN29" s="82"/>
      <c r="AO29" s="82"/>
      <c r="AP29" s="94"/>
      <c r="AQ29" s="65"/>
      <c r="AR29" s="7"/>
      <c r="AS29" s="7"/>
      <c r="AT29" s="7"/>
      <c r="AU29" s="7"/>
      <c r="AV29" s="7"/>
      <c r="AW29" s="7"/>
      <c r="AX29" s="7"/>
      <c r="AY29" s="72"/>
      <c r="AZ29" s="8"/>
      <c r="BA29" s="82" t="s">
        <v>127</v>
      </c>
      <c r="BB29" s="82"/>
      <c r="BJ29" s="65"/>
      <c r="BK29" s="65"/>
      <c r="BL29" s="65"/>
      <c r="BM29" s="65"/>
      <c r="BN29" s="65"/>
      <c r="BO29" s="65"/>
      <c r="BP29" s="7"/>
      <c r="BQ29" s="7"/>
      <c r="BR29" s="7"/>
    </row>
    <row r="30" spans="1:70" ht="15.25" thickBot="1">
      <c r="A30" s="6"/>
      <c r="B30" s="70"/>
      <c r="C30" s="7"/>
      <c r="D30" s="7"/>
      <c r="E30" s="7"/>
      <c r="F30" s="7"/>
      <c r="G30" s="7"/>
      <c r="H30" s="7"/>
      <c r="I30" s="7"/>
      <c r="J30" s="103"/>
      <c r="K30" s="112" t="s">
        <v>73</v>
      </c>
      <c r="L30" s="113"/>
      <c r="M30" s="105"/>
      <c r="N30" s="83" t="s">
        <v>107</v>
      </c>
      <c r="O30" s="84"/>
      <c r="P30" s="84"/>
      <c r="Q30" s="85"/>
      <c r="R30" s="85"/>
      <c r="S30" s="86"/>
      <c r="T30" s="105"/>
      <c r="U30" s="105"/>
      <c r="V30" s="105"/>
      <c r="W30" s="106"/>
      <c r="X30" s="106"/>
      <c r="Y30" s="106"/>
      <c r="Z30" s="106"/>
      <c r="AA30" s="106"/>
      <c r="AB30" s="106"/>
      <c r="AC30" s="106"/>
      <c r="AD30" s="106"/>
      <c r="AE30" s="110"/>
      <c r="AF30" s="105"/>
      <c r="AG30" s="105"/>
      <c r="AH30" s="105"/>
      <c r="AI30" s="105"/>
      <c r="AJ30" s="105"/>
      <c r="AK30" s="105"/>
      <c r="AL30" s="106"/>
      <c r="AM30" s="64"/>
      <c r="AN30" s="82"/>
      <c r="AO30" s="82"/>
      <c r="AP30" s="94"/>
      <c r="AQ30" s="65"/>
      <c r="AR30" s="7"/>
      <c r="AS30" s="7"/>
      <c r="AT30" s="7"/>
      <c r="AU30" s="7"/>
      <c r="AV30" s="7"/>
      <c r="AW30" s="7"/>
      <c r="AX30" s="7"/>
      <c r="AY30" s="72"/>
      <c r="AZ30" s="8"/>
      <c r="BA30" s="82" t="s">
        <v>146</v>
      </c>
      <c r="BB30" s="82"/>
      <c r="BJ30" s="65"/>
      <c r="BK30" s="65"/>
      <c r="BL30" s="65"/>
      <c r="BM30" s="65"/>
      <c r="BN30" s="65"/>
      <c r="BO30" s="65"/>
      <c r="BP30" s="7"/>
      <c r="BQ30" s="7"/>
      <c r="BR30" s="7"/>
    </row>
    <row r="31" spans="1:70" ht="13" thickBot="1">
      <c r="A31" s="6"/>
      <c r="B31" s="70"/>
      <c r="C31" s="7"/>
      <c r="D31" s="7"/>
      <c r="E31" s="7"/>
      <c r="F31" s="7"/>
      <c r="G31" s="7"/>
      <c r="H31" s="7"/>
      <c r="I31" s="7"/>
      <c r="J31" s="103"/>
      <c r="K31" s="105"/>
      <c r="L31" s="105"/>
      <c r="M31" s="105"/>
      <c r="N31" s="105"/>
      <c r="O31" s="105"/>
      <c r="P31" s="105"/>
      <c r="Q31" s="110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10"/>
      <c r="AF31" s="105"/>
      <c r="AG31" s="105"/>
      <c r="AH31" s="105"/>
      <c r="AI31" s="105"/>
      <c r="AJ31" s="105"/>
      <c r="AK31" s="105"/>
      <c r="AL31" s="106"/>
      <c r="AM31" s="64"/>
      <c r="AN31" s="82"/>
      <c r="AO31" s="82"/>
      <c r="AP31" s="94"/>
      <c r="AQ31" s="65"/>
      <c r="AR31" s="7"/>
      <c r="AS31" s="7"/>
      <c r="AT31" s="7"/>
      <c r="AU31" s="7"/>
      <c r="AV31" s="7"/>
      <c r="AW31" s="7"/>
      <c r="AX31" s="7"/>
      <c r="AY31" s="72"/>
      <c r="AZ31" s="8"/>
      <c r="BA31" s="82"/>
      <c r="BB31" s="82"/>
      <c r="BJ31" s="65"/>
      <c r="BK31" s="65"/>
      <c r="BL31" s="65"/>
      <c r="BM31" s="65"/>
      <c r="BN31" s="65"/>
      <c r="BO31" s="65"/>
      <c r="BP31" s="7"/>
      <c r="BQ31" s="7"/>
      <c r="BR31" s="7"/>
    </row>
    <row r="32" spans="1:70" ht="13" thickBot="1">
      <c r="A32" s="6"/>
      <c r="B32" s="70"/>
      <c r="C32" s="7"/>
      <c r="D32" s="7"/>
      <c r="E32" s="7"/>
      <c r="F32" s="7"/>
      <c r="G32" s="7"/>
      <c r="H32" s="7"/>
      <c r="I32" s="7"/>
      <c r="J32" s="103"/>
      <c r="K32" s="105" t="s">
        <v>108</v>
      </c>
      <c r="L32" s="105"/>
      <c r="M32" s="105"/>
      <c r="N32" s="87" t="s">
        <v>109</v>
      </c>
      <c r="O32" s="84"/>
      <c r="P32" s="88" t="s">
        <v>110</v>
      </c>
      <c r="Q32" s="110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10"/>
      <c r="AF32" s="105"/>
      <c r="AG32" s="105"/>
      <c r="AH32" s="105"/>
      <c r="AI32" s="105"/>
      <c r="AJ32" s="105"/>
      <c r="AK32" s="105"/>
      <c r="AL32" s="106"/>
      <c r="AM32" s="64"/>
      <c r="AN32" s="82"/>
      <c r="AO32" s="82"/>
      <c r="AP32" s="94"/>
      <c r="AQ32" s="65"/>
      <c r="AR32" s="7"/>
      <c r="AS32" s="7"/>
      <c r="AT32" s="7"/>
      <c r="AU32" s="7"/>
      <c r="AV32" s="7"/>
      <c r="AW32" s="7"/>
      <c r="AX32" s="7"/>
      <c r="AY32" s="72"/>
      <c r="AZ32" s="8"/>
      <c r="BA32" s="82" t="s">
        <v>128</v>
      </c>
      <c r="BB32" s="82"/>
      <c r="BJ32" s="65"/>
      <c r="BK32" s="65"/>
      <c r="BL32" s="65"/>
      <c r="BM32" s="65"/>
      <c r="BN32" s="65"/>
      <c r="BO32" s="65"/>
      <c r="BP32" s="7"/>
      <c r="BQ32" s="7"/>
      <c r="BR32" s="7"/>
    </row>
    <row r="33" spans="1:70" ht="13" thickBot="1">
      <c r="A33" s="6"/>
      <c r="B33" s="70"/>
      <c r="C33" s="7"/>
      <c r="D33" s="7"/>
      <c r="E33" s="7"/>
      <c r="F33" s="7"/>
      <c r="G33" s="7"/>
      <c r="H33" s="7"/>
      <c r="I33" s="7"/>
      <c r="J33" s="103"/>
      <c r="K33" s="105"/>
      <c r="L33" s="105"/>
      <c r="M33" s="105"/>
      <c r="N33" s="105"/>
      <c r="O33" s="105"/>
      <c r="P33" s="105"/>
      <c r="Q33" s="110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10"/>
      <c r="AF33" s="105"/>
      <c r="AG33" s="105"/>
      <c r="AH33" s="105"/>
      <c r="AI33" s="105"/>
      <c r="AJ33" s="105"/>
      <c r="AK33" s="105"/>
      <c r="AL33" s="106"/>
      <c r="AM33" s="64"/>
      <c r="AN33" s="82"/>
      <c r="AO33" s="82"/>
      <c r="AP33" s="94"/>
      <c r="AQ33" s="65"/>
      <c r="AR33" s="7"/>
      <c r="AS33" s="7"/>
      <c r="AT33" s="7"/>
      <c r="AU33" s="7"/>
      <c r="AV33" s="7"/>
      <c r="AW33" s="7"/>
      <c r="AX33" s="7"/>
      <c r="AY33" s="72"/>
      <c r="AZ33" s="8"/>
      <c r="BA33" s="82" t="s">
        <v>129</v>
      </c>
      <c r="BB33" s="82"/>
      <c r="BJ33" s="65"/>
      <c r="BK33" s="65"/>
      <c r="BL33" s="65"/>
      <c r="BM33" s="65"/>
      <c r="BN33" s="65"/>
      <c r="BO33" s="65"/>
      <c r="BP33" s="7"/>
      <c r="BQ33" s="7"/>
      <c r="BR33" s="7"/>
    </row>
    <row r="34" spans="1:70" ht="13" thickBot="1">
      <c r="A34" s="6"/>
      <c r="B34" s="70"/>
      <c r="C34" s="7"/>
      <c r="D34" s="7"/>
      <c r="E34" s="7"/>
      <c r="F34" s="7"/>
      <c r="G34" s="7"/>
      <c r="H34" s="7"/>
      <c r="I34" s="7"/>
      <c r="J34" s="103"/>
      <c r="K34" s="105" t="s">
        <v>86</v>
      </c>
      <c r="L34" s="105"/>
      <c r="M34" s="105"/>
      <c r="N34" s="87" t="s">
        <v>111</v>
      </c>
      <c r="O34" s="84"/>
      <c r="P34" s="84"/>
      <c r="Q34" s="89"/>
      <c r="R34" s="84"/>
      <c r="S34" s="90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10"/>
      <c r="AF34" s="105"/>
      <c r="AG34" s="105"/>
      <c r="AH34" s="105"/>
      <c r="AI34" s="105"/>
      <c r="AJ34" s="105"/>
      <c r="AK34" s="105"/>
      <c r="AL34" s="106"/>
      <c r="AM34" s="64"/>
      <c r="AN34" s="82"/>
      <c r="AO34" s="82"/>
      <c r="AP34" s="94"/>
      <c r="AQ34" s="65"/>
      <c r="AR34" s="7"/>
      <c r="AS34" s="7"/>
      <c r="AT34" s="7"/>
      <c r="AU34" s="7"/>
      <c r="AV34" s="7"/>
      <c r="AW34" s="7"/>
      <c r="AX34" s="7"/>
      <c r="AY34" s="72"/>
      <c r="AZ34" s="8"/>
      <c r="BA34" s="82" t="s">
        <v>130</v>
      </c>
      <c r="BB34" s="82"/>
      <c r="BK34" s="65"/>
    </row>
    <row r="35" spans="1:70" ht="13" thickBot="1">
      <c r="A35" s="6"/>
      <c r="B35" s="70"/>
      <c r="C35" s="7"/>
      <c r="D35" s="7"/>
      <c r="E35" s="7"/>
      <c r="F35" s="7"/>
      <c r="G35" s="7"/>
      <c r="H35" s="7"/>
      <c r="I35" s="7"/>
      <c r="J35" s="103"/>
      <c r="K35" s="105"/>
      <c r="L35" s="105"/>
      <c r="M35" s="105"/>
      <c r="N35" s="105"/>
      <c r="O35" s="105"/>
      <c r="P35" s="105"/>
      <c r="Q35" s="110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10"/>
      <c r="AF35" s="105"/>
      <c r="AG35" s="105"/>
      <c r="AH35" s="105"/>
      <c r="AI35" s="105"/>
      <c r="AJ35" s="105"/>
      <c r="AK35" s="105"/>
      <c r="AL35" s="106"/>
      <c r="AM35" s="64"/>
      <c r="AN35" s="82"/>
      <c r="AO35" s="82"/>
      <c r="AP35" s="94"/>
      <c r="AQ35" s="65"/>
      <c r="AR35" s="7"/>
      <c r="AS35" s="7"/>
      <c r="AT35" s="7"/>
      <c r="AU35" s="7"/>
      <c r="AV35" s="7"/>
      <c r="AW35" s="7"/>
      <c r="AX35" s="7"/>
      <c r="AY35" s="72"/>
      <c r="AZ35" s="8"/>
      <c r="BA35" s="82"/>
      <c r="BB35" s="82"/>
      <c r="BK35" s="65"/>
    </row>
    <row r="36" spans="1:70" ht="13" thickBot="1">
      <c r="A36" s="6"/>
      <c r="B36" s="70"/>
      <c r="C36" s="7"/>
      <c r="D36" s="7"/>
      <c r="E36" s="7"/>
      <c r="F36" s="7"/>
      <c r="G36" s="7"/>
      <c r="H36" s="7"/>
      <c r="I36" s="7"/>
      <c r="J36" s="103"/>
      <c r="K36" s="105" t="s">
        <v>87</v>
      </c>
      <c r="L36" s="105"/>
      <c r="M36" s="105"/>
      <c r="N36" s="87"/>
      <c r="O36" s="84"/>
      <c r="P36" s="88" t="s">
        <v>110</v>
      </c>
      <c r="Q36" s="110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10"/>
      <c r="AF36" s="105"/>
      <c r="AG36" s="105"/>
      <c r="AH36" s="105"/>
      <c r="AI36" s="105"/>
      <c r="AJ36" s="105"/>
      <c r="AK36" s="105"/>
      <c r="AL36" s="106"/>
      <c r="AM36" s="64"/>
      <c r="AN36" s="82"/>
      <c r="AO36" s="82"/>
      <c r="AP36" s="94"/>
      <c r="AQ36" s="65"/>
      <c r="AR36" s="7"/>
      <c r="AS36" s="7"/>
      <c r="AT36" s="7"/>
      <c r="AU36" s="7"/>
      <c r="AV36" s="7"/>
      <c r="AW36" s="7"/>
      <c r="AX36" s="7"/>
      <c r="AY36" s="72"/>
      <c r="AZ36" s="8"/>
      <c r="BA36" s="82" t="s">
        <v>131</v>
      </c>
      <c r="BB36" s="82"/>
      <c r="BK36" s="65"/>
    </row>
    <row r="37" spans="1:70" ht="13" thickBot="1">
      <c r="A37" s="6"/>
      <c r="B37" s="70"/>
      <c r="C37" s="7"/>
      <c r="D37" s="7"/>
      <c r="E37" s="7"/>
      <c r="F37" s="7"/>
      <c r="G37" s="7"/>
      <c r="H37" s="7"/>
      <c r="I37" s="7"/>
      <c r="J37" s="103"/>
      <c r="K37" s="105"/>
      <c r="L37" s="105"/>
      <c r="M37" s="105"/>
      <c r="N37" s="105"/>
      <c r="O37" s="105"/>
      <c r="P37" s="105"/>
      <c r="Q37" s="110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10"/>
      <c r="AF37" s="105"/>
      <c r="AG37" s="105"/>
      <c r="AH37" s="105"/>
      <c r="AI37" s="105"/>
      <c r="AJ37" s="105"/>
      <c r="AK37" s="105"/>
      <c r="AL37" s="106"/>
      <c r="AM37" s="64"/>
      <c r="AN37" s="82"/>
      <c r="AO37" s="82"/>
      <c r="AP37" s="94"/>
      <c r="AQ37" s="65"/>
      <c r="AR37" s="7"/>
      <c r="AS37" s="7"/>
      <c r="AT37" s="7"/>
      <c r="AU37" s="7"/>
      <c r="AV37" s="7"/>
      <c r="AW37" s="7"/>
      <c r="AX37" s="7"/>
      <c r="AY37" s="72"/>
      <c r="AZ37" s="8"/>
      <c r="BA37" s="82" t="s">
        <v>132</v>
      </c>
      <c r="BB37" s="82"/>
      <c r="BK37" s="65"/>
    </row>
    <row r="38" spans="1:70" ht="13" thickBot="1">
      <c r="A38" s="6"/>
      <c r="B38" s="70"/>
      <c r="C38" s="7"/>
      <c r="D38" s="7"/>
      <c r="E38" s="7"/>
      <c r="F38" s="7"/>
      <c r="G38" s="7"/>
      <c r="H38" s="7"/>
      <c r="I38" s="7"/>
      <c r="J38" s="103"/>
      <c r="K38" s="105" t="s">
        <v>88</v>
      </c>
      <c r="L38" s="105"/>
      <c r="M38" s="105"/>
      <c r="N38" s="87"/>
      <c r="O38" s="84"/>
      <c r="P38" s="88" t="s">
        <v>110</v>
      </c>
      <c r="Q38" s="110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10"/>
      <c r="AF38" s="105"/>
      <c r="AG38" s="105"/>
      <c r="AH38" s="105"/>
      <c r="AI38" s="105"/>
      <c r="AJ38" s="105"/>
      <c r="AK38" s="105"/>
      <c r="AL38" s="106"/>
      <c r="AM38" s="64"/>
      <c r="AN38" s="82"/>
      <c r="AO38" s="82"/>
      <c r="AP38" s="94"/>
      <c r="AQ38" s="65"/>
      <c r="AR38" s="7"/>
      <c r="AS38" s="7"/>
      <c r="AT38" s="7"/>
      <c r="AU38" s="7"/>
      <c r="AV38" s="7"/>
      <c r="AW38" s="7"/>
      <c r="AX38" s="7"/>
      <c r="AY38" s="72"/>
      <c r="AZ38" s="8"/>
      <c r="BA38" s="82"/>
      <c r="BB38" s="82"/>
    </row>
    <row r="39" spans="1:70" ht="13" thickBot="1">
      <c r="A39" s="6"/>
      <c r="B39" s="70"/>
      <c r="C39" s="7"/>
      <c r="D39" s="7"/>
      <c r="E39" s="7"/>
      <c r="F39" s="7"/>
      <c r="G39" s="7"/>
      <c r="H39" s="7"/>
      <c r="I39" s="7"/>
      <c r="J39" s="103"/>
      <c r="K39" s="105"/>
      <c r="L39" s="105"/>
      <c r="M39" s="105"/>
      <c r="N39" s="105"/>
      <c r="O39" s="105"/>
      <c r="P39" s="105"/>
      <c r="Q39" s="110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10"/>
      <c r="AF39" s="105"/>
      <c r="AG39" s="105"/>
      <c r="AH39" s="105"/>
      <c r="AI39" s="105"/>
      <c r="AJ39" s="105"/>
      <c r="AK39" s="105"/>
      <c r="AL39" s="106"/>
      <c r="AM39" s="64"/>
      <c r="AN39" s="82"/>
      <c r="AO39" s="82"/>
      <c r="AP39" s="94"/>
      <c r="AQ39" s="65"/>
      <c r="AR39" s="7"/>
      <c r="AS39" s="7"/>
      <c r="AT39" s="7"/>
      <c r="AU39" s="7"/>
      <c r="AV39" s="7"/>
      <c r="AW39" s="7"/>
      <c r="AX39" s="7"/>
      <c r="AY39" s="72"/>
      <c r="AZ39" s="8"/>
      <c r="BA39" s="82" t="s">
        <v>133</v>
      </c>
      <c r="BB39" s="82"/>
    </row>
    <row r="40" spans="1:70" ht="15.25" thickBot="1">
      <c r="A40" s="6"/>
      <c r="B40" s="70"/>
      <c r="C40" s="7"/>
      <c r="D40" s="7"/>
      <c r="E40" s="7"/>
      <c r="F40" s="7"/>
      <c r="G40" s="7"/>
      <c r="H40" s="7"/>
      <c r="I40" s="7"/>
      <c r="J40" s="103"/>
      <c r="K40" s="105" t="s">
        <v>121</v>
      </c>
      <c r="L40" s="105"/>
      <c r="M40" s="105"/>
      <c r="N40" s="87" t="s">
        <v>122</v>
      </c>
      <c r="O40" s="84"/>
      <c r="P40" s="91"/>
      <c r="Q40" s="114" t="s">
        <v>112</v>
      </c>
      <c r="R40" s="87" t="s">
        <v>122</v>
      </c>
      <c r="S40" s="84"/>
      <c r="T40" s="90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10"/>
      <c r="AF40" s="105"/>
      <c r="AG40" s="105"/>
      <c r="AH40" s="105"/>
      <c r="AI40" s="105"/>
      <c r="AJ40" s="105"/>
      <c r="AK40" s="105"/>
      <c r="AL40" s="106"/>
      <c r="AM40" s="64"/>
      <c r="AN40" s="82"/>
      <c r="AO40" s="82"/>
      <c r="AP40" s="94"/>
      <c r="AQ40" s="65"/>
      <c r="AR40" s="7"/>
      <c r="AS40" s="7"/>
      <c r="AT40" s="7"/>
      <c r="AU40" s="7"/>
      <c r="AV40" s="7"/>
      <c r="AW40" s="7"/>
      <c r="AX40" s="7"/>
      <c r="AY40" s="72"/>
      <c r="AZ40" s="8"/>
      <c r="BA40" s="82" t="s">
        <v>134</v>
      </c>
      <c r="BB40" s="82"/>
    </row>
    <row r="41" spans="1:70" ht="12.25">
      <c r="A41" s="6"/>
      <c r="B41" s="70"/>
      <c r="C41" s="7"/>
      <c r="D41" s="7"/>
      <c r="E41" s="7"/>
      <c r="F41" s="7"/>
      <c r="G41" s="7"/>
      <c r="H41" s="7"/>
      <c r="I41" s="7"/>
      <c r="J41" s="103"/>
      <c r="K41" s="105"/>
      <c r="L41" s="105"/>
      <c r="M41" s="105"/>
      <c r="N41" s="105"/>
      <c r="O41" s="105"/>
      <c r="P41" s="110"/>
      <c r="Q41" s="110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10"/>
      <c r="AF41" s="105"/>
      <c r="AG41" s="105"/>
      <c r="AH41" s="105"/>
      <c r="AI41" s="105"/>
      <c r="AJ41" s="105"/>
      <c r="AK41" s="105"/>
      <c r="AL41" s="106"/>
      <c r="AM41" s="64"/>
      <c r="AN41" s="82"/>
      <c r="AO41" s="82"/>
      <c r="AP41" s="94"/>
      <c r="AQ41" s="65"/>
      <c r="AR41" s="7"/>
      <c r="AS41" s="7"/>
      <c r="AT41" s="7"/>
      <c r="AU41" s="7"/>
      <c r="AV41" s="7"/>
      <c r="AW41" s="7"/>
      <c r="AX41" s="7"/>
      <c r="AY41" s="72"/>
      <c r="AZ41" s="8"/>
      <c r="BA41" s="82"/>
      <c r="BB41" s="82"/>
    </row>
    <row r="42" spans="1:70" ht="12.25">
      <c r="A42" s="6"/>
      <c r="B42" s="70"/>
      <c r="C42" s="7"/>
      <c r="D42" s="7"/>
      <c r="E42" s="7"/>
      <c r="F42" s="7"/>
      <c r="G42" s="7"/>
      <c r="H42" s="7"/>
      <c r="I42" s="7"/>
      <c r="J42" s="103"/>
      <c r="K42" s="105"/>
      <c r="L42" s="105"/>
      <c r="M42" s="105"/>
      <c r="N42" s="105"/>
      <c r="O42" s="105"/>
      <c r="P42" s="110"/>
      <c r="Q42" s="110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10"/>
      <c r="AF42" s="105"/>
      <c r="AG42" s="105"/>
      <c r="AH42" s="105"/>
      <c r="AI42" s="105"/>
      <c r="AJ42" s="105"/>
      <c r="AK42" s="105"/>
      <c r="AL42" s="106"/>
      <c r="AM42" s="64"/>
      <c r="AN42" s="82"/>
      <c r="AO42" s="82"/>
      <c r="AP42" s="94"/>
      <c r="AQ42" s="65"/>
      <c r="AR42" s="7"/>
      <c r="AS42" s="7"/>
      <c r="AT42" s="7"/>
      <c r="AU42" s="7"/>
      <c r="AV42" s="7"/>
      <c r="AW42" s="7"/>
      <c r="AX42" s="7"/>
      <c r="AY42" s="72"/>
      <c r="AZ42" s="8"/>
      <c r="BA42" s="82" t="s">
        <v>135</v>
      </c>
      <c r="BB42" s="82"/>
    </row>
    <row r="43" spans="1:70" ht="12.25">
      <c r="A43" s="6"/>
      <c r="B43" s="70"/>
      <c r="C43" s="7"/>
      <c r="D43" s="7"/>
      <c r="E43" s="7"/>
      <c r="F43" s="7"/>
      <c r="G43" s="7"/>
      <c r="H43" s="7"/>
      <c r="I43" s="7"/>
      <c r="J43" s="103"/>
      <c r="K43" s="105"/>
      <c r="L43" s="105"/>
      <c r="M43" s="105"/>
      <c r="N43" s="105"/>
      <c r="O43" s="105"/>
      <c r="P43" s="110"/>
      <c r="Q43" s="110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10"/>
      <c r="AF43" s="105"/>
      <c r="AG43" s="105"/>
      <c r="AH43" s="105"/>
      <c r="AI43" s="105"/>
      <c r="AJ43" s="105"/>
      <c r="AK43" s="105"/>
      <c r="AL43" s="106"/>
      <c r="AM43" s="64"/>
      <c r="AN43" s="82"/>
      <c r="AO43" s="82"/>
      <c r="AP43" s="94"/>
      <c r="AQ43" s="65"/>
      <c r="AR43" s="7"/>
      <c r="AS43" s="7"/>
      <c r="AT43" s="7"/>
      <c r="AU43" s="7"/>
      <c r="AV43" s="7"/>
      <c r="AW43" s="7"/>
      <c r="AX43" s="7"/>
      <c r="AY43" s="72"/>
      <c r="AZ43" s="8"/>
      <c r="BA43" s="82" t="s">
        <v>136</v>
      </c>
      <c r="BB43" s="82"/>
    </row>
    <row r="44" spans="1:70" ht="13" thickBot="1">
      <c r="A44" s="6"/>
      <c r="B44" s="70"/>
      <c r="C44" s="7"/>
      <c r="D44" s="7"/>
      <c r="E44" s="7"/>
      <c r="F44" s="7"/>
      <c r="G44" s="7"/>
      <c r="H44" s="7"/>
      <c r="I44" s="7"/>
      <c r="J44" s="103"/>
      <c r="K44" s="105"/>
      <c r="L44" s="105"/>
      <c r="M44" s="105"/>
      <c r="N44" s="105"/>
      <c r="O44" s="105"/>
      <c r="P44" s="110"/>
      <c r="Q44" s="110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10"/>
      <c r="AF44" s="105"/>
      <c r="AG44" s="105"/>
      <c r="AH44" s="105"/>
      <c r="AI44" s="105"/>
      <c r="AJ44" s="105"/>
      <c r="AK44" s="105"/>
      <c r="AL44" s="106"/>
      <c r="AM44" s="64"/>
      <c r="AN44" s="82"/>
      <c r="AO44" s="82"/>
      <c r="AP44" s="94"/>
      <c r="AQ44" s="65"/>
      <c r="AR44" s="7"/>
      <c r="AS44" s="7"/>
      <c r="AT44" s="7"/>
      <c r="AU44" s="7"/>
      <c r="AV44" s="7"/>
      <c r="AW44" s="7"/>
      <c r="AX44" s="7"/>
      <c r="AY44" s="72"/>
      <c r="AZ44" s="8"/>
      <c r="BA44" s="82"/>
      <c r="BB44" s="82"/>
    </row>
    <row r="45" spans="1:70" ht="14" thickBot="1">
      <c r="A45" s="6"/>
      <c r="B45" s="70"/>
      <c r="C45" s="7"/>
      <c r="D45" s="7"/>
      <c r="E45" s="7"/>
      <c r="F45" s="7"/>
      <c r="G45" s="7"/>
      <c r="H45" s="7"/>
      <c r="I45" s="7"/>
      <c r="J45" s="103"/>
      <c r="K45" s="166" t="s">
        <v>73</v>
      </c>
      <c r="L45" s="167"/>
      <c r="M45" s="168"/>
      <c r="N45" s="166" t="s">
        <v>86</v>
      </c>
      <c r="O45" s="167"/>
      <c r="P45" s="168"/>
      <c r="Q45" s="166" t="s">
        <v>113</v>
      </c>
      <c r="R45" s="167"/>
      <c r="S45" s="168"/>
      <c r="T45" s="166" t="s">
        <v>114</v>
      </c>
      <c r="U45" s="167"/>
      <c r="V45" s="168"/>
      <c r="W45" s="166" t="s">
        <v>115</v>
      </c>
      <c r="X45" s="167"/>
      <c r="Y45" s="168"/>
      <c r="Z45" s="166" t="s">
        <v>116</v>
      </c>
      <c r="AA45" s="167"/>
      <c r="AB45" s="168"/>
      <c r="AC45" s="166" t="s">
        <v>117</v>
      </c>
      <c r="AD45" s="167"/>
      <c r="AE45" s="168"/>
      <c r="AF45" s="166" t="s">
        <v>87</v>
      </c>
      <c r="AG45" s="167"/>
      <c r="AH45" s="167"/>
      <c r="AI45" s="168"/>
      <c r="AJ45" s="166" t="s">
        <v>88</v>
      </c>
      <c r="AK45" s="167"/>
      <c r="AL45" s="167"/>
      <c r="AM45" s="168"/>
      <c r="AN45" s="92"/>
      <c r="AO45" s="82"/>
      <c r="AP45" s="94"/>
      <c r="AQ45" s="65"/>
      <c r="AR45" s="7"/>
      <c r="AS45" s="7"/>
      <c r="AT45" s="7"/>
      <c r="AU45" s="7"/>
      <c r="AV45" s="7"/>
      <c r="AW45" s="7"/>
      <c r="AX45" s="7"/>
      <c r="AY45" s="72"/>
      <c r="AZ45" s="8"/>
      <c r="BA45" s="82" t="s">
        <v>137</v>
      </c>
      <c r="BB45" s="82"/>
    </row>
    <row r="46" spans="1:70" ht="13.25">
      <c r="A46" s="6"/>
      <c r="B46" s="70"/>
      <c r="C46" s="7"/>
      <c r="D46" s="7"/>
      <c r="E46" s="7"/>
      <c r="F46" s="7"/>
      <c r="G46" s="7"/>
      <c r="H46" s="7"/>
      <c r="I46" s="7"/>
      <c r="J46" s="103"/>
      <c r="K46" s="169" t="s">
        <v>118</v>
      </c>
      <c r="L46" s="170"/>
      <c r="M46" s="171"/>
      <c r="N46" s="172" t="s">
        <v>119</v>
      </c>
      <c r="O46" s="173"/>
      <c r="P46" s="174"/>
      <c r="Q46" s="172" t="s">
        <v>119</v>
      </c>
      <c r="R46" s="173"/>
      <c r="S46" s="174"/>
      <c r="T46" s="172">
        <v>6666.66</v>
      </c>
      <c r="U46" s="173"/>
      <c r="V46" s="174"/>
      <c r="W46" s="172">
        <v>6666.66</v>
      </c>
      <c r="X46" s="173"/>
      <c r="Y46" s="174"/>
      <c r="Z46" s="172">
        <v>6666.66</v>
      </c>
      <c r="AA46" s="173"/>
      <c r="AB46" s="174"/>
      <c r="AC46" s="172">
        <v>6666.66</v>
      </c>
      <c r="AD46" s="173"/>
      <c r="AE46" s="174"/>
      <c r="AF46" s="172" t="s">
        <v>118</v>
      </c>
      <c r="AG46" s="173"/>
      <c r="AH46" s="173"/>
      <c r="AI46" s="173"/>
      <c r="AJ46" s="172" t="s">
        <v>118</v>
      </c>
      <c r="AK46" s="173"/>
      <c r="AL46" s="173"/>
      <c r="AM46" s="174"/>
      <c r="AN46" s="93" t="s">
        <v>120</v>
      </c>
      <c r="AO46" s="82"/>
      <c r="AP46" s="94"/>
      <c r="AQ46" s="65"/>
      <c r="AR46" s="7"/>
      <c r="AS46" s="7"/>
      <c r="AT46" s="7"/>
      <c r="AU46" s="7"/>
      <c r="AV46" s="7"/>
      <c r="AW46" s="7"/>
      <c r="AX46" s="7"/>
      <c r="AY46" s="72"/>
      <c r="AZ46" s="8"/>
      <c r="BA46" s="82" t="s">
        <v>138</v>
      </c>
      <c r="BB46" s="82"/>
    </row>
    <row r="47" spans="1:70" ht="13.25">
      <c r="A47" s="6"/>
      <c r="B47" s="70"/>
      <c r="C47" s="7"/>
      <c r="D47" s="7"/>
      <c r="E47" s="7"/>
      <c r="F47" s="7"/>
      <c r="G47" s="7"/>
      <c r="H47" s="7"/>
      <c r="I47" s="7"/>
      <c r="J47" s="103"/>
      <c r="K47" s="175"/>
      <c r="L47" s="176"/>
      <c r="M47" s="177"/>
      <c r="N47" s="175"/>
      <c r="O47" s="176"/>
      <c r="P47" s="177"/>
      <c r="Q47" s="175"/>
      <c r="R47" s="176"/>
      <c r="S47" s="177"/>
      <c r="T47" s="175"/>
      <c r="U47" s="176"/>
      <c r="V47" s="177"/>
      <c r="W47" s="175"/>
      <c r="X47" s="176"/>
      <c r="Y47" s="177"/>
      <c r="Z47" s="175"/>
      <c r="AA47" s="176"/>
      <c r="AB47" s="177"/>
      <c r="AC47" s="175"/>
      <c r="AD47" s="176"/>
      <c r="AE47" s="177"/>
      <c r="AF47" s="175"/>
      <c r="AG47" s="176"/>
      <c r="AH47" s="176"/>
      <c r="AI47" s="176"/>
      <c r="AJ47" s="175"/>
      <c r="AK47" s="176"/>
      <c r="AL47" s="176"/>
      <c r="AM47" s="177"/>
      <c r="AN47" s="94"/>
      <c r="AO47" s="82"/>
      <c r="AP47" s="94"/>
      <c r="AQ47" s="65"/>
      <c r="AR47" s="7"/>
      <c r="AS47" s="7"/>
      <c r="AT47" s="7"/>
      <c r="AU47" s="7"/>
      <c r="AV47" s="7"/>
      <c r="AW47" s="7"/>
      <c r="AX47" s="7"/>
      <c r="AY47" s="72"/>
      <c r="AZ47" s="8"/>
      <c r="BA47" s="82" t="s">
        <v>86</v>
      </c>
      <c r="BB47" s="82"/>
    </row>
    <row r="48" spans="1:70" ht="13.25">
      <c r="A48" s="6"/>
      <c r="B48" s="70"/>
      <c r="C48" s="7"/>
      <c r="D48" s="7"/>
      <c r="E48" s="7"/>
      <c r="F48" s="7"/>
      <c r="G48" s="7"/>
      <c r="H48" s="7"/>
      <c r="I48" s="7"/>
      <c r="J48" s="103"/>
      <c r="K48" s="175"/>
      <c r="L48" s="176"/>
      <c r="M48" s="177"/>
      <c r="N48" s="175"/>
      <c r="O48" s="176"/>
      <c r="P48" s="177"/>
      <c r="Q48" s="175"/>
      <c r="R48" s="176"/>
      <c r="S48" s="177"/>
      <c r="T48" s="175"/>
      <c r="U48" s="176"/>
      <c r="V48" s="177"/>
      <c r="W48" s="175"/>
      <c r="X48" s="176"/>
      <c r="Y48" s="177"/>
      <c r="Z48" s="175"/>
      <c r="AA48" s="176"/>
      <c r="AB48" s="177"/>
      <c r="AC48" s="175"/>
      <c r="AD48" s="176"/>
      <c r="AE48" s="177"/>
      <c r="AF48" s="175"/>
      <c r="AG48" s="176"/>
      <c r="AH48" s="176"/>
      <c r="AI48" s="176"/>
      <c r="AJ48" s="175"/>
      <c r="AK48" s="176"/>
      <c r="AL48" s="176"/>
      <c r="AM48" s="177"/>
      <c r="AN48" s="94"/>
      <c r="AO48" s="82"/>
      <c r="AP48" s="94"/>
      <c r="AQ48" s="65"/>
      <c r="AR48" s="7"/>
      <c r="AS48" s="7"/>
      <c r="AT48" s="7"/>
      <c r="AU48" s="7"/>
      <c r="AV48" s="7"/>
      <c r="AW48" s="7"/>
      <c r="AX48" s="7"/>
      <c r="AY48" s="72"/>
      <c r="AZ48" s="8"/>
      <c r="BA48" s="82" t="s">
        <v>139</v>
      </c>
      <c r="BB48" s="82"/>
    </row>
    <row r="49" spans="1:54" ht="13.25">
      <c r="A49" s="6"/>
      <c r="B49" s="70"/>
      <c r="C49" s="7"/>
      <c r="D49" s="7"/>
      <c r="E49" s="7"/>
      <c r="F49" s="7"/>
      <c r="G49" s="7"/>
      <c r="H49" s="7"/>
      <c r="I49" s="7"/>
      <c r="J49" s="103"/>
      <c r="K49" s="175"/>
      <c r="L49" s="176"/>
      <c r="M49" s="177"/>
      <c r="N49" s="175"/>
      <c r="O49" s="176"/>
      <c r="P49" s="177"/>
      <c r="Q49" s="175"/>
      <c r="R49" s="176"/>
      <c r="S49" s="177"/>
      <c r="T49" s="175"/>
      <c r="U49" s="176"/>
      <c r="V49" s="177"/>
      <c r="W49" s="175"/>
      <c r="X49" s="176"/>
      <c r="Y49" s="177"/>
      <c r="Z49" s="175"/>
      <c r="AA49" s="176"/>
      <c r="AB49" s="177"/>
      <c r="AC49" s="175"/>
      <c r="AD49" s="176"/>
      <c r="AE49" s="177"/>
      <c r="AF49" s="175"/>
      <c r="AG49" s="176"/>
      <c r="AH49" s="176"/>
      <c r="AI49" s="176"/>
      <c r="AJ49" s="175"/>
      <c r="AK49" s="176"/>
      <c r="AL49" s="176"/>
      <c r="AM49" s="177"/>
      <c r="AN49" s="94"/>
      <c r="AO49" s="82"/>
      <c r="AP49" s="94"/>
      <c r="AQ49" s="65"/>
      <c r="AR49" s="7"/>
      <c r="AS49" s="7"/>
      <c r="AT49" s="7"/>
      <c r="AU49" s="7"/>
      <c r="AV49" s="7"/>
      <c r="AW49" s="7"/>
      <c r="AX49" s="7"/>
      <c r="AY49" s="72"/>
      <c r="AZ49" s="8"/>
      <c r="BA49" s="82" t="s">
        <v>140</v>
      </c>
      <c r="BB49" s="82"/>
    </row>
    <row r="50" spans="1:54" ht="13.25">
      <c r="A50" s="6"/>
      <c r="B50" s="70"/>
      <c r="C50" s="7"/>
      <c r="D50" s="7"/>
      <c r="E50" s="7"/>
      <c r="F50" s="7"/>
      <c r="G50" s="7"/>
      <c r="H50" s="7"/>
      <c r="I50" s="7"/>
      <c r="J50" s="103"/>
      <c r="K50" s="175"/>
      <c r="L50" s="176"/>
      <c r="M50" s="177"/>
      <c r="N50" s="175"/>
      <c r="O50" s="176"/>
      <c r="P50" s="177"/>
      <c r="Q50" s="175"/>
      <c r="R50" s="176"/>
      <c r="S50" s="177"/>
      <c r="T50" s="175"/>
      <c r="U50" s="176"/>
      <c r="V50" s="177"/>
      <c r="W50" s="175"/>
      <c r="X50" s="176"/>
      <c r="Y50" s="177"/>
      <c r="Z50" s="175"/>
      <c r="AA50" s="176"/>
      <c r="AB50" s="177"/>
      <c r="AC50" s="175"/>
      <c r="AD50" s="176"/>
      <c r="AE50" s="177"/>
      <c r="AF50" s="175"/>
      <c r="AG50" s="176"/>
      <c r="AH50" s="176"/>
      <c r="AI50" s="176"/>
      <c r="AJ50" s="175"/>
      <c r="AK50" s="176"/>
      <c r="AL50" s="176"/>
      <c r="AM50" s="177"/>
      <c r="AN50" s="94"/>
      <c r="AO50" s="82"/>
      <c r="AP50" s="94"/>
      <c r="AQ50" s="65"/>
      <c r="AR50" s="7"/>
      <c r="AS50" s="7"/>
      <c r="AT50" s="7"/>
      <c r="AU50" s="7"/>
      <c r="AV50" s="7"/>
      <c r="AW50" s="7"/>
      <c r="AX50" s="7"/>
      <c r="AY50" s="72"/>
      <c r="AZ50" s="8"/>
      <c r="BA50" s="82" t="s">
        <v>141</v>
      </c>
      <c r="BB50" s="82"/>
    </row>
    <row r="51" spans="1:54" ht="13.25">
      <c r="A51" s="6"/>
      <c r="B51" s="70"/>
      <c r="C51" s="7"/>
      <c r="D51" s="7"/>
      <c r="E51" s="7"/>
      <c r="F51" s="7"/>
      <c r="G51" s="7"/>
      <c r="H51" s="7"/>
      <c r="I51" s="7"/>
      <c r="J51" s="103"/>
      <c r="K51" s="175"/>
      <c r="L51" s="176"/>
      <c r="M51" s="177"/>
      <c r="N51" s="175"/>
      <c r="O51" s="176"/>
      <c r="P51" s="177"/>
      <c r="Q51" s="175"/>
      <c r="R51" s="176"/>
      <c r="S51" s="177"/>
      <c r="T51" s="175"/>
      <c r="U51" s="176"/>
      <c r="V51" s="177"/>
      <c r="W51" s="175"/>
      <c r="X51" s="176"/>
      <c r="Y51" s="177"/>
      <c r="Z51" s="175"/>
      <c r="AA51" s="176"/>
      <c r="AB51" s="177"/>
      <c r="AC51" s="175"/>
      <c r="AD51" s="176"/>
      <c r="AE51" s="177"/>
      <c r="AF51" s="175"/>
      <c r="AG51" s="176"/>
      <c r="AH51" s="176"/>
      <c r="AI51" s="176"/>
      <c r="AJ51" s="175"/>
      <c r="AK51" s="176"/>
      <c r="AL51" s="176"/>
      <c r="AM51" s="177"/>
      <c r="AN51" s="94"/>
      <c r="AO51" s="82"/>
      <c r="AP51" s="94"/>
      <c r="AQ51" s="65"/>
      <c r="AR51" s="7"/>
      <c r="AS51" s="7"/>
      <c r="AT51" s="7"/>
      <c r="AU51" s="7"/>
      <c r="AV51" s="7"/>
      <c r="AW51" s="7"/>
      <c r="AX51" s="7"/>
      <c r="AY51" s="72"/>
      <c r="AZ51" s="8"/>
      <c r="BA51" s="82" t="s">
        <v>142</v>
      </c>
      <c r="BB51" s="82"/>
    </row>
    <row r="52" spans="1:54" ht="13.25">
      <c r="A52" s="6"/>
      <c r="B52" s="70"/>
      <c r="C52" s="7"/>
      <c r="D52" s="7"/>
      <c r="E52" s="7"/>
      <c r="F52" s="7"/>
      <c r="G52" s="7"/>
      <c r="H52" s="7"/>
      <c r="I52" s="7"/>
      <c r="J52" s="103"/>
      <c r="K52" s="175"/>
      <c r="L52" s="176"/>
      <c r="M52" s="177"/>
      <c r="N52" s="175"/>
      <c r="O52" s="176"/>
      <c r="P52" s="177"/>
      <c r="Q52" s="175"/>
      <c r="R52" s="176"/>
      <c r="S52" s="177"/>
      <c r="T52" s="175"/>
      <c r="U52" s="176"/>
      <c r="V52" s="177"/>
      <c r="W52" s="175"/>
      <c r="X52" s="176"/>
      <c r="Y52" s="177"/>
      <c r="Z52" s="175"/>
      <c r="AA52" s="176"/>
      <c r="AB52" s="177"/>
      <c r="AC52" s="175"/>
      <c r="AD52" s="176"/>
      <c r="AE52" s="177"/>
      <c r="AF52" s="175"/>
      <c r="AG52" s="176"/>
      <c r="AH52" s="176"/>
      <c r="AI52" s="176"/>
      <c r="AJ52" s="175"/>
      <c r="AK52" s="176"/>
      <c r="AL52" s="176"/>
      <c r="AM52" s="177"/>
      <c r="AN52" s="94"/>
      <c r="AO52" s="82"/>
      <c r="AP52" s="94"/>
      <c r="AQ52" s="65"/>
      <c r="AR52" s="7"/>
      <c r="AS52" s="7"/>
      <c r="AT52" s="7"/>
      <c r="AU52" s="7"/>
      <c r="AV52" s="7"/>
      <c r="AW52" s="7"/>
      <c r="AX52" s="7"/>
      <c r="AY52" s="72"/>
      <c r="AZ52" s="8"/>
      <c r="BA52" s="82" t="s">
        <v>143</v>
      </c>
      <c r="BB52" s="82"/>
    </row>
    <row r="53" spans="1:54" ht="13.25">
      <c r="A53" s="6"/>
      <c r="B53" s="70"/>
      <c r="C53" s="7"/>
      <c r="D53" s="7"/>
      <c r="E53" s="7"/>
      <c r="F53" s="7"/>
      <c r="G53" s="7"/>
      <c r="H53" s="7"/>
      <c r="I53" s="7"/>
      <c r="J53" s="103"/>
      <c r="K53" s="175"/>
      <c r="L53" s="176"/>
      <c r="M53" s="177"/>
      <c r="N53" s="175"/>
      <c r="O53" s="176"/>
      <c r="P53" s="177"/>
      <c r="Q53" s="175"/>
      <c r="R53" s="176"/>
      <c r="S53" s="177"/>
      <c r="T53" s="175"/>
      <c r="U53" s="176"/>
      <c r="V53" s="177"/>
      <c r="W53" s="175"/>
      <c r="X53" s="176"/>
      <c r="Y53" s="177"/>
      <c r="Z53" s="175"/>
      <c r="AA53" s="176"/>
      <c r="AB53" s="177"/>
      <c r="AC53" s="175"/>
      <c r="AD53" s="176"/>
      <c r="AE53" s="177"/>
      <c r="AF53" s="175"/>
      <c r="AG53" s="176"/>
      <c r="AH53" s="176"/>
      <c r="AI53" s="176"/>
      <c r="AJ53" s="175"/>
      <c r="AK53" s="176"/>
      <c r="AL53" s="176"/>
      <c r="AM53" s="177"/>
      <c r="AN53" s="94"/>
      <c r="AO53" s="82"/>
      <c r="AP53" s="94"/>
      <c r="AQ53" s="65"/>
      <c r="AR53" s="7"/>
      <c r="AS53" s="7"/>
      <c r="AT53" s="7"/>
      <c r="AU53" s="7"/>
      <c r="AV53" s="7"/>
      <c r="AW53" s="7"/>
      <c r="AX53" s="7"/>
      <c r="AY53" s="72"/>
      <c r="AZ53" s="8"/>
      <c r="BA53" s="82" t="s">
        <v>144</v>
      </c>
      <c r="BB53" s="82"/>
    </row>
    <row r="54" spans="1:54" ht="13.25">
      <c r="A54" s="6"/>
      <c r="B54" s="70"/>
      <c r="C54" s="7"/>
      <c r="D54" s="7"/>
      <c r="E54" s="7"/>
      <c r="F54" s="7"/>
      <c r="G54" s="7"/>
      <c r="H54" s="7"/>
      <c r="I54" s="7"/>
      <c r="J54" s="103"/>
      <c r="K54" s="175"/>
      <c r="L54" s="176"/>
      <c r="M54" s="177"/>
      <c r="N54" s="175"/>
      <c r="O54" s="176"/>
      <c r="P54" s="177"/>
      <c r="Q54" s="175"/>
      <c r="R54" s="176"/>
      <c r="S54" s="177"/>
      <c r="T54" s="175"/>
      <c r="U54" s="176"/>
      <c r="V54" s="177"/>
      <c r="W54" s="175"/>
      <c r="X54" s="176"/>
      <c r="Y54" s="177"/>
      <c r="Z54" s="175"/>
      <c r="AA54" s="176"/>
      <c r="AB54" s="177"/>
      <c r="AC54" s="175"/>
      <c r="AD54" s="176"/>
      <c r="AE54" s="177"/>
      <c r="AF54" s="175"/>
      <c r="AG54" s="176"/>
      <c r="AH54" s="176"/>
      <c r="AI54" s="176"/>
      <c r="AJ54" s="175"/>
      <c r="AK54" s="176"/>
      <c r="AL54" s="176"/>
      <c r="AM54" s="177"/>
      <c r="AN54" s="94"/>
      <c r="AO54" s="82"/>
      <c r="AP54" s="94"/>
      <c r="AQ54" s="65"/>
      <c r="AR54" s="7"/>
      <c r="AS54" s="7"/>
      <c r="AT54" s="7"/>
      <c r="AU54" s="7"/>
      <c r="AV54" s="7"/>
      <c r="AW54" s="7"/>
      <c r="AX54" s="7"/>
      <c r="AY54" s="72"/>
      <c r="AZ54" s="8"/>
      <c r="BA54" s="82" t="s">
        <v>145</v>
      </c>
      <c r="BB54" s="82"/>
    </row>
    <row r="55" spans="1:54" ht="13.25">
      <c r="A55" s="6"/>
      <c r="B55" s="70"/>
      <c r="C55" s="7"/>
      <c r="D55" s="7"/>
      <c r="E55" s="7"/>
      <c r="F55" s="7"/>
      <c r="G55" s="7"/>
      <c r="H55" s="7"/>
      <c r="I55" s="7"/>
      <c r="J55" s="103"/>
      <c r="K55" s="175"/>
      <c r="L55" s="176"/>
      <c r="M55" s="177"/>
      <c r="N55" s="175"/>
      <c r="O55" s="176"/>
      <c r="P55" s="177"/>
      <c r="Q55" s="175"/>
      <c r="R55" s="176"/>
      <c r="S55" s="177"/>
      <c r="T55" s="175"/>
      <c r="U55" s="176"/>
      <c r="V55" s="177"/>
      <c r="W55" s="175"/>
      <c r="X55" s="176"/>
      <c r="Y55" s="177"/>
      <c r="Z55" s="175"/>
      <c r="AA55" s="176"/>
      <c r="AB55" s="177"/>
      <c r="AC55" s="175"/>
      <c r="AD55" s="176"/>
      <c r="AE55" s="177"/>
      <c r="AF55" s="175"/>
      <c r="AG55" s="176"/>
      <c r="AH55" s="176"/>
      <c r="AI55" s="176"/>
      <c r="AJ55" s="175"/>
      <c r="AK55" s="176"/>
      <c r="AL55" s="176"/>
      <c r="AM55" s="177"/>
      <c r="AN55" s="94"/>
      <c r="AO55" s="82"/>
      <c r="AP55" s="94"/>
      <c r="AQ55" s="65"/>
      <c r="AR55" s="7"/>
      <c r="AS55" s="7"/>
      <c r="AT55" s="7"/>
      <c r="AU55" s="7"/>
      <c r="AV55" s="7"/>
      <c r="AW55" s="7"/>
      <c r="AX55" s="7"/>
      <c r="AY55" s="72"/>
      <c r="AZ55" s="8"/>
    </row>
    <row r="56" spans="1:54" ht="13.25">
      <c r="A56" s="6"/>
      <c r="B56" s="70"/>
      <c r="C56" s="7"/>
      <c r="D56" s="7"/>
      <c r="E56" s="7"/>
      <c r="F56" s="7"/>
      <c r="G56" s="7"/>
      <c r="H56" s="7"/>
      <c r="I56" s="7"/>
      <c r="J56" s="103"/>
      <c r="K56" s="175"/>
      <c r="L56" s="176"/>
      <c r="M56" s="177"/>
      <c r="N56" s="175"/>
      <c r="O56" s="176"/>
      <c r="P56" s="177"/>
      <c r="Q56" s="175"/>
      <c r="R56" s="176"/>
      <c r="S56" s="177"/>
      <c r="T56" s="175"/>
      <c r="U56" s="176"/>
      <c r="V56" s="177"/>
      <c r="W56" s="175"/>
      <c r="X56" s="176"/>
      <c r="Y56" s="177"/>
      <c r="Z56" s="175"/>
      <c r="AA56" s="176"/>
      <c r="AB56" s="177"/>
      <c r="AC56" s="175"/>
      <c r="AD56" s="176"/>
      <c r="AE56" s="177"/>
      <c r="AF56" s="175"/>
      <c r="AG56" s="176"/>
      <c r="AH56" s="176"/>
      <c r="AI56" s="176"/>
      <c r="AJ56" s="175"/>
      <c r="AK56" s="176"/>
      <c r="AL56" s="176"/>
      <c r="AM56" s="177"/>
      <c r="AN56" s="94"/>
      <c r="AO56" s="82"/>
      <c r="AP56" s="94"/>
      <c r="AQ56" s="65"/>
      <c r="AR56" s="7"/>
      <c r="AS56" s="7"/>
      <c r="AT56" s="7"/>
      <c r="AU56" s="7"/>
      <c r="AV56" s="7"/>
      <c r="AW56" s="7"/>
      <c r="AX56" s="7"/>
      <c r="AY56" s="72"/>
      <c r="AZ56" s="8"/>
    </row>
    <row r="57" spans="1:54" ht="13.25">
      <c r="A57" s="6"/>
      <c r="B57" s="70"/>
      <c r="C57" s="7"/>
      <c r="D57" s="7"/>
      <c r="E57" s="7"/>
      <c r="F57" s="7"/>
      <c r="G57" s="7"/>
      <c r="H57" s="7"/>
      <c r="I57" s="7"/>
      <c r="J57" s="103"/>
      <c r="K57" s="175"/>
      <c r="L57" s="176"/>
      <c r="M57" s="177"/>
      <c r="N57" s="175"/>
      <c r="O57" s="176"/>
      <c r="P57" s="177"/>
      <c r="Q57" s="175"/>
      <c r="R57" s="176"/>
      <c r="S57" s="177"/>
      <c r="T57" s="175"/>
      <c r="U57" s="176"/>
      <c r="V57" s="177"/>
      <c r="W57" s="175"/>
      <c r="X57" s="176"/>
      <c r="Y57" s="177"/>
      <c r="Z57" s="175"/>
      <c r="AA57" s="176"/>
      <c r="AB57" s="177"/>
      <c r="AC57" s="175"/>
      <c r="AD57" s="176"/>
      <c r="AE57" s="177"/>
      <c r="AF57" s="175"/>
      <c r="AG57" s="176"/>
      <c r="AH57" s="176"/>
      <c r="AI57" s="176"/>
      <c r="AJ57" s="175"/>
      <c r="AK57" s="176"/>
      <c r="AL57" s="176"/>
      <c r="AM57" s="177"/>
      <c r="AN57" s="95"/>
      <c r="AO57" s="105"/>
      <c r="AP57" s="104"/>
      <c r="AQ57" s="65"/>
      <c r="AR57" s="7"/>
      <c r="AS57" s="7"/>
      <c r="AT57" s="7"/>
      <c r="AU57" s="7"/>
      <c r="AV57" s="7"/>
      <c r="AW57" s="7"/>
      <c r="AX57" s="7"/>
      <c r="AY57" s="72"/>
      <c r="AZ57" s="8"/>
    </row>
    <row r="58" spans="1:54" ht="14" thickBot="1">
      <c r="A58" s="6"/>
      <c r="B58" s="77"/>
      <c r="C58" s="78"/>
      <c r="D58" s="78"/>
      <c r="E58" s="78"/>
      <c r="F58" s="78"/>
      <c r="G58" s="78"/>
      <c r="H58" s="78"/>
      <c r="I58" s="7"/>
      <c r="J58" s="103"/>
      <c r="K58" s="175"/>
      <c r="L58" s="176"/>
      <c r="M58" s="177"/>
      <c r="N58" s="175"/>
      <c r="O58" s="176"/>
      <c r="P58" s="177"/>
      <c r="Q58" s="175"/>
      <c r="R58" s="176"/>
      <c r="S58" s="177"/>
      <c r="T58" s="175"/>
      <c r="U58" s="176"/>
      <c r="V58" s="177"/>
      <c r="W58" s="175"/>
      <c r="X58" s="176"/>
      <c r="Y58" s="177"/>
      <c r="Z58" s="175"/>
      <c r="AA58" s="176"/>
      <c r="AB58" s="177"/>
      <c r="AC58" s="175"/>
      <c r="AD58" s="176"/>
      <c r="AE58" s="177"/>
      <c r="AF58" s="175"/>
      <c r="AG58" s="176"/>
      <c r="AH58" s="176"/>
      <c r="AI58" s="176"/>
      <c r="AJ58" s="175"/>
      <c r="AK58" s="176"/>
      <c r="AL58" s="176"/>
      <c r="AM58" s="177"/>
      <c r="AN58" s="107" t="s">
        <v>110</v>
      </c>
      <c r="AO58" s="64"/>
      <c r="AP58" s="104"/>
      <c r="AQ58" s="65"/>
      <c r="AR58" s="78"/>
      <c r="AS58" s="78"/>
      <c r="AT58" s="78"/>
      <c r="AU58" s="78"/>
      <c r="AV58" s="78"/>
      <c r="AW58" s="78"/>
      <c r="AX58" s="78"/>
      <c r="AY58" s="79"/>
      <c r="AZ58" s="8"/>
    </row>
    <row r="59" spans="1:54" ht="14" thickBot="1">
      <c r="A59" s="9"/>
      <c r="B59" s="10"/>
      <c r="C59" s="10"/>
      <c r="D59" s="10"/>
      <c r="E59" s="10"/>
      <c r="F59" s="10"/>
      <c r="G59" s="10"/>
      <c r="H59" s="10"/>
      <c r="I59" s="7"/>
      <c r="J59" s="96"/>
      <c r="K59" s="178"/>
      <c r="L59" s="179"/>
      <c r="M59" s="180"/>
      <c r="N59" s="178"/>
      <c r="O59" s="179"/>
      <c r="P59" s="180"/>
      <c r="Q59" s="178"/>
      <c r="R59" s="179"/>
      <c r="S59" s="180"/>
      <c r="T59" s="178"/>
      <c r="U59" s="179"/>
      <c r="V59" s="180"/>
      <c r="W59" s="178"/>
      <c r="X59" s="179"/>
      <c r="Y59" s="180"/>
      <c r="Z59" s="178"/>
      <c r="AA59" s="179"/>
      <c r="AB59" s="180"/>
      <c r="AC59" s="178"/>
      <c r="AD59" s="179"/>
      <c r="AE59" s="180"/>
      <c r="AF59" s="181"/>
      <c r="AG59" s="179"/>
      <c r="AH59" s="179"/>
      <c r="AI59" s="180"/>
      <c r="AJ59" s="181"/>
      <c r="AK59" s="179"/>
      <c r="AL59" s="179"/>
      <c r="AM59" s="180"/>
      <c r="AN59" s="97"/>
      <c r="AO59" s="115"/>
      <c r="AP59" s="116"/>
      <c r="AQ59" s="65"/>
      <c r="AR59" s="10"/>
      <c r="AS59" s="10"/>
      <c r="AT59" s="10"/>
      <c r="AU59" s="10"/>
      <c r="AV59" s="10"/>
      <c r="AW59" s="10"/>
      <c r="AX59" s="10"/>
      <c r="AY59" s="10"/>
      <c r="AZ59" s="11"/>
    </row>
    <row r="60" spans="1:54" ht="12.25">
      <c r="I60" s="7"/>
      <c r="J60" s="65"/>
      <c r="K60" s="65"/>
      <c r="L60" s="65"/>
      <c r="M60" s="65"/>
      <c r="N60" s="66"/>
      <c r="O60" s="66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</row>
  </sheetData>
  <mergeCells count="156">
    <mergeCell ref="Z59:AB59"/>
    <mergeCell ref="AC59:AE59"/>
    <mergeCell ref="AF59:AI59"/>
    <mergeCell ref="AJ59:AM59"/>
    <mergeCell ref="K59:M59"/>
    <mergeCell ref="N59:P59"/>
    <mergeCell ref="Q59:S59"/>
    <mergeCell ref="T59:V59"/>
    <mergeCell ref="W59:Y59"/>
    <mergeCell ref="Z57:AB57"/>
    <mergeCell ref="AC57:AE57"/>
    <mergeCell ref="AF57:AI57"/>
    <mergeCell ref="AJ57:AM57"/>
    <mergeCell ref="K58:M58"/>
    <mergeCell ref="N58:P58"/>
    <mergeCell ref="Q58:S58"/>
    <mergeCell ref="T58:V58"/>
    <mergeCell ref="W58:Y58"/>
    <mergeCell ref="Z58:AB58"/>
    <mergeCell ref="AC58:AE58"/>
    <mergeCell ref="AF58:AI58"/>
    <mergeCell ref="AJ58:AM58"/>
    <mergeCell ref="K57:M57"/>
    <mergeCell ref="N57:P57"/>
    <mergeCell ref="Q57:S57"/>
    <mergeCell ref="T57:V57"/>
    <mergeCell ref="W57:Y57"/>
    <mergeCell ref="Z55:AB55"/>
    <mergeCell ref="AC55:AE55"/>
    <mergeCell ref="AF55:AI55"/>
    <mergeCell ref="AJ55:AM55"/>
    <mergeCell ref="K56:M56"/>
    <mergeCell ref="N56:P56"/>
    <mergeCell ref="Q56:S56"/>
    <mergeCell ref="T56:V56"/>
    <mergeCell ref="W56:Y56"/>
    <mergeCell ref="Z56:AB56"/>
    <mergeCell ref="AC56:AE56"/>
    <mergeCell ref="AF56:AI56"/>
    <mergeCell ref="AJ56:AM56"/>
    <mergeCell ref="K55:M55"/>
    <mergeCell ref="N55:P55"/>
    <mergeCell ref="Q55:S55"/>
    <mergeCell ref="T55:V55"/>
    <mergeCell ref="W55:Y55"/>
    <mergeCell ref="Z53:AB53"/>
    <mergeCell ref="AC53:AE53"/>
    <mergeCell ref="AF53:AI53"/>
    <mergeCell ref="AJ53:AM53"/>
    <mergeCell ref="K54:M54"/>
    <mergeCell ref="N54:P54"/>
    <mergeCell ref="Q54:S54"/>
    <mergeCell ref="T54:V54"/>
    <mergeCell ref="W54:Y54"/>
    <mergeCell ref="Z54:AB54"/>
    <mergeCell ref="AC54:AE54"/>
    <mergeCell ref="AF54:AI54"/>
    <mergeCell ref="AJ54:AM54"/>
    <mergeCell ref="K53:M53"/>
    <mergeCell ref="N53:P53"/>
    <mergeCell ref="Q53:S53"/>
    <mergeCell ref="T53:V53"/>
    <mergeCell ref="W53:Y53"/>
    <mergeCell ref="Z51:AB51"/>
    <mergeCell ref="AC51:AE51"/>
    <mergeCell ref="AF51:AI51"/>
    <mergeCell ref="AJ51:AM51"/>
    <mergeCell ref="K52:M52"/>
    <mergeCell ref="N52:P52"/>
    <mergeCell ref="Q52:S52"/>
    <mergeCell ref="T52:V52"/>
    <mergeCell ref="W52:Y52"/>
    <mergeCell ref="Z52:AB52"/>
    <mergeCell ref="AC52:AE52"/>
    <mergeCell ref="AF52:AI52"/>
    <mergeCell ref="AJ52:AM52"/>
    <mergeCell ref="K51:M51"/>
    <mergeCell ref="N51:P51"/>
    <mergeCell ref="Q51:S51"/>
    <mergeCell ref="T51:V51"/>
    <mergeCell ref="W51:Y51"/>
    <mergeCell ref="Z49:AB49"/>
    <mergeCell ref="AC49:AE49"/>
    <mergeCell ref="AF49:AI49"/>
    <mergeCell ref="AJ49:AM49"/>
    <mergeCell ref="K50:M50"/>
    <mergeCell ref="N50:P50"/>
    <mergeCell ref="Q50:S50"/>
    <mergeCell ref="T50:V50"/>
    <mergeCell ref="W50:Y50"/>
    <mergeCell ref="Z50:AB50"/>
    <mergeCell ref="AC50:AE50"/>
    <mergeCell ref="AF50:AI50"/>
    <mergeCell ref="AJ50:AM50"/>
    <mergeCell ref="K49:M49"/>
    <mergeCell ref="N49:P49"/>
    <mergeCell ref="Q49:S49"/>
    <mergeCell ref="T49:V49"/>
    <mergeCell ref="W49:Y49"/>
    <mergeCell ref="Z47:AB47"/>
    <mergeCell ref="AC47:AE47"/>
    <mergeCell ref="AF47:AI47"/>
    <mergeCell ref="AJ47:AM47"/>
    <mergeCell ref="K48:M48"/>
    <mergeCell ref="N48:P48"/>
    <mergeCell ref="Q48:S48"/>
    <mergeCell ref="T48:V48"/>
    <mergeCell ref="W48:Y48"/>
    <mergeCell ref="Z48:AB48"/>
    <mergeCell ref="AC48:AE48"/>
    <mergeCell ref="AF48:AI48"/>
    <mergeCell ref="AJ48:AM48"/>
    <mergeCell ref="K47:M47"/>
    <mergeCell ref="N47:P47"/>
    <mergeCell ref="Q47:S47"/>
    <mergeCell ref="T47:V47"/>
    <mergeCell ref="W47:Y47"/>
    <mergeCell ref="Z45:AB45"/>
    <mergeCell ref="AC45:AE45"/>
    <mergeCell ref="AF45:AI45"/>
    <mergeCell ref="AJ45:AM45"/>
    <mergeCell ref="K46:M46"/>
    <mergeCell ref="N46:P46"/>
    <mergeCell ref="Q46:S46"/>
    <mergeCell ref="T46:V46"/>
    <mergeCell ref="W46:Y46"/>
    <mergeCell ref="Z46:AB46"/>
    <mergeCell ref="AC46:AE46"/>
    <mergeCell ref="AF46:AI46"/>
    <mergeCell ref="AJ46:AM46"/>
    <mergeCell ref="K45:M45"/>
    <mergeCell ref="N45:P45"/>
    <mergeCell ref="Q45:S45"/>
    <mergeCell ref="T45:V45"/>
    <mergeCell ref="W45:Y45"/>
    <mergeCell ref="A1:J2"/>
    <mergeCell ref="C12:AX17"/>
    <mergeCell ref="C7:J9"/>
    <mergeCell ref="AO7:AS7"/>
    <mergeCell ref="AU7:AX9"/>
    <mergeCell ref="S8:V9"/>
    <mergeCell ref="X8:AA9"/>
    <mergeCell ref="AC8:AF9"/>
    <mergeCell ref="AP8:AS9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K1:N1"/>
    <mergeCell ref="K2:N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5" zoomScale="120" zoomScaleNormal="120" workbookViewId="0">
      <selection activeCell="L34" sqref="L34:U34"/>
    </sheetView>
  </sheetViews>
  <sheetFormatPr defaultColWidth="2.6328125" defaultRowHeight="10"/>
  <cols>
    <col min="1" max="16384" width="2.6328125" style="1"/>
  </cols>
  <sheetData>
    <row r="1" spans="1:52" ht="10.75" thickTop="1">
      <c r="A1" s="137" t="s">
        <v>5</v>
      </c>
      <c r="B1" s="138"/>
      <c r="C1" s="138"/>
      <c r="D1" s="138"/>
      <c r="E1" s="138"/>
      <c r="F1" s="138"/>
      <c r="G1" s="138"/>
      <c r="H1" s="138"/>
      <c r="I1" s="138"/>
      <c r="J1" s="139"/>
      <c r="K1" s="143" t="s">
        <v>3</v>
      </c>
      <c r="L1" s="143"/>
      <c r="M1" s="143"/>
      <c r="N1" s="143"/>
      <c r="O1" s="161" t="str">
        <f>IF(ISBLANK(表紙!AL43),"",(表紙!AL43))</f>
        <v>勤怠承認一覧</v>
      </c>
      <c r="P1" s="161"/>
      <c r="Q1" s="161"/>
      <c r="R1" s="161"/>
      <c r="S1" s="161"/>
      <c r="T1" s="161"/>
      <c r="U1" s="161"/>
      <c r="V1" s="161"/>
      <c r="W1" s="161"/>
      <c r="X1" s="161"/>
      <c r="Y1" s="143" t="s">
        <v>6</v>
      </c>
      <c r="Z1" s="143"/>
      <c r="AA1" s="143"/>
      <c r="AB1" s="143"/>
      <c r="AC1" s="144" t="str">
        <f>IF(ISBLANK(表紙!AL39),"",(表紙!AL39))</f>
        <v>KS</v>
      </c>
      <c r="AD1" s="144"/>
      <c r="AE1" s="144"/>
      <c r="AF1" s="144"/>
      <c r="AG1" s="144"/>
      <c r="AH1" s="144"/>
      <c r="AI1" s="144"/>
      <c r="AJ1" s="144"/>
      <c r="AK1" s="144"/>
      <c r="AL1" s="144"/>
      <c r="AM1" s="143" t="s">
        <v>1</v>
      </c>
      <c r="AN1" s="143"/>
      <c r="AO1" s="143"/>
      <c r="AP1" s="143"/>
      <c r="AQ1" s="163">
        <f>IF(ISBLANK(表紙!AL47),"",(表紙!AL47))</f>
        <v>45083</v>
      </c>
      <c r="AR1" s="163"/>
      <c r="AS1" s="163"/>
      <c r="AT1" s="163"/>
      <c r="AU1" s="163"/>
      <c r="AV1" s="163"/>
      <c r="AW1" s="163"/>
      <c r="AX1" s="163"/>
      <c r="AY1" s="163"/>
      <c r="AZ1" s="164"/>
    </row>
    <row r="2" spans="1:52" ht="10.75" thickBot="1">
      <c r="A2" s="140"/>
      <c r="B2" s="141"/>
      <c r="C2" s="141"/>
      <c r="D2" s="141"/>
      <c r="E2" s="141"/>
      <c r="F2" s="141"/>
      <c r="G2" s="141"/>
      <c r="H2" s="141"/>
      <c r="I2" s="141"/>
      <c r="J2" s="142"/>
      <c r="K2" s="131" t="s">
        <v>4</v>
      </c>
      <c r="L2" s="131"/>
      <c r="M2" s="131"/>
      <c r="N2" s="131"/>
      <c r="O2" s="162" t="str">
        <f>IF(ISBLANK(表紙!AL45),"",(表紙!AL45))</f>
        <v>ATTENDANCE</v>
      </c>
      <c r="P2" s="162"/>
      <c r="Q2" s="162"/>
      <c r="R2" s="162"/>
      <c r="S2" s="162"/>
      <c r="T2" s="162"/>
      <c r="U2" s="162"/>
      <c r="V2" s="162"/>
      <c r="W2" s="162"/>
      <c r="X2" s="162"/>
      <c r="Y2" s="131" t="s">
        <v>0</v>
      </c>
      <c r="Z2" s="131"/>
      <c r="AA2" s="131"/>
      <c r="AB2" s="131"/>
      <c r="AC2" s="132" t="str">
        <f>IF(ISBLANK(表紙!AL41),"",(表紙!AL41))</f>
        <v>勤怠管理システム</v>
      </c>
      <c r="AD2" s="132"/>
      <c r="AE2" s="132"/>
      <c r="AF2" s="132"/>
      <c r="AG2" s="132"/>
      <c r="AH2" s="132"/>
      <c r="AI2" s="132"/>
      <c r="AJ2" s="132"/>
      <c r="AK2" s="132"/>
      <c r="AL2" s="132"/>
      <c r="AM2" s="131" t="s">
        <v>21</v>
      </c>
      <c r="AN2" s="131"/>
      <c r="AO2" s="131"/>
      <c r="AP2" s="131"/>
      <c r="AQ2" s="132" t="str">
        <f>IF(ISBLANK(表紙!AL49),"",(表紙!AL49))</f>
        <v>チーム２陳晨</v>
      </c>
      <c r="AR2" s="132"/>
      <c r="AS2" s="132"/>
      <c r="AT2" s="132"/>
      <c r="AU2" s="132"/>
      <c r="AV2" s="132"/>
      <c r="AW2" s="132"/>
      <c r="AX2" s="132"/>
      <c r="AY2" s="132"/>
      <c r="AZ2" s="165"/>
    </row>
    <row r="3" spans="1:52" ht="10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 t="s">
        <v>149</v>
      </c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148</v>
      </c>
      <c r="Q10" s="7"/>
      <c r="R10" s="7"/>
      <c r="S10" s="7"/>
      <c r="T10" s="7"/>
      <c r="U10" s="7"/>
      <c r="V10" s="7"/>
      <c r="W10" s="7" t="s">
        <v>150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1">
      <c r="A14" s="1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85" t="s">
        <v>3</v>
      </c>
      <c r="C21" s="186"/>
      <c r="D21" s="186"/>
      <c r="E21" s="186"/>
      <c r="F21" s="186"/>
      <c r="G21" s="186"/>
      <c r="H21" s="186"/>
      <c r="I21" s="186"/>
      <c r="J21" s="186"/>
      <c r="K21" s="187"/>
      <c r="L21" s="185" t="s">
        <v>4</v>
      </c>
      <c r="M21" s="186"/>
      <c r="N21" s="186"/>
      <c r="O21" s="186"/>
      <c r="P21" s="186"/>
      <c r="Q21" s="186"/>
      <c r="R21" s="186"/>
      <c r="S21" s="186"/>
      <c r="T21" s="186"/>
      <c r="U21" s="187"/>
      <c r="V21" s="185" t="s">
        <v>9</v>
      </c>
      <c r="W21" s="187"/>
      <c r="X21" s="185" t="s">
        <v>2</v>
      </c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6"/>
      <c r="AT21" s="186"/>
      <c r="AU21" s="186"/>
      <c r="AV21" s="186"/>
      <c r="AW21" s="186"/>
      <c r="AX21" s="186"/>
      <c r="AY21" s="186"/>
      <c r="AZ21" s="187"/>
    </row>
    <row r="22" spans="1:52">
      <c r="A22" s="12">
        <f>ROW()-21</f>
        <v>1</v>
      </c>
      <c r="B22" s="182" t="s">
        <v>72</v>
      </c>
      <c r="C22" s="183"/>
      <c r="D22" s="183"/>
      <c r="E22" s="183"/>
      <c r="F22" s="183"/>
      <c r="G22" s="183"/>
      <c r="H22" s="183"/>
      <c r="I22" s="183"/>
      <c r="J22" s="183"/>
      <c r="K22" s="184"/>
      <c r="L22" s="182" t="s">
        <v>171</v>
      </c>
      <c r="M22" s="183"/>
      <c r="N22" s="183"/>
      <c r="O22" s="183"/>
      <c r="P22" s="183"/>
      <c r="Q22" s="183"/>
      <c r="R22" s="183"/>
      <c r="S22" s="183"/>
      <c r="T22" s="183"/>
      <c r="U22" s="184"/>
      <c r="V22" s="182" t="s">
        <v>9</v>
      </c>
      <c r="W22" s="184"/>
      <c r="X22" s="182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83"/>
      <c r="AZ22" s="184"/>
    </row>
    <row r="23" spans="1:52">
      <c r="A23" s="12">
        <f t="shared" ref="A23:A30" si="0">ROW()-21</f>
        <v>2</v>
      </c>
      <c r="B23" s="182" t="s">
        <v>113</v>
      </c>
      <c r="C23" s="183"/>
      <c r="D23" s="183"/>
      <c r="E23" s="183"/>
      <c r="F23" s="183"/>
      <c r="G23" s="183"/>
      <c r="H23" s="183"/>
      <c r="I23" s="183"/>
      <c r="J23" s="183"/>
      <c r="K23" s="184"/>
      <c r="L23" s="215" t="s">
        <v>166</v>
      </c>
      <c r="M23" s="183"/>
      <c r="N23" s="183"/>
      <c r="O23" s="183"/>
      <c r="P23" s="183"/>
      <c r="Q23" s="183"/>
      <c r="R23" s="183"/>
      <c r="S23" s="183"/>
      <c r="T23" s="183"/>
      <c r="U23" s="184"/>
      <c r="V23" s="182" t="s">
        <v>9</v>
      </c>
      <c r="W23" s="184"/>
      <c r="X23" s="182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83"/>
      <c r="AK23" s="183"/>
      <c r="AL23" s="183"/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4"/>
    </row>
    <row r="24" spans="1:52">
      <c r="A24" s="12">
        <f t="shared" si="0"/>
        <v>3</v>
      </c>
      <c r="B24" s="182" t="s">
        <v>86</v>
      </c>
      <c r="C24" s="183"/>
      <c r="D24" s="183"/>
      <c r="E24" s="183"/>
      <c r="F24" s="183"/>
      <c r="G24" s="183"/>
      <c r="H24" s="183"/>
      <c r="I24" s="183"/>
      <c r="J24" s="183"/>
      <c r="K24" s="184"/>
      <c r="L24" s="182" t="s">
        <v>169</v>
      </c>
      <c r="M24" s="183"/>
      <c r="N24" s="183"/>
      <c r="O24" s="183"/>
      <c r="P24" s="183"/>
      <c r="Q24" s="183"/>
      <c r="R24" s="183"/>
      <c r="S24" s="183"/>
      <c r="T24" s="183"/>
      <c r="U24" s="184"/>
      <c r="V24" s="182" t="s">
        <v>9</v>
      </c>
      <c r="W24" s="184"/>
      <c r="X24" s="182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4"/>
    </row>
    <row r="25" spans="1:52">
      <c r="A25" s="12">
        <f t="shared" si="0"/>
        <v>4</v>
      </c>
      <c r="B25" s="182" t="s">
        <v>87</v>
      </c>
      <c r="C25" s="183"/>
      <c r="D25" s="183"/>
      <c r="E25" s="183"/>
      <c r="F25" s="183"/>
      <c r="G25" s="183"/>
      <c r="H25" s="183"/>
      <c r="I25" s="183"/>
      <c r="J25" s="183"/>
      <c r="K25" s="184"/>
      <c r="L25" s="182" t="s">
        <v>174</v>
      </c>
      <c r="M25" s="183"/>
      <c r="N25" s="183"/>
      <c r="O25" s="183"/>
      <c r="P25" s="183"/>
      <c r="Q25" s="183"/>
      <c r="R25" s="183"/>
      <c r="S25" s="183"/>
      <c r="T25" s="183"/>
      <c r="U25" s="184"/>
      <c r="V25" s="182" t="s">
        <v>9</v>
      </c>
      <c r="W25" s="184"/>
      <c r="X25" s="182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4"/>
    </row>
    <row r="26" spans="1:52">
      <c r="A26" s="12">
        <f t="shared" si="0"/>
        <v>5</v>
      </c>
      <c r="B26" s="182" t="s">
        <v>88</v>
      </c>
      <c r="C26" s="183"/>
      <c r="D26" s="183"/>
      <c r="E26" s="183"/>
      <c r="F26" s="183"/>
      <c r="G26" s="183"/>
      <c r="H26" s="183"/>
      <c r="I26" s="183"/>
      <c r="J26" s="183"/>
      <c r="K26" s="184"/>
      <c r="L26" s="182" t="s">
        <v>176</v>
      </c>
      <c r="M26" s="183"/>
      <c r="N26" s="183"/>
      <c r="O26" s="183"/>
      <c r="P26" s="183"/>
      <c r="Q26" s="183"/>
      <c r="R26" s="183"/>
      <c r="S26" s="183"/>
      <c r="T26" s="183"/>
      <c r="U26" s="184"/>
      <c r="V26" s="182" t="s">
        <v>9</v>
      </c>
      <c r="W26" s="184"/>
      <c r="X26" s="182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83"/>
      <c r="AZ26" s="184"/>
    </row>
    <row r="27" spans="1:52">
      <c r="A27" s="12">
        <f t="shared" si="0"/>
        <v>6</v>
      </c>
      <c r="B27" s="182" t="s">
        <v>121</v>
      </c>
      <c r="C27" s="183"/>
      <c r="D27" s="183"/>
      <c r="E27" s="183"/>
      <c r="F27" s="183"/>
      <c r="G27" s="183"/>
      <c r="H27" s="183"/>
      <c r="I27" s="183"/>
      <c r="J27" s="183"/>
      <c r="K27" s="184"/>
      <c r="L27" s="182" t="s">
        <v>177</v>
      </c>
      <c r="M27" s="183"/>
      <c r="N27" s="183"/>
      <c r="O27" s="183"/>
      <c r="P27" s="183"/>
      <c r="Q27" s="183"/>
      <c r="R27" s="183"/>
      <c r="S27" s="183"/>
      <c r="T27" s="183"/>
      <c r="U27" s="184"/>
      <c r="V27" s="182" t="s">
        <v>9</v>
      </c>
      <c r="W27" s="184"/>
      <c r="X27" s="182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4"/>
    </row>
    <row r="28" spans="1:52">
      <c r="A28" s="12">
        <f t="shared" si="0"/>
        <v>7</v>
      </c>
      <c r="B28" s="182"/>
      <c r="C28" s="183"/>
      <c r="D28" s="183"/>
      <c r="E28" s="183"/>
      <c r="F28" s="183"/>
      <c r="G28" s="183"/>
      <c r="H28" s="183"/>
      <c r="I28" s="183"/>
      <c r="J28" s="183"/>
      <c r="K28" s="184"/>
      <c r="L28" s="182"/>
      <c r="M28" s="183"/>
      <c r="N28" s="183"/>
      <c r="O28" s="183"/>
      <c r="P28" s="183"/>
      <c r="Q28" s="183"/>
      <c r="R28" s="183"/>
      <c r="S28" s="183"/>
      <c r="T28" s="183"/>
      <c r="U28" s="184"/>
      <c r="V28" s="182"/>
      <c r="W28" s="184"/>
      <c r="X28" s="182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4"/>
    </row>
    <row r="29" spans="1:52">
      <c r="A29" s="12">
        <f t="shared" si="0"/>
        <v>8</v>
      </c>
      <c r="B29" s="182"/>
      <c r="C29" s="183"/>
      <c r="D29" s="183"/>
      <c r="E29" s="183"/>
      <c r="F29" s="183"/>
      <c r="G29" s="183"/>
      <c r="H29" s="183"/>
      <c r="I29" s="183"/>
      <c r="J29" s="183"/>
      <c r="K29" s="184"/>
      <c r="L29" s="182"/>
      <c r="M29" s="183"/>
      <c r="N29" s="183"/>
      <c r="O29" s="183"/>
      <c r="P29" s="183"/>
      <c r="Q29" s="183"/>
      <c r="R29" s="183"/>
      <c r="S29" s="183"/>
      <c r="T29" s="183"/>
      <c r="U29" s="184"/>
      <c r="V29" s="182"/>
      <c r="W29" s="184"/>
      <c r="X29" s="182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4"/>
    </row>
    <row r="30" spans="1:52">
      <c r="A30" s="12">
        <f t="shared" si="0"/>
        <v>9</v>
      </c>
      <c r="B30" s="182"/>
      <c r="C30" s="183"/>
      <c r="D30" s="183"/>
      <c r="E30" s="183"/>
      <c r="F30" s="183"/>
      <c r="G30" s="183"/>
      <c r="H30" s="183"/>
      <c r="I30" s="183"/>
      <c r="J30" s="183"/>
      <c r="K30" s="184"/>
      <c r="L30" s="182"/>
      <c r="M30" s="183"/>
      <c r="N30" s="183"/>
      <c r="O30" s="183"/>
      <c r="P30" s="183"/>
      <c r="Q30" s="183"/>
      <c r="R30" s="183"/>
      <c r="S30" s="183"/>
      <c r="T30" s="183"/>
      <c r="U30" s="184"/>
      <c r="V30" s="182"/>
      <c r="W30" s="184"/>
      <c r="X30" s="182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4"/>
    </row>
    <row r="31" spans="1:52">
      <c r="A31" s="12">
        <v>10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4"/>
      <c r="V31" s="182"/>
      <c r="W31" s="184"/>
      <c r="X31" s="182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4"/>
    </row>
    <row r="32" spans="1:52">
      <c r="A32" s="18" t="s">
        <v>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20"/>
    </row>
    <row r="33" spans="1:52">
      <c r="A33" s="17" t="s">
        <v>8</v>
      </c>
      <c r="B33" s="185" t="s">
        <v>3</v>
      </c>
      <c r="C33" s="186"/>
      <c r="D33" s="186"/>
      <c r="E33" s="186"/>
      <c r="F33" s="186"/>
      <c r="G33" s="186"/>
      <c r="H33" s="186"/>
      <c r="I33" s="186"/>
      <c r="J33" s="186"/>
      <c r="K33" s="187"/>
      <c r="L33" s="185" t="s">
        <v>4</v>
      </c>
      <c r="M33" s="186"/>
      <c r="N33" s="186"/>
      <c r="O33" s="186"/>
      <c r="P33" s="186"/>
      <c r="Q33" s="186"/>
      <c r="R33" s="186"/>
      <c r="S33" s="186"/>
      <c r="T33" s="186"/>
      <c r="U33" s="187"/>
      <c r="V33" s="185" t="s">
        <v>9</v>
      </c>
      <c r="W33" s="187"/>
      <c r="X33" s="185" t="s">
        <v>2</v>
      </c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6"/>
      <c r="AV33" s="186"/>
      <c r="AW33" s="186"/>
      <c r="AX33" s="186"/>
      <c r="AY33" s="186"/>
      <c r="AZ33" s="187"/>
    </row>
    <row r="34" spans="1:52">
      <c r="A34" s="12">
        <v>1</v>
      </c>
      <c r="B34" s="182" t="s">
        <v>91</v>
      </c>
      <c r="C34" s="183"/>
      <c r="D34" s="183"/>
      <c r="E34" s="183"/>
      <c r="F34" s="183"/>
      <c r="G34" s="183"/>
      <c r="H34" s="183"/>
      <c r="I34" s="183"/>
      <c r="J34" s="183"/>
      <c r="K34" s="184"/>
      <c r="L34" s="215" t="s">
        <v>167</v>
      </c>
      <c r="M34" s="183"/>
      <c r="N34" s="183"/>
      <c r="O34" s="183"/>
      <c r="P34" s="183"/>
      <c r="Q34" s="183"/>
      <c r="R34" s="183"/>
      <c r="S34" s="183"/>
      <c r="T34" s="183"/>
      <c r="U34" s="184"/>
      <c r="V34" s="182" t="s">
        <v>90</v>
      </c>
      <c r="W34" s="184"/>
      <c r="X34" s="182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83"/>
      <c r="AZ34" s="184"/>
    </row>
    <row r="35" spans="1:52">
      <c r="A35" s="12">
        <v>2</v>
      </c>
      <c r="B35" s="182" t="s">
        <v>92</v>
      </c>
      <c r="C35" s="183"/>
      <c r="D35" s="183"/>
      <c r="E35" s="183"/>
      <c r="F35" s="183"/>
      <c r="G35" s="183"/>
      <c r="H35" s="183"/>
      <c r="I35" s="183"/>
      <c r="J35" s="183"/>
      <c r="K35" s="184"/>
      <c r="L35" s="182" t="s">
        <v>172</v>
      </c>
      <c r="M35" s="183"/>
      <c r="N35" s="183"/>
      <c r="O35" s="183"/>
      <c r="P35" s="183"/>
      <c r="Q35" s="183"/>
      <c r="R35" s="183"/>
      <c r="S35" s="183"/>
      <c r="T35" s="183"/>
      <c r="U35" s="184"/>
      <c r="V35" s="182" t="s">
        <v>90</v>
      </c>
      <c r="W35" s="184"/>
      <c r="X35" s="182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4"/>
    </row>
    <row r="36" spans="1:52">
      <c r="A36" s="12">
        <v>3</v>
      </c>
      <c r="B36" s="182"/>
      <c r="C36" s="183"/>
      <c r="D36" s="183"/>
      <c r="E36" s="183"/>
      <c r="F36" s="183"/>
      <c r="G36" s="183"/>
      <c r="H36" s="183"/>
      <c r="I36" s="183"/>
      <c r="J36" s="183"/>
      <c r="K36" s="184"/>
      <c r="L36" s="182"/>
      <c r="M36" s="183"/>
      <c r="N36" s="183"/>
      <c r="O36" s="183"/>
      <c r="P36" s="183"/>
      <c r="Q36" s="183"/>
      <c r="R36" s="183"/>
      <c r="S36" s="183"/>
      <c r="T36" s="183"/>
      <c r="U36" s="184"/>
      <c r="V36" s="182"/>
      <c r="W36" s="184"/>
      <c r="X36" s="182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4"/>
    </row>
    <row r="37" spans="1:52">
      <c r="A37" s="12">
        <v>4</v>
      </c>
      <c r="B37" s="182"/>
      <c r="C37" s="183"/>
      <c r="D37" s="183"/>
      <c r="E37" s="183"/>
      <c r="F37" s="183"/>
      <c r="G37" s="183"/>
      <c r="H37" s="183"/>
      <c r="I37" s="183"/>
      <c r="J37" s="183"/>
      <c r="K37" s="184"/>
      <c r="L37" s="182"/>
      <c r="M37" s="183"/>
      <c r="N37" s="183"/>
      <c r="O37" s="183"/>
      <c r="P37" s="183"/>
      <c r="Q37" s="183"/>
      <c r="R37" s="183"/>
      <c r="S37" s="183"/>
      <c r="T37" s="183"/>
      <c r="U37" s="184"/>
      <c r="V37" s="182"/>
      <c r="W37" s="184"/>
      <c r="X37" s="182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83"/>
      <c r="AZ37" s="184"/>
    </row>
    <row r="38" spans="1:52">
      <c r="A38" s="12">
        <v>5</v>
      </c>
      <c r="B38" s="182"/>
      <c r="C38" s="183"/>
      <c r="D38" s="183"/>
      <c r="E38" s="183"/>
      <c r="F38" s="183"/>
      <c r="G38" s="183"/>
      <c r="H38" s="183"/>
      <c r="I38" s="183"/>
      <c r="J38" s="183"/>
      <c r="K38" s="184"/>
      <c r="L38" s="182"/>
      <c r="M38" s="183"/>
      <c r="N38" s="183"/>
      <c r="O38" s="183"/>
      <c r="P38" s="183"/>
      <c r="Q38" s="183"/>
      <c r="R38" s="183"/>
      <c r="S38" s="183"/>
      <c r="T38" s="183"/>
      <c r="U38" s="184"/>
      <c r="V38" s="182"/>
      <c r="W38" s="184"/>
      <c r="X38" s="182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83"/>
      <c r="AZ38" s="184"/>
    </row>
    <row r="39" spans="1:52">
      <c r="A39" s="12">
        <v>6</v>
      </c>
      <c r="B39" s="182"/>
      <c r="C39" s="183"/>
      <c r="D39" s="183"/>
      <c r="E39" s="183"/>
      <c r="F39" s="183"/>
      <c r="G39" s="183"/>
      <c r="H39" s="183"/>
      <c r="I39" s="183"/>
      <c r="J39" s="183"/>
      <c r="K39" s="184"/>
      <c r="L39" s="182"/>
      <c r="M39" s="183"/>
      <c r="N39" s="183"/>
      <c r="O39" s="183"/>
      <c r="P39" s="183"/>
      <c r="Q39" s="183"/>
      <c r="R39" s="183"/>
      <c r="S39" s="183"/>
      <c r="T39" s="183"/>
      <c r="U39" s="184"/>
      <c r="V39" s="182"/>
      <c r="W39" s="184"/>
      <c r="X39" s="182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83"/>
      <c r="AZ39" s="184"/>
    </row>
    <row r="40" spans="1:52">
      <c r="A40" s="12">
        <v>7</v>
      </c>
      <c r="B40" s="182"/>
      <c r="C40" s="183"/>
      <c r="D40" s="183"/>
      <c r="E40" s="183"/>
      <c r="F40" s="183"/>
      <c r="G40" s="183"/>
      <c r="H40" s="183"/>
      <c r="I40" s="183"/>
      <c r="J40" s="183"/>
      <c r="K40" s="184"/>
      <c r="L40" s="182"/>
      <c r="M40" s="183"/>
      <c r="N40" s="183"/>
      <c r="O40" s="183"/>
      <c r="P40" s="183"/>
      <c r="Q40" s="183"/>
      <c r="R40" s="183"/>
      <c r="S40" s="183"/>
      <c r="T40" s="183"/>
      <c r="U40" s="184"/>
      <c r="V40" s="182"/>
      <c r="W40" s="184"/>
      <c r="X40" s="182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3"/>
      <c r="AT40" s="183"/>
      <c r="AU40" s="183"/>
      <c r="AV40" s="183"/>
      <c r="AW40" s="183"/>
      <c r="AX40" s="183"/>
      <c r="AY40" s="183"/>
      <c r="AZ40" s="184"/>
    </row>
    <row r="41" spans="1:52">
      <c r="A41" s="12">
        <v>8</v>
      </c>
      <c r="B41" s="182"/>
      <c r="C41" s="183"/>
      <c r="D41" s="183"/>
      <c r="E41" s="183"/>
      <c r="F41" s="183"/>
      <c r="G41" s="183"/>
      <c r="H41" s="183"/>
      <c r="I41" s="183"/>
      <c r="J41" s="183"/>
      <c r="K41" s="184"/>
      <c r="L41" s="182"/>
      <c r="M41" s="183"/>
      <c r="N41" s="183"/>
      <c r="O41" s="183"/>
      <c r="P41" s="183"/>
      <c r="Q41" s="183"/>
      <c r="R41" s="183"/>
      <c r="S41" s="183"/>
      <c r="T41" s="183"/>
      <c r="U41" s="184"/>
      <c r="V41" s="182"/>
      <c r="W41" s="184"/>
      <c r="X41" s="182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3"/>
      <c r="AT41" s="183"/>
      <c r="AU41" s="183"/>
      <c r="AV41" s="183"/>
      <c r="AW41" s="183"/>
      <c r="AX41" s="183"/>
      <c r="AY41" s="183"/>
      <c r="AZ41" s="184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85" t="s">
        <v>3</v>
      </c>
      <c r="C43" s="186"/>
      <c r="D43" s="186"/>
      <c r="E43" s="186"/>
      <c r="F43" s="186"/>
      <c r="G43" s="186"/>
      <c r="H43" s="186"/>
      <c r="I43" s="186"/>
      <c r="J43" s="186"/>
      <c r="K43" s="187"/>
      <c r="L43" s="185" t="s">
        <v>4</v>
      </c>
      <c r="M43" s="186"/>
      <c r="N43" s="186"/>
      <c r="O43" s="186"/>
      <c r="P43" s="186"/>
      <c r="Q43" s="186"/>
      <c r="R43" s="186"/>
      <c r="S43" s="186"/>
      <c r="T43" s="186"/>
      <c r="U43" s="187"/>
      <c r="V43" s="185" t="s">
        <v>9</v>
      </c>
      <c r="W43" s="187"/>
      <c r="X43" s="185" t="s">
        <v>2</v>
      </c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7"/>
    </row>
    <row r="44" spans="1:52">
      <c r="A44" s="12">
        <v>1</v>
      </c>
      <c r="B44" s="188"/>
      <c r="C44" s="189"/>
      <c r="D44" s="189"/>
      <c r="E44" s="189"/>
      <c r="F44" s="189"/>
      <c r="G44" s="189"/>
      <c r="H44" s="189"/>
      <c r="I44" s="189"/>
      <c r="J44" s="189"/>
      <c r="K44" s="190"/>
      <c r="L44" s="188"/>
      <c r="M44" s="189"/>
      <c r="N44" s="189"/>
      <c r="O44" s="189"/>
      <c r="P44" s="189"/>
      <c r="Q44" s="189"/>
      <c r="R44" s="189"/>
      <c r="S44" s="189"/>
      <c r="T44" s="189"/>
      <c r="U44" s="190"/>
      <c r="V44" s="182"/>
      <c r="W44" s="184"/>
      <c r="X44" s="188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90"/>
    </row>
    <row r="45" spans="1:52">
      <c r="A45" s="12">
        <v>2</v>
      </c>
      <c r="B45" s="188"/>
      <c r="C45" s="189"/>
      <c r="D45" s="189"/>
      <c r="E45" s="189"/>
      <c r="F45" s="189"/>
      <c r="G45" s="189"/>
      <c r="H45" s="189"/>
      <c r="I45" s="189"/>
      <c r="J45" s="189"/>
      <c r="K45" s="190"/>
      <c r="L45" s="188"/>
      <c r="M45" s="189"/>
      <c r="N45" s="189"/>
      <c r="O45" s="189"/>
      <c r="P45" s="189"/>
      <c r="Q45" s="189"/>
      <c r="R45" s="189"/>
      <c r="S45" s="189"/>
      <c r="T45" s="189"/>
      <c r="U45" s="190"/>
      <c r="V45" s="182"/>
      <c r="W45" s="184"/>
      <c r="X45" s="188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90"/>
    </row>
    <row r="46" spans="1:52">
      <c r="A46" s="12">
        <v>3</v>
      </c>
      <c r="B46" s="188"/>
      <c r="C46" s="189"/>
      <c r="D46" s="189"/>
      <c r="E46" s="189"/>
      <c r="F46" s="189"/>
      <c r="G46" s="189"/>
      <c r="H46" s="189"/>
      <c r="I46" s="189"/>
      <c r="J46" s="189"/>
      <c r="K46" s="190"/>
      <c r="L46" s="188"/>
      <c r="M46" s="189"/>
      <c r="N46" s="189"/>
      <c r="O46" s="189"/>
      <c r="P46" s="189"/>
      <c r="Q46" s="189"/>
      <c r="R46" s="189"/>
      <c r="S46" s="189"/>
      <c r="T46" s="189"/>
      <c r="U46" s="190"/>
      <c r="V46" s="182"/>
      <c r="W46" s="184"/>
      <c r="X46" s="188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90"/>
    </row>
    <row r="47" spans="1:52">
      <c r="A47" s="12">
        <v>4</v>
      </c>
      <c r="B47" s="188"/>
      <c r="C47" s="189"/>
      <c r="D47" s="189"/>
      <c r="E47" s="189"/>
      <c r="F47" s="189"/>
      <c r="G47" s="189"/>
      <c r="H47" s="189"/>
      <c r="I47" s="189"/>
      <c r="J47" s="189"/>
      <c r="K47" s="190"/>
      <c r="L47" s="188"/>
      <c r="M47" s="189"/>
      <c r="N47" s="189"/>
      <c r="O47" s="189"/>
      <c r="P47" s="189"/>
      <c r="Q47" s="189"/>
      <c r="R47" s="189"/>
      <c r="S47" s="189"/>
      <c r="T47" s="189"/>
      <c r="U47" s="190"/>
      <c r="V47" s="182"/>
      <c r="W47" s="184"/>
      <c r="X47" s="188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90"/>
    </row>
    <row r="48" spans="1:52">
      <c r="A48" s="12">
        <v>5</v>
      </c>
      <c r="B48" s="188"/>
      <c r="C48" s="189"/>
      <c r="D48" s="189"/>
      <c r="E48" s="189"/>
      <c r="F48" s="189"/>
      <c r="G48" s="189"/>
      <c r="H48" s="189"/>
      <c r="I48" s="189"/>
      <c r="J48" s="189"/>
      <c r="K48" s="190"/>
      <c r="L48" s="188"/>
      <c r="M48" s="189"/>
      <c r="N48" s="189"/>
      <c r="O48" s="189"/>
      <c r="P48" s="189"/>
      <c r="Q48" s="189"/>
      <c r="R48" s="189"/>
      <c r="S48" s="189"/>
      <c r="T48" s="189"/>
      <c r="U48" s="190"/>
      <c r="V48" s="182"/>
      <c r="W48" s="184"/>
      <c r="X48" s="188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90"/>
    </row>
    <row r="49" spans="1:52">
      <c r="A49" s="12">
        <v>6</v>
      </c>
      <c r="B49" s="188"/>
      <c r="C49" s="189"/>
      <c r="D49" s="189"/>
      <c r="E49" s="189"/>
      <c r="F49" s="189"/>
      <c r="G49" s="189"/>
      <c r="H49" s="189"/>
      <c r="I49" s="189"/>
      <c r="J49" s="189"/>
      <c r="K49" s="190"/>
      <c r="L49" s="188"/>
      <c r="M49" s="189"/>
      <c r="N49" s="189"/>
      <c r="O49" s="189"/>
      <c r="P49" s="189"/>
      <c r="Q49" s="189"/>
      <c r="R49" s="189"/>
      <c r="S49" s="189"/>
      <c r="T49" s="189"/>
      <c r="U49" s="190"/>
      <c r="V49" s="182"/>
      <c r="W49" s="184"/>
      <c r="X49" s="188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90"/>
    </row>
    <row r="50" spans="1:52">
      <c r="A50" s="12">
        <v>7</v>
      </c>
      <c r="B50" s="188"/>
      <c r="C50" s="189"/>
      <c r="D50" s="189"/>
      <c r="E50" s="189"/>
      <c r="F50" s="189"/>
      <c r="G50" s="189"/>
      <c r="H50" s="189"/>
      <c r="I50" s="189"/>
      <c r="J50" s="189"/>
      <c r="K50" s="190"/>
      <c r="L50" s="188"/>
      <c r="M50" s="189"/>
      <c r="N50" s="189"/>
      <c r="O50" s="189"/>
      <c r="P50" s="189"/>
      <c r="Q50" s="189"/>
      <c r="R50" s="189"/>
      <c r="S50" s="189"/>
      <c r="T50" s="189"/>
      <c r="U50" s="190"/>
      <c r="V50" s="182"/>
      <c r="W50" s="184"/>
      <c r="X50" s="188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90"/>
    </row>
    <row r="51" spans="1:52">
      <c r="A51" s="12">
        <v>8</v>
      </c>
      <c r="B51" s="188"/>
      <c r="C51" s="189"/>
      <c r="D51" s="189"/>
      <c r="E51" s="189"/>
      <c r="F51" s="189"/>
      <c r="G51" s="189"/>
      <c r="H51" s="189"/>
      <c r="I51" s="189"/>
      <c r="J51" s="189"/>
      <c r="K51" s="190"/>
      <c r="L51" s="188"/>
      <c r="M51" s="189"/>
      <c r="N51" s="189"/>
      <c r="O51" s="189"/>
      <c r="P51" s="189"/>
      <c r="Q51" s="189"/>
      <c r="R51" s="189"/>
      <c r="S51" s="189"/>
      <c r="T51" s="189"/>
      <c r="U51" s="190"/>
      <c r="V51" s="182"/>
      <c r="W51" s="184"/>
      <c r="X51" s="188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90"/>
    </row>
    <row r="52" spans="1:52">
      <c r="A52" s="12">
        <v>9</v>
      </c>
      <c r="B52" s="188"/>
      <c r="C52" s="189"/>
      <c r="D52" s="189"/>
      <c r="E52" s="189"/>
      <c r="F52" s="189"/>
      <c r="G52" s="189"/>
      <c r="H52" s="189"/>
      <c r="I52" s="189"/>
      <c r="J52" s="189"/>
      <c r="K52" s="190"/>
      <c r="L52" s="188"/>
      <c r="M52" s="189"/>
      <c r="N52" s="189"/>
      <c r="O52" s="189"/>
      <c r="P52" s="189"/>
      <c r="Q52" s="189"/>
      <c r="R52" s="189"/>
      <c r="S52" s="189"/>
      <c r="T52" s="189"/>
      <c r="U52" s="190"/>
      <c r="V52" s="182"/>
      <c r="W52" s="184"/>
      <c r="X52" s="188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90"/>
    </row>
  </sheetData>
  <mergeCells count="133">
    <mergeCell ref="B44:K44"/>
    <mergeCell ref="B45:K45"/>
    <mergeCell ref="B46:K46"/>
    <mergeCell ref="X45:AZ45"/>
    <mergeCell ref="X46:AZ46"/>
    <mergeCell ref="L46:U46"/>
    <mergeCell ref="X43:AZ43"/>
    <mergeCell ref="X44:AZ44"/>
    <mergeCell ref="X33:AZ33"/>
    <mergeCell ref="X34:AZ34"/>
    <mergeCell ref="X35:AZ35"/>
    <mergeCell ref="V33:W33"/>
    <mergeCell ref="X21:AZ21"/>
    <mergeCell ref="X22:AZ22"/>
    <mergeCell ref="X47:AZ47"/>
    <mergeCell ref="X48:AZ48"/>
    <mergeCell ref="V45:W45"/>
    <mergeCell ref="V46:W46"/>
    <mergeCell ref="V47:W47"/>
    <mergeCell ref="V48:W48"/>
    <mergeCell ref="X41:AZ41"/>
    <mergeCell ref="V23:W23"/>
    <mergeCell ref="V24:W24"/>
    <mergeCell ref="L36:U36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3:U33"/>
    <mergeCell ref="B34:K34"/>
    <mergeCell ref="L28:U28"/>
    <mergeCell ref="L29:U29"/>
    <mergeCell ref="L30:U30"/>
    <mergeCell ref="B30:K30"/>
    <mergeCell ref="B33:K33"/>
    <mergeCell ref="L24:U2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5:U25"/>
    <mergeCell ref="B35:K35"/>
    <mergeCell ref="L26:U26"/>
    <mergeCell ref="L27:U27"/>
    <mergeCell ref="V36:W36"/>
    <mergeCell ref="V37:W37"/>
    <mergeCell ref="L43:U43"/>
    <mergeCell ref="V38:W38"/>
    <mergeCell ref="V39:W39"/>
    <mergeCell ref="V34:W34"/>
    <mergeCell ref="B43:K43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V30:W30"/>
    <mergeCell ref="V27:W27"/>
    <mergeCell ref="L49:U49"/>
    <mergeCell ref="V49:W49"/>
    <mergeCell ref="L23:U23"/>
    <mergeCell ref="AQ1:AZ1"/>
    <mergeCell ref="AQ2:AZ2"/>
    <mergeCell ref="AC1:AL1"/>
    <mergeCell ref="AC2:AL2"/>
    <mergeCell ref="AM1:AP1"/>
    <mergeCell ref="AM2:AP2"/>
    <mergeCell ref="K1:N1"/>
    <mergeCell ref="K2:N2"/>
    <mergeCell ref="X40:AZ40"/>
    <mergeCell ref="B38:K38"/>
    <mergeCell ref="B39:K39"/>
    <mergeCell ref="X38:AZ38"/>
    <mergeCell ref="X39:AZ39"/>
    <mergeCell ref="L35:U35"/>
    <mergeCell ref="B36:K36"/>
    <mergeCell ref="B37:K37"/>
    <mergeCell ref="V25:W25"/>
    <mergeCell ref="V26:W26"/>
    <mergeCell ref="V28:W28"/>
    <mergeCell ref="V29:W29"/>
    <mergeCell ref="X30:AZ30"/>
    <mergeCell ref="B21:K21"/>
    <mergeCell ref="L37:U37"/>
    <mergeCell ref="L38:U38"/>
    <mergeCell ref="B41:K41"/>
    <mergeCell ref="B40:K40"/>
    <mergeCell ref="X36:AZ36"/>
    <mergeCell ref="X37:AZ37"/>
    <mergeCell ref="L34:U34"/>
    <mergeCell ref="L21:U21"/>
    <mergeCell ref="A1:J2"/>
    <mergeCell ref="Y1:AB1"/>
    <mergeCell ref="Y2:AB2"/>
    <mergeCell ref="O1:X1"/>
    <mergeCell ref="O2:X2"/>
    <mergeCell ref="B31:K31"/>
    <mergeCell ref="L31:U31"/>
    <mergeCell ref="V31:W31"/>
    <mergeCell ref="X31:AZ31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AJ6" sqref="AJ6:AQ11"/>
    </sheetView>
  </sheetViews>
  <sheetFormatPr defaultColWidth="2.6328125" defaultRowHeight="10"/>
  <cols>
    <col min="1" max="16384" width="2.6328125" style="1"/>
  </cols>
  <sheetData>
    <row r="1" spans="1:55">
      <c r="A1" s="199" t="s">
        <v>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1"/>
      <c r="N1" s="196" t="s">
        <v>3</v>
      </c>
      <c r="O1" s="197"/>
      <c r="P1" s="197"/>
      <c r="Q1" s="198"/>
      <c r="R1" s="203" t="str">
        <f>IF(ISBLANK(表紙!AL43),"",(表紙!AL43))</f>
        <v>勤怠承認一覧</v>
      </c>
      <c r="S1" s="204"/>
      <c r="T1" s="204"/>
      <c r="U1" s="204"/>
      <c r="V1" s="204"/>
      <c r="W1" s="204"/>
      <c r="X1" s="204"/>
      <c r="Y1" s="204"/>
      <c r="Z1" s="204"/>
      <c r="AA1" s="205"/>
      <c r="AB1" s="196" t="s">
        <v>6</v>
      </c>
      <c r="AC1" s="197"/>
      <c r="AD1" s="197"/>
      <c r="AE1" s="198"/>
      <c r="AF1" s="192" t="str">
        <f>IF(ISBLANK(表紙!AL39),"",(表紙!AL39))</f>
        <v>KS</v>
      </c>
      <c r="AG1" s="193"/>
      <c r="AH1" s="193"/>
      <c r="AI1" s="193"/>
      <c r="AJ1" s="193"/>
      <c r="AK1" s="193"/>
      <c r="AL1" s="193"/>
      <c r="AM1" s="193"/>
      <c r="AN1" s="193"/>
      <c r="AO1" s="194"/>
      <c r="AP1" s="196" t="s">
        <v>1</v>
      </c>
      <c r="AQ1" s="197"/>
      <c r="AR1" s="197"/>
      <c r="AS1" s="198"/>
      <c r="AT1" s="207">
        <f>IF(ISBLANK(表紙!AL47),"",(表紙!AL47))</f>
        <v>45083</v>
      </c>
      <c r="AU1" s="208"/>
      <c r="AV1" s="208"/>
      <c r="AW1" s="208"/>
      <c r="AX1" s="208"/>
      <c r="AY1" s="208"/>
      <c r="AZ1" s="208"/>
      <c r="BA1" s="208"/>
      <c r="BB1" s="208"/>
      <c r="BC1" s="209"/>
    </row>
    <row r="2" spans="1:55">
      <c r="A2" s="202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2"/>
      <c r="N2" s="196" t="s">
        <v>4</v>
      </c>
      <c r="O2" s="197"/>
      <c r="P2" s="197"/>
      <c r="Q2" s="198"/>
      <c r="R2" s="203" t="str">
        <f>IF(ISBLANK(表紙!AL45),"",(表紙!AL45))</f>
        <v>ATTENDANCE</v>
      </c>
      <c r="S2" s="204"/>
      <c r="T2" s="204"/>
      <c r="U2" s="204"/>
      <c r="V2" s="204"/>
      <c r="W2" s="204"/>
      <c r="X2" s="204"/>
      <c r="Y2" s="204"/>
      <c r="Z2" s="204"/>
      <c r="AA2" s="205"/>
      <c r="AB2" s="196" t="s">
        <v>0</v>
      </c>
      <c r="AC2" s="197"/>
      <c r="AD2" s="197"/>
      <c r="AE2" s="198"/>
      <c r="AF2" s="192" t="str">
        <f>IF(ISBLANK(表紙!AL41),"",(表紙!AL41))</f>
        <v>勤怠管理システム</v>
      </c>
      <c r="AG2" s="193"/>
      <c r="AH2" s="193"/>
      <c r="AI2" s="193"/>
      <c r="AJ2" s="193"/>
      <c r="AK2" s="193"/>
      <c r="AL2" s="193"/>
      <c r="AM2" s="193"/>
      <c r="AN2" s="193"/>
      <c r="AO2" s="194"/>
      <c r="AP2" s="196" t="s">
        <v>21</v>
      </c>
      <c r="AQ2" s="197"/>
      <c r="AR2" s="197"/>
      <c r="AS2" s="198"/>
      <c r="AT2" s="192" t="str">
        <f>IF(ISBLANK(表紙!AL49),"",(表紙!AL49))</f>
        <v>チーム２陳晨</v>
      </c>
      <c r="AU2" s="193"/>
      <c r="AV2" s="193"/>
      <c r="AW2" s="193"/>
      <c r="AX2" s="193"/>
      <c r="AY2" s="193"/>
      <c r="AZ2" s="193"/>
      <c r="BA2" s="193"/>
      <c r="BB2" s="193"/>
      <c r="BC2" s="19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95" t="s">
        <v>15</v>
      </c>
      <c r="C5" s="195"/>
      <c r="D5" s="195"/>
      <c r="E5" s="195"/>
      <c r="F5" s="195"/>
      <c r="G5" s="195"/>
      <c r="H5" s="195"/>
      <c r="I5" s="195"/>
      <c r="J5" s="195"/>
      <c r="K5" s="195"/>
      <c r="L5" s="195" t="s">
        <v>16</v>
      </c>
      <c r="M5" s="195"/>
      <c r="N5" s="195"/>
      <c r="O5" s="195"/>
      <c r="P5" s="195"/>
      <c r="Q5" s="195" t="s">
        <v>20</v>
      </c>
      <c r="R5" s="195"/>
      <c r="S5" s="195" t="s">
        <v>17</v>
      </c>
      <c r="T5" s="195"/>
      <c r="U5" s="195" t="s">
        <v>50</v>
      </c>
      <c r="V5" s="195"/>
      <c r="W5" s="195"/>
      <c r="X5" s="195"/>
      <c r="Y5" s="195"/>
      <c r="Z5" s="195"/>
      <c r="AA5" s="195"/>
      <c r="AB5" s="195" t="s">
        <v>18</v>
      </c>
      <c r="AC5" s="195"/>
      <c r="AD5" s="195"/>
      <c r="AE5" s="195"/>
      <c r="AF5" s="195"/>
      <c r="AG5" s="195"/>
      <c r="AH5" s="195"/>
      <c r="AI5" s="195"/>
      <c r="AJ5" s="195" t="s">
        <v>19</v>
      </c>
      <c r="AK5" s="195"/>
      <c r="AL5" s="195"/>
      <c r="AM5" s="195"/>
      <c r="AN5" s="195"/>
      <c r="AO5" s="195"/>
      <c r="AP5" s="195"/>
      <c r="AQ5" s="195"/>
      <c r="AR5" s="195" t="s">
        <v>2</v>
      </c>
      <c r="AS5" s="195"/>
      <c r="AT5" s="195"/>
      <c r="AU5" s="195"/>
      <c r="AV5" s="195"/>
      <c r="AW5" s="195"/>
      <c r="AX5" s="195"/>
      <c r="AY5" s="195"/>
      <c r="AZ5" s="195"/>
      <c r="BA5" s="195"/>
      <c r="BB5" s="195"/>
      <c r="BC5" s="195"/>
    </row>
    <row r="6" spans="1:55">
      <c r="A6" s="12">
        <f>ROW()-5</f>
        <v>1</v>
      </c>
      <c r="B6" s="34" t="s">
        <v>73</v>
      </c>
      <c r="C6" s="35"/>
      <c r="D6" s="35"/>
      <c r="E6" s="35"/>
      <c r="F6" s="35"/>
      <c r="G6" s="35"/>
      <c r="H6" s="35"/>
      <c r="I6" s="35"/>
      <c r="J6" s="35"/>
      <c r="K6" s="36"/>
      <c r="L6" s="206" t="s">
        <v>37</v>
      </c>
      <c r="M6" s="191"/>
      <c r="N6" s="191"/>
      <c r="O6" s="191"/>
      <c r="P6" s="191"/>
      <c r="Q6" s="191"/>
      <c r="R6" s="191"/>
      <c r="S6" s="191">
        <v>10</v>
      </c>
      <c r="T6" s="191"/>
      <c r="U6" s="191"/>
      <c r="V6" s="191"/>
      <c r="W6" s="191"/>
      <c r="X6" s="191"/>
      <c r="Y6" s="191"/>
      <c r="Z6" s="191"/>
      <c r="AA6" s="191"/>
      <c r="AB6" s="191" t="s">
        <v>167</v>
      </c>
      <c r="AC6" s="191"/>
      <c r="AD6" s="191"/>
      <c r="AE6" s="191"/>
      <c r="AF6" s="191"/>
      <c r="AG6" s="191"/>
      <c r="AH6" s="191"/>
      <c r="AI6" s="191"/>
      <c r="AJ6" s="191" t="s">
        <v>171</v>
      </c>
      <c r="AK6" s="191"/>
      <c r="AL6" s="191"/>
      <c r="AM6" s="191"/>
      <c r="AN6" s="191"/>
      <c r="AO6" s="191"/>
      <c r="AP6" s="191"/>
      <c r="AQ6" s="191"/>
      <c r="AR6" s="206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</row>
    <row r="7" spans="1:55">
      <c r="A7" s="12">
        <f t="shared" ref="A7:A54" si="0">ROW()-5</f>
        <v>2</v>
      </c>
      <c r="B7" s="34" t="s">
        <v>74</v>
      </c>
      <c r="C7" s="35"/>
      <c r="D7" s="35"/>
      <c r="E7" s="35"/>
      <c r="F7" s="35"/>
      <c r="G7" s="35"/>
      <c r="H7" s="35"/>
      <c r="I7" s="35"/>
      <c r="J7" s="35"/>
      <c r="K7" s="36"/>
      <c r="L7" s="191" t="s">
        <v>37</v>
      </c>
      <c r="M7" s="191"/>
      <c r="N7" s="191"/>
      <c r="O7" s="191"/>
      <c r="P7" s="191"/>
      <c r="Q7" s="191"/>
      <c r="R7" s="191"/>
      <c r="S7" s="191">
        <v>10</v>
      </c>
      <c r="T7" s="191"/>
      <c r="U7" s="191"/>
      <c r="V7" s="191"/>
      <c r="W7" s="191"/>
      <c r="X7" s="191"/>
      <c r="Y7" s="191"/>
      <c r="Z7" s="191"/>
      <c r="AA7" s="191"/>
      <c r="AB7" s="216" t="s">
        <v>167</v>
      </c>
      <c r="AC7" s="191"/>
      <c r="AD7" s="191"/>
      <c r="AE7" s="191"/>
      <c r="AF7" s="191"/>
      <c r="AG7" s="191"/>
      <c r="AH7" s="191"/>
      <c r="AI7" s="191"/>
      <c r="AJ7" s="191" t="s">
        <v>166</v>
      </c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</row>
    <row r="8" spans="1:55">
      <c r="A8" s="12">
        <f t="shared" si="0"/>
        <v>3</v>
      </c>
      <c r="B8" s="34" t="s">
        <v>86</v>
      </c>
      <c r="C8" s="35"/>
      <c r="D8" s="35"/>
      <c r="E8" s="35"/>
      <c r="F8" s="35"/>
      <c r="G8" s="35"/>
      <c r="H8" s="35"/>
      <c r="I8" s="35"/>
      <c r="J8" s="35"/>
      <c r="K8" s="36"/>
      <c r="L8" s="191" t="s">
        <v>37</v>
      </c>
      <c r="M8" s="191"/>
      <c r="N8" s="191"/>
      <c r="O8" s="191"/>
      <c r="P8" s="191"/>
      <c r="Q8" s="191"/>
      <c r="R8" s="191"/>
      <c r="S8" s="191">
        <v>20</v>
      </c>
      <c r="T8" s="191"/>
      <c r="U8" s="191"/>
      <c r="V8" s="191"/>
      <c r="W8" s="191"/>
      <c r="X8" s="191"/>
      <c r="Y8" s="191"/>
      <c r="Z8" s="191"/>
      <c r="AA8" s="191"/>
      <c r="AB8" s="191" t="s">
        <v>167</v>
      </c>
      <c r="AC8" s="191"/>
      <c r="AD8" s="191"/>
      <c r="AE8" s="191"/>
      <c r="AF8" s="191"/>
      <c r="AG8" s="191"/>
      <c r="AH8" s="191"/>
      <c r="AI8" s="191"/>
      <c r="AJ8" s="188" t="s">
        <v>169</v>
      </c>
      <c r="AK8" s="189"/>
      <c r="AL8" s="189"/>
      <c r="AM8" s="189"/>
      <c r="AN8" s="189"/>
      <c r="AO8" s="189"/>
      <c r="AP8" s="189"/>
      <c r="AQ8" s="190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</row>
    <row r="9" spans="1:55">
      <c r="A9" s="12">
        <f>ROW()-5</f>
        <v>4</v>
      </c>
      <c r="B9" s="34" t="s">
        <v>87</v>
      </c>
      <c r="C9" s="35"/>
      <c r="D9" s="35"/>
      <c r="E9" s="35"/>
      <c r="F9" s="35"/>
      <c r="G9" s="35"/>
      <c r="H9" s="35"/>
      <c r="I9" s="35"/>
      <c r="J9" s="35"/>
      <c r="K9" s="36"/>
      <c r="L9" s="191" t="s">
        <v>37</v>
      </c>
      <c r="M9" s="191"/>
      <c r="N9" s="191"/>
      <c r="O9" s="191"/>
      <c r="P9" s="191"/>
      <c r="Q9" s="191"/>
      <c r="R9" s="191"/>
      <c r="S9" s="191">
        <v>10</v>
      </c>
      <c r="T9" s="191"/>
      <c r="U9" s="191"/>
      <c r="V9" s="191"/>
      <c r="W9" s="191"/>
      <c r="X9" s="191"/>
      <c r="Y9" s="191"/>
      <c r="Z9" s="191"/>
      <c r="AA9" s="191"/>
      <c r="AB9" s="191" t="s">
        <v>172</v>
      </c>
      <c r="AC9" s="191"/>
      <c r="AD9" s="191"/>
      <c r="AE9" s="191"/>
      <c r="AF9" s="191"/>
      <c r="AG9" s="191"/>
      <c r="AH9" s="191"/>
      <c r="AI9" s="191"/>
      <c r="AJ9" s="188" t="s">
        <v>174</v>
      </c>
      <c r="AK9" s="189"/>
      <c r="AL9" s="189"/>
      <c r="AM9" s="189"/>
      <c r="AN9" s="189"/>
      <c r="AO9" s="189"/>
      <c r="AP9" s="189"/>
      <c r="AQ9" s="190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</row>
    <row r="10" spans="1:55">
      <c r="A10" s="12">
        <f t="shared" si="0"/>
        <v>5</v>
      </c>
      <c r="B10" s="34" t="s">
        <v>88</v>
      </c>
      <c r="C10" s="35"/>
      <c r="D10" s="35"/>
      <c r="E10" s="35"/>
      <c r="F10" s="35"/>
      <c r="G10" s="35"/>
      <c r="H10" s="35"/>
      <c r="I10" s="35"/>
      <c r="J10" s="35"/>
      <c r="K10" s="36"/>
      <c r="L10" s="191" t="s">
        <v>37</v>
      </c>
      <c r="M10" s="191"/>
      <c r="N10" s="191"/>
      <c r="O10" s="191"/>
      <c r="P10" s="191"/>
      <c r="Q10" s="191"/>
      <c r="R10" s="191"/>
      <c r="S10" s="191">
        <v>10</v>
      </c>
      <c r="T10" s="191"/>
      <c r="U10" s="191"/>
      <c r="V10" s="191"/>
      <c r="W10" s="191"/>
      <c r="X10" s="191"/>
      <c r="Y10" s="191"/>
      <c r="Z10" s="191"/>
      <c r="AA10" s="191"/>
      <c r="AB10" s="191" t="s">
        <v>179</v>
      </c>
      <c r="AC10" s="191"/>
      <c r="AD10" s="191"/>
      <c r="AE10" s="191"/>
      <c r="AF10" s="191"/>
      <c r="AG10" s="191"/>
      <c r="AH10" s="191"/>
      <c r="AI10" s="191"/>
      <c r="AJ10" s="188" t="s">
        <v>176</v>
      </c>
      <c r="AK10" s="189"/>
      <c r="AL10" s="189"/>
      <c r="AM10" s="189"/>
      <c r="AN10" s="189"/>
      <c r="AO10" s="189"/>
      <c r="AP10" s="189"/>
      <c r="AQ10" s="190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</row>
    <row r="11" spans="1:55">
      <c r="A11" s="12">
        <f t="shared" si="0"/>
        <v>6</v>
      </c>
      <c r="B11" s="34" t="s">
        <v>89</v>
      </c>
      <c r="C11" s="35"/>
      <c r="D11" s="35"/>
      <c r="E11" s="35"/>
      <c r="F11" s="35"/>
      <c r="G11" s="35"/>
      <c r="H11" s="35"/>
      <c r="I11" s="35"/>
      <c r="J11" s="35"/>
      <c r="K11" s="36"/>
      <c r="L11" s="191" t="s">
        <v>37</v>
      </c>
      <c r="M11" s="191"/>
      <c r="N11" s="191"/>
      <c r="O11" s="191"/>
      <c r="P11" s="191"/>
      <c r="Q11" s="191"/>
      <c r="R11" s="191"/>
      <c r="S11" s="191">
        <v>10</v>
      </c>
      <c r="T11" s="191"/>
      <c r="U11" s="191"/>
      <c r="V11" s="191"/>
      <c r="W11" s="191"/>
      <c r="X11" s="191"/>
      <c r="Y11" s="191"/>
      <c r="Z11" s="191"/>
      <c r="AA11" s="191"/>
      <c r="AB11" s="191" t="s">
        <v>178</v>
      </c>
      <c r="AC11" s="191"/>
      <c r="AD11" s="191"/>
      <c r="AE11" s="191"/>
      <c r="AF11" s="191"/>
      <c r="AG11" s="191"/>
      <c r="AH11" s="191"/>
      <c r="AI11" s="191"/>
      <c r="AJ11" s="188" t="s">
        <v>177</v>
      </c>
      <c r="AK11" s="189"/>
      <c r="AL11" s="189"/>
      <c r="AM11" s="189"/>
      <c r="AN11" s="189"/>
      <c r="AO11" s="189"/>
      <c r="AP11" s="189"/>
      <c r="AQ11" s="190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</row>
    <row r="12" spans="1:55">
      <c r="A12" s="12">
        <f t="shared" si="0"/>
        <v>7</v>
      </c>
      <c r="B12" s="34" t="s">
        <v>152</v>
      </c>
      <c r="C12" s="35"/>
      <c r="D12" s="35"/>
      <c r="E12" s="35"/>
      <c r="F12" s="35"/>
      <c r="G12" s="35"/>
      <c r="H12" s="35"/>
      <c r="I12" s="35"/>
      <c r="J12" s="35"/>
      <c r="K12" s="36"/>
      <c r="L12" s="191" t="s">
        <v>38</v>
      </c>
      <c r="M12" s="191"/>
      <c r="N12" s="191"/>
      <c r="O12" s="191"/>
      <c r="P12" s="191"/>
      <c r="Q12" s="191"/>
      <c r="R12" s="191"/>
      <c r="S12" s="191" t="s">
        <v>49</v>
      </c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88"/>
      <c r="AK12" s="189"/>
      <c r="AL12" s="189"/>
      <c r="AM12" s="189"/>
      <c r="AN12" s="189"/>
      <c r="AO12" s="189"/>
      <c r="AP12" s="189"/>
      <c r="AQ12" s="190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</row>
    <row r="13" spans="1:55">
      <c r="A13" s="12">
        <f t="shared" si="0"/>
        <v>8</v>
      </c>
      <c r="B13" s="34" t="s">
        <v>75</v>
      </c>
      <c r="C13" s="35"/>
      <c r="D13" s="35"/>
      <c r="E13" s="35"/>
      <c r="F13" s="35"/>
      <c r="G13" s="35"/>
      <c r="H13" s="35"/>
      <c r="I13" s="35"/>
      <c r="J13" s="35"/>
      <c r="K13" s="36"/>
      <c r="L13" s="191" t="s">
        <v>38</v>
      </c>
      <c r="M13" s="191"/>
      <c r="N13" s="191"/>
      <c r="O13" s="191"/>
      <c r="P13" s="191"/>
      <c r="Q13" s="191"/>
      <c r="R13" s="191"/>
      <c r="S13" s="191" t="s">
        <v>49</v>
      </c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88"/>
      <c r="AK13" s="189"/>
      <c r="AL13" s="189"/>
      <c r="AM13" s="189"/>
      <c r="AN13" s="189"/>
      <c r="AO13" s="189"/>
      <c r="AP13" s="189"/>
      <c r="AQ13" s="190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</row>
    <row r="14" spans="1:55">
      <c r="A14" s="12">
        <f t="shared" si="0"/>
        <v>9</v>
      </c>
      <c r="B14" s="34" t="s">
        <v>156</v>
      </c>
      <c r="C14" s="35"/>
      <c r="D14" s="35"/>
      <c r="E14" s="35"/>
      <c r="F14" s="35"/>
      <c r="G14" s="35"/>
      <c r="H14" s="35"/>
      <c r="I14" s="35"/>
      <c r="J14" s="35"/>
      <c r="K14" s="36"/>
      <c r="L14" s="191" t="s">
        <v>95</v>
      </c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88"/>
      <c r="AK14" s="189"/>
      <c r="AL14" s="189"/>
      <c r="AM14" s="189"/>
      <c r="AN14" s="189"/>
      <c r="AO14" s="189"/>
      <c r="AP14" s="189"/>
      <c r="AQ14" s="190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</row>
    <row r="15" spans="1:55">
      <c r="A15" s="12">
        <f t="shared" si="0"/>
        <v>10</v>
      </c>
      <c r="B15" s="34" t="s">
        <v>93</v>
      </c>
      <c r="C15" s="35"/>
      <c r="D15" s="35"/>
      <c r="E15" s="35"/>
      <c r="F15" s="35"/>
      <c r="G15" s="35"/>
      <c r="H15" s="35"/>
      <c r="I15" s="35"/>
      <c r="J15" s="35"/>
      <c r="K15" s="36"/>
      <c r="L15" s="191" t="s">
        <v>38</v>
      </c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88"/>
      <c r="AK15" s="189"/>
      <c r="AL15" s="189"/>
      <c r="AM15" s="189"/>
      <c r="AN15" s="189"/>
      <c r="AO15" s="189"/>
      <c r="AP15" s="189"/>
      <c r="AQ15" s="190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88"/>
      <c r="AK16" s="189"/>
      <c r="AL16" s="189"/>
      <c r="AM16" s="189"/>
      <c r="AN16" s="189"/>
      <c r="AO16" s="189"/>
      <c r="AP16" s="189"/>
      <c r="AQ16" s="190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91"/>
      <c r="M17" s="191"/>
      <c r="N17" s="191"/>
      <c r="O17" s="191"/>
      <c r="P17" s="191"/>
      <c r="Q17" s="191"/>
      <c r="R17" s="191"/>
      <c r="S17" s="191"/>
      <c r="T17" s="191"/>
      <c r="U17" s="188"/>
      <c r="V17" s="189"/>
      <c r="W17" s="189"/>
      <c r="X17" s="189"/>
      <c r="Y17" s="189"/>
      <c r="Z17" s="189"/>
      <c r="AA17" s="190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</row>
    <row r="28" spans="1:55">
      <c r="A28" s="12">
        <f t="shared" si="0"/>
        <v>23</v>
      </c>
      <c r="B28" s="191"/>
      <c r="C28" s="191"/>
      <c r="D28" s="191"/>
      <c r="E28" s="191"/>
      <c r="F28" s="191"/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</row>
    <row r="29" spans="1:55">
      <c r="A29" s="12">
        <f t="shared" si="0"/>
        <v>24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</row>
    <row r="30" spans="1:55">
      <c r="A30" s="12">
        <f t="shared" si="0"/>
        <v>25</v>
      </c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</row>
    <row r="31" spans="1:55">
      <c r="A31" s="12">
        <f t="shared" si="0"/>
        <v>26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</row>
    <row r="32" spans="1:55">
      <c r="A32" s="12">
        <f t="shared" si="0"/>
        <v>27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</row>
    <row r="33" spans="1:55">
      <c r="A33" s="12">
        <f t="shared" si="0"/>
        <v>28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</row>
    <row r="34" spans="1:55">
      <c r="A34" s="12">
        <f t="shared" si="0"/>
        <v>29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</row>
    <row r="35" spans="1:55">
      <c r="A35" s="12">
        <f t="shared" si="0"/>
        <v>30</v>
      </c>
      <c r="B35" s="191"/>
      <c r="C35" s="191"/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</row>
    <row r="36" spans="1:55">
      <c r="A36" s="12">
        <f t="shared" si="0"/>
        <v>31</v>
      </c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</row>
    <row r="37" spans="1:55">
      <c r="A37" s="12">
        <f t="shared" si="0"/>
        <v>32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</row>
    <row r="38" spans="1:55">
      <c r="A38" s="12">
        <f t="shared" si="0"/>
        <v>33</v>
      </c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</row>
    <row r="39" spans="1:55">
      <c r="A39" s="12">
        <f t="shared" si="0"/>
        <v>34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</row>
    <row r="40" spans="1:55">
      <c r="A40" s="12">
        <f t="shared" si="0"/>
        <v>35</v>
      </c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</row>
    <row r="41" spans="1:55">
      <c r="A41" s="12">
        <f t="shared" si="0"/>
        <v>36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</row>
    <row r="42" spans="1:55">
      <c r="A42" s="12">
        <f t="shared" si="0"/>
        <v>37</v>
      </c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</row>
    <row r="43" spans="1:55">
      <c r="A43" s="12">
        <f t="shared" si="0"/>
        <v>38</v>
      </c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</row>
    <row r="44" spans="1:55">
      <c r="A44" s="12">
        <f t="shared" si="0"/>
        <v>39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</row>
    <row r="45" spans="1:55">
      <c r="A45" s="12">
        <f t="shared" si="0"/>
        <v>40</v>
      </c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</row>
    <row r="46" spans="1:55">
      <c r="A46" s="12">
        <f t="shared" si="0"/>
        <v>41</v>
      </c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</row>
    <row r="47" spans="1:55">
      <c r="A47" s="12">
        <f t="shared" si="0"/>
        <v>42</v>
      </c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</row>
    <row r="48" spans="1:55">
      <c r="A48" s="12">
        <f t="shared" si="0"/>
        <v>43</v>
      </c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</row>
    <row r="49" spans="1:55">
      <c r="A49" s="12">
        <f t="shared" si="0"/>
        <v>44</v>
      </c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</row>
    <row r="50" spans="1:55">
      <c r="A50" s="12">
        <f t="shared" si="0"/>
        <v>45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</row>
    <row r="51" spans="1:55">
      <c r="A51" s="12">
        <f t="shared" si="0"/>
        <v>46</v>
      </c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</row>
    <row r="52" spans="1:55">
      <c r="A52" s="12">
        <f t="shared" si="0"/>
        <v>47</v>
      </c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</row>
    <row r="53" spans="1:55">
      <c r="A53" s="12">
        <f t="shared" si="0"/>
        <v>48</v>
      </c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</row>
    <row r="54" spans="1:55">
      <c r="A54" s="12">
        <f t="shared" si="0"/>
        <v>49</v>
      </c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82"/>
  <sheetViews>
    <sheetView tabSelected="1" view="pageBreakPreview" zoomScaleSheetLayoutView="100" workbookViewId="0">
      <pane ySplit="3" topLeftCell="A65" activePane="bottomLeft" state="frozen"/>
      <selection activeCell="AK12" sqref="AK12"/>
      <selection pane="bottomLeft" activeCell="AZ31" sqref="AZ31"/>
    </sheetView>
  </sheetViews>
  <sheetFormatPr defaultColWidth="2.6328125" defaultRowHeight="10"/>
  <cols>
    <col min="1" max="16384" width="2.6328125" style="37"/>
  </cols>
  <sheetData>
    <row r="1" spans="1:52" ht="10.75" thickTop="1">
      <c r="A1" s="137" t="s">
        <v>51</v>
      </c>
      <c r="B1" s="138"/>
      <c r="C1" s="138"/>
      <c r="D1" s="138"/>
      <c r="E1" s="138"/>
      <c r="F1" s="138"/>
      <c r="G1" s="138"/>
      <c r="H1" s="138"/>
      <c r="I1" s="138"/>
      <c r="J1" s="139"/>
      <c r="K1" s="143" t="s">
        <v>52</v>
      </c>
      <c r="L1" s="143"/>
      <c r="M1" s="143"/>
      <c r="N1" s="143"/>
      <c r="O1" s="161" t="str">
        <f>IF(ISBLANK([1]表紙!AL39),"",([1]表紙!AL39))</f>
        <v>K001</v>
      </c>
      <c r="P1" s="161"/>
      <c r="Q1" s="161"/>
      <c r="R1" s="161"/>
      <c r="S1" s="161"/>
      <c r="T1" s="161"/>
      <c r="U1" s="161"/>
      <c r="V1" s="161"/>
      <c r="W1" s="161"/>
      <c r="X1" s="161"/>
      <c r="Y1" s="143" t="s">
        <v>53</v>
      </c>
      <c r="Z1" s="143"/>
      <c r="AA1" s="143"/>
      <c r="AB1" s="143"/>
      <c r="AC1" s="214" t="str">
        <f>IF(ISBLANK([1]表紙!AL35),"",([1]表紙!AL35))</f>
        <v>KS</v>
      </c>
      <c r="AD1" s="214"/>
      <c r="AE1" s="214"/>
      <c r="AF1" s="214"/>
      <c r="AG1" s="214"/>
      <c r="AH1" s="214"/>
      <c r="AI1" s="214"/>
      <c r="AJ1" s="214"/>
      <c r="AK1" s="214"/>
      <c r="AL1" s="214"/>
      <c r="AM1" s="143" t="s">
        <v>54</v>
      </c>
      <c r="AN1" s="143"/>
      <c r="AO1" s="143"/>
      <c r="AP1" s="143"/>
      <c r="AQ1" s="210">
        <f>IF(ISBLANK(表紙!AL47),"",(表紙!AL47))</f>
        <v>45083</v>
      </c>
      <c r="AR1" s="210"/>
      <c r="AS1" s="210"/>
      <c r="AT1" s="210"/>
      <c r="AU1" s="210"/>
      <c r="AV1" s="210"/>
      <c r="AW1" s="210"/>
      <c r="AX1" s="210"/>
      <c r="AY1" s="210"/>
      <c r="AZ1" s="211"/>
    </row>
    <row r="2" spans="1:52" ht="10.75" thickBot="1">
      <c r="A2" s="140"/>
      <c r="B2" s="141"/>
      <c r="C2" s="141"/>
      <c r="D2" s="141"/>
      <c r="E2" s="141"/>
      <c r="F2" s="141"/>
      <c r="G2" s="141"/>
      <c r="H2" s="141"/>
      <c r="I2" s="141"/>
      <c r="J2" s="142"/>
      <c r="K2" s="131" t="s">
        <v>55</v>
      </c>
      <c r="L2" s="131"/>
      <c r="M2" s="131"/>
      <c r="N2" s="131"/>
      <c r="O2" s="162" t="str">
        <f>IF(ISBLANK([1]表紙!AL41),"",([1]表紙!AL41))</f>
        <v>勤怠実績一覧</v>
      </c>
      <c r="P2" s="162"/>
      <c r="Q2" s="162"/>
      <c r="R2" s="162"/>
      <c r="S2" s="162"/>
      <c r="T2" s="162"/>
      <c r="U2" s="162"/>
      <c r="V2" s="162"/>
      <c r="W2" s="162"/>
      <c r="X2" s="162"/>
      <c r="Y2" s="131" t="s">
        <v>56</v>
      </c>
      <c r="Z2" s="131"/>
      <c r="AA2" s="131"/>
      <c r="AB2" s="131"/>
      <c r="AC2" s="212" t="str">
        <f>IF(ISBLANK([1]表紙!AL37),"",([1]表紙!AL37))</f>
        <v>勤怠管理システム</v>
      </c>
      <c r="AD2" s="212"/>
      <c r="AE2" s="212"/>
      <c r="AF2" s="212"/>
      <c r="AG2" s="212"/>
      <c r="AH2" s="212"/>
      <c r="AI2" s="212"/>
      <c r="AJ2" s="212"/>
      <c r="AK2" s="212"/>
      <c r="AL2" s="212"/>
      <c r="AM2" s="131" t="s">
        <v>57</v>
      </c>
      <c r="AN2" s="131"/>
      <c r="AO2" s="131"/>
      <c r="AP2" s="131"/>
      <c r="AQ2" s="212" t="str">
        <f>IF(ISBLANK(表紙!AL49),"",(表紙!AL49))</f>
        <v>チーム２陳晨</v>
      </c>
      <c r="AR2" s="212"/>
      <c r="AS2" s="212"/>
      <c r="AT2" s="212"/>
      <c r="AU2" s="212"/>
      <c r="AV2" s="212"/>
      <c r="AW2" s="212"/>
      <c r="AX2" s="212"/>
      <c r="AY2" s="212"/>
      <c r="AZ2" s="213"/>
    </row>
    <row r="3" spans="1:52" ht="12" customHeight="1" thickTop="1">
      <c r="B3" s="38"/>
    </row>
    <row r="4" spans="1:52">
      <c r="A4" s="39" t="s">
        <v>58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59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60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153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96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154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155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 t="s">
        <v>97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9" t="s">
        <v>43</v>
      </c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1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 t="s">
        <v>76</v>
      </c>
      <c r="F20" s="46"/>
      <c r="G20" s="46"/>
      <c r="H20" s="46"/>
      <c r="I20" s="46"/>
      <c r="J20" s="46" t="s">
        <v>170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77</v>
      </c>
      <c r="F21" s="46"/>
      <c r="G21" s="46"/>
      <c r="H21" s="46"/>
      <c r="I21" s="46"/>
      <c r="J21" s="46" t="s">
        <v>165</v>
      </c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98</v>
      </c>
      <c r="F22" s="46"/>
      <c r="G22" s="46"/>
      <c r="H22" s="46"/>
      <c r="I22" s="46"/>
      <c r="J22" s="46" t="s">
        <v>168</v>
      </c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101</v>
      </c>
      <c r="F23" s="46"/>
      <c r="G23" s="46"/>
      <c r="H23" s="46"/>
      <c r="I23" s="46"/>
      <c r="J23" s="46" t="s">
        <v>173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102</v>
      </c>
      <c r="F24" s="46"/>
      <c r="G24" s="46"/>
      <c r="H24" s="46"/>
      <c r="I24" s="46"/>
      <c r="J24" s="46" t="s">
        <v>175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9" t="s">
        <v>44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99</v>
      </c>
      <c r="F27" s="46"/>
      <c r="G27" s="46"/>
      <c r="H27" s="46"/>
      <c r="I27" s="46"/>
      <c r="J27" s="46" t="s">
        <v>180</v>
      </c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37" t="s">
        <v>100</v>
      </c>
      <c r="F28" s="46"/>
      <c r="G28" s="46"/>
      <c r="H28" s="46"/>
      <c r="I28" s="46"/>
      <c r="J28" s="46" t="s">
        <v>181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0.75" thickBot="1">
      <c r="A30" s="45"/>
      <c r="B30" s="46"/>
      <c r="C30" s="46"/>
      <c r="D30" s="217" t="s">
        <v>45</v>
      </c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9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ht="406.5" customHeight="1" thickBot="1">
      <c r="A31" s="45"/>
      <c r="B31" s="46"/>
      <c r="C31" s="46"/>
      <c r="D31" s="230" t="s">
        <v>157</v>
      </c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2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 ht="10.75" thickBot="1">
      <c r="A33" s="45"/>
      <c r="B33" s="46"/>
      <c r="C33" s="46"/>
      <c r="D33" s="217" t="s">
        <v>46</v>
      </c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9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220"/>
      <c r="E34" s="222" t="s">
        <v>47</v>
      </c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3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0.75" thickBot="1">
      <c r="A35" s="45"/>
      <c r="B35" s="46"/>
      <c r="C35" s="46"/>
      <c r="D35" s="224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  <c r="AA35" s="225"/>
      <c r="AB35" s="225"/>
      <c r="AC35" s="225"/>
      <c r="AD35" s="225"/>
      <c r="AE35" s="225"/>
      <c r="AF35" s="225"/>
      <c r="AG35" s="22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.75" thickBot="1">
      <c r="A36" s="45"/>
      <c r="B36" s="46"/>
      <c r="C36" s="46"/>
      <c r="D36" s="227" t="s">
        <v>48</v>
      </c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9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220" t="s">
        <v>105</v>
      </c>
      <c r="E37" s="221"/>
      <c r="F37" s="222"/>
      <c r="G37" s="222" t="s">
        <v>182</v>
      </c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22"/>
      <c r="AB37" s="222"/>
      <c r="AC37" s="222"/>
      <c r="AD37" s="222"/>
      <c r="AE37" s="222"/>
      <c r="AF37" s="222"/>
      <c r="AG37" s="223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 ht="10.75" thickBot="1">
      <c r="A38" s="45"/>
      <c r="B38" s="46"/>
      <c r="C38" s="46"/>
      <c r="D38" s="224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  <c r="W38" s="225"/>
      <c r="X38" s="225"/>
      <c r="Y38" s="225"/>
      <c r="Z38" s="225"/>
      <c r="AA38" s="225"/>
      <c r="AB38" s="225"/>
      <c r="AC38" s="225"/>
      <c r="AD38" s="225"/>
      <c r="AE38" s="225"/>
      <c r="AF38" s="225"/>
      <c r="AG38" s="22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 t="s">
        <v>78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10.75" thickBo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 ht="10.75" thickBot="1">
      <c r="A41" s="45"/>
      <c r="B41" s="46"/>
      <c r="C41" s="46"/>
      <c r="D41" s="125" t="s">
        <v>39</v>
      </c>
      <c r="E41" s="126" t="s">
        <v>40</v>
      </c>
      <c r="F41" s="123"/>
      <c r="G41" s="123"/>
      <c r="H41" s="123"/>
      <c r="I41" s="123"/>
      <c r="J41" s="123"/>
      <c r="K41" s="124"/>
      <c r="L41" s="123" t="s">
        <v>41</v>
      </c>
      <c r="M41" s="123"/>
      <c r="N41" s="124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 ht="10.75" thickBot="1">
      <c r="A42" s="45"/>
      <c r="B42" s="46"/>
      <c r="C42" s="46"/>
      <c r="D42" s="122">
        <v>1</v>
      </c>
      <c r="E42" s="119" t="s">
        <v>71</v>
      </c>
      <c r="F42" s="120"/>
      <c r="G42" s="120"/>
      <c r="H42" s="120"/>
      <c r="I42" s="120"/>
      <c r="J42" s="120"/>
      <c r="K42" s="121"/>
      <c r="L42" s="120" t="s">
        <v>42</v>
      </c>
      <c r="M42" s="120"/>
      <c r="N42" s="121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 ht="10.75" thickBot="1">
      <c r="A43" s="45"/>
      <c r="B43" s="46"/>
      <c r="C43" s="46"/>
      <c r="D43" s="122">
        <v>2</v>
      </c>
      <c r="E43" s="119" t="s">
        <v>158</v>
      </c>
      <c r="F43" s="120"/>
      <c r="G43" s="120"/>
      <c r="H43" s="120"/>
      <c r="I43" s="120"/>
      <c r="J43" s="120"/>
      <c r="K43" s="121"/>
      <c r="L43" s="119" t="s">
        <v>159</v>
      </c>
      <c r="M43" s="120"/>
      <c r="N43" s="121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118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 t="s">
        <v>161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 t="s">
        <v>160</v>
      </c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39" t="s">
        <v>79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1"/>
    </row>
    <row r="52" spans="1:52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8"/>
    </row>
    <row r="53" spans="1:52">
      <c r="A53" s="59"/>
      <c r="B53" s="60" t="s">
        <v>84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1"/>
    </row>
    <row r="54" spans="1:52">
      <c r="A54" s="59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1"/>
    </row>
    <row r="55" spans="1:52">
      <c r="A55" s="62"/>
      <c r="D55" s="37" t="s">
        <v>61</v>
      </c>
      <c r="AZ55" s="63"/>
    </row>
    <row r="56" spans="1:52">
      <c r="A56" s="62"/>
      <c r="E56" s="37" t="s">
        <v>47</v>
      </c>
      <c r="AZ56" s="63"/>
    </row>
    <row r="57" spans="1:52">
      <c r="A57" s="62"/>
      <c r="AZ57" s="63"/>
    </row>
    <row r="58" spans="1:52">
      <c r="A58" s="39" t="s">
        <v>80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1"/>
    </row>
    <row r="59" spans="1:52">
      <c r="A59" s="56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8"/>
    </row>
    <row r="60" spans="1:52">
      <c r="A60" s="59"/>
      <c r="B60" s="60" t="s">
        <v>81</v>
      </c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1"/>
    </row>
    <row r="61" spans="1:52">
      <c r="A61" s="62"/>
      <c r="C61" s="37" t="s">
        <v>62</v>
      </c>
      <c r="AZ61" s="63"/>
    </row>
    <row r="62" spans="1:52">
      <c r="A62" s="62"/>
      <c r="D62" s="37" t="s">
        <v>63</v>
      </c>
      <c r="AZ62" s="63"/>
    </row>
    <row r="63" spans="1:52">
      <c r="A63" s="62"/>
      <c r="E63" s="37" t="s">
        <v>64</v>
      </c>
      <c r="AZ63" s="63"/>
    </row>
    <row r="64" spans="1:52">
      <c r="A64" s="62"/>
      <c r="F64" s="37" t="s">
        <v>65</v>
      </c>
      <c r="H64" s="37" t="s">
        <v>66</v>
      </c>
      <c r="AZ64" s="63"/>
    </row>
    <row r="65" spans="1:52">
      <c r="A65" s="62"/>
      <c r="C65" s="37" t="s">
        <v>67</v>
      </c>
      <c r="AZ65" s="63"/>
    </row>
    <row r="66" spans="1:52">
      <c r="A66" s="62"/>
      <c r="D66" s="37" t="s">
        <v>68</v>
      </c>
      <c r="AZ66" s="63"/>
    </row>
    <row r="67" spans="1:52">
      <c r="A67" s="62"/>
      <c r="E67" s="37" t="s">
        <v>64</v>
      </c>
      <c r="AZ67" s="63"/>
    </row>
    <row r="68" spans="1:52">
      <c r="A68" s="62"/>
      <c r="F68" s="37" t="s">
        <v>69</v>
      </c>
      <c r="I68" s="37" t="s">
        <v>70</v>
      </c>
      <c r="AZ68" s="63"/>
    </row>
    <row r="69" spans="1:52">
      <c r="A69" s="62"/>
      <c r="AZ69" s="63"/>
    </row>
    <row r="70" spans="1:52">
      <c r="A70" s="62"/>
      <c r="B70" s="60" t="s">
        <v>82</v>
      </c>
      <c r="AZ70" s="63"/>
    </row>
    <row r="71" spans="1:52">
      <c r="A71" s="62"/>
      <c r="AZ71" s="63"/>
    </row>
    <row r="72" spans="1:52">
      <c r="A72" s="62"/>
      <c r="D72" s="37" t="s">
        <v>151</v>
      </c>
      <c r="AZ72" s="63"/>
    </row>
    <row r="73" spans="1:52">
      <c r="A73" s="62"/>
      <c r="AZ73" s="63"/>
    </row>
    <row r="74" spans="1:52">
      <c r="A74" s="62"/>
      <c r="AZ74" s="63"/>
    </row>
    <row r="75" spans="1:52">
      <c r="A75" s="39" t="s">
        <v>83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1"/>
    </row>
    <row r="76" spans="1:52">
      <c r="A76" s="62"/>
      <c r="AZ76" s="63"/>
    </row>
    <row r="77" spans="1:52">
      <c r="A77" s="62"/>
      <c r="C77" s="37" t="s">
        <v>163</v>
      </c>
      <c r="AZ77" s="63"/>
    </row>
    <row r="78" spans="1:52">
      <c r="A78" s="62"/>
      <c r="AZ78" s="63"/>
    </row>
    <row r="79" spans="1:52">
      <c r="A79" s="39" t="s">
        <v>162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1"/>
    </row>
    <row r="80" spans="1:52">
      <c r="A80" s="62"/>
      <c r="AZ80" s="63"/>
    </row>
    <row r="81" spans="1:52">
      <c r="A81" s="62"/>
      <c r="C81" s="37" t="s">
        <v>164</v>
      </c>
      <c r="AZ81" s="63"/>
    </row>
    <row r="82" spans="1:52">
      <c r="A82" s="62"/>
      <c r="AZ82" s="63"/>
    </row>
  </sheetData>
  <mergeCells count="14">
    <mergeCell ref="D31:AG31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8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3" manualBreakCount="3">
    <brk id="30" max="51" man="1"/>
    <brk id="44" max="16383" man="1"/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陈晨</cp:lastModifiedBy>
  <cp:lastPrinted>2007-03-09T01:56:33Z</cp:lastPrinted>
  <dcterms:created xsi:type="dcterms:W3CDTF">2002-02-23T02:02:23Z</dcterms:created>
  <dcterms:modified xsi:type="dcterms:W3CDTF">2023-06-08T07:00:10Z</dcterms:modified>
</cp:coreProperties>
</file>