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MM-PC-05\Desktop\内部レビュー\"/>
    </mc:Choice>
  </mc:AlternateContent>
  <xr:revisionPtr revIDLastSave="0" documentId="13_ncr:1_{C1FBFE53-8E6C-47EC-BF15-96CE055FBA88}" xr6:coauthVersionLast="47" xr6:coauthVersionMax="47" xr10:uidLastSave="{00000000-0000-0000-0000-000000000000}"/>
  <bookViews>
    <workbookView xWindow="-108" yWindow="-108" windowWidth="23256" windowHeight="12456" tabRatio="758" activeTab="2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<sst xmlns="http://schemas.openxmlformats.org/spreadsheetml/2006/main" count="301" uniqueCount="201">
  <si>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</si>
  <si>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</si>
  <si>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</si>
  <si>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</si>
  <si>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</si>
  <si>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</si>
  <si>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</si>
  <si>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</si>
  <si>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</si>
  <si>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</si>
  <si>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</si>
  <si>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</si>
  <si>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</si>
  <si>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</si>
  <si>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</si>
  <si>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</si>
  <si>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</si>
  <si>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</si>
  <si>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</si>
  <si>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</si>
  <si>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</si>
  <si>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</si>
  <si>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</si>
  <si>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</si>
  <si>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</si>
  <si>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</si>
  <si>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</si>
  <si>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</si>
  <si>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</si>
  <si>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</si>
  <si>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</si>
  <si>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</si>
  <si>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</si>
  <si>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</si>
  <si>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</si>
  <si>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</si>
  <si>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</si>
  <si>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</si>
  <si>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</si>
  <si>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</si>
  <si>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</si>
  <si>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</si>
  <si>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</si>
  <si>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</si>
  <si>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</si>
  <si>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</si>
  <si>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</si>
  <si>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</si>
  <si>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</si>
  <si>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</si>
  <si>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</si>
  <si>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</si>
  <si>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</si>
  <si>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</si>
  <si>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</si>
  <si>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</si>
  <si>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</si>
  <si>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</si>
  <si>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</si>
  <si>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</si>
  <si>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</si>
  <si>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</si>
  <si>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</si>
  <si>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</si>
  <si>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</si>
  <si>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</si>
  <si>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</si>
  <si>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</si>
  <si>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</si>
  <si>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</si>
  <si>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社員情報一覧</t>
    <phoneticPr fontId="2"/>
  </si>
  <si>
    <t>追加ボタン</t>
    <phoneticPr fontId="2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</si>
  <si>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</si>
  <si>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</si>
  <si>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</si>
  <si>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</si>
  <si>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</si>
  <si>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</si>
  <si>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</si>
  <si>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</si>
  <si>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</si>
  <si>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</si>
  <si>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</si>
  <si>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</si>
  <si>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</si>
  <si>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</si>
  <si>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</si>
  <si>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</si>
  <si>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</si>
  <si>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</si>
  <si>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</si>
  <si>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勤怠実績一覧</t>
  </si>
  <si>
    <t>KS</t>
  </si>
  <si>
    <t>勤怠管理システム</t>
  </si>
  <si>
    <t>安雪シン</t>
    <rPh sb="0" eb="2">
      <t>アンセツ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</si>
  <si>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2"/>
  </si>
  <si>
    <t>新規作成</t>
    <rPh sb="0" eb="4">
      <t>シンキサクセイ</t>
    </rPh>
    <phoneticPr fontId="2"/>
  </si>
  <si>
    <t>Symmetrix</t>
    <phoneticPr fontId="2"/>
  </si>
  <si>
    <t>ログアウト</t>
    <phoneticPr fontId="2"/>
  </si>
  <si>
    <t>ユーザー名</t>
    <rPh sb="4" eb="5">
      <t>メイ</t>
    </rPh>
    <phoneticPr fontId="2"/>
  </si>
  <si>
    <t>所属部門</t>
    <rPh sb="0" eb="2">
      <t>ショゾク</t>
    </rPh>
    <rPh sb="2" eb="4">
      <t>ブモン</t>
    </rPh>
    <phoneticPr fontId="2"/>
  </si>
  <si>
    <t>勤怠情報</t>
    <phoneticPr fontId="2"/>
  </si>
  <si>
    <t>勤怠承認</t>
    <phoneticPr fontId="2"/>
  </si>
  <si>
    <t>社員情報</t>
    <phoneticPr fontId="2"/>
  </si>
  <si>
    <t>社員情報一覧</t>
    <phoneticPr fontId="2"/>
  </si>
  <si>
    <t>社員ID</t>
    <rPh sb="0" eb="2">
      <t>シャイン</t>
    </rPh>
    <phoneticPr fontId="22"/>
  </si>
  <si>
    <t>0000</t>
    <phoneticPr fontId="22"/>
  </si>
  <si>
    <t>所属</t>
    <rPh sb="0" eb="2">
      <t>ショゾク</t>
    </rPh>
    <phoneticPr fontId="22"/>
  </si>
  <si>
    <t>入社年月日</t>
    <rPh sb="0" eb="5">
      <t>ニュウシャネンガッピ</t>
    </rPh>
    <phoneticPr fontId="22"/>
  </si>
  <si>
    <t>YYYY/MM/DD</t>
    <phoneticPr fontId="22"/>
  </si>
  <si>
    <t>～</t>
    <phoneticPr fontId="22"/>
  </si>
  <si>
    <t>選択</t>
    <rPh sb="0" eb="2">
      <t>センタク</t>
    </rPh>
    <phoneticPr fontId="22"/>
  </si>
  <si>
    <t>氏名</t>
    <rPh sb="0" eb="2">
      <t>シメイ</t>
    </rPh>
    <phoneticPr fontId="22"/>
  </si>
  <si>
    <t>性別</t>
    <rPh sb="0" eb="2">
      <t>セイベツ</t>
    </rPh>
    <phoneticPr fontId="22"/>
  </si>
  <si>
    <t>年齢</t>
    <rPh sb="0" eb="2">
      <t>ネンレイ</t>
    </rPh>
    <phoneticPr fontId="22"/>
  </si>
  <si>
    <t>メールアドレス</t>
    <phoneticPr fontId="22"/>
  </si>
  <si>
    <t>〇〇（４桁）</t>
    <rPh sb="4" eb="5">
      <t>ケタ</t>
    </rPh>
    <phoneticPr fontId="22"/>
  </si>
  <si>
    <t>〇</t>
    <phoneticPr fontId="22"/>
  </si>
  <si>
    <t>〇〇</t>
    <phoneticPr fontId="22"/>
  </si>
  <si>
    <t>〇〇（10文字以内）</t>
    <rPh sb="5" eb="7">
      <t>モジ</t>
    </rPh>
    <rPh sb="7" eb="9">
      <t>イナイ</t>
    </rPh>
    <phoneticPr fontId="22"/>
  </si>
  <si>
    <t>〇〇（50文字以内）</t>
    <rPh sb="5" eb="7">
      <t>モジ</t>
    </rPh>
    <rPh sb="7" eb="9">
      <t>イナイ</t>
    </rPh>
    <phoneticPr fontId="22"/>
  </si>
  <si>
    <t>詳細</t>
    <rPh sb="0" eb="2">
      <t>ショウサイ</t>
    </rPh>
    <phoneticPr fontId="22"/>
  </si>
  <si>
    <t>第1システム開発部</t>
  </si>
  <si>
    <t>修正</t>
    <rPh sb="0" eb="2">
      <t>シュウセイ</t>
    </rPh>
    <phoneticPr fontId="2"/>
  </si>
  <si>
    <r>
      <rPr>
        <sz val="9"/>
        <color indexed="8"/>
        <rFont val="游ゴシック"/>
        <family val="3"/>
        <charset val="128"/>
      </rPr>
      <t>〇〇（10文字以内</t>
    </r>
    <r>
      <rPr>
        <sz val="9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22"/>
  </si>
  <si>
    <t>△</t>
    <phoneticPr fontId="2"/>
  </si>
  <si>
    <t>▽</t>
    <phoneticPr fontId="2"/>
  </si>
  <si>
    <t>DEPT_NAME</t>
    <phoneticPr fontId="2"/>
  </si>
  <si>
    <t>ENTRY_DATE</t>
    <phoneticPr fontId="2"/>
  </si>
  <si>
    <t>T_EMPLOYEES</t>
    <phoneticPr fontId="11"/>
  </si>
  <si>
    <t>EMPLOYEES_ID</t>
    <phoneticPr fontId="11"/>
  </si>
  <si>
    <t>T_DEPT</t>
    <phoneticPr fontId="2"/>
  </si>
  <si>
    <t>EMAIL</t>
    <phoneticPr fontId="2"/>
  </si>
  <si>
    <t>EMPLOYEES_NAME</t>
    <phoneticPr fontId="2"/>
  </si>
  <si>
    <t>AGE</t>
    <phoneticPr fontId="2"/>
  </si>
  <si>
    <t>GENDER</t>
    <phoneticPr fontId="2"/>
  </si>
  <si>
    <t>Button</t>
  </si>
  <si>
    <t>Text</t>
  </si>
  <si>
    <t>O</t>
    <phoneticPr fontId="2"/>
  </si>
  <si>
    <t>氏名</t>
    <rPh sb="0" eb="2">
      <t>シメイ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</si>
  <si>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</si>
  <si>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</si>
  <si>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メールアドレス</t>
    <phoneticPr fontId="2"/>
  </si>
  <si>
    <t>詳細</t>
    <rPh sb="0" eb="2">
      <t>ショウサイ</t>
    </rPh>
    <phoneticPr fontId="2"/>
  </si>
  <si>
    <t>一括選択</t>
    <rPh sb="0" eb="2">
      <t>イッカツ</t>
    </rPh>
    <rPh sb="2" eb="4">
      <t>センタク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</si>
  <si>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</si>
  <si>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</si>
  <si>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</si>
  <si>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link</t>
  </si>
  <si>
    <t>label</t>
  </si>
  <si>
    <t>選択</t>
    <rPh sb="0" eb="2">
      <t>センタク</t>
    </rPh>
    <phoneticPr fontId="2"/>
  </si>
  <si>
    <t>checkBox</t>
  </si>
  <si>
    <t>T_EMPLOYEES</t>
    <phoneticPr fontId="2"/>
  </si>
  <si>
    <t>T_DEPT</t>
    <phoneticPr fontId="2"/>
  </si>
  <si>
    <t>EMPLOYEES_ID</t>
    <phoneticPr fontId="2"/>
  </si>
  <si>
    <t>EMPLOYEES_NAME</t>
    <phoneticPr fontId="2"/>
  </si>
  <si>
    <t>GENDER</t>
    <phoneticPr fontId="2"/>
  </si>
  <si>
    <t>EMAIL</t>
    <phoneticPr fontId="2"/>
  </si>
  <si>
    <t>ENTRY_DATE</t>
    <phoneticPr fontId="2"/>
  </si>
  <si>
    <t>AGE</t>
    <phoneticPr fontId="2"/>
  </si>
  <si>
    <t>DEPT_NAME</t>
    <phoneticPr fontId="2"/>
  </si>
  <si>
    <t>検索するため入力</t>
    <rPh sb="0" eb="2">
      <t>ケンサク</t>
    </rPh>
    <rPh sb="6" eb="8">
      <t>ニュウリョク</t>
    </rPh>
    <phoneticPr fontId="2"/>
  </si>
  <si>
    <t>全ての選択をチェックする</t>
    <rPh sb="0" eb="1">
      <t>スベ</t>
    </rPh>
    <rPh sb="3" eb="5">
      <t>センタク</t>
    </rPh>
    <phoneticPr fontId="2"/>
  </si>
  <si>
    <t>社員情報を削除する</t>
    <rPh sb="0" eb="2">
      <t>シャイン</t>
    </rPh>
    <rPh sb="2" eb="4">
      <t>ジョウホウ</t>
    </rPh>
    <rPh sb="5" eb="7">
      <t>サクジョ</t>
    </rPh>
    <phoneticPr fontId="2"/>
  </si>
  <si>
    <t>入力された内容によって検索</t>
    <rPh sb="0" eb="2">
      <t>ニュウリョク</t>
    </rPh>
    <rPh sb="5" eb="7">
      <t>ナイヨウ</t>
    </rPh>
    <rPh sb="11" eb="13">
      <t>ケンサク</t>
    </rPh>
    <phoneticPr fontId="2"/>
  </si>
  <si>
    <t>チェックすることで削除可能</t>
    <rPh sb="9" eb="11">
      <t>サクジョ</t>
    </rPh>
    <rPh sb="11" eb="13">
      <t>カノウ</t>
    </rPh>
    <phoneticPr fontId="2"/>
  </si>
  <si>
    <t>社員情報登録更新に遷移</t>
    <rPh sb="0" eb="8">
      <t>シャインジョウホウトウロクコウシン</t>
    </rPh>
    <rPh sb="9" eb="11">
      <t>センイ</t>
    </rPh>
    <phoneticPr fontId="2"/>
  </si>
  <si>
    <t>社員情報登録更新に遷移</t>
    <rPh sb="0" eb="2">
      <t>シャイン</t>
    </rPh>
    <rPh sb="2" eb="4">
      <t>ジョウホウ</t>
    </rPh>
    <rPh sb="4" eb="6">
      <t>トウロク</t>
    </rPh>
    <rPh sb="6" eb="8">
      <t>コウシン</t>
    </rPh>
    <rPh sb="9" eb="11">
      <t>センイ</t>
    </rPh>
    <phoneticPr fontId="2"/>
  </si>
  <si>
    <t>一括選択</t>
    <rPh sb="0" eb="2">
      <t>イッカツ</t>
    </rPh>
    <rPh sb="2" eb="4">
      <t>センタク</t>
    </rPh>
    <phoneticPr fontId="11"/>
  </si>
  <si>
    <t>削除</t>
    <rPh sb="0" eb="2">
      <t>サクジョ</t>
    </rPh>
    <phoneticPr fontId="11"/>
  </si>
  <si>
    <t>追加</t>
    <rPh sb="0" eb="2">
      <t>ツイカ</t>
    </rPh>
    <phoneticPr fontId="11"/>
  </si>
  <si>
    <t>検索</t>
    <rPh sb="0" eb="2">
      <t>ケンサク</t>
    </rPh>
    <phoneticPr fontId="11"/>
  </si>
  <si>
    <t>修正</t>
    <rPh sb="0" eb="2">
      <t>シュウセイ</t>
    </rPh>
    <phoneticPr fontId="11"/>
  </si>
  <si>
    <t>社員情報</t>
    <phoneticPr fontId="13" type="noConversion"/>
  </si>
  <si>
    <t>T_EMPLOYEES</t>
    <phoneticPr fontId="13" type="noConversion"/>
  </si>
  <si>
    <t>部門情報</t>
    <phoneticPr fontId="11"/>
  </si>
  <si>
    <t>T_DEPT</t>
    <phoneticPr fontId="11"/>
  </si>
  <si>
    <t>社員情報</t>
    <rPh sb="0" eb="4">
      <t>シャインジョウホウ</t>
    </rPh>
    <phoneticPr fontId="11"/>
  </si>
  <si>
    <t>勤怠承認</t>
    <rPh sb="0" eb="2">
      <t>キンタイ</t>
    </rPh>
    <rPh sb="2" eb="4">
      <t>ショウニン</t>
    </rPh>
    <phoneticPr fontId="11"/>
  </si>
  <si>
    <t>勤怠情報</t>
    <rPh sb="0" eb="4">
      <t>キンタイジョウホウ</t>
    </rPh>
    <phoneticPr fontId="11"/>
  </si>
  <si>
    <t>ログアウト</t>
    <phoneticPr fontId="11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</si>
  <si>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1"/>
  </si>
  <si>
    <t>・社員情報一覧に遷移</t>
    <rPh sb="1" eb="7">
      <t>シャインジョウホウイチラン</t>
    </rPh>
    <rPh sb="8" eb="10">
      <t>センイ</t>
    </rPh>
    <phoneticPr fontId="11"/>
  </si>
  <si>
    <t>・勤怠情報一覧に遷移</t>
    <rPh sb="1" eb="3">
      <t>キンタイ</t>
    </rPh>
    <rPh sb="3" eb="5">
      <t>ジョウホウ</t>
    </rPh>
    <rPh sb="5" eb="7">
      <t>イチラン</t>
    </rPh>
    <rPh sb="8" eb="10">
      <t>センイ</t>
    </rPh>
    <phoneticPr fontId="11"/>
  </si>
  <si>
    <t>・勤怠承認一覧に遷移</t>
    <rPh sb="1" eb="3">
      <t>キンタイ</t>
    </rPh>
    <rPh sb="3" eb="5">
      <t>ショウニン</t>
    </rPh>
    <rPh sb="5" eb="7">
      <t>イチラン</t>
    </rPh>
    <rPh sb="8" eb="10">
      <t>センイ</t>
    </rPh>
    <phoneticPr fontId="11"/>
  </si>
  <si>
    <t>・ログイン画面に遷移</t>
    <rPh sb="5" eb="7">
      <t>ガメン</t>
    </rPh>
    <rPh sb="8" eb="10">
      <t>センイ</t>
    </rPh>
    <phoneticPr fontId="11"/>
  </si>
  <si>
    <t>削除確認メッセージを表示する。「はい」をクリックする場合、削除する。「いいえ」をクリックする場合、処理を中止する。</t>
    <rPh sb="10" eb="12">
      <t>ヒョウジ</t>
    </rPh>
    <rPh sb="26" eb="28">
      <t>バアイ</t>
    </rPh>
    <rPh sb="29" eb="31">
      <t>サクジョ</t>
    </rPh>
    <rPh sb="46" eb="48">
      <t>バアイ</t>
    </rPh>
    <rPh sb="49" eb="51">
      <t>ショリ</t>
    </rPh>
    <rPh sb="52" eb="54">
      <t>チュウシ</t>
    </rPh>
    <phoneticPr fontId="11"/>
  </si>
  <si>
    <t>1.6.検索ボタンクリック処理</t>
    <rPh sb="2" eb="4">
      <t>サクジョ</t>
    </rPh>
    <rPh sb="4" eb="6">
      <t>ケンサク</t>
    </rPh>
    <phoneticPr fontId="11"/>
  </si>
  <si>
    <t>・入力内容によって結果を表示</t>
    <rPh sb="1" eb="5">
      <t>ニュウリョクナイヨウ</t>
    </rPh>
    <rPh sb="9" eb="11">
      <t>ケッカ</t>
    </rPh>
    <rPh sb="12" eb="14">
      <t>ヒョウジ</t>
    </rPh>
    <phoneticPr fontId="11"/>
  </si>
  <si>
    <t>引数：社員ID、所属、入社年月日</t>
    <rPh sb="0" eb="2">
      <t>ヒキスウ</t>
    </rPh>
    <rPh sb="3" eb="5">
      <t>シャイン</t>
    </rPh>
    <rPh sb="8" eb="10">
      <t>ショゾク</t>
    </rPh>
    <rPh sb="11" eb="13">
      <t>ニュウシャ</t>
    </rPh>
    <rPh sb="13" eb="16">
      <t>ネンガッピ</t>
    </rPh>
    <phoneticPr fontId="11"/>
  </si>
  <si>
    <t>1.8.社員情報ボタンクリック処理</t>
    <rPh sb="4" eb="6">
      <t>シャイン</t>
    </rPh>
    <rPh sb="6" eb="8">
      <t>ジョウホウ</t>
    </rPh>
    <phoneticPr fontId="11"/>
  </si>
  <si>
    <t>1.9.勤怠情報ボタンクリック処理</t>
    <rPh sb="4" eb="8">
      <t>キンタイジョウホウ</t>
    </rPh>
    <phoneticPr fontId="11"/>
  </si>
  <si>
    <t>2.0.勤怠承認ボタンクリック処理</t>
    <rPh sb="4" eb="8">
      <t>キンタイショウニン</t>
    </rPh>
    <phoneticPr fontId="11"/>
  </si>
  <si>
    <t>2.1.ログアウトボタンクリック処理</t>
    <phoneticPr fontId="11"/>
  </si>
  <si>
    <t>1.7.修正リンクのクリック処理</t>
    <rPh sb="4" eb="6">
      <t>シュウセイ</t>
    </rPh>
    <phoneticPr fontId="11"/>
  </si>
  <si>
    <t>・社員情報登録更新に遷移</t>
    <rPh sb="1" eb="9">
      <t>シャインジョウホウトウロクコウシン</t>
    </rPh>
    <rPh sb="10" eb="12">
      <t>センイ</t>
    </rPh>
    <phoneticPr fontId="11"/>
  </si>
  <si>
    <t>逆にしました。</t>
    <phoneticPr fontId="2"/>
  </si>
  <si>
    <t>データベース</t>
    <phoneticPr fontId="2"/>
  </si>
  <si>
    <t>詳しい項目いらないです。ただ使うテーブル名です。</t>
    <rPh sb="0" eb="1">
      <t>クワ</t>
    </rPh>
    <rPh sb="3" eb="5">
      <t>コウモク</t>
    </rPh>
    <rPh sb="14" eb="15">
      <t>ツカ</t>
    </rPh>
    <rPh sb="20" eb="21">
      <t>メイ</t>
    </rPh>
    <phoneticPr fontId="2"/>
  </si>
  <si>
    <t>K001</t>
    <phoneticPr fontId="11"/>
  </si>
  <si>
    <t>社員IDの方がいいと思います。</t>
    <rPh sb="0" eb="2">
      <t>シャイン</t>
    </rPh>
    <rPh sb="5" eb="6">
      <t>ホウ</t>
    </rPh>
    <rPh sb="10" eb="11">
      <t>オモ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</si>
</sst>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游ゴシック"/>
      <family val="3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游ゴシック"/>
      <family val="3"/>
      <charset val="128"/>
    </font>
    <font>
      <u/>
      <sz val="9"/>
      <color theme="4"/>
      <name val="ＭＳ Ｐゴシック"/>
      <family val="3"/>
      <charset val="128"/>
    </font>
    <font>
      <b/>
      <sz val="8"/>
      <color rgb="FFFF0000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20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6" borderId="0" xfId="4" applyFont="1" applyFill="1"/>
    <xf numFmtId="0" fontId="5" fillId="6" borderId="5" xfId="4" applyFont="1" applyFill="1" applyBorder="1"/>
    <xf numFmtId="0" fontId="6" fillId="0" borderId="0" xfId="4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29" fillId="0" borderId="0" xfId="3" applyFont="1" applyAlignment="1">
      <alignment vertical="top"/>
    </xf>
    <xf numFmtId="0" fontId="28" fillId="7" borderId="0" xfId="3" applyFont="1" applyFill="1" applyAlignment="1">
      <alignment vertical="top"/>
    </xf>
    <xf numFmtId="0" fontId="28" fillId="0" borderId="0" xfId="0" applyFont="1" applyAlignment="1">
      <alignment vertical="top"/>
    </xf>
    <xf numFmtId="0" fontId="28" fillId="0" borderId="1" xfId="0" applyFont="1" applyBorder="1" applyAlignment="1">
      <alignment horizontal="center" vertical="top"/>
    </xf>
    <xf numFmtId="0" fontId="28" fillId="0" borderId="2" xfId="0" applyFont="1" applyBorder="1" applyAlignment="1">
      <alignment horizontal="center" vertical="top"/>
    </xf>
    <xf numFmtId="0" fontId="28" fillId="0" borderId="3" xfId="0" applyFont="1" applyBorder="1" applyAlignment="1">
      <alignment horizontal="center" vertical="top"/>
    </xf>
    <xf numFmtId="0" fontId="28" fillId="0" borderId="6" xfId="0" applyFont="1" applyBorder="1" applyAlignment="1">
      <alignment horizontal="center" vertical="top"/>
    </xf>
    <xf numFmtId="0" fontId="28" fillId="0" borderId="7" xfId="0" applyFont="1" applyBorder="1" applyAlignment="1">
      <alignment horizontal="center" vertical="top"/>
    </xf>
    <xf numFmtId="0" fontId="28" fillId="0" borderId="8" xfId="0" applyFont="1" applyBorder="1" applyAlignment="1">
      <alignment horizontal="center" vertical="top"/>
    </xf>
    <xf numFmtId="0" fontId="28" fillId="4" borderId="0" xfId="4" applyFont="1" applyFill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9900"/>
      <color rgb="FFFF9933"/>
      <color rgb="FF00FFCC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26</xdr:col>
      <xdr:colOff>132521</xdr:colOff>
      <xdr:row>42</xdr:row>
      <xdr:rowOff>119270</xdr:rowOff>
    </xdr:from>
    <xdr:to>
      <xdr:col>30</xdr:col>
      <xdr:colOff>145773</xdr:colOff>
      <xdr:row>45</xdr:row>
      <xdr:rowOff>13252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FCF2E5A6-69B8-85C5-C170-B0ADA169E68D}"/>
            </a:ext>
          </a:extLst>
        </xdr:cNvPr>
        <xdr:cNvCxnSpPr/>
      </xdr:nvCxnSpPr>
      <xdr:spPr bwMode="auto">
        <a:xfrm flipV="1">
          <a:off x="4956312" y="5526157"/>
          <a:ext cx="755374" cy="291547"/>
        </a:xfrm>
        <a:prstGeom prst="straightConnector1">
          <a:avLst/>
        </a:prstGeom>
        <a:ln w="19050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139148</xdr:colOff>
      <xdr:row>45</xdr:row>
      <xdr:rowOff>19878</xdr:rowOff>
    </xdr:from>
    <xdr:to>
      <xdr:col>30</xdr:col>
      <xdr:colOff>172278</xdr:colOff>
      <xdr:row>45</xdr:row>
      <xdr:rowOff>26505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AC298BB-3E58-A8B7-598B-2A6346F32345}"/>
            </a:ext>
          </a:extLst>
        </xdr:cNvPr>
        <xdr:cNvCxnSpPr/>
      </xdr:nvCxnSpPr>
      <xdr:spPr bwMode="auto">
        <a:xfrm flipV="1">
          <a:off x="4962939" y="5824330"/>
          <a:ext cx="775252" cy="6627"/>
        </a:xfrm>
        <a:prstGeom prst="straightConnector1">
          <a:avLst/>
        </a:prstGeom>
        <a:ln w="19050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26</xdr:row>
          <xdr:rowOff>114300</xdr:rowOff>
        </xdr:from>
        <xdr:to>
          <xdr:col>11</xdr:col>
          <xdr:colOff>182880</xdr:colOff>
          <xdr:row>28</xdr:row>
          <xdr:rowOff>60960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376516</xdr:colOff>
      <xdr:row>23</xdr:row>
      <xdr:rowOff>62752</xdr:rowOff>
    </xdr:from>
    <xdr:to>
      <xdr:col>38</xdr:col>
      <xdr:colOff>304800</xdr:colOff>
      <xdr:row>25</xdr:row>
      <xdr:rowOff>71719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9687" y="2082052"/>
          <a:ext cx="864455" cy="32465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26</xdr:col>
      <xdr:colOff>18753</xdr:colOff>
      <xdr:row>23</xdr:row>
      <xdr:rowOff>132052</xdr:rowOff>
    </xdr:from>
    <xdr:to>
      <xdr:col>29</xdr:col>
      <xdr:colOff>27215</xdr:colOff>
      <xdr:row>25</xdr:row>
      <xdr:rowOff>78264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71753" y="3261695"/>
          <a:ext cx="579962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29</xdr:col>
      <xdr:colOff>170844</xdr:colOff>
      <xdr:row>23</xdr:row>
      <xdr:rowOff>117646</xdr:rowOff>
    </xdr:from>
    <xdr:to>
      <xdr:col>32</xdr:col>
      <xdr:colOff>171309</xdr:colOff>
      <xdr:row>25</xdr:row>
      <xdr:rowOff>63858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695344" y="3247289"/>
          <a:ext cx="571965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10</xdr:col>
      <xdr:colOff>84067</xdr:colOff>
      <xdr:row>23</xdr:row>
      <xdr:rowOff>137495</xdr:rowOff>
    </xdr:from>
    <xdr:to>
      <xdr:col>15</xdr:col>
      <xdr:colOff>136071</xdr:colOff>
      <xdr:row>25</xdr:row>
      <xdr:rowOff>83707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89067" y="3267138"/>
          <a:ext cx="1004504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39</xdr:col>
      <xdr:colOff>27214</xdr:colOff>
      <xdr:row>27</xdr:row>
      <xdr:rowOff>32658</xdr:rowOff>
    </xdr:from>
    <xdr:to>
      <xdr:col>39</xdr:col>
      <xdr:colOff>179614</xdr:colOff>
      <xdr:row>29</xdr:row>
      <xdr:rowOff>65315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7456714" y="3837215"/>
          <a:ext cx="152400" cy="386443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60778</xdr:colOff>
      <xdr:row>7</xdr:row>
      <xdr:rowOff>106136</xdr:rowOff>
    </xdr:from>
    <xdr:to>
      <xdr:col>12</xdr:col>
      <xdr:colOff>92528</xdr:colOff>
      <xdr:row>10</xdr:row>
      <xdr:rowOff>29936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03778" y="1008744"/>
          <a:ext cx="117475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92528</xdr:colOff>
      <xdr:row>8</xdr:row>
      <xdr:rowOff>123730</xdr:rowOff>
    </xdr:from>
    <xdr:to>
      <xdr:col>19</xdr:col>
      <xdr:colOff>153642</xdr:colOff>
      <xdr:row>9</xdr:row>
      <xdr:rowOff>4536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378528" y="1153338"/>
          <a:ext cx="1394614" cy="78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153642</xdr:colOff>
      <xdr:row>7</xdr:row>
      <xdr:rowOff>98163</xdr:rowOff>
    </xdr:from>
    <xdr:to>
      <xdr:col>27</xdr:col>
      <xdr:colOff>13942</xdr:colOff>
      <xdr:row>10</xdr:row>
      <xdr:rowOff>22297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73142" y="1000771"/>
          <a:ext cx="1384300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33</xdr:col>
      <xdr:colOff>186871</xdr:colOff>
      <xdr:row>7</xdr:row>
      <xdr:rowOff>94342</xdr:rowOff>
    </xdr:from>
    <xdr:to>
      <xdr:col>40</xdr:col>
      <xdr:colOff>148771</xdr:colOff>
      <xdr:row>10</xdr:row>
      <xdr:rowOff>37192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473371" y="996950"/>
          <a:ext cx="129540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社員情報登録更新</a:t>
          </a:r>
          <a:endParaRPr lang="zh-CN" altLang="en-US" sz="1100"/>
        </a:p>
      </xdr:txBody>
    </xdr:sp>
    <xdr:clientData/>
  </xdr:twoCellAnchor>
  <xdr:twoCellAnchor>
    <xdr:from>
      <xdr:col>27</xdr:col>
      <xdr:colOff>13942</xdr:colOff>
      <xdr:row>8</xdr:row>
      <xdr:rowOff>123730</xdr:rowOff>
    </xdr:from>
    <xdr:to>
      <xdr:col>33</xdr:col>
      <xdr:colOff>186871</xdr:colOff>
      <xdr:row>9</xdr:row>
      <xdr:rowOff>2267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57442" y="1153338"/>
          <a:ext cx="1315929" cy="5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44450</xdr:colOff>
      <xdr:row>11</xdr:row>
      <xdr:rowOff>63500</xdr:rowOff>
    </xdr:from>
    <xdr:to>
      <xdr:col>25</xdr:col>
      <xdr:colOff>139700</xdr:colOff>
      <xdr:row>17</xdr:row>
      <xdr:rowOff>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F479EB57-37DA-3233-56E9-9FF768B2593F}"/>
            </a:ext>
          </a:extLst>
        </xdr:cNvPr>
        <xdr:cNvSpPr/>
      </xdr:nvSpPr>
      <xdr:spPr bwMode="auto">
        <a:xfrm>
          <a:off x="3727450" y="1409700"/>
          <a:ext cx="1016000" cy="660400"/>
        </a:xfrm>
        <a:prstGeom prst="ellipse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133350</xdr:colOff>
      <xdr:row>32</xdr:row>
      <xdr:rowOff>6350</xdr:rowOff>
    </xdr:from>
    <xdr:to>
      <xdr:col>16</xdr:col>
      <xdr:colOff>158750</xdr:colOff>
      <xdr:row>38</xdr:row>
      <xdr:rowOff>19050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295E196-8708-3EBD-91DE-A22C2330738B}"/>
            </a:ext>
          </a:extLst>
        </xdr:cNvPr>
        <xdr:cNvCxnSpPr/>
      </xdr:nvCxnSpPr>
      <xdr:spPr bwMode="auto">
        <a:xfrm flipV="1">
          <a:off x="1974850" y="3886200"/>
          <a:ext cx="1130300" cy="7366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139700</xdr:colOff>
      <xdr:row>28</xdr:row>
      <xdr:rowOff>88900</xdr:rowOff>
    </xdr:from>
    <xdr:to>
      <xdr:col>16</xdr:col>
      <xdr:colOff>57150</xdr:colOff>
      <xdr:row>38</xdr:row>
      <xdr:rowOff>101600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9BBC524C-9836-2112-6542-2C32122922B0}"/>
            </a:ext>
          </a:extLst>
        </xdr:cNvPr>
        <xdr:cNvCxnSpPr/>
      </xdr:nvCxnSpPr>
      <xdr:spPr bwMode="auto">
        <a:xfrm>
          <a:off x="1797050" y="3486150"/>
          <a:ext cx="1206500" cy="1219200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45</xdr:row>
      <xdr:rowOff>68580</xdr:rowOff>
    </xdr:from>
    <xdr:to>
      <xdr:col>16</xdr:col>
      <xdr:colOff>114300</xdr:colOff>
      <xdr:row>50</xdr:row>
      <xdr:rowOff>22860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2177CBE-AC45-295D-1ECC-F52DBCA9C553}"/>
            </a:ext>
          </a:extLst>
        </xdr:cNvPr>
        <xdr:cNvCxnSpPr/>
      </xdr:nvCxnSpPr>
      <xdr:spPr bwMode="auto">
        <a:xfrm flipH="1" flipV="1">
          <a:off x="1744980" y="9540240"/>
          <a:ext cx="1295400" cy="563880"/>
        </a:xfrm>
        <a:prstGeom prst="straightConnector1">
          <a:avLst/>
        </a:prstGeom>
        <a:ln w="12700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5" zoomScale="115" zoomScaleNormal="115" workbookViewId="0">
      <selection activeCell="U43" sqref="U43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01" t="s">
        <v>5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9" t="s">
        <v>33</v>
      </c>
      <c r="AG37" s="99"/>
      <c r="AH37" s="99"/>
      <c r="AI37" s="99"/>
      <c r="AJ37" s="99"/>
      <c r="AK37" s="99"/>
      <c r="AL37" s="100" t="s">
        <v>34</v>
      </c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9"/>
      <c r="AG38" s="99"/>
      <c r="AH38" s="99"/>
      <c r="AI38" s="99"/>
      <c r="AJ38" s="99"/>
      <c r="AK38" s="99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9" t="s">
        <v>24</v>
      </c>
      <c r="AG39" s="99"/>
      <c r="AH39" s="99"/>
      <c r="AI39" s="99"/>
      <c r="AJ39" s="99"/>
      <c r="AK39" s="99"/>
      <c r="AL39" s="100" t="s">
        <v>35</v>
      </c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9"/>
      <c r="AG40" s="99"/>
      <c r="AH40" s="99"/>
      <c r="AI40" s="99"/>
      <c r="AJ40" s="99"/>
      <c r="AK40" s="99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9" t="s">
        <v>0</v>
      </c>
      <c r="AG41" s="99"/>
      <c r="AH41" s="99"/>
      <c r="AI41" s="99"/>
      <c r="AJ41" s="99"/>
      <c r="AK41" s="99"/>
      <c r="AL41" s="100" t="s">
        <v>36</v>
      </c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9"/>
      <c r="AG42" s="99"/>
      <c r="AH42" s="99"/>
      <c r="AI42" s="99"/>
      <c r="AJ42" s="99"/>
      <c r="AK42" s="99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9" t="s">
        <v>25</v>
      </c>
      <c r="AG43" s="99"/>
      <c r="AH43" s="99"/>
      <c r="AI43" s="99"/>
      <c r="AJ43" s="99"/>
      <c r="AK43" s="99"/>
      <c r="AL43" s="100" t="s">
        <v>48</v>
      </c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9"/>
      <c r="AG44" s="99"/>
      <c r="AH44" s="99"/>
      <c r="AI44" s="99"/>
      <c r="AJ44" s="99"/>
      <c r="AK44" s="99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0"/>
      <c r="Z45" s="26"/>
      <c r="AA45" s="26"/>
      <c r="AB45" s="26"/>
      <c r="AC45" s="26"/>
      <c r="AD45" s="26"/>
      <c r="AE45" s="26"/>
      <c r="AF45" s="99" t="s">
        <v>26</v>
      </c>
      <c r="AG45" s="99"/>
      <c r="AH45" s="99"/>
      <c r="AI45" s="99"/>
      <c r="AJ45" s="99"/>
      <c r="AK45" s="99"/>
      <c r="AL45" s="100" t="s">
        <v>70</v>
      </c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191" t="s">
        <v>196</v>
      </c>
      <c r="X46" s="26"/>
      <c r="Y46" s="26"/>
      <c r="Z46" s="26"/>
      <c r="AA46" s="26"/>
      <c r="AB46" s="26"/>
      <c r="AC46" s="26"/>
      <c r="AD46" s="26"/>
      <c r="AE46" s="26"/>
      <c r="AF46" s="99"/>
      <c r="AG46" s="99"/>
      <c r="AH46" s="99"/>
      <c r="AI46" s="99"/>
      <c r="AJ46" s="99"/>
      <c r="AK46" s="99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9" t="s">
        <v>22</v>
      </c>
      <c r="AG47" s="99"/>
      <c r="AH47" s="99"/>
      <c r="AI47" s="99"/>
      <c r="AJ47" s="99"/>
      <c r="AK47" s="99"/>
      <c r="AL47" s="102">
        <v>44719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9"/>
      <c r="AG48" s="99"/>
      <c r="AH48" s="99"/>
      <c r="AI48" s="99"/>
      <c r="AJ48" s="99"/>
      <c r="AK48" s="99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9" t="s">
        <v>21</v>
      </c>
      <c r="AG49" s="99"/>
      <c r="AH49" s="99"/>
      <c r="AI49" s="99"/>
      <c r="AJ49" s="99"/>
      <c r="AK49" s="99"/>
      <c r="AL49" s="100" t="s">
        <v>94</v>
      </c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9"/>
      <c r="AG50" s="99"/>
      <c r="AH50" s="99"/>
      <c r="AI50" s="99"/>
      <c r="AJ50" s="99"/>
      <c r="AK50" s="99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13" sqref="U13:AZ1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115" t="s">
        <v>3</v>
      </c>
      <c r="Z1" s="115"/>
      <c r="AA1" s="115"/>
      <c r="AB1" s="115"/>
      <c r="AC1" s="116" t="str">
        <f>IF(ISBLANK(表紙!AL43),"",(表紙!AL43))</f>
        <v>K001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27</v>
      </c>
      <c r="AN1" s="115"/>
      <c r="AO1" s="115"/>
      <c r="AP1" s="115"/>
      <c r="AQ1" s="116" t="str">
        <f>IF(ISBLANK(表紙!AL39),"",(表紙!AL39))</f>
        <v>KS</v>
      </c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  <c r="Y2" s="103" t="s">
        <v>4</v>
      </c>
      <c r="Z2" s="103"/>
      <c r="AA2" s="103"/>
      <c r="AB2" s="103"/>
      <c r="AC2" s="104" t="str">
        <f>IF(ISBLANK(表紙!AL45),"",(表紙!AL45))</f>
        <v>社員情報一覧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0</v>
      </c>
      <c r="AN2" s="103"/>
      <c r="AO2" s="103"/>
      <c r="AP2" s="103"/>
      <c r="AQ2" s="104" t="str">
        <f>IF(ISBLANK(表紙!AL41),"",(表紙!AL41))</f>
        <v>勤怠管理システム</v>
      </c>
      <c r="AR2" s="104"/>
      <c r="AS2" s="104"/>
      <c r="AT2" s="104"/>
      <c r="AU2" s="104"/>
      <c r="AV2" s="104"/>
      <c r="AW2" s="104"/>
      <c r="AX2" s="104"/>
      <c r="AY2" s="104"/>
      <c r="AZ2" s="104"/>
    </row>
    <row r="3" spans="1:52" ht="10.199999999999999" thickTop="1"/>
    <row r="4" spans="1:52">
      <c r="A4" s="117" t="s">
        <v>32</v>
      </c>
      <c r="B4" s="119"/>
      <c r="C4" s="117" t="s">
        <v>28</v>
      </c>
      <c r="D4" s="118"/>
      <c r="E4" s="118"/>
      <c r="F4" s="119"/>
      <c r="G4" s="117" t="s">
        <v>29</v>
      </c>
      <c r="H4" s="118"/>
      <c r="I4" s="118"/>
      <c r="J4" s="119"/>
      <c r="K4" s="117" t="s">
        <v>30</v>
      </c>
      <c r="L4" s="118"/>
      <c r="M4" s="118"/>
      <c r="N4" s="118"/>
      <c r="O4" s="118"/>
      <c r="P4" s="118"/>
      <c r="Q4" s="118"/>
      <c r="R4" s="118"/>
      <c r="S4" s="118"/>
      <c r="T4" s="119"/>
      <c r="U4" s="117" t="s">
        <v>31</v>
      </c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</row>
    <row r="5" spans="1:52">
      <c r="A5" s="120">
        <f t="shared" ref="A5:A52" si="0">ROW()-4</f>
        <v>1</v>
      </c>
      <c r="B5" s="120"/>
      <c r="C5" s="121">
        <v>44718</v>
      </c>
      <c r="D5" s="121"/>
      <c r="E5" s="121"/>
      <c r="F5" s="121"/>
      <c r="G5" s="120" t="s">
        <v>94</v>
      </c>
      <c r="H5" s="120"/>
      <c r="I5" s="120"/>
      <c r="J5" s="120"/>
      <c r="K5" s="120" t="s">
        <v>95</v>
      </c>
      <c r="L5" s="120"/>
      <c r="M5" s="120"/>
      <c r="N5" s="120"/>
      <c r="O5" s="120"/>
      <c r="P5" s="120"/>
      <c r="Q5" s="120"/>
      <c r="R5" s="120"/>
      <c r="S5" s="120"/>
      <c r="T5" s="120"/>
      <c r="U5" s="120" t="s">
        <v>96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</row>
    <row r="6" spans="1:52">
      <c r="A6" s="106">
        <f t="shared" si="0"/>
        <v>2</v>
      </c>
      <c r="B6" s="106"/>
      <c r="C6" s="108"/>
      <c r="D6" s="108"/>
      <c r="E6" s="108"/>
      <c r="F6" s="108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</row>
    <row r="7" spans="1:52">
      <c r="A7" s="106">
        <f t="shared" si="0"/>
        <v>3</v>
      </c>
      <c r="B7" s="106"/>
      <c r="C7" s="108"/>
      <c r="D7" s="108"/>
      <c r="E7" s="108"/>
      <c r="F7" s="108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</row>
    <row r="8" spans="1:52">
      <c r="A8" s="106">
        <f t="shared" si="0"/>
        <v>4</v>
      </c>
      <c r="B8" s="106"/>
      <c r="C8" s="108"/>
      <c r="D8" s="108"/>
      <c r="E8" s="108"/>
      <c r="F8" s="108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</row>
    <row r="9" spans="1:52">
      <c r="A9" s="106">
        <f t="shared" si="0"/>
        <v>5</v>
      </c>
      <c r="B9" s="106"/>
      <c r="C9" s="108"/>
      <c r="D9" s="108"/>
      <c r="E9" s="108"/>
      <c r="F9" s="108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06">
        <f t="shared" si="0"/>
        <v>6</v>
      </c>
      <c r="B10" s="106"/>
      <c r="C10" s="108"/>
      <c r="D10" s="108"/>
      <c r="E10" s="108"/>
      <c r="F10" s="108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spans="1:52">
      <c r="A11" s="106">
        <f t="shared" si="0"/>
        <v>7</v>
      </c>
      <c r="B11" s="106"/>
      <c r="C11" s="108"/>
      <c r="D11" s="108"/>
      <c r="E11" s="108"/>
      <c r="F11" s="108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</row>
    <row r="12" spans="1:52">
      <c r="A12" s="106">
        <f t="shared" si="0"/>
        <v>8</v>
      </c>
      <c r="B12" s="106"/>
      <c r="C12" s="108"/>
      <c r="D12" s="108"/>
      <c r="E12" s="108"/>
      <c r="F12" s="108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spans="1:52">
      <c r="A13" s="106">
        <f t="shared" si="0"/>
        <v>9</v>
      </c>
      <c r="B13" s="106"/>
      <c r="C13" s="108"/>
      <c r="D13" s="108"/>
      <c r="E13" s="108"/>
      <c r="F13" s="108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spans="1:52">
      <c r="A14" s="106">
        <f t="shared" si="0"/>
        <v>10</v>
      </c>
      <c r="B14" s="106"/>
      <c r="C14" s="108"/>
      <c r="D14" s="108"/>
      <c r="E14" s="108"/>
      <c r="F14" s="108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</row>
    <row r="15" spans="1:52">
      <c r="A15" s="106">
        <f t="shared" si="0"/>
        <v>11</v>
      </c>
      <c r="B15" s="106"/>
      <c r="C15" s="108"/>
      <c r="D15" s="108"/>
      <c r="E15" s="108"/>
      <c r="F15" s="108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</row>
    <row r="16" spans="1:52">
      <c r="A16" s="106">
        <f t="shared" si="0"/>
        <v>12</v>
      </c>
      <c r="B16" s="106"/>
      <c r="C16" s="108"/>
      <c r="D16" s="108"/>
      <c r="E16" s="108"/>
      <c r="F16" s="108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</row>
    <row r="17" spans="1:52">
      <c r="A17" s="106">
        <f t="shared" si="0"/>
        <v>13</v>
      </c>
      <c r="B17" s="106"/>
      <c r="C17" s="108"/>
      <c r="D17" s="108"/>
      <c r="E17" s="108"/>
      <c r="F17" s="108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</row>
    <row r="18" spans="1:52">
      <c r="A18" s="106">
        <f t="shared" si="0"/>
        <v>14</v>
      </c>
      <c r="B18" s="106"/>
      <c r="C18" s="108"/>
      <c r="D18" s="108"/>
      <c r="E18" s="108"/>
      <c r="F18" s="108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</row>
    <row r="19" spans="1:52">
      <c r="A19" s="106">
        <f t="shared" si="0"/>
        <v>15</v>
      </c>
      <c r="B19" s="106"/>
      <c r="C19" s="108"/>
      <c r="D19" s="108"/>
      <c r="E19" s="108"/>
      <c r="F19" s="108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</row>
    <row r="20" spans="1:52">
      <c r="A20" s="106">
        <f t="shared" si="0"/>
        <v>16</v>
      </c>
      <c r="B20" s="106"/>
      <c r="C20" s="108"/>
      <c r="D20" s="108"/>
      <c r="E20" s="108"/>
      <c r="F20" s="108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</row>
    <row r="21" spans="1:52">
      <c r="A21" s="106">
        <f t="shared" si="0"/>
        <v>17</v>
      </c>
      <c r="B21" s="106"/>
      <c r="C21" s="108"/>
      <c r="D21" s="108"/>
      <c r="E21" s="108"/>
      <c r="F21" s="108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</row>
    <row r="22" spans="1:52">
      <c r="A22" s="106">
        <f t="shared" si="0"/>
        <v>18</v>
      </c>
      <c r="B22" s="106"/>
      <c r="C22" s="108"/>
      <c r="D22" s="108"/>
      <c r="E22" s="108"/>
      <c r="F22" s="108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</row>
    <row r="23" spans="1:52">
      <c r="A23" s="106">
        <f t="shared" si="0"/>
        <v>19</v>
      </c>
      <c r="B23" s="106"/>
      <c r="C23" s="108"/>
      <c r="D23" s="108"/>
      <c r="E23" s="108"/>
      <c r="F23" s="108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</row>
    <row r="24" spans="1:52">
      <c r="A24" s="106">
        <f t="shared" si="0"/>
        <v>20</v>
      </c>
      <c r="B24" s="106"/>
      <c r="C24" s="108"/>
      <c r="D24" s="108"/>
      <c r="E24" s="108"/>
      <c r="F24" s="108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</row>
    <row r="25" spans="1:52">
      <c r="A25" s="106">
        <f t="shared" si="0"/>
        <v>21</v>
      </c>
      <c r="B25" s="106"/>
      <c r="C25" s="108"/>
      <c r="D25" s="108"/>
      <c r="E25" s="108"/>
      <c r="F25" s="108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</row>
    <row r="26" spans="1:52">
      <c r="A26" s="106">
        <f t="shared" si="0"/>
        <v>22</v>
      </c>
      <c r="B26" s="106"/>
      <c r="C26" s="108"/>
      <c r="D26" s="108"/>
      <c r="E26" s="108"/>
      <c r="F26" s="108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A27" s="106">
        <f t="shared" si="0"/>
        <v>23</v>
      </c>
      <c r="B27" s="106"/>
      <c r="C27" s="108"/>
      <c r="D27" s="108"/>
      <c r="E27" s="108"/>
      <c r="F27" s="108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</row>
    <row r="28" spans="1:52">
      <c r="A28" s="106">
        <f t="shared" si="0"/>
        <v>24</v>
      </c>
      <c r="B28" s="106"/>
      <c r="C28" s="108"/>
      <c r="D28" s="108"/>
      <c r="E28" s="108"/>
      <c r="F28" s="108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</row>
    <row r="29" spans="1:52">
      <c r="A29" s="106">
        <f t="shared" si="0"/>
        <v>25</v>
      </c>
      <c r="B29" s="106"/>
      <c r="C29" s="108"/>
      <c r="D29" s="108"/>
      <c r="E29" s="108"/>
      <c r="F29" s="108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>
      <c r="A30" s="106">
        <f t="shared" si="0"/>
        <v>26</v>
      </c>
      <c r="B30" s="106"/>
      <c r="C30" s="108"/>
      <c r="D30" s="108"/>
      <c r="E30" s="108"/>
      <c r="F30" s="108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</row>
    <row r="31" spans="1:52">
      <c r="A31" s="106">
        <f t="shared" si="0"/>
        <v>27</v>
      </c>
      <c r="B31" s="106"/>
      <c r="C31" s="108"/>
      <c r="D31" s="108"/>
      <c r="E31" s="108"/>
      <c r="F31" s="108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</row>
    <row r="32" spans="1:52">
      <c r="A32" s="106">
        <f t="shared" si="0"/>
        <v>28</v>
      </c>
      <c r="B32" s="106"/>
      <c r="C32" s="108"/>
      <c r="D32" s="108"/>
      <c r="E32" s="108"/>
      <c r="F32" s="108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</row>
    <row r="33" spans="1:52">
      <c r="A33" s="106">
        <f t="shared" si="0"/>
        <v>29</v>
      </c>
      <c r="B33" s="106"/>
      <c r="C33" s="108"/>
      <c r="D33" s="108"/>
      <c r="E33" s="108"/>
      <c r="F33" s="108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</row>
    <row r="34" spans="1:52">
      <c r="A34" s="106">
        <f t="shared" si="0"/>
        <v>30</v>
      </c>
      <c r="B34" s="106"/>
      <c r="C34" s="108"/>
      <c r="D34" s="108"/>
      <c r="E34" s="108"/>
      <c r="F34" s="108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</row>
    <row r="35" spans="1:52">
      <c r="A35" s="106">
        <f t="shared" si="0"/>
        <v>31</v>
      </c>
      <c r="B35" s="106"/>
      <c r="C35" s="108"/>
      <c r="D35" s="108"/>
      <c r="E35" s="108"/>
      <c r="F35" s="108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</row>
    <row r="36" spans="1:52">
      <c r="A36" s="106">
        <f t="shared" si="0"/>
        <v>32</v>
      </c>
      <c r="B36" s="106"/>
      <c r="C36" s="108"/>
      <c r="D36" s="108"/>
      <c r="E36" s="108"/>
      <c r="F36" s="108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</row>
    <row r="37" spans="1:52">
      <c r="A37" s="106">
        <f t="shared" si="0"/>
        <v>33</v>
      </c>
      <c r="B37" s="106"/>
      <c r="C37" s="108"/>
      <c r="D37" s="108"/>
      <c r="E37" s="108"/>
      <c r="F37" s="108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</row>
    <row r="38" spans="1:52">
      <c r="A38" s="106">
        <f t="shared" si="0"/>
        <v>34</v>
      </c>
      <c r="B38" s="106"/>
      <c r="C38" s="108"/>
      <c r="D38" s="108"/>
      <c r="E38" s="108"/>
      <c r="F38" s="108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</row>
    <row r="39" spans="1:52">
      <c r="A39" s="106">
        <f t="shared" si="0"/>
        <v>35</v>
      </c>
      <c r="B39" s="106"/>
      <c r="C39" s="108"/>
      <c r="D39" s="108"/>
      <c r="E39" s="108"/>
      <c r="F39" s="108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</row>
    <row r="40" spans="1:52">
      <c r="A40" s="106">
        <f t="shared" si="0"/>
        <v>36</v>
      </c>
      <c r="B40" s="106"/>
      <c r="C40" s="108"/>
      <c r="D40" s="108"/>
      <c r="E40" s="108"/>
      <c r="F40" s="108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</row>
    <row r="41" spans="1:52">
      <c r="A41" s="106">
        <f t="shared" si="0"/>
        <v>37</v>
      </c>
      <c r="B41" s="106"/>
      <c r="C41" s="108"/>
      <c r="D41" s="108"/>
      <c r="E41" s="108"/>
      <c r="F41" s="108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</row>
    <row r="42" spans="1:52">
      <c r="A42" s="106">
        <f t="shared" si="0"/>
        <v>38</v>
      </c>
      <c r="B42" s="106"/>
      <c r="C42" s="108"/>
      <c r="D42" s="108"/>
      <c r="E42" s="108"/>
      <c r="F42" s="108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</row>
    <row r="43" spans="1:52">
      <c r="A43" s="106">
        <f t="shared" si="0"/>
        <v>39</v>
      </c>
      <c r="B43" s="106"/>
      <c r="C43" s="108"/>
      <c r="D43" s="108"/>
      <c r="E43" s="108"/>
      <c r="F43" s="108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</row>
    <row r="44" spans="1:52">
      <c r="A44" s="106">
        <f t="shared" si="0"/>
        <v>40</v>
      </c>
      <c r="B44" s="106"/>
      <c r="C44" s="108"/>
      <c r="D44" s="108"/>
      <c r="E44" s="108"/>
      <c r="F44" s="108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</row>
    <row r="45" spans="1:52">
      <c r="A45" s="106">
        <f t="shared" si="0"/>
        <v>41</v>
      </c>
      <c r="B45" s="106"/>
      <c r="C45" s="108"/>
      <c r="D45" s="108"/>
      <c r="E45" s="108"/>
      <c r="F45" s="108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</row>
    <row r="46" spans="1:52">
      <c r="A46" s="106">
        <f t="shared" si="0"/>
        <v>42</v>
      </c>
      <c r="B46" s="106"/>
      <c r="C46" s="108"/>
      <c r="D46" s="108"/>
      <c r="E46" s="108"/>
      <c r="F46" s="108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</row>
    <row r="47" spans="1:52">
      <c r="A47" s="106">
        <f t="shared" si="0"/>
        <v>43</v>
      </c>
      <c r="B47" s="106"/>
      <c r="C47" s="108"/>
      <c r="D47" s="108"/>
      <c r="E47" s="108"/>
      <c r="F47" s="108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</row>
    <row r="48" spans="1:52">
      <c r="A48" s="106">
        <f t="shared" si="0"/>
        <v>44</v>
      </c>
      <c r="B48" s="106"/>
      <c r="C48" s="108"/>
      <c r="D48" s="108"/>
      <c r="E48" s="108"/>
      <c r="F48" s="108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</row>
    <row r="49" spans="1:52">
      <c r="A49" s="106">
        <f t="shared" si="0"/>
        <v>45</v>
      </c>
      <c r="B49" s="106"/>
      <c r="C49" s="108"/>
      <c r="D49" s="108"/>
      <c r="E49" s="108"/>
      <c r="F49" s="108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</row>
    <row r="50" spans="1:52">
      <c r="A50" s="106">
        <f t="shared" si="0"/>
        <v>46</v>
      </c>
      <c r="B50" s="106"/>
      <c r="C50" s="108"/>
      <c r="D50" s="108"/>
      <c r="E50" s="108"/>
      <c r="F50" s="108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</row>
    <row r="51" spans="1:52">
      <c r="A51" s="106">
        <f t="shared" si="0"/>
        <v>47</v>
      </c>
      <c r="B51" s="106"/>
      <c r="C51" s="108"/>
      <c r="D51" s="108"/>
      <c r="E51" s="108"/>
      <c r="F51" s="108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</row>
    <row r="52" spans="1:52">
      <c r="A52" s="105">
        <f t="shared" si="0"/>
        <v>48</v>
      </c>
      <c r="B52" s="105"/>
      <c r="C52" s="107"/>
      <c r="D52" s="107"/>
      <c r="E52" s="107"/>
      <c r="F52" s="107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abSelected="1" topLeftCell="A20" zoomScaleNormal="100" workbookViewId="0">
      <selection activeCell="AU7" sqref="AU7:AX9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27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.199999999999999" thickBo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0.199999999999999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0.199999999999999" thickBot="1">
      <c r="A6" s="6"/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7"/>
      <c r="AZ6" s="8"/>
    </row>
    <row r="7" spans="1:52" ht="9.9" customHeight="1">
      <c r="A7" s="6"/>
      <c r="B7" s="67"/>
      <c r="C7" s="131" t="s">
        <v>97</v>
      </c>
      <c r="D7" s="132"/>
      <c r="E7" s="132"/>
      <c r="F7" s="132"/>
      <c r="G7" s="132"/>
      <c r="H7" s="132"/>
      <c r="I7" s="132"/>
      <c r="J7" s="13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3" t="s">
        <v>100</v>
      </c>
      <c r="AP7" s="143"/>
      <c r="AQ7" s="143"/>
      <c r="AR7" s="143"/>
      <c r="AS7" s="143"/>
      <c r="AT7" s="78"/>
      <c r="AU7" s="133" t="s">
        <v>98</v>
      </c>
      <c r="AV7" s="134"/>
      <c r="AW7" s="134"/>
      <c r="AX7" s="135"/>
      <c r="AY7" s="68"/>
      <c r="AZ7" s="8"/>
    </row>
    <row r="8" spans="1:52" ht="9.9" customHeight="1">
      <c r="A8" s="6"/>
      <c r="B8" s="67"/>
      <c r="C8" s="132"/>
      <c r="D8" s="132"/>
      <c r="E8" s="132"/>
      <c r="F8" s="132"/>
      <c r="G8" s="132"/>
      <c r="H8" s="132"/>
      <c r="I8" s="132"/>
      <c r="J8" s="132"/>
      <c r="K8" s="7"/>
      <c r="L8" s="7"/>
      <c r="M8" s="78"/>
      <c r="N8" s="78"/>
      <c r="O8" s="78"/>
      <c r="P8" s="78"/>
      <c r="Q8" s="78"/>
      <c r="R8" s="78"/>
      <c r="S8" s="144" t="s">
        <v>103</v>
      </c>
      <c r="T8" s="144"/>
      <c r="U8" s="144"/>
      <c r="V8" s="144"/>
      <c r="W8" s="79"/>
      <c r="X8" s="144" t="s">
        <v>101</v>
      </c>
      <c r="Y8" s="144"/>
      <c r="Z8" s="144"/>
      <c r="AA8" s="144"/>
      <c r="AB8" s="79"/>
      <c r="AC8" s="144" t="s">
        <v>102</v>
      </c>
      <c r="AD8" s="144"/>
      <c r="AE8" s="144"/>
      <c r="AF8" s="144"/>
      <c r="AG8" s="79"/>
      <c r="AH8" s="79"/>
      <c r="AI8" s="79"/>
      <c r="AJ8" s="79"/>
      <c r="AK8" s="79"/>
      <c r="AL8" s="79"/>
      <c r="AM8" s="79"/>
      <c r="AN8" s="7"/>
      <c r="AO8" s="7"/>
      <c r="AP8" s="142" t="s">
        <v>99</v>
      </c>
      <c r="AQ8" s="142"/>
      <c r="AR8" s="142"/>
      <c r="AS8" s="142"/>
      <c r="AT8" s="78"/>
      <c r="AU8" s="136"/>
      <c r="AV8" s="137"/>
      <c r="AW8" s="137"/>
      <c r="AX8" s="138"/>
      <c r="AY8" s="68"/>
      <c r="AZ8" s="8"/>
    </row>
    <row r="9" spans="1:52" ht="10.35" customHeight="1" thickBot="1">
      <c r="A9" s="6"/>
      <c r="B9" s="67"/>
      <c r="C9" s="132"/>
      <c r="D9" s="132"/>
      <c r="E9" s="132"/>
      <c r="F9" s="132"/>
      <c r="G9" s="132"/>
      <c r="H9" s="132"/>
      <c r="I9" s="132"/>
      <c r="J9" s="132"/>
      <c r="K9" s="7"/>
      <c r="L9" s="7"/>
      <c r="M9" s="78"/>
      <c r="N9" s="78"/>
      <c r="O9" s="78"/>
      <c r="P9" s="78"/>
      <c r="Q9" s="78"/>
      <c r="R9" s="78"/>
      <c r="S9" s="144"/>
      <c r="T9" s="144"/>
      <c r="U9" s="144"/>
      <c r="V9" s="144"/>
      <c r="W9" s="79"/>
      <c r="X9" s="144"/>
      <c r="Y9" s="144"/>
      <c r="Z9" s="144"/>
      <c r="AA9" s="144"/>
      <c r="AB9" s="79"/>
      <c r="AC9" s="144"/>
      <c r="AD9" s="144"/>
      <c r="AE9" s="144"/>
      <c r="AF9" s="144"/>
      <c r="AG9" s="79"/>
      <c r="AH9" s="79"/>
      <c r="AI9" s="79"/>
      <c r="AJ9" s="79"/>
      <c r="AK9" s="79"/>
      <c r="AL9" s="79"/>
      <c r="AM9" s="79"/>
      <c r="AN9" s="7"/>
      <c r="AO9" s="7"/>
      <c r="AP9" s="142"/>
      <c r="AQ9" s="142"/>
      <c r="AR9" s="142"/>
      <c r="AS9" s="142"/>
      <c r="AT9" s="78"/>
      <c r="AU9" s="139"/>
      <c r="AV9" s="140"/>
      <c r="AW9" s="140"/>
      <c r="AX9" s="141"/>
      <c r="AY9" s="68"/>
      <c r="AZ9" s="8"/>
    </row>
    <row r="10" spans="1:52">
      <c r="A10" s="6"/>
      <c r="B10" s="6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8"/>
      <c r="AZ10" s="8"/>
    </row>
    <row r="11" spans="1:52">
      <c r="A11" s="6"/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68"/>
      <c r="AZ11" s="8"/>
    </row>
    <row r="12" spans="1:52" ht="9.9" customHeight="1">
      <c r="A12" s="6"/>
      <c r="B12" s="72"/>
      <c r="C12" s="127" t="s">
        <v>104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73"/>
      <c r="AZ12" s="8"/>
    </row>
    <row r="13" spans="1:52">
      <c r="A13" s="6"/>
      <c r="B13" s="74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73"/>
      <c r="AZ13" s="8"/>
    </row>
    <row r="14" spans="1:52">
      <c r="A14" s="6"/>
      <c r="B14" s="74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73"/>
      <c r="AZ14" s="8"/>
    </row>
    <row r="15" spans="1:52">
      <c r="A15" s="6"/>
      <c r="B15" s="74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73"/>
      <c r="AZ15" s="8"/>
    </row>
    <row r="16" spans="1:52">
      <c r="A16" s="6"/>
      <c r="B16" s="74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73"/>
      <c r="AZ16" s="8"/>
    </row>
    <row r="17" spans="1:52">
      <c r="A17" s="6"/>
      <c r="B17" s="6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68"/>
      <c r="AZ17" s="8"/>
    </row>
    <row r="18" spans="1:52">
      <c r="A18" s="6"/>
      <c r="B18" s="6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8"/>
      <c r="AZ18" s="8"/>
    </row>
    <row r="19" spans="1:52" ht="13.2">
      <c r="A19" s="6"/>
      <c r="B19" s="67"/>
      <c r="C19" s="7"/>
      <c r="D19" s="7"/>
      <c r="E19" s="7"/>
      <c r="F19" s="7"/>
      <c r="G19" s="7"/>
      <c r="H19" s="7"/>
      <c r="I19" s="7"/>
      <c r="J19" s="7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"/>
      <c r="AQ19" s="7"/>
      <c r="AR19" s="7"/>
      <c r="AS19" s="7"/>
      <c r="AT19" s="7"/>
      <c r="AU19" s="7"/>
      <c r="AV19" s="7"/>
      <c r="AW19" s="7"/>
      <c r="AX19" s="7"/>
      <c r="AY19" s="68"/>
      <c r="AZ19" s="8"/>
    </row>
    <row r="20" spans="1:52" ht="13.2">
      <c r="A20" s="6"/>
      <c r="B20" s="67"/>
      <c r="C20" s="7"/>
      <c r="D20" s="7"/>
      <c r="E20" s="7"/>
      <c r="F20" s="7"/>
      <c r="G20" s="7"/>
      <c r="H20" s="7"/>
      <c r="I20" s="7"/>
      <c r="J20" s="7"/>
      <c r="K20" s="80"/>
      <c r="L20" s="81" t="s">
        <v>105</v>
      </c>
      <c r="M20" s="80"/>
      <c r="N20" s="80"/>
      <c r="O20" s="80"/>
      <c r="P20" s="82" t="s">
        <v>106</v>
      </c>
      <c r="Q20" s="83"/>
      <c r="R20" s="83"/>
      <c r="S20" s="83"/>
      <c r="T20" s="83"/>
      <c r="U20" s="83"/>
      <c r="V20" s="84"/>
      <c r="W20" s="80"/>
      <c r="X20" s="80"/>
      <c r="Y20" s="80"/>
      <c r="Z20" s="81" t="s">
        <v>107</v>
      </c>
      <c r="AA20" s="80"/>
      <c r="AB20" s="80"/>
      <c r="AC20" s="85" t="s">
        <v>122</v>
      </c>
      <c r="AD20" s="83"/>
      <c r="AE20" s="83"/>
      <c r="AF20" s="84"/>
      <c r="AG20" s="80"/>
      <c r="AH20" s="80"/>
      <c r="AI20" s="80"/>
      <c r="AJ20" s="80"/>
      <c r="AK20" s="80"/>
      <c r="AL20" s="80"/>
      <c r="AM20" s="80"/>
      <c r="AN20" s="80"/>
      <c r="AO20" s="80"/>
      <c r="AP20" s="7"/>
      <c r="AQ20" s="7"/>
      <c r="AR20" s="7"/>
      <c r="AS20" s="7"/>
      <c r="AT20" s="7"/>
      <c r="AU20" s="7"/>
      <c r="AV20" s="7"/>
      <c r="AW20" s="7"/>
      <c r="AX20" s="7"/>
      <c r="AY20" s="68"/>
      <c r="AZ20" s="8"/>
    </row>
    <row r="21" spans="1:52" ht="13.2">
      <c r="A21" s="6"/>
      <c r="B21" s="67"/>
      <c r="C21" s="7"/>
      <c r="D21" s="7"/>
      <c r="E21" s="7"/>
      <c r="F21" s="7"/>
      <c r="G21" s="7"/>
      <c r="H21" s="7"/>
      <c r="I21" s="7"/>
      <c r="J21" s="7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7"/>
      <c r="AQ21" s="7"/>
      <c r="AR21" s="7"/>
      <c r="AS21" s="7"/>
      <c r="AT21" s="7"/>
      <c r="AU21" s="7"/>
      <c r="AV21" s="7"/>
      <c r="AW21" s="7"/>
      <c r="AX21" s="7"/>
      <c r="AY21" s="68"/>
      <c r="AZ21" s="8"/>
    </row>
    <row r="22" spans="1:52" ht="13.2">
      <c r="A22" s="6"/>
      <c r="B22" s="67"/>
      <c r="C22" s="7"/>
      <c r="D22" s="7"/>
      <c r="E22" s="7"/>
      <c r="F22" s="7"/>
      <c r="G22" s="7"/>
      <c r="H22" s="7"/>
      <c r="I22" s="7"/>
      <c r="J22" s="7"/>
      <c r="K22" s="80"/>
      <c r="L22" s="81" t="s">
        <v>108</v>
      </c>
      <c r="M22" s="80"/>
      <c r="N22" s="80"/>
      <c r="O22" s="80"/>
      <c r="P22" s="90" t="s">
        <v>109</v>
      </c>
      <c r="Q22" s="83"/>
      <c r="R22" s="83"/>
      <c r="S22" s="84"/>
      <c r="T22" s="86" t="s">
        <v>110</v>
      </c>
      <c r="U22" s="90" t="s">
        <v>109</v>
      </c>
      <c r="V22" s="83"/>
      <c r="W22" s="83"/>
      <c r="X22" s="84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7"/>
      <c r="AQ22" s="7"/>
      <c r="AR22" s="7"/>
      <c r="AS22" s="7"/>
      <c r="AT22" s="7"/>
      <c r="AU22" s="7"/>
      <c r="AV22" s="7"/>
      <c r="AW22" s="7"/>
      <c r="AX22" s="7"/>
      <c r="AY22" s="68"/>
      <c r="AZ22" s="8"/>
    </row>
    <row r="23" spans="1:52" ht="13.2">
      <c r="A23" s="6"/>
      <c r="B23" s="67"/>
      <c r="C23" s="7"/>
      <c r="D23" s="7"/>
      <c r="E23" s="7"/>
      <c r="F23" s="7"/>
      <c r="G23" s="7"/>
      <c r="H23" s="7"/>
      <c r="I23" s="7"/>
      <c r="J23" s="7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7"/>
      <c r="AQ23" s="7"/>
      <c r="AR23" s="7"/>
      <c r="AS23" s="7"/>
      <c r="AT23" s="7"/>
      <c r="AU23" s="7"/>
      <c r="AV23" s="7"/>
      <c r="AW23" s="7"/>
      <c r="AX23" s="7"/>
      <c r="AY23" s="68"/>
      <c r="AZ23" s="8"/>
    </row>
    <row r="24" spans="1:52" ht="13.2">
      <c r="A24" s="6"/>
      <c r="B24" s="67"/>
      <c r="C24" s="7"/>
      <c r="D24" s="7"/>
      <c r="E24" s="7"/>
      <c r="F24" s="7"/>
      <c r="G24" s="7"/>
      <c r="H24" s="7"/>
      <c r="I24" s="7"/>
      <c r="J24" s="7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7"/>
      <c r="AQ24" s="7"/>
      <c r="AR24" s="7"/>
      <c r="AS24" s="7"/>
      <c r="AT24" s="7"/>
      <c r="AU24" s="7"/>
      <c r="AV24" s="7"/>
      <c r="AW24" s="7"/>
      <c r="AX24" s="7"/>
      <c r="AY24" s="68"/>
      <c r="AZ24" s="8"/>
    </row>
    <row r="25" spans="1:52" ht="13.2">
      <c r="A25" s="6"/>
      <c r="B25" s="67"/>
      <c r="C25" s="7"/>
      <c r="D25" s="7"/>
      <c r="E25" s="7"/>
      <c r="F25" s="7"/>
      <c r="G25" s="7"/>
      <c r="H25" s="7"/>
      <c r="I25" s="7"/>
      <c r="J25" s="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"/>
      <c r="AQ25" s="7"/>
      <c r="AR25" s="7"/>
      <c r="AS25" s="7"/>
      <c r="AT25" s="7"/>
      <c r="AU25" s="7"/>
      <c r="AV25" s="7"/>
      <c r="AW25" s="7"/>
      <c r="AX25" s="7"/>
      <c r="AY25" s="68"/>
      <c r="AZ25" s="8"/>
    </row>
    <row r="26" spans="1:52" ht="13.2">
      <c r="A26" s="6"/>
      <c r="B26" s="67"/>
      <c r="C26" s="7"/>
      <c r="D26" s="7"/>
      <c r="E26" s="7"/>
      <c r="F26" s="7"/>
      <c r="G26" s="7"/>
      <c r="H26" s="7"/>
      <c r="I26" s="7"/>
      <c r="J26" s="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7"/>
      <c r="AQ26" s="7"/>
      <c r="AR26" s="7"/>
      <c r="AS26" s="7"/>
      <c r="AT26" s="7"/>
      <c r="AU26" s="7"/>
      <c r="AV26" s="7"/>
      <c r="AW26" s="7"/>
      <c r="AX26" s="7"/>
      <c r="AY26" s="68"/>
      <c r="AZ26" s="8"/>
    </row>
    <row r="27" spans="1:52" ht="13.2">
      <c r="A27" s="6"/>
      <c r="B27" s="67"/>
      <c r="C27" s="7"/>
      <c r="D27" s="7"/>
      <c r="E27" s="7"/>
      <c r="F27" s="7"/>
      <c r="G27" s="7"/>
      <c r="H27" s="7"/>
      <c r="I27" s="7"/>
      <c r="J27" s="7"/>
      <c r="K27" s="128" t="s">
        <v>111</v>
      </c>
      <c r="L27" s="130"/>
      <c r="M27" s="128" t="s">
        <v>105</v>
      </c>
      <c r="N27" s="129"/>
      <c r="O27" s="129"/>
      <c r="P27" s="130"/>
      <c r="Q27" s="128" t="s">
        <v>108</v>
      </c>
      <c r="R27" s="129"/>
      <c r="S27" s="130"/>
      <c r="T27" s="128" t="s">
        <v>112</v>
      </c>
      <c r="U27" s="129"/>
      <c r="V27" s="130"/>
      <c r="W27" s="128" t="s">
        <v>113</v>
      </c>
      <c r="X27" s="130"/>
      <c r="Y27" s="128" t="s">
        <v>114</v>
      </c>
      <c r="Z27" s="129"/>
      <c r="AA27" s="130"/>
      <c r="AB27" s="128" t="s">
        <v>107</v>
      </c>
      <c r="AC27" s="129"/>
      <c r="AD27" s="130"/>
      <c r="AE27" s="128" t="s">
        <v>115</v>
      </c>
      <c r="AF27" s="129"/>
      <c r="AG27" s="129"/>
      <c r="AH27" s="129"/>
      <c r="AI27" s="129"/>
      <c r="AJ27" s="129"/>
      <c r="AK27" s="129"/>
      <c r="AL27" s="128" t="s">
        <v>121</v>
      </c>
      <c r="AM27" s="129"/>
      <c r="AN27" s="91" t="s">
        <v>125</v>
      </c>
      <c r="AO27" s="80"/>
      <c r="AP27" s="7"/>
      <c r="AQ27" s="7"/>
      <c r="AR27" s="7"/>
      <c r="AS27" s="7"/>
      <c r="AT27" s="7"/>
      <c r="AU27" s="7"/>
      <c r="AV27" s="7"/>
      <c r="AW27" s="7"/>
      <c r="AX27" s="7"/>
      <c r="AY27" s="68"/>
      <c r="AZ27" s="8"/>
    </row>
    <row r="28" spans="1:52" ht="15">
      <c r="A28" s="6"/>
      <c r="B28" s="67"/>
      <c r="C28" s="7"/>
      <c r="D28" s="7"/>
      <c r="E28" s="7"/>
      <c r="F28" s="7"/>
      <c r="G28" s="7"/>
      <c r="H28" s="7"/>
      <c r="I28" s="7"/>
      <c r="J28" s="7"/>
      <c r="K28" s="128"/>
      <c r="L28" s="130"/>
      <c r="M28" s="128" t="s">
        <v>116</v>
      </c>
      <c r="N28" s="129"/>
      <c r="O28" s="129"/>
      <c r="P28" s="130"/>
      <c r="Q28" s="128" t="s">
        <v>109</v>
      </c>
      <c r="R28" s="129"/>
      <c r="S28" s="130"/>
      <c r="T28" s="128" t="s">
        <v>124</v>
      </c>
      <c r="U28" s="129"/>
      <c r="V28" s="130"/>
      <c r="W28" s="128" t="s">
        <v>117</v>
      </c>
      <c r="X28" s="130"/>
      <c r="Y28" s="128" t="s">
        <v>118</v>
      </c>
      <c r="Z28" s="129"/>
      <c r="AA28" s="130"/>
      <c r="AB28" s="128" t="s">
        <v>119</v>
      </c>
      <c r="AC28" s="129"/>
      <c r="AD28" s="130"/>
      <c r="AE28" s="128" t="s">
        <v>120</v>
      </c>
      <c r="AF28" s="129"/>
      <c r="AG28" s="129"/>
      <c r="AH28" s="129"/>
      <c r="AI28" s="129"/>
      <c r="AJ28" s="129"/>
      <c r="AK28" s="129"/>
      <c r="AL28" s="145" t="s">
        <v>123</v>
      </c>
      <c r="AM28" s="146"/>
      <c r="AN28" s="89"/>
      <c r="AO28" s="87"/>
      <c r="AP28" s="7"/>
      <c r="AQ28" s="7"/>
      <c r="AR28" s="7"/>
      <c r="AS28" s="7"/>
      <c r="AT28" s="7"/>
      <c r="AU28" s="7"/>
      <c r="AV28" s="7"/>
      <c r="AW28" s="7"/>
      <c r="AX28" s="7"/>
      <c r="AY28" s="68"/>
      <c r="AZ28" s="8"/>
    </row>
    <row r="29" spans="1:52" ht="13.2">
      <c r="A29" s="6"/>
      <c r="B29" s="67"/>
      <c r="C29" s="7"/>
      <c r="D29" s="7"/>
      <c r="E29" s="7"/>
      <c r="F29" s="7"/>
      <c r="G29" s="7"/>
      <c r="H29" s="7"/>
      <c r="I29" s="7"/>
      <c r="J29" s="7"/>
      <c r="K29" s="124"/>
      <c r="L29" s="125"/>
      <c r="M29" s="124"/>
      <c r="N29" s="126"/>
      <c r="O29" s="126"/>
      <c r="P29" s="125"/>
      <c r="Q29" s="124"/>
      <c r="R29" s="126"/>
      <c r="S29" s="125"/>
      <c r="T29" s="124"/>
      <c r="U29" s="126"/>
      <c r="V29" s="125"/>
      <c r="W29" s="124"/>
      <c r="X29" s="125"/>
      <c r="Y29" s="124"/>
      <c r="Z29" s="126"/>
      <c r="AA29" s="125"/>
      <c r="AB29" s="124"/>
      <c r="AC29" s="126"/>
      <c r="AD29" s="125"/>
      <c r="AE29" s="124"/>
      <c r="AF29" s="126"/>
      <c r="AG29" s="126"/>
      <c r="AH29" s="126"/>
      <c r="AI29" s="126"/>
      <c r="AJ29" s="126"/>
      <c r="AK29" s="126"/>
      <c r="AL29" s="122"/>
      <c r="AM29" s="123"/>
      <c r="AN29" s="88"/>
      <c r="AO29" s="80"/>
      <c r="AP29" s="7"/>
      <c r="AQ29" s="7"/>
      <c r="AR29" s="7"/>
      <c r="AS29" s="7"/>
      <c r="AT29" s="7"/>
      <c r="AU29" s="7"/>
      <c r="AV29" s="7"/>
      <c r="AW29" s="7"/>
      <c r="AX29" s="7"/>
      <c r="AY29" s="68"/>
      <c r="AZ29" s="8"/>
    </row>
    <row r="30" spans="1:52" ht="13.2">
      <c r="A30" s="6"/>
      <c r="B30" s="67"/>
      <c r="C30" s="7"/>
      <c r="D30" s="7"/>
      <c r="E30" s="7"/>
      <c r="F30" s="7"/>
      <c r="G30" s="7"/>
      <c r="H30" s="7"/>
      <c r="I30" s="7"/>
      <c r="J30" s="7"/>
      <c r="K30" s="124"/>
      <c r="L30" s="125"/>
      <c r="M30" s="124"/>
      <c r="N30" s="126"/>
      <c r="O30" s="126"/>
      <c r="P30" s="125"/>
      <c r="Q30" s="124"/>
      <c r="R30" s="126"/>
      <c r="S30" s="125"/>
      <c r="T30" s="124"/>
      <c r="U30" s="126"/>
      <c r="V30" s="125"/>
      <c r="W30" s="124"/>
      <c r="X30" s="125"/>
      <c r="Y30" s="124"/>
      <c r="Z30" s="126"/>
      <c r="AA30" s="125"/>
      <c r="AB30" s="124"/>
      <c r="AC30" s="126"/>
      <c r="AD30" s="125"/>
      <c r="AE30" s="124"/>
      <c r="AF30" s="126"/>
      <c r="AG30" s="126"/>
      <c r="AH30" s="126"/>
      <c r="AI30" s="126"/>
      <c r="AJ30" s="126"/>
      <c r="AK30" s="126"/>
      <c r="AL30" s="122"/>
      <c r="AM30" s="123"/>
      <c r="AN30" s="88"/>
      <c r="AO30" s="80"/>
      <c r="AP30" s="7"/>
      <c r="AQ30" s="7"/>
      <c r="AR30" s="7"/>
      <c r="AS30" s="7"/>
      <c r="AT30" s="7"/>
      <c r="AU30" s="7"/>
      <c r="AV30" s="7"/>
      <c r="AW30" s="7"/>
      <c r="AX30" s="7"/>
      <c r="AY30" s="68"/>
      <c r="AZ30" s="8"/>
    </row>
    <row r="31" spans="1:52" ht="13.2">
      <c r="A31" s="6"/>
      <c r="B31" s="67"/>
      <c r="C31" s="7"/>
      <c r="D31" s="7"/>
      <c r="E31" s="7"/>
      <c r="F31" s="7"/>
      <c r="G31" s="7"/>
      <c r="H31" s="7"/>
      <c r="I31" s="7"/>
      <c r="J31" s="7"/>
      <c r="K31" s="124"/>
      <c r="L31" s="125"/>
      <c r="M31" s="124"/>
      <c r="N31" s="126"/>
      <c r="O31" s="126"/>
      <c r="P31" s="125"/>
      <c r="Q31" s="124"/>
      <c r="R31" s="126"/>
      <c r="S31" s="125"/>
      <c r="T31" s="124"/>
      <c r="U31" s="126"/>
      <c r="V31" s="125"/>
      <c r="W31" s="124"/>
      <c r="X31" s="125"/>
      <c r="Y31" s="124"/>
      <c r="Z31" s="126"/>
      <c r="AA31" s="125"/>
      <c r="AB31" s="124"/>
      <c r="AC31" s="126"/>
      <c r="AD31" s="125"/>
      <c r="AE31" s="124"/>
      <c r="AF31" s="126"/>
      <c r="AG31" s="126"/>
      <c r="AH31" s="126"/>
      <c r="AI31" s="126"/>
      <c r="AJ31" s="126"/>
      <c r="AK31" s="126"/>
      <c r="AL31" s="122"/>
      <c r="AM31" s="123"/>
      <c r="AN31" s="88"/>
      <c r="AO31" s="80"/>
      <c r="AP31" s="7"/>
      <c r="AQ31" s="7"/>
      <c r="AR31" s="7"/>
      <c r="AS31" s="7"/>
      <c r="AT31" s="7"/>
      <c r="AU31" s="7"/>
      <c r="AV31" s="7"/>
      <c r="AW31" s="7"/>
      <c r="AX31" s="7"/>
      <c r="AY31" s="68"/>
      <c r="AZ31" s="8"/>
    </row>
    <row r="32" spans="1:52" ht="13.2">
      <c r="A32" s="6"/>
      <c r="B32" s="67"/>
      <c r="C32" s="7"/>
      <c r="D32" s="7"/>
      <c r="E32" s="7"/>
      <c r="F32" s="7"/>
      <c r="G32" s="7"/>
      <c r="H32" s="7"/>
      <c r="I32" s="7"/>
      <c r="J32" s="7"/>
      <c r="K32" s="124"/>
      <c r="L32" s="125"/>
      <c r="M32" s="124"/>
      <c r="N32" s="126"/>
      <c r="O32" s="126"/>
      <c r="P32" s="125"/>
      <c r="Q32" s="124"/>
      <c r="R32" s="126"/>
      <c r="S32" s="125"/>
      <c r="T32" s="124"/>
      <c r="U32" s="126"/>
      <c r="V32" s="125"/>
      <c r="W32" s="124"/>
      <c r="X32" s="125"/>
      <c r="Y32" s="124"/>
      <c r="Z32" s="126"/>
      <c r="AA32" s="125"/>
      <c r="AB32" s="124"/>
      <c r="AC32" s="126"/>
      <c r="AD32" s="125"/>
      <c r="AE32" s="124"/>
      <c r="AF32" s="126"/>
      <c r="AG32" s="126"/>
      <c r="AH32" s="126"/>
      <c r="AI32" s="126"/>
      <c r="AJ32" s="126"/>
      <c r="AK32" s="126"/>
      <c r="AL32" s="122"/>
      <c r="AM32" s="123"/>
      <c r="AN32" s="88"/>
      <c r="AO32" s="80"/>
      <c r="AP32" s="7"/>
      <c r="AQ32" s="7"/>
      <c r="AR32" s="7"/>
      <c r="AS32" s="7"/>
      <c r="AT32" s="7"/>
      <c r="AU32" s="7"/>
      <c r="AV32" s="7"/>
      <c r="AW32" s="7"/>
      <c r="AX32" s="7"/>
      <c r="AY32" s="68"/>
      <c r="AZ32" s="8"/>
    </row>
    <row r="33" spans="1:52" ht="13.2">
      <c r="A33" s="6"/>
      <c r="B33" s="67"/>
      <c r="C33" s="7"/>
      <c r="D33" s="7"/>
      <c r="E33" s="7"/>
      <c r="F33" s="7"/>
      <c r="G33" s="7"/>
      <c r="H33" s="7"/>
      <c r="I33" s="7"/>
      <c r="J33" s="7"/>
      <c r="K33" s="124"/>
      <c r="L33" s="125"/>
      <c r="M33" s="124"/>
      <c r="N33" s="126"/>
      <c r="O33" s="126"/>
      <c r="P33" s="125"/>
      <c r="Q33" s="124"/>
      <c r="R33" s="126"/>
      <c r="S33" s="125"/>
      <c r="T33" s="124"/>
      <c r="U33" s="126"/>
      <c r="V33" s="125"/>
      <c r="W33" s="124"/>
      <c r="X33" s="125"/>
      <c r="Y33" s="124"/>
      <c r="Z33" s="126"/>
      <c r="AA33" s="125"/>
      <c r="AB33" s="124"/>
      <c r="AC33" s="126"/>
      <c r="AD33" s="125"/>
      <c r="AE33" s="124"/>
      <c r="AF33" s="126"/>
      <c r="AG33" s="126"/>
      <c r="AH33" s="126"/>
      <c r="AI33" s="126"/>
      <c r="AJ33" s="126"/>
      <c r="AK33" s="126"/>
      <c r="AL33" s="122"/>
      <c r="AM33" s="123"/>
      <c r="AN33" s="88"/>
      <c r="AO33" s="80"/>
      <c r="AP33" s="7"/>
      <c r="AQ33" s="7"/>
      <c r="AR33" s="7"/>
      <c r="AS33" s="7"/>
      <c r="AT33" s="7"/>
      <c r="AU33" s="7"/>
      <c r="AV33" s="7"/>
      <c r="AW33" s="7"/>
      <c r="AX33" s="7"/>
      <c r="AY33" s="68"/>
      <c r="AZ33" s="8"/>
    </row>
    <row r="34" spans="1:52" ht="13.2">
      <c r="A34" s="6"/>
      <c r="B34" s="67"/>
      <c r="C34" s="7"/>
      <c r="D34" s="7"/>
      <c r="E34" s="7"/>
      <c r="F34" s="7"/>
      <c r="G34" s="7"/>
      <c r="H34" s="7"/>
      <c r="I34" s="7"/>
      <c r="J34" s="7"/>
      <c r="K34" s="124"/>
      <c r="L34" s="125"/>
      <c r="M34" s="124"/>
      <c r="N34" s="126"/>
      <c r="O34" s="126"/>
      <c r="P34" s="125"/>
      <c r="Q34" s="124"/>
      <c r="R34" s="126"/>
      <c r="S34" s="125"/>
      <c r="T34" s="124"/>
      <c r="U34" s="126"/>
      <c r="V34" s="125"/>
      <c r="W34" s="124"/>
      <c r="X34" s="125"/>
      <c r="Y34" s="124"/>
      <c r="Z34" s="126"/>
      <c r="AA34" s="125"/>
      <c r="AB34" s="124"/>
      <c r="AC34" s="126"/>
      <c r="AD34" s="125"/>
      <c r="AE34" s="124"/>
      <c r="AF34" s="126"/>
      <c r="AG34" s="126"/>
      <c r="AH34" s="126"/>
      <c r="AI34" s="126"/>
      <c r="AJ34" s="126"/>
      <c r="AK34" s="126"/>
      <c r="AL34" s="122"/>
      <c r="AM34" s="123"/>
      <c r="AN34" s="88"/>
      <c r="AO34" s="80"/>
      <c r="AP34" s="7"/>
      <c r="AQ34" s="7"/>
      <c r="AR34" s="7"/>
      <c r="AS34" s="7"/>
      <c r="AT34" s="7"/>
      <c r="AU34" s="7"/>
      <c r="AV34" s="7"/>
      <c r="AW34" s="7"/>
      <c r="AX34" s="7"/>
      <c r="AY34" s="68"/>
      <c r="AZ34" s="8"/>
    </row>
    <row r="35" spans="1:52" ht="13.2">
      <c r="A35" s="6"/>
      <c r="B35" s="67"/>
      <c r="C35" s="7"/>
      <c r="D35" s="7"/>
      <c r="E35" s="7"/>
      <c r="F35" s="7"/>
      <c r="G35" s="7"/>
      <c r="H35" s="7"/>
      <c r="I35" s="7"/>
      <c r="J35" s="7"/>
      <c r="K35" s="124"/>
      <c r="L35" s="125"/>
      <c r="M35" s="124"/>
      <c r="N35" s="126"/>
      <c r="O35" s="126"/>
      <c r="P35" s="125"/>
      <c r="Q35" s="124"/>
      <c r="R35" s="126"/>
      <c r="S35" s="125"/>
      <c r="T35" s="124"/>
      <c r="U35" s="126"/>
      <c r="V35" s="125"/>
      <c r="W35" s="124"/>
      <c r="X35" s="125"/>
      <c r="Y35" s="124"/>
      <c r="Z35" s="126"/>
      <c r="AA35" s="125"/>
      <c r="AB35" s="124"/>
      <c r="AC35" s="126"/>
      <c r="AD35" s="125"/>
      <c r="AE35" s="124"/>
      <c r="AF35" s="126"/>
      <c r="AG35" s="126"/>
      <c r="AH35" s="126"/>
      <c r="AI35" s="126"/>
      <c r="AJ35" s="126"/>
      <c r="AK35" s="126"/>
      <c r="AL35" s="122"/>
      <c r="AM35" s="123"/>
      <c r="AN35" s="88"/>
      <c r="AO35" s="80"/>
      <c r="AP35" s="7"/>
      <c r="AQ35" s="7"/>
      <c r="AR35" s="7"/>
      <c r="AS35" s="7"/>
      <c r="AT35" s="7"/>
      <c r="AU35" s="7"/>
      <c r="AV35" s="7"/>
      <c r="AW35" s="7"/>
      <c r="AX35" s="7"/>
      <c r="AY35" s="68"/>
      <c r="AZ35" s="8"/>
    </row>
    <row r="36" spans="1:52" ht="13.2">
      <c r="A36" s="6"/>
      <c r="B36" s="67"/>
      <c r="C36" s="7"/>
      <c r="D36" s="7"/>
      <c r="E36" s="7"/>
      <c r="F36" s="7"/>
      <c r="G36" s="7"/>
      <c r="H36" s="7"/>
      <c r="I36" s="7"/>
      <c r="J36" s="7"/>
      <c r="K36" s="124"/>
      <c r="L36" s="125"/>
      <c r="M36" s="124"/>
      <c r="N36" s="126"/>
      <c r="O36" s="126"/>
      <c r="P36" s="125"/>
      <c r="Q36" s="124"/>
      <c r="R36" s="126"/>
      <c r="S36" s="125"/>
      <c r="T36" s="124"/>
      <c r="U36" s="126"/>
      <c r="V36" s="125"/>
      <c r="W36" s="124"/>
      <c r="X36" s="125"/>
      <c r="Y36" s="124"/>
      <c r="Z36" s="126"/>
      <c r="AA36" s="125"/>
      <c r="AB36" s="124"/>
      <c r="AC36" s="126"/>
      <c r="AD36" s="125"/>
      <c r="AE36" s="124"/>
      <c r="AF36" s="126"/>
      <c r="AG36" s="126"/>
      <c r="AH36" s="126"/>
      <c r="AI36" s="126"/>
      <c r="AJ36" s="126"/>
      <c r="AK36" s="126"/>
      <c r="AL36" s="122"/>
      <c r="AM36" s="123"/>
      <c r="AN36" s="88"/>
      <c r="AO36" s="80"/>
      <c r="AP36" s="7"/>
      <c r="AQ36" s="7"/>
      <c r="AR36" s="7"/>
      <c r="AS36" s="7"/>
      <c r="AT36" s="7"/>
      <c r="AU36" s="7"/>
      <c r="AV36" s="7"/>
      <c r="AW36" s="7"/>
      <c r="AX36" s="7"/>
      <c r="AY36" s="68"/>
      <c r="AZ36" s="8"/>
    </row>
    <row r="37" spans="1:52" ht="13.2">
      <c r="A37" s="6"/>
      <c r="B37" s="67"/>
      <c r="C37" s="7"/>
      <c r="D37" s="7"/>
      <c r="E37" s="7"/>
      <c r="F37" s="7"/>
      <c r="G37" s="7"/>
      <c r="H37" s="7"/>
      <c r="I37" s="7"/>
      <c r="J37" s="7"/>
      <c r="K37" s="124"/>
      <c r="L37" s="125"/>
      <c r="M37" s="124"/>
      <c r="N37" s="126"/>
      <c r="O37" s="126"/>
      <c r="P37" s="125"/>
      <c r="Q37" s="124"/>
      <c r="R37" s="126"/>
      <c r="S37" s="125"/>
      <c r="T37" s="124"/>
      <c r="U37" s="126"/>
      <c r="V37" s="125"/>
      <c r="W37" s="124"/>
      <c r="X37" s="125"/>
      <c r="Y37" s="124"/>
      <c r="Z37" s="126"/>
      <c r="AA37" s="125"/>
      <c r="AB37" s="124"/>
      <c r="AC37" s="126"/>
      <c r="AD37" s="125"/>
      <c r="AE37" s="124"/>
      <c r="AF37" s="126"/>
      <c r="AG37" s="126"/>
      <c r="AH37" s="126"/>
      <c r="AI37" s="126"/>
      <c r="AJ37" s="126"/>
      <c r="AK37" s="126"/>
      <c r="AL37" s="122"/>
      <c r="AM37" s="123"/>
      <c r="AN37" s="88"/>
      <c r="AO37" s="80"/>
      <c r="AP37" s="7"/>
      <c r="AQ37" s="7"/>
      <c r="AR37" s="7"/>
      <c r="AS37" s="7"/>
      <c r="AT37" s="7"/>
      <c r="AU37" s="7"/>
      <c r="AV37" s="7"/>
      <c r="AW37" s="7"/>
      <c r="AX37" s="7"/>
      <c r="AY37" s="68"/>
      <c r="AZ37" s="8"/>
    </row>
    <row r="38" spans="1:52" ht="13.2">
      <c r="A38" s="6"/>
      <c r="B38" s="67"/>
      <c r="C38" s="7"/>
      <c r="D38" s="7"/>
      <c r="E38" s="7"/>
      <c r="F38" s="7"/>
      <c r="G38" s="7"/>
      <c r="H38" s="7"/>
      <c r="I38" s="7"/>
      <c r="J38" s="7"/>
      <c r="K38" s="124"/>
      <c r="L38" s="125"/>
      <c r="M38" s="124"/>
      <c r="N38" s="126"/>
      <c r="O38" s="126"/>
      <c r="P38" s="125"/>
      <c r="Q38" s="124"/>
      <c r="R38" s="126"/>
      <c r="S38" s="125"/>
      <c r="T38" s="124"/>
      <c r="U38" s="126"/>
      <c r="V38" s="125"/>
      <c r="W38" s="124"/>
      <c r="X38" s="125"/>
      <c r="Y38" s="124"/>
      <c r="Z38" s="126"/>
      <c r="AA38" s="125"/>
      <c r="AB38" s="124"/>
      <c r="AC38" s="126"/>
      <c r="AD38" s="125"/>
      <c r="AE38" s="124"/>
      <c r="AF38" s="126"/>
      <c r="AG38" s="126"/>
      <c r="AH38" s="126"/>
      <c r="AI38" s="126"/>
      <c r="AJ38" s="126"/>
      <c r="AK38" s="126"/>
      <c r="AL38" s="122"/>
      <c r="AM38" s="123"/>
      <c r="AN38" s="88"/>
      <c r="AO38" s="80"/>
      <c r="AP38" s="7"/>
      <c r="AQ38" s="7"/>
      <c r="AR38" s="7"/>
      <c r="AS38" s="7"/>
      <c r="AT38" s="7"/>
      <c r="AU38" s="7"/>
      <c r="AV38" s="7"/>
      <c r="AW38" s="7"/>
      <c r="AX38" s="7"/>
      <c r="AY38" s="68"/>
      <c r="AZ38" s="8"/>
    </row>
    <row r="39" spans="1:52" ht="13.2">
      <c r="A39" s="6"/>
      <c r="B39" s="67"/>
      <c r="C39" s="7"/>
      <c r="D39" s="7"/>
      <c r="E39" s="7"/>
      <c r="F39" s="7"/>
      <c r="G39" s="7"/>
      <c r="H39" s="7"/>
      <c r="I39" s="7"/>
      <c r="J39" s="7"/>
      <c r="K39" s="124"/>
      <c r="L39" s="125"/>
      <c r="M39" s="124"/>
      <c r="N39" s="126"/>
      <c r="O39" s="126"/>
      <c r="P39" s="125"/>
      <c r="Q39" s="124"/>
      <c r="R39" s="126"/>
      <c r="S39" s="125"/>
      <c r="T39" s="124"/>
      <c r="U39" s="126"/>
      <c r="V39" s="125"/>
      <c r="W39" s="124"/>
      <c r="X39" s="125"/>
      <c r="Y39" s="124"/>
      <c r="Z39" s="126"/>
      <c r="AA39" s="125"/>
      <c r="AB39" s="124"/>
      <c r="AC39" s="126"/>
      <c r="AD39" s="125"/>
      <c r="AE39" s="124"/>
      <c r="AF39" s="126"/>
      <c r="AG39" s="126"/>
      <c r="AH39" s="126"/>
      <c r="AI39" s="126"/>
      <c r="AJ39" s="126"/>
      <c r="AK39" s="126"/>
      <c r="AL39" s="122"/>
      <c r="AM39" s="123"/>
      <c r="AN39" s="88"/>
      <c r="AO39" s="80"/>
      <c r="AP39" s="7"/>
      <c r="AQ39" s="7"/>
      <c r="AR39" s="7"/>
      <c r="AS39" s="7"/>
      <c r="AT39" s="7"/>
      <c r="AU39" s="7"/>
      <c r="AV39" s="7"/>
      <c r="AW39" s="7"/>
      <c r="AX39" s="7"/>
      <c r="AY39" s="68"/>
      <c r="AZ39" s="8"/>
    </row>
    <row r="40" spans="1:52" ht="13.2">
      <c r="A40" s="6"/>
      <c r="B40" s="67"/>
      <c r="C40" s="7"/>
      <c r="D40" s="7"/>
      <c r="E40" s="7"/>
      <c r="F40" s="7"/>
      <c r="G40" s="7"/>
      <c r="H40" s="7"/>
      <c r="I40" s="7"/>
      <c r="J40" s="7"/>
      <c r="K40" s="124"/>
      <c r="L40" s="125"/>
      <c r="M40" s="124"/>
      <c r="N40" s="126"/>
      <c r="O40" s="126"/>
      <c r="P40" s="125"/>
      <c r="Q40" s="124"/>
      <c r="R40" s="126"/>
      <c r="S40" s="125"/>
      <c r="T40" s="124"/>
      <c r="U40" s="126"/>
      <c r="V40" s="125"/>
      <c r="W40" s="124"/>
      <c r="X40" s="125"/>
      <c r="Y40" s="124"/>
      <c r="Z40" s="126"/>
      <c r="AA40" s="125"/>
      <c r="AB40" s="124"/>
      <c r="AC40" s="126"/>
      <c r="AD40" s="125"/>
      <c r="AE40" s="124"/>
      <c r="AF40" s="126"/>
      <c r="AG40" s="126"/>
      <c r="AH40" s="126"/>
      <c r="AI40" s="126"/>
      <c r="AJ40" s="126"/>
      <c r="AK40" s="126"/>
      <c r="AL40" s="122"/>
      <c r="AM40" s="123"/>
      <c r="AN40" s="91" t="s">
        <v>126</v>
      </c>
      <c r="AO40" s="80"/>
      <c r="AP40" s="7"/>
      <c r="AQ40" s="7"/>
      <c r="AR40" s="7"/>
      <c r="AS40" s="7"/>
      <c r="AT40" s="7"/>
      <c r="AU40" s="7"/>
      <c r="AV40" s="7"/>
      <c r="AW40" s="7"/>
      <c r="AX40" s="7"/>
      <c r="AY40" s="68"/>
      <c r="AZ40" s="8"/>
    </row>
    <row r="41" spans="1:52">
      <c r="A41" s="6"/>
      <c r="B41" s="6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68"/>
      <c r="AZ41" s="8"/>
    </row>
    <row r="42" spans="1:52">
      <c r="A42" s="6"/>
      <c r="B42" s="6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68"/>
      <c r="AZ42" s="8"/>
    </row>
    <row r="43" spans="1:52">
      <c r="A43" s="6"/>
      <c r="B43" s="6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68"/>
      <c r="AZ43" s="8"/>
    </row>
    <row r="44" spans="1:52">
      <c r="A44" s="6"/>
      <c r="B44" s="6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68"/>
      <c r="AZ44" s="8"/>
    </row>
    <row r="45" spans="1:52">
      <c r="A45" s="6"/>
      <c r="B45" s="6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68"/>
      <c r="AZ45" s="8"/>
    </row>
    <row r="46" spans="1:52">
      <c r="A46" s="6"/>
      <c r="B46" s="6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68"/>
      <c r="AZ46" s="8"/>
    </row>
    <row r="47" spans="1:52">
      <c r="A47" s="6"/>
      <c r="B47" s="6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68"/>
      <c r="AZ47" s="8"/>
    </row>
    <row r="48" spans="1:52">
      <c r="A48" s="6"/>
      <c r="B48" s="6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68"/>
      <c r="AZ48" s="8"/>
    </row>
    <row r="49" spans="1:52">
      <c r="A49" s="6"/>
      <c r="B49" s="6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68"/>
      <c r="AZ49" s="8"/>
    </row>
    <row r="50" spans="1:52">
      <c r="A50" s="6"/>
      <c r="B50" s="6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68"/>
      <c r="AZ50" s="8"/>
    </row>
    <row r="51" spans="1:52">
      <c r="A51" s="6"/>
      <c r="B51" s="6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68"/>
      <c r="AZ51" s="8"/>
    </row>
    <row r="52" spans="1:52">
      <c r="A52" s="6"/>
      <c r="B52" s="6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68"/>
      <c r="AZ52" s="8"/>
    </row>
    <row r="53" spans="1:52">
      <c r="A53" s="6"/>
      <c r="B53" s="6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68"/>
      <c r="AZ53" s="8"/>
    </row>
    <row r="54" spans="1:52">
      <c r="A54" s="6"/>
      <c r="B54" s="6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68"/>
      <c r="AZ54" s="8"/>
    </row>
    <row r="55" spans="1:52">
      <c r="A55" s="6"/>
      <c r="B55" s="6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68"/>
      <c r="AZ55" s="8"/>
    </row>
    <row r="56" spans="1:52">
      <c r="A56" s="6"/>
      <c r="B56" s="6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68"/>
      <c r="AZ56" s="8"/>
    </row>
    <row r="57" spans="1:52">
      <c r="A57" s="6"/>
      <c r="B57" s="6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68"/>
      <c r="AZ57" s="8"/>
    </row>
    <row r="58" spans="1:52" ht="10.199999999999999" thickBot="1">
      <c r="A58" s="6"/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1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7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AL28:AM28"/>
    <mergeCell ref="AL29:AM29"/>
    <mergeCell ref="K27:L27"/>
    <mergeCell ref="M27:P27"/>
    <mergeCell ref="W27:X27"/>
    <mergeCell ref="Y27:AA27"/>
    <mergeCell ref="AB27:AD27"/>
    <mergeCell ref="AE27:AK27"/>
    <mergeCell ref="K28:L28"/>
    <mergeCell ref="M28:P28"/>
    <mergeCell ref="W28:X28"/>
    <mergeCell ref="Y28:AA28"/>
    <mergeCell ref="AB28:AD28"/>
    <mergeCell ref="AE28:AK28"/>
    <mergeCell ref="K29:L29"/>
    <mergeCell ref="M29:P29"/>
    <mergeCell ref="W29:X29"/>
    <mergeCell ref="Y29:AA29"/>
    <mergeCell ref="AB29:AD29"/>
    <mergeCell ref="AE29:AK29"/>
    <mergeCell ref="Q28:S28"/>
    <mergeCell ref="T28:V28"/>
    <mergeCell ref="Q29:S29"/>
    <mergeCell ref="T29:V29"/>
    <mergeCell ref="C12:AX17"/>
    <mergeCell ref="Q27:S27"/>
    <mergeCell ref="T27:V27"/>
    <mergeCell ref="AL27:AM27"/>
    <mergeCell ref="C7:J9"/>
    <mergeCell ref="AU7:AX9"/>
    <mergeCell ref="AP8:AS9"/>
    <mergeCell ref="AO7:AS7"/>
    <mergeCell ref="X8:AA9"/>
    <mergeCell ref="AC8:AF9"/>
    <mergeCell ref="S8:V9"/>
    <mergeCell ref="Q30:S30"/>
    <mergeCell ref="T30:V30"/>
    <mergeCell ref="Q31:S31"/>
    <mergeCell ref="T31:V31"/>
    <mergeCell ref="K30:L30"/>
    <mergeCell ref="M30:P30"/>
    <mergeCell ref="K31:L31"/>
    <mergeCell ref="M31:P31"/>
    <mergeCell ref="K33:L33"/>
    <mergeCell ref="M33:P33"/>
    <mergeCell ref="K40:L40"/>
    <mergeCell ref="M40:P40"/>
    <mergeCell ref="Q38:S38"/>
    <mergeCell ref="T38:V38"/>
    <mergeCell ref="Q39:S39"/>
    <mergeCell ref="T39:V39"/>
    <mergeCell ref="K38:L38"/>
    <mergeCell ref="M38:P38"/>
    <mergeCell ref="Q32:S32"/>
    <mergeCell ref="T32:V32"/>
    <mergeCell ref="Q33:S33"/>
    <mergeCell ref="T33:V33"/>
    <mergeCell ref="K32:L32"/>
    <mergeCell ref="M32:P32"/>
    <mergeCell ref="Q36:S36"/>
    <mergeCell ref="T36:V36"/>
    <mergeCell ref="Q37:S37"/>
    <mergeCell ref="T37:V37"/>
    <mergeCell ref="K36:L36"/>
    <mergeCell ref="M36:P36"/>
    <mergeCell ref="Q34:S34"/>
    <mergeCell ref="T34:V34"/>
    <mergeCell ref="Q35:S35"/>
    <mergeCell ref="T35:V35"/>
    <mergeCell ref="K34:L34"/>
    <mergeCell ref="M34:P34"/>
    <mergeCell ref="K35:L35"/>
    <mergeCell ref="M35:P35"/>
    <mergeCell ref="W32:X32"/>
    <mergeCell ref="Y32:AA32"/>
    <mergeCell ref="AB32:AD32"/>
    <mergeCell ref="AE32:AK32"/>
    <mergeCell ref="AE33:AK33"/>
    <mergeCell ref="AL32:AM32"/>
    <mergeCell ref="AL33:AM33"/>
    <mergeCell ref="W30:X30"/>
    <mergeCell ref="Y30:AA30"/>
    <mergeCell ref="AB30:AD30"/>
    <mergeCell ref="AE30:AK30"/>
    <mergeCell ref="AL30:AM30"/>
    <mergeCell ref="AL31:AM31"/>
    <mergeCell ref="W31:X31"/>
    <mergeCell ref="Y31:AA31"/>
    <mergeCell ref="AB31:AD31"/>
    <mergeCell ref="AE31:AK31"/>
    <mergeCell ref="W33:X33"/>
    <mergeCell ref="Y33:AA33"/>
    <mergeCell ref="AB33:AD33"/>
    <mergeCell ref="W36:X36"/>
    <mergeCell ref="Y36:AA36"/>
    <mergeCell ref="AB36:AD36"/>
    <mergeCell ref="AE36:AK36"/>
    <mergeCell ref="AE37:AK37"/>
    <mergeCell ref="AL36:AM36"/>
    <mergeCell ref="AL37:AM37"/>
    <mergeCell ref="W34:X34"/>
    <mergeCell ref="Y34:AA34"/>
    <mergeCell ref="AB34:AD34"/>
    <mergeCell ref="AE34:AK34"/>
    <mergeCell ref="AE35:AK35"/>
    <mergeCell ref="AL34:AM34"/>
    <mergeCell ref="AL35:AM35"/>
    <mergeCell ref="W35:X35"/>
    <mergeCell ref="Y35:AA35"/>
    <mergeCell ref="AB35:AD35"/>
    <mergeCell ref="AL40:AM40"/>
    <mergeCell ref="K39:L39"/>
    <mergeCell ref="M39:P39"/>
    <mergeCell ref="W39:X39"/>
    <mergeCell ref="Y39:AA39"/>
    <mergeCell ref="AB39:AD39"/>
    <mergeCell ref="K37:L37"/>
    <mergeCell ref="M37:P37"/>
    <mergeCell ref="W37:X37"/>
    <mergeCell ref="Y37:AA37"/>
    <mergeCell ref="AB37:AD37"/>
    <mergeCell ref="W40:X40"/>
    <mergeCell ref="Y40:AA40"/>
    <mergeCell ref="AB40:AD40"/>
    <mergeCell ref="AE40:AK40"/>
    <mergeCell ref="W38:X38"/>
    <mergeCell ref="Y38:AA38"/>
    <mergeCell ref="AB38:AD38"/>
    <mergeCell ref="AE38:AK38"/>
    <mergeCell ref="AE39:AK39"/>
    <mergeCell ref="AL38:AM38"/>
    <mergeCell ref="AL39:AM39"/>
    <mergeCell ref="Q40:S40"/>
    <mergeCell ref="T40:V40"/>
  </mergeCells>
  <phoneticPr fontId="2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114300</xdr:colOff>
                    <xdr:row>26</xdr:row>
                    <xdr:rowOff>114300</xdr:rowOff>
                  </from>
                  <to>
                    <xdr:col>11</xdr:col>
                    <xdr:colOff>182880</xdr:colOff>
                    <xdr:row>28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2" zoomScale="120" zoomScaleNormal="120" workbookViewId="0">
      <selection activeCell="X37" sqref="X37:AZ37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6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92" t="s">
        <v>197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58" t="s">
        <v>3</v>
      </c>
      <c r="C21" s="159"/>
      <c r="D21" s="159"/>
      <c r="E21" s="159"/>
      <c r="F21" s="159"/>
      <c r="G21" s="159"/>
      <c r="H21" s="159"/>
      <c r="I21" s="159"/>
      <c r="J21" s="159"/>
      <c r="K21" s="160"/>
      <c r="L21" s="158" t="s">
        <v>4</v>
      </c>
      <c r="M21" s="159"/>
      <c r="N21" s="159"/>
      <c r="O21" s="159"/>
      <c r="P21" s="159"/>
      <c r="Q21" s="159"/>
      <c r="R21" s="159"/>
      <c r="S21" s="159"/>
      <c r="T21" s="159"/>
      <c r="U21" s="160"/>
      <c r="V21" s="158" t="s">
        <v>9</v>
      </c>
      <c r="W21" s="160"/>
      <c r="X21" s="158" t="s">
        <v>2</v>
      </c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60"/>
    </row>
    <row r="22" spans="1:52">
      <c r="A22" s="12">
        <f>ROW()-21</f>
        <v>1</v>
      </c>
      <c r="B22" s="155"/>
      <c r="C22" s="156"/>
      <c r="D22" s="156"/>
      <c r="E22" s="156"/>
      <c r="F22" s="156"/>
      <c r="G22" s="156"/>
      <c r="H22" s="156"/>
      <c r="I22" s="156"/>
      <c r="J22" s="156"/>
      <c r="K22" s="157"/>
      <c r="L22" s="155"/>
      <c r="M22" s="156"/>
      <c r="N22" s="156"/>
      <c r="O22" s="156"/>
      <c r="P22" s="156"/>
      <c r="Q22" s="156"/>
      <c r="R22" s="156"/>
      <c r="S22" s="156"/>
      <c r="T22" s="156"/>
      <c r="U22" s="157"/>
      <c r="V22" s="161"/>
      <c r="W22" s="162"/>
      <c r="X22" s="155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7"/>
    </row>
    <row r="23" spans="1:52">
      <c r="A23" s="12">
        <f t="shared" ref="A23:A30" si="0">ROW()-21</f>
        <v>2</v>
      </c>
      <c r="B23" s="155"/>
      <c r="C23" s="156"/>
      <c r="D23" s="156"/>
      <c r="E23" s="156"/>
      <c r="F23" s="156"/>
      <c r="G23" s="156"/>
      <c r="H23" s="156"/>
      <c r="I23" s="156"/>
      <c r="J23" s="156"/>
      <c r="K23" s="157"/>
      <c r="L23" s="155"/>
      <c r="M23" s="156"/>
      <c r="N23" s="156"/>
      <c r="O23" s="156"/>
      <c r="P23" s="156"/>
      <c r="Q23" s="156"/>
      <c r="R23" s="156"/>
      <c r="S23" s="156"/>
      <c r="T23" s="156"/>
      <c r="U23" s="157"/>
      <c r="V23" s="161"/>
      <c r="W23" s="162"/>
      <c r="X23" s="155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7"/>
    </row>
    <row r="24" spans="1:52">
      <c r="A24" s="12">
        <f t="shared" si="0"/>
        <v>3</v>
      </c>
      <c r="B24" s="155"/>
      <c r="C24" s="156"/>
      <c r="D24" s="156"/>
      <c r="E24" s="156"/>
      <c r="F24" s="156"/>
      <c r="G24" s="156"/>
      <c r="H24" s="156"/>
      <c r="I24" s="156"/>
      <c r="J24" s="156"/>
      <c r="K24" s="157"/>
      <c r="L24" s="155"/>
      <c r="M24" s="156"/>
      <c r="N24" s="156"/>
      <c r="O24" s="156"/>
      <c r="P24" s="156"/>
      <c r="Q24" s="156"/>
      <c r="R24" s="156"/>
      <c r="S24" s="156"/>
      <c r="T24" s="156"/>
      <c r="U24" s="157"/>
      <c r="V24" s="161"/>
      <c r="W24" s="162"/>
      <c r="X24" s="155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7"/>
    </row>
    <row r="25" spans="1:52">
      <c r="A25" s="12">
        <f t="shared" si="0"/>
        <v>4</v>
      </c>
      <c r="B25" s="155"/>
      <c r="C25" s="156"/>
      <c r="D25" s="156"/>
      <c r="E25" s="156"/>
      <c r="F25" s="156"/>
      <c r="G25" s="156"/>
      <c r="H25" s="156"/>
      <c r="I25" s="156"/>
      <c r="J25" s="156"/>
      <c r="K25" s="157"/>
      <c r="L25" s="155"/>
      <c r="M25" s="156"/>
      <c r="N25" s="156"/>
      <c r="O25" s="156"/>
      <c r="P25" s="156"/>
      <c r="Q25" s="156"/>
      <c r="R25" s="156"/>
      <c r="S25" s="156"/>
      <c r="T25" s="156"/>
      <c r="U25" s="157"/>
      <c r="V25" s="161"/>
      <c r="W25" s="162"/>
      <c r="X25" s="155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7"/>
    </row>
    <row r="26" spans="1:52">
      <c r="A26" s="12">
        <f t="shared" si="0"/>
        <v>5</v>
      </c>
      <c r="B26" s="155"/>
      <c r="C26" s="156"/>
      <c r="D26" s="156"/>
      <c r="E26" s="156"/>
      <c r="F26" s="156"/>
      <c r="G26" s="156"/>
      <c r="H26" s="156"/>
      <c r="I26" s="156"/>
      <c r="J26" s="156"/>
      <c r="K26" s="157"/>
      <c r="L26" s="155"/>
      <c r="M26" s="156"/>
      <c r="N26" s="156"/>
      <c r="O26" s="156"/>
      <c r="P26" s="156"/>
      <c r="Q26" s="156"/>
      <c r="R26" s="156"/>
      <c r="S26" s="156"/>
      <c r="T26" s="156"/>
      <c r="U26" s="157"/>
      <c r="V26" s="161"/>
      <c r="W26" s="162"/>
      <c r="X26" s="155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7"/>
    </row>
    <row r="27" spans="1:52">
      <c r="A27" s="12">
        <f t="shared" si="0"/>
        <v>6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7"/>
      <c r="L27" s="155"/>
      <c r="M27" s="156"/>
      <c r="N27" s="156"/>
      <c r="O27" s="156"/>
      <c r="P27" s="156"/>
      <c r="Q27" s="156"/>
      <c r="R27" s="156"/>
      <c r="S27" s="156"/>
      <c r="T27" s="156"/>
      <c r="U27" s="157"/>
      <c r="V27" s="161"/>
      <c r="W27" s="162"/>
      <c r="X27" s="155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7"/>
    </row>
    <row r="28" spans="1:52">
      <c r="A28" s="12">
        <f t="shared" si="0"/>
        <v>7</v>
      </c>
      <c r="B28" s="193" t="s">
        <v>198</v>
      </c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5"/>
      <c r="V28" s="161"/>
      <c r="W28" s="162"/>
      <c r="X28" s="155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7"/>
    </row>
    <row r="29" spans="1:52">
      <c r="A29" s="12">
        <f t="shared" si="0"/>
        <v>8</v>
      </c>
      <c r="B29" s="196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8"/>
      <c r="V29" s="161"/>
      <c r="W29" s="162"/>
      <c r="X29" s="155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7"/>
    </row>
    <row r="30" spans="1:52">
      <c r="A30" s="12">
        <f t="shared" si="0"/>
        <v>9</v>
      </c>
      <c r="B30" s="155"/>
      <c r="C30" s="156"/>
      <c r="D30" s="156"/>
      <c r="E30" s="156"/>
      <c r="F30" s="156"/>
      <c r="G30" s="156"/>
      <c r="H30" s="156"/>
      <c r="I30" s="156"/>
      <c r="J30" s="156"/>
      <c r="K30" s="157"/>
      <c r="L30" s="155"/>
      <c r="M30" s="156"/>
      <c r="N30" s="156"/>
      <c r="O30" s="156"/>
      <c r="P30" s="156"/>
      <c r="Q30" s="156"/>
      <c r="R30" s="156"/>
      <c r="S30" s="156"/>
      <c r="T30" s="156"/>
      <c r="U30" s="157"/>
      <c r="V30" s="161"/>
      <c r="W30" s="162"/>
      <c r="X30" s="155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58" t="s">
        <v>3</v>
      </c>
      <c r="C32" s="159"/>
      <c r="D32" s="159"/>
      <c r="E32" s="159"/>
      <c r="F32" s="159"/>
      <c r="G32" s="159"/>
      <c r="H32" s="159"/>
      <c r="I32" s="159"/>
      <c r="J32" s="159"/>
      <c r="K32" s="160"/>
      <c r="L32" s="158" t="s">
        <v>4</v>
      </c>
      <c r="M32" s="159"/>
      <c r="N32" s="159"/>
      <c r="O32" s="159"/>
      <c r="P32" s="159"/>
      <c r="Q32" s="159"/>
      <c r="R32" s="159"/>
      <c r="S32" s="159"/>
      <c r="T32" s="159"/>
      <c r="U32" s="160"/>
      <c r="V32" s="158" t="s">
        <v>9</v>
      </c>
      <c r="W32" s="160"/>
      <c r="X32" s="158" t="s">
        <v>2</v>
      </c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60"/>
    </row>
    <row r="33" spans="1:52">
      <c r="A33" s="12">
        <f>ROW()-32</f>
        <v>1</v>
      </c>
      <c r="B33" s="155" t="s">
        <v>129</v>
      </c>
      <c r="C33" s="156"/>
      <c r="D33" s="156"/>
      <c r="E33" s="156"/>
      <c r="F33" s="156"/>
      <c r="G33" s="156"/>
      <c r="H33" s="156"/>
      <c r="I33" s="156"/>
      <c r="J33" s="156"/>
      <c r="K33" s="157"/>
      <c r="L33" s="155" t="s">
        <v>130</v>
      </c>
      <c r="M33" s="156"/>
      <c r="N33" s="156"/>
      <c r="O33" s="156"/>
      <c r="P33" s="156"/>
      <c r="Q33" s="156"/>
      <c r="R33" s="156"/>
      <c r="S33" s="156"/>
      <c r="T33" s="156"/>
      <c r="U33" s="157"/>
      <c r="V33" s="161" t="s">
        <v>9</v>
      </c>
      <c r="W33" s="162"/>
      <c r="X33" s="155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7"/>
    </row>
    <row r="34" spans="1:52">
      <c r="A34" s="12">
        <f t="shared" ref="A34:A41" si="1">ROW()-32</f>
        <v>2</v>
      </c>
      <c r="B34" s="155"/>
      <c r="C34" s="156"/>
      <c r="D34" s="156"/>
      <c r="E34" s="156"/>
      <c r="F34" s="156"/>
      <c r="G34" s="156"/>
      <c r="H34" s="156"/>
      <c r="I34" s="156"/>
      <c r="J34" s="156"/>
      <c r="K34" s="157"/>
      <c r="L34" s="155" t="s">
        <v>128</v>
      </c>
      <c r="M34" s="156"/>
      <c r="N34" s="156"/>
      <c r="O34" s="156"/>
      <c r="P34" s="156"/>
      <c r="Q34" s="156"/>
      <c r="R34" s="156"/>
      <c r="S34" s="156"/>
      <c r="T34" s="156"/>
      <c r="U34" s="157"/>
      <c r="V34" s="161" t="s">
        <v>9</v>
      </c>
      <c r="W34" s="162"/>
      <c r="X34" s="155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7"/>
    </row>
    <row r="35" spans="1:52">
      <c r="A35" s="12">
        <f t="shared" si="1"/>
        <v>3</v>
      </c>
      <c r="B35" s="155"/>
      <c r="C35" s="156"/>
      <c r="D35" s="156"/>
      <c r="E35" s="156"/>
      <c r="F35" s="156"/>
      <c r="G35" s="156"/>
      <c r="H35" s="156"/>
      <c r="I35" s="156"/>
      <c r="J35" s="156"/>
      <c r="K35" s="157"/>
      <c r="L35" s="155" t="s">
        <v>132</v>
      </c>
      <c r="M35" s="156"/>
      <c r="N35" s="156"/>
      <c r="O35" s="156"/>
      <c r="P35" s="156"/>
      <c r="Q35" s="156"/>
      <c r="R35" s="156"/>
      <c r="S35" s="156"/>
      <c r="T35" s="156"/>
      <c r="U35" s="157"/>
      <c r="V35" s="161" t="s">
        <v>138</v>
      </c>
      <c r="W35" s="162"/>
      <c r="X35" s="155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7"/>
    </row>
    <row r="36" spans="1:52">
      <c r="A36" s="12">
        <f t="shared" si="1"/>
        <v>4</v>
      </c>
      <c r="B36" s="155"/>
      <c r="C36" s="156"/>
      <c r="D36" s="156"/>
      <c r="E36" s="156"/>
      <c r="F36" s="156"/>
      <c r="G36" s="156"/>
      <c r="H36" s="156"/>
      <c r="I36" s="156"/>
      <c r="J36" s="156"/>
      <c r="K36" s="157"/>
      <c r="L36" s="155" t="s">
        <v>133</v>
      </c>
      <c r="M36" s="156"/>
      <c r="N36" s="156"/>
      <c r="O36" s="156"/>
      <c r="P36" s="156"/>
      <c r="Q36" s="156"/>
      <c r="R36" s="156"/>
      <c r="S36" s="156"/>
      <c r="T36" s="156"/>
      <c r="U36" s="157"/>
      <c r="V36" s="161" t="s">
        <v>138</v>
      </c>
      <c r="W36" s="162"/>
      <c r="X36" s="155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7"/>
    </row>
    <row r="37" spans="1:52">
      <c r="A37" s="12">
        <f t="shared" si="1"/>
        <v>5</v>
      </c>
      <c r="B37" s="155"/>
      <c r="C37" s="156"/>
      <c r="D37" s="156"/>
      <c r="E37" s="156"/>
      <c r="F37" s="156"/>
      <c r="G37" s="156"/>
      <c r="H37" s="156"/>
      <c r="I37" s="156"/>
      <c r="J37" s="156"/>
      <c r="K37" s="157"/>
      <c r="L37" s="155" t="s">
        <v>134</v>
      </c>
      <c r="M37" s="156"/>
      <c r="N37" s="156"/>
      <c r="O37" s="156"/>
      <c r="P37" s="156"/>
      <c r="Q37" s="156"/>
      <c r="R37" s="156"/>
      <c r="S37" s="156"/>
      <c r="T37" s="156"/>
      <c r="U37" s="157"/>
      <c r="V37" s="161" t="s">
        <v>138</v>
      </c>
      <c r="W37" s="162"/>
      <c r="X37" s="155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7"/>
    </row>
    <row r="38" spans="1:52">
      <c r="A38" s="12">
        <f t="shared" si="1"/>
        <v>6</v>
      </c>
      <c r="B38" s="155"/>
      <c r="C38" s="156"/>
      <c r="D38" s="156"/>
      <c r="E38" s="156"/>
      <c r="F38" s="156"/>
      <c r="G38" s="156"/>
      <c r="H38" s="156"/>
      <c r="I38" s="156"/>
      <c r="J38" s="156"/>
      <c r="K38" s="157"/>
      <c r="L38" s="155" t="s">
        <v>135</v>
      </c>
      <c r="M38" s="156"/>
      <c r="N38" s="156"/>
      <c r="O38" s="156"/>
      <c r="P38" s="156"/>
      <c r="Q38" s="156"/>
      <c r="R38" s="156"/>
      <c r="S38" s="156"/>
      <c r="T38" s="156"/>
      <c r="U38" s="157"/>
      <c r="V38" s="161" t="s">
        <v>138</v>
      </c>
      <c r="W38" s="162"/>
      <c r="X38" s="155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7"/>
    </row>
    <row r="39" spans="1:52">
      <c r="A39" s="12">
        <f t="shared" si="1"/>
        <v>7</v>
      </c>
      <c r="B39" s="155" t="s">
        <v>131</v>
      </c>
      <c r="C39" s="156"/>
      <c r="D39" s="156"/>
      <c r="E39" s="156"/>
      <c r="F39" s="156"/>
      <c r="G39" s="156"/>
      <c r="H39" s="156"/>
      <c r="I39" s="156"/>
      <c r="J39" s="156"/>
      <c r="K39" s="157"/>
      <c r="L39" s="155" t="s">
        <v>127</v>
      </c>
      <c r="M39" s="156"/>
      <c r="N39" s="156"/>
      <c r="O39" s="156"/>
      <c r="P39" s="156"/>
      <c r="Q39" s="156"/>
      <c r="R39" s="156"/>
      <c r="S39" s="156"/>
      <c r="T39" s="156"/>
      <c r="U39" s="157"/>
      <c r="V39" s="161" t="s">
        <v>9</v>
      </c>
      <c r="W39" s="162"/>
      <c r="X39" s="155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7"/>
    </row>
    <row r="40" spans="1:52">
      <c r="A40" s="12">
        <f t="shared" si="1"/>
        <v>8</v>
      </c>
      <c r="B40" s="155"/>
      <c r="C40" s="156"/>
      <c r="D40" s="156"/>
      <c r="E40" s="156"/>
      <c r="F40" s="156"/>
      <c r="G40" s="156"/>
      <c r="H40" s="156"/>
      <c r="I40" s="156"/>
      <c r="J40" s="156"/>
      <c r="K40" s="157"/>
      <c r="L40" s="155"/>
      <c r="M40" s="156"/>
      <c r="N40" s="156"/>
      <c r="O40" s="156"/>
      <c r="P40" s="156"/>
      <c r="Q40" s="156"/>
      <c r="R40" s="156"/>
      <c r="S40" s="156"/>
      <c r="T40" s="156"/>
      <c r="U40" s="157"/>
      <c r="V40" s="161"/>
      <c r="W40" s="162"/>
      <c r="X40" s="155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7"/>
    </row>
    <row r="41" spans="1:52">
      <c r="A41" s="12">
        <f t="shared" si="1"/>
        <v>9</v>
      </c>
      <c r="B41" s="155"/>
      <c r="C41" s="156"/>
      <c r="D41" s="156"/>
      <c r="E41" s="156"/>
      <c r="F41" s="156"/>
      <c r="G41" s="156"/>
      <c r="H41" s="156"/>
      <c r="I41" s="156"/>
      <c r="J41" s="156"/>
      <c r="K41" s="157"/>
      <c r="L41" s="155"/>
      <c r="M41" s="156"/>
      <c r="N41" s="156"/>
      <c r="O41" s="156"/>
      <c r="P41" s="156"/>
      <c r="Q41" s="156"/>
      <c r="R41" s="156"/>
      <c r="S41" s="156"/>
      <c r="T41" s="156"/>
      <c r="U41" s="157"/>
      <c r="V41" s="161"/>
      <c r="W41" s="162"/>
      <c r="X41" s="155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58" t="s">
        <v>3</v>
      </c>
      <c r="C43" s="159"/>
      <c r="D43" s="159"/>
      <c r="E43" s="159"/>
      <c r="F43" s="159"/>
      <c r="G43" s="159"/>
      <c r="H43" s="159"/>
      <c r="I43" s="159"/>
      <c r="J43" s="159"/>
      <c r="K43" s="160"/>
      <c r="L43" s="158" t="s">
        <v>4</v>
      </c>
      <c r="M43" s="159"/>
      <c r="N43" s="159"/>
      <c r="O43" s="159"/>
      <c r="P43" s="159"/>
      <c r="Q43" s="159"/>
      <c r="R43" s="159"/>
      <c r="S43" s="159"/>
      <c r="T43" s="159"/>
      <c r="U43" s="160"/>
      <c r="V43" s="158" t="s">
        <v>9</v>
      </c>
      <c r="W43" s="160"/>
      <c r="X43" s="158" t="s">
        <v>2</v>
      </c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60"/>
    </row>
    <row r="44" spans="1:52">
      <c r="A44" s="12">
        <f>ROW()-43</f>
        <v>1</v>
      </c>
      <c r="B44" s="155"/>
      <c r="C44" s="156"/>
      <c r="D44" s="156"/>
      <c r="E44" s="156"/>
      <c r="F44" s="156"/>
      <c r="G44" s="156"/>
      <c r="H44" s="156"/>
      <c r="I44" s="156"/>
      <c r="J44" s="156"/>
      <c r="K44" s="157"/>
      <c r="L44" s="155"/>
      <c r="M44" s="156"/>
      <c r="N44" s="156"/>
      <c r="O44" s="156"/>
      <c r="P44" s="156"/>
      <c r="Q44" s="156"/>
      <c r="R44" s="156"/>
      <c r="S44" s="156"/>
      <c r="T44" s="156"/>
      <c r="U44" s="157"/>
      <c r="V44" s="161"/>
      <c r="W44" s="162"/>
      <c r="X44" s="155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7"/>
    </row>
    <row r="45" spans="1:52">
      <c r="A45" s="12">
        <f t="shared" ref="A45:A52" si="2">ROW()-43</f>
        <v>2</v>
      </c>
      <c r="B45" s="155"/>
      <c r="C45" s="156"/>
      <c r="D45" s="156"/>
      <c r="E45" s="156"/>
      <c r="F45" s="156"/>
      <c r="G45" s="156"/>
      <c r="H45" s="156"/>
      <c r="I45" s="156"/>
      <c r="J45" s="156"/>
      <c r="K45" s="157"/>
      <c r="L45" s="155"/>
      <c r="M45" s="156"/>
      <c r="N45" s="156"/>
      <c r="O45" s="156"/>
      <c r="P45" s="156"/>
      <c r="Q45" s="156"/>
      <c r="R45" s="156"/>
      <c r="S45" s="156"/>
      <c r="T45" s="156"/>
      <c r="U45" s="157"/>
      <c r="V45" s="161"/>
      <c r="W45" s="162"/>
      <c r="X45" s="155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7"/>
    </row>
    <row r="46" spans="1:52">
      <c r="A46" s="12">
        <f t="shared" si="2"/>
        <v>3</v>
      </c>
      <c r="B46" s="155"/>
      <c r="C46" s="156"/>
      <c r="D46" s="156"/>
      <c r="E46" s="156"/>
      <c r="F46" s="156"/>
      <c r="G46" s="156"/>
      <c r="H46" s="156"/>
      <c r="I46" s="156"/>
      <c r="J46" s="156"/>
      <c r="K46" s="157"/>
      <c r="L46" s="155"/>
      <c r="M46" s="156"/>
      <c r="N46" s="156"/>
      <c r="O46" s="156"/>
      <c r="P46" s="156"/>
      <c r="Q46" s="156"/>
      <c r="R46" s="156"/>
      <c r="S46" s="156"/>
      <c r="T46" s="156"/>
      <c r="U46" s="157"/>
      <c r="V46" s="161"/>
      <c r="W46" s="162"/>
      <c r="X46" s="155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7"/>
    </row>
    <row r="47" spans="1:52">
      <c r="A47" s="12">
        <f t="shared" si="2"/>
        <v>4</v>
      </c>
      <c r="B47" s="155"/>
      <c r="C47" s="156"/>
      <c r="D47" s="156"/>
      <c r="E47" s="156"/>
      <c r="F47" s="156"/>
      <c r="G47" s="156"/>
      <c r="H47" s="156"/>
      <c r="I47" s="156"/>
      <c r="J47" s="156"/>
      <c r="K47" s="157"/>
      <c r="L47" s="155"/>
      <c r="M47" s="156"/>
      <c r="N47" s="156"/>
      <c r="O47" s="156"/>
      <c r="P47" s="156"/>
      <c r="Q47" s="156"/>
      <c r="R47" s="156"/>
      <c r="S47" s="156"/>
      <c r="T47" s="156"/>
      <c r="U47" s="157"/>
      <c r="V47" s="161"/>
      <c r="W47" s="162"/>
      <c r="X47" s="155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7"/>
    </row>
    <row r="48" spans="1:52">
      <c r="A48" s="12">
        <f t="shared" si="2"/>
        <v>5</v>
      </c>
      <c r="B48" s="155"/>
      <c r="C48" s="156"/>
      <c r="D48" s="156"/>
      <c r="E48" s="156"/>
      <c r="F48" s="156"/>
      <c r="G48" s="156"/>
      <c r="H48" s="156"/>
      <c r="I48" s="156"/>
      <c r="J48" s="156"/>
      <c r="K48" s="157"/>
      <c r="L48" s="155"/>
      <c r="M48" s="156"/>
      <c r="N48" s="156"/>
      <c r="O48" s="156"/>
      <c r="P48" s="156"/>
      <c r="Q48" s="156"/>
      <c r="R48" s="156"/>
      <c r="S48" s="156"/>
      <c r="T48" s="156"/>
      <c r="U48" s="157"/>
      <c r="V48" s="161"/>
      <c r="W48" s="162"/>
      <c r="X48" s="155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7"/>
    </row>
    <row r="49" spans="1:52">
      <c r="A49" s="12">
        <f t="shared" si="2"/>
        <v>6</v>
      </c>
      <c r="B49" s="155"/>
      <c r="C49" s="156"/>
      <c r="D49" s="156"/>
      <c r="E49" s="156"/>
      <c r="F49" s="156"/>
      <c r="G49" s="156"/>
      <c r="H49" s="156"/>
      <c r="I49" s="156"/>
      <c r="J49" s="156"/>
      <c r="K49" s="157"/>
      <c r="L49" s="155"/>
      <c r="M49" s="156"/>
      <c r="N49" s="156"/>
      <c r="O49" s="156"/>
      <c r="P49" s="156"/>
      <c r="Q49" s="156"/>
      <c r="R49" s="156"/>
      <c r="S49" s="156"/>
      <c r="T49" s="156"/>
      <c r="U49" s="157"/>
      <c r="V49" s="161"/>
      <c r="W49" s="162"/>
      <c r="X49" s="155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7"/>
    </row>
    <row r="50" spans="1:52">
      <c r="A50" s="12">
        <f t="shared" si="2"/>
        <v>7</v>
      </c>
      <c r="B50" s="155"/>
      <c r="C50" s="156"/>
      <c r="D50" s="156"/>
      <c r="E50" s="156"/>
      <c r="F50" s="156"/>
      <c r="G50" s="156"/>
      <c r="H50" s="156"/>
      <c r="I50" s="156"/>
      <c r="J50" s="156"/>
      <c r="K50" s="157"/>
      <c r="L50" s="155"/>
      <c r="M50" s="156"/>
      <c r="N50" s="156"/>
      <c r="O50" s="156"/>
      <c r="P50" s="156"/>
      <c r="Q50" s="156"/>
      <c r="R50" s="156"/>
      <c r="S50" s="156"/>
      <c r="T50" s="156"/>
      <c r="U50" s="157"/>
      <c r="V50" s="161"/>
      <c r="W50" s="162"/>
      <c r="X50" s="155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7"/>
    </row>
    <row r="51" spans="1:52">
      <c r="A51" s="12">
        <f t="shared" si="2"/>
        <v>8</v>
      </c>
      <c r="B51" s="155"/>
      <c r="C51" s="156"/>
      <c r="D51" s="156"/>
      <c r="E51" s="156"/>
      <c r="F51" s="156"/>
      <c r="G51" s="156"/>
      <c r="H51" s="156"/>
      <c r="I51" s="156"/>
      <c r="J51" s="156"/>
      <c r="K51" s="157"/>
      <c r="L51" s="155"/>
      <c r="M51" s="156"/>
      <c r="N51" s="156"/>
      <c r="O51" s="156"/>
      <c r="P51" s="156"/>
      <c r="Q51" s="156"/>
      <c r="R51" s="156"/>
      <c r="S51" s="156"/>
      <c r="T51" s="156"/>
      <c r="U51" s="157"/>
      <c r="V51" s="161"/>
      <c r="W51" s="162"/>
      <c r="X51" s="155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7"/>
    </row>
    <row r="52" spans="1:52">
      <c r="A52" s="12">
        <f t="shared" si="2"/>
        <v>9</v>
      </c>
      <c r="B52" s="155"/>
      <c r="C52" s="156"/>
      <c r="D52" s="156"/>
      <c r="E52" s="156"/>
      <c r="F52" s="156"/>
      <c r="G52" s="156"/>
      <c r="H52" s="156"/>
      <c r="I52" s="156"/>
      <c r="J52" s="156"/>
      <c r="K52" s="157"/>
      <c r="L52" s="155"/>
      <c r="M52" s="156"/>
      <c r="N52" s="156"/>
      <c r="O52" s="156"/>
      <c r="P52" s="156"/>
      <c r="Q52" s="156"/>
      <c r="R52" s="156"/>
      <c r="S52" s="156"/>
      <c r="T52" s="156"/>
      <c r="U52" s="157"/>
      <c r="V52" s="161"/>
      <c r="W52" s="162"/>
      <c r="X52" s="155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7"/>
    </row>
  </sheetData>
  <mergeCells count="130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L32:U32"/>
    <mergeCell ref="L33:U33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B28:U29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9" sqref="AB9:AI9"/>
    </sheetView>
  </sheetViews>
  <sheetFormatPr defaultColWidth="2.6640625" defaultRowHeight="9.6"/>
  <cols>
    <col min="1" max="16384" width="2.6640625" style="1"/>
  </cols>
  <sheetData>
    <row r="1" spans="1:55">
      <c r="A1" s="172" t="s">
        <v>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4"/>
      <c r="N1" s="169" t="s">
        <v>3</v>
      </c>
      <c r="O1" s="170"/>
      <c r="P1" s="170"/>
      <c r="Q1" s="171"/>
      <c r="R1" s="176" t="str">
        <f>IF(ISBLANK(表紙!AL43),"",(表紙!AL43))</f>
        <v>K001</v>
      </c>
      <c r="S1" s="177"/>
      <c r="T1" s="177"/>
      <c r="U1" s="177"/>
      <c r="V1" s="177"/>
      <c r="W1" s="177"/>
      <c r="X1" s="177"/>
      <c r="Y1" s="177"/>
      <c r="Z1" s="177"/>
      <c r="AA1" s="178"/>
      <c r="AB1" s="169" t="s">
        <v>6</v>
      </c>
      <c r="AC1" s="170"/>
      <c r="AD1" s="170"/>
      <c r="AE1" s="171"/>
      <c r="AF1" s="165" t="str">
        <f>IF(ISBLANK(表紙!AL39),"",(表紙!AL39))</f>
        <v>KS</v>
      </c>
      <c r="AG1" s="166"/>
      <c r="AH1" s="166"/>
      <c r="AI1" s="166"/>
      <c r="AJ1" s="166"/>
      <c r="AK1" s="166"/>
      <c r="AL1" s="166"/>
      <c r="AM1" s="166"/>
      <c r="AN1" s="166"/>
      <c r="AO1" s="167"/>
      <c r="AP1" s="169" t="s">
        <v>1</v>
      </c>
      <c r="AQ1" s="170"/>
      <c r="AR1" s="170"/>
      <c r="AS1" s="171"/>
      <c r="AT1" s="179">
        <f>IF(ISBLANK(表紙!AL47),"",(表紙!AL47))</f>
        <v>44719</v>
      </c>
      <c r="AU1" s="180"/>
      <c r="AV1" s="180"/>
      <c r="AW1" s="180"/>
      <c r="AX1" s="180"/>
      <c r="AY1" s="180"/>
      <c r="AZ1" s="180"/>
      <c r="BA1" s="180"/>
      <c r="BB1" s="180"/>
      <c r="BC1" s="181"/>
    </row>
    <row r="2" spans="1:55">
      <c r="A2" s="175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  <c r="N2" s="169" t="s">
        <v>4</v>
      </c>
      <c r="O2" s="170"/>
      <c r="P2" s="170"/>
      <c r="Q2" s="171"/>
      <c r="R2" s="176" t="str">
        <f>IF(ISBLANK(表紙!AL45),"",(表紙!AL45))</f>
        <v>社員情報一覧</v>
      </c>
      <c r="S2" s="177"/>
      <c r="T2" s="177"/>
      <c r="U2" s="177"/>
      <c r="V2" s="177"/>
      <c r="W2" s="177"/>
      <c r="X2" s="177"/>
      <c r="Y2" s="177"/>
      <c r="Z2" s="177"/>
      <c r="AA2" s="178"/>
      <c r="AB2" s="169" t="s">
        <v>0</v>
      </c>
      <c r="AC2" s="170"/>
      <c r="AD2" s="170"/>
      <c r="AE2" s="171"/>
      <c r="AF2" s="165" t="str">
        <f>IF(ISBLANK(表紙!AL41),"",(表紙!AL41))</f>
        <v>勤怠管理システム</v>
      </c>
      <c r="AG2" s="166"/>
      <c r="AH2" s="166"/>
      <c r="AI2" s="166"/>
      <c r="AJ2" s="166"/>
      <c r="AK2" s="166"/>
      <c r="AL2" s="166"/>
      <c r="AM2" s="166"/>
      <c r="AN2" s="166"/>
      <c r="AO2" s="167"/>
      <c r="AP2" s="169" t="s">
        <v>21</v>
      </c>
      <c r="AQ2" s="170"/>
      <c r="AR2" s="170"/>
      <c r="AS2" s="171"/>
      <c r="AT2" s="165" t="str">
        <f>IF(ISBLANK(表紙!AL49),"",(表紙!AL49))</f>
        <v>安雪シン</v>
      </c>
      <c r="AU2" s="166"/>
      <c r="AV2" s="166"/>
      <c r="AW2" s="166"/>
      <c r="AX2" s="166"/>
      <c r="AY2" s="166"/>
      <c r="AZ2" s="166"/>
      <c r="BA2" s="166"/>
      <c r="BB2" s="166"/>
      <c r="BC2" s="16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68" t="s">
        <v>15</v>
      </c>
      <c r="C5" s="168"/>
      <c r="D5" s="168"/>
      <c r="E5" s="168"/>
      <c r="F5" s="168"/>
      <c r="G5" s="168"/>
      <c r="H5" s="168"/>
      <c r="I5" s="168"/>
      <c r="J5" s="168"/>
      <c r="K5" s="168"/>
      <c r="L5" s="168" t="s">
        <v>16</v>
      </c>
      <c r="M5" s="168"/>
      <c r="N5" s="168"/>
      <c r="O5" s="168"/>
      <c r="P5" s="168"/>
      <c r="Q5" s="168" t="s">
        <v>20</v>
      </c>
      <c r="R5" s="168"/>
      <c r="S5" s="168" t="s">
        <v>17</v>
      </c>
      <c r="T5" s="168"/>
      <c r="U5" s="168" t="s">
        <v>50</v>
      </c>
      <c r="V5" s="168"/>
      <c r="W5" s="168"/>
      <c r="X5" s="168"/>
      <c r="Y5" s="168"/>
      <c r="Z5" s="168"/>
      <c r="AA5" s="168"/>
      <c r="AB5" s="168" t="s">
        <v>18</v>
      </c>
      <c r="AC5" s="168"/>
      <c r="AD5" s="168"/>
      <c r="AE5" s="168"/>
      <c r="AF5" s="168"/>
      <c r="AG5" s="168"/>
      <c r="AH5" s="168"/>
      <c r="AI5" s="168"/>
      <c r="AJ5" s="168" t="s">
        <v>19</v>
      </c>
      <c r="AK5" s="168"/>
      <c r="AL5" s="168"/>
      <c r="AM5" s="168"/>
      <c r="AN5" s="168"/>
      <c r="AO5" s="168"/>
      <c r="AP5" s="168"/>
      <c r="AQ5" s="168"/>
      <c r="AR5" s="168" t="s">
        <v>2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63" t="s">
        <v>137</v>
      </c>
      <c r="M6" s="163"/>
      <c r="N6" s="163"/>
      <c r="O6" s="163"/>
      <c r="P6" s="163"/>
      <c r="Q6" s="164"/>
      <c r="R6" s="164"/>
      <c r="S6" s="164">
        <v>4</v>
      </c>
      <c r="T6" s="164"/>
      <c r="U6" s="163"/>
      <c r="V6" s="163"/>
      <c r="W6" s="163"/>
      <c r="X6" s="163"/>
      <c r="Y6" s="163"/>
      <c r="Z6" s="163"/>
      <c r="AA6" s="163"/>
      <c r="AB6" s="163" t="s">
        <v>152</v>
      </c>
      <c r="AC6" s="163"/>
      <c r="AD6" s="163"/>
      <c r="AE6" s="163"/>
      <c r="AF6" s="163"/>
      <c r="AG6" s="163"/>
      <c r="AH6" s="163"/>
      <c r="AI6" s="163"/>
      <c r="AJ6" s="163" t="s">
        <v>154</v>
      </c>
      <c r="AK6" s="163"/>
      <c r="AL6" s="163"/>
      <c r="AM6" s="163"/>
      <c r="AN6" s="163"/>
      <c r="AO6" s="163"/>
      <c r="AP6" s="163"/>
      <c r="AQ6" s="163"/>
      <c r="AR6" s="163" t="s">
        <v>161</v>
      </c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</row>
    <row r="7" spans="1:55">
      <c r="A7" s="12">
        <f t="shared" ref="A7:A54" si="0">ROW()-5</f>
        <v>2</v>
      </c>
      <c r="B7" s="34" t="s">
        <v>73</v>
      </c>
      <c r="C7" s="35"/>
      <c r="D7" s="35"/>
      <c r="E7" s="35"/>
      <c r="F7" s="35"/>
      <c r="G7" s="35"/>
      <c r="H7" s="35"/>
      <c r="I7" s="35"/>
      <c r="J7" s="35"/>
      <c r="K7" s="36"/>
      <c r="L7" s="163" t="s">
        <v>137</v>
      </c>
      <c r="M7" s="163"/>
      <c r="N7" s="163"/>
      <c r="O7" s="163"/>
      <c r="P7" s="163"/>
      <c r="Q7" s="164"/>
      <c r="R7" s="164"/>
      <c r="S7" s="164">
        <v>10</v>
      </c>
      <c r="T7" s="164"/>
      <c r="U7" s="163"/>
      <c r="V7" s="163"/>
      <c r="W7" s="163"/>
      <c r="X7" s="163"/>
      <c r="Y7" s="163"/>
      <c r="Z7" s="163"/>
      <c r="AA7" s="163"/>
      <c r="AB7" s="163" t="s">
        <v>153</v>
      </c>
      <c r="AC7" s="163"/>
      <c r="AD7" s="163"/>
      <c r="AE7" s="163"/>
      <c r="AF7" s="163"/>
      <c r="AG7" s="163"/>
      <c r="AH7" s="163"/>
      <c r="AI7" s="163"/>
      <c r="AJ7" s="163" t="s">
        <v>160</v>
      </c>
      <c r="AK7" s="163"/>
      <c r="AL7" s="163"/>
      <c r="AM7" s="163"/>
      <c r="AN7" s="163"/>
      <c r="AO7" s="163"/>
      <c r="AP7" s="163"/>
      <c r="AQ7" s="163"/>
      <c r="AR7" s="163" t="s">
        <v>161</v>
      </c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</row>
    <row r="8" spans="1:55">
      <c r="A8" s="12">
        <f t="shared" si="0"/>
        <v>3</v>
      </c>
      <c r="B8" s="34" t="s">
        <v>74</v>
      </c>
      <c r="C8" s="35"/>
      <c r="D8" s="35"/>
      <c r="E8" s="35"/>
      <c r="F8" s="35"/>
      <c r="G8" s="35"/>
      <c r="H8" s="35"/>
      <c r="I8" s="35"/>
      <c r="J8" s="35"/>
      <c r="K8" s="36"/>
      <c r="L8" s="163" t="s">
        <v>137</v>
      </c>
      <c r="M8" s="163"/>
      <c r="N8" s="163"/>
      <c r="O8" s="163"/>
      <c r="P8" s="163"/>
      <c r="Q8" s="164"/>
      <c r="R8" s="164"/>
      <c r="S8" s="164" t="s">
        <v>49</v>
      </c>
      <c r="T8" s="164"/>
      <c r="U8" s="163"/>
      <c r="V8" s="163"/>
      <c r="W8" s="163"/>
      <c r="X8" s="163"/>
      <c r="Y8" s="163"/>
      <c r="Z8" s="163"/>
      <c r="AA8" s="163"/>
      <c r="AB8" s="163" t="s">
        <v>152</v>
      </c>
      <c r="AC8" s="163"/>
      <c r="AD8" s="163"/>
      <c r="AE8" s="163"/>
      <c r="AF8" s="163"/>
      <c r="AG8" s="163"/>
      <c r="AH8" s="163"/>
      <c r="AI8" s="163"/>
      <c r="AJ8" s="155" t="s">
        <v>158</v>
      </c>
      <c r="AK8" s="156"/>
      <c r="AL8" s="156"/>
      <c r="AM8" s="156"/>
      <c r="AN8" s="156"/>
      <c r="AO8" s="156"/>
      <c r="AP8" s="156"/>
      <c r="AQ8" s="157"/>
      <c r="AR8" s="163" t="s">
        <v>161</v>
      </c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63"/>
      <c r="M9" s="163"/>
      <c r="N9" s="163"/>
      <c r="O9" s="163"/>
      <c r="P9" s="163"/>
      <c r="Q9" s="164"/>
      <c r="R9" s="164"/>
      <c r="S9" s="164"/>
      <c r="T9" s="164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55"/>
      <c r="AK9" s="156"/>
      <c r="AL9" s="156"/>
      <c r="AM9" s="156"/>
      <c r="AN9" s="156"/>
      <c r="AO9" s="156"/>
      <c r="AP9" s="156"/>
      <c r="AQ9" s="157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</row>
    <row r="10" spans="1:55">
      <c r="A10" s="12">
        <f t="shared" si="0"/>
        <v>5</v>
      </c>
      <c r="B10" s="34" t="s">
        <v>144</v>
      </c>
      <c r="C10" s="35"/>
      <c r="D10" s="35"/>
      <c r="E10" s="35"/>
      <c r="F10" s="35"/>
      <c r="G10" s="35"/>
      <c r="H10" s="35"/>
      <c r="I10" s="35"/>
      <c r="J10" s="35"/>
      <c r="K10" s="36"/>
      <c r="L10" s="163" t="s">
        <v>136</v>
      </c>
      <c r="M10" s="163"/>
      <c r="N10" s="163"/>
      <c r="O10" s="163"/>
      <c r="P10" s="163"/>
      <c r="Q10" s="164"/>
      <c r="R10" s="164"/>
      <c r="S10" s="164" t="s">
        <v>49</v>
      </c>
      <c r="T10" s="164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55"/>
      <c r="AK10" s="156"/>
      <c r="AL10" s="156"/>
      <c r="AM10" s="156"/>
      <c r="AN10" s="156"/>
      <c r="AO10" s="156"/>
      <c r="AP10" s="156"/>
      <c r="AQ10" s="157"/>
      <c r="AR10" s="163" t="s">
        <v>162</v>
      </c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</row>
    <row r="11" spans="1:55">
      <c r="A11" s="12">
        <f t="shared" si="0"/>
        <v>6</v>
      </c>
      <c r="B11" s="34" t="s">
        <v>146</v>
      </c>
      <c r="C11" s="35"/>
      <c r="D11" s="35"/>
      <c r="E11" s="35"/>
      <c r="F11" s="35"/>
      <c r="G11" s="35"/>
      <c r="H11" s="35"/>
      <c r="I11" s="35"/>
      <c r="J11" s="35"/>
      <c r="K11" s="36"/>
      <c r="L11" s="163" t="s">
        <v>136</v>
      </c>
      <c r="M11" s="163"/>
      <c r="N11" s="163"/>
      <c r="O11" s="163"/>
      <c r="P11" s="163"/>
      <c r="Q11" s="164"/>
      <c r="R11" s="164"/>
      <c r="S11" s="164" t="s">
        <v>49</v>
      </c>
      <c r="T11" s="164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55"/>
      <c r="AK11" s="156"/>
      <c r="AL11" s="156"/>
      <c r="AM11" s="156"/>
      <c r="AN11" s="156"/>
      <c r="AO11" s="156"/>
      <c r="AP11" s="156"/>
      <c r="AQ11" s="157"/>
      <c r="AR11" s="163" t="s">
        <v>163</v>
      </c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</row>
    <row r="12" spans="1:55">
      <c r="A12" s="12">
        <f t="shared" si="0"/>
        <v>7</v>
      </c>
      <c r="B12" s="34" t="s">
        <v>145</v>
      </c>
      <c r="C12" s="35"/>
      <c r="D12" s="35"/>
      <c r="E12" s="35"/>
      <c r="F12" s="35"/>
      <c r="G12" s="35"/>
      <c r="H12" s="35"/>
      <c r="I12" s="35"/>
      <c r="J12" s="35"/>
      <c r="K12" s="36"/>
      <c r="L12" s="163" t="s">
        <v>136</v>
      </c>
      <c r="M12" s="163"/>
      <c r="N12" s="163"/>
      <c r="O12" s="163"/>
      <c r="P12" s="163"/>
      <c r="Q12" s="164"/>
      <c r="R12" s="164"/>
      <c r="S12" s="164" t="s">
        <v>49</v>
      </c>
      <c r="T12" s="164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55"/>
      <c r="AK12" s="156"/>
      <c r="AL12" s="156"/>
      <c r="AM12" s="156"/>
      <c r="AN12" s="156"/>
      <c r="AO12" s="156"/>
      <c r="AP12" s="156"/>
      <c r="AQ12" s="157"/>
      <c r="AR12" s="163" t="s">
        <v>166</v>
      </c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</row>
    <row r="13" spans="1:55">
      <c r="A13" s="12">
        <f t="shared" si="0"/>
        <v>8</v>
      </c>
      <c r="B13" s="34" t="s">
        <v>147</v>
      </c>
      <c r="C13" s="35"/>
      <c r="D13" s="35"/>
      <c r="E13" s="35"/>
      <c r="F13" s="35"/>
      <c r="G13" s="35"/>
      <c r="H13" s="35"/>
      <c r="I13" s="35"/>
      <c r="J13" s="35"/>
      <c r="K13" s="36"/>
      <c r="L13" s="163" t="s">
        <v>151</v>
      </c>
      <c r="M13" s="163"/>
      <c r="N13" s="163"/>
      <c r="O13" s="163"/>
      <c r="P13" s="163"/>
      <c r="Q13" s="164"/>
      <c r="R13" s="164"/>
      <c r="S13" s="164" t="s">
        <v>49</v>
      </c>
      <c r="T13" s="164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55"/>
      <c r="AK13" s="156"/>
      <c r="AL13" s="156"/>
      <c r="AM13" s="156"/>
      <c r="AN13" s="156"/>
      <c r="AO13" s="156"/>
      <c r="AP13" s="156"/>
      <c r="AQ13" s="157"/>
      <c r="AR13" s="163" t="s">
        <v>164</v>
      </c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63"/>
      <c r="M14" s="163"/>
      <c r="N14" s="163"/>
      <c r="O14" s="163"/>
      <c r="P14" s="163"/>
      <c r="Q14" s="164"/>
      <c r="R14" s="164"/>
      <c r="S14" s="164"/>
      <c r="T14" s="164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55"/>
      <c r="AK14" s="156"/>
      <c r="AL14" s="156"/>
      <c r="AM14" s="156"/>
      <c r="AN14" s="156"/>
      <c r="AO14" s="156"/>
      <c r="AP14" s="156"/>
      <c r="AQ14" s="157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</row>
    <row r="15" spans="1:55">
      <c r="A15" s="12">
        <f t="shared" si="0"/>
        <v>10</v>
      </c>
      <c r="B15" s="34" t="s">
        <v>150</v>
      </c>
      <c r="C15" s="35"/>
      <c r="D15" s="35"/>
      <c r="E15" s="35"/>
      <c r="F15" s="35"/>
      <c r="G15" s="35"/>
      <c r="H15" s="35"/>
      <c r="I15" s="35"/>
      <c r="J15" s="35"/>
      <c r="K15" s="36"/>
      <c r="L15" s="163" t="s">
        <v>149</v>
      </c>
      <c r="M15" s="163"/>
      <c r="N15" s="163"/>
      <c r="O15" s="163"/>
      <c r="P15" s="163"/>
      <c r="Q15" s="164"/>
      <c r="R15" s="164"/>
      <c r="S15" s="164" t="s">
        <v>49</v>
      </c>
      <c r="T15" s="164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55"/>
      <c r="AK15" s="156"/>
      <c r="AL15" s="156"/>
      <c r="AM15" s="156"/>
      <c r="AN15" s="156"/>
      <c r="AO15" s="156"/>
      <c r="AP15" s="156"/>
      <c r="AQ15" s="157"/>
      <c r="AR15" s="163" t="s">
        <v>165</v>
      </c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</row>
    <row r="16" spans="1:55">
      <c r="A16" s="12">
        <f t="shared" si="0"/>
        <v>11</v>
      </c>
      <c r="B16" s="34" t="s">
        <v>72</v>
      </c>
      <c r="C16" s="35"/>
      <c r="D16" s="35"/>
      <c r="E16" s="35"/>
      <c r="F16" s="35"/>
      <c r="G16" s="35"/>
      <c r="H16" s="35"/>
      <c r="I16" s="35"/>
      <c r="J16" s="35"/>
      <c r="K16" s="36"/>
      <c r="L16" s="163" t="s">
        <v>149</v>
      </c>
      <c r="M16" s="163"/>
      <c r="N16" s="163"/>
      <c r="O16" s="163"/>
      <c r="P16" s="163"/>
      <c r="Q16" s="164"/>
      <c r="R16" s="164"/>
      <c r="S16" s="164" t="s">
        <v>49</v>
      </c>
      <c r="T16" s="164"/>
      <c r="U16" s="163"/>
      <c r="V16" s="163"/>
      <c r="W16" s="163"/>
      <c r="X16" s="163"/>
      <c r="Y16" s="163"/>
      <c r="Z16" s="163"/>
      <c r="AA16" s="163"/>
      <c r="AB16" s="163" t="s">
        <v>152</v>
      </c>
      <c r="AC16" s="163"/>
      <c r="AD16" s="163"/>
      <c r="AE16" s="163"/>
      <c r="AF16" s="163"/>
      <c r="AG16" s="163"/>
      <c r="AH16" s="163"/>
      <c r="AI16" s="163"/>
      <c r="AJ16" s="155" t="s">
        <v>154</v>
      </c>
      <c r="AK16" s="156"/>
      <c r="AL16" s="156"/>
      <c r="AM16" s="156"/>
      <c r="AN16" s="156"/>
      <c r="AO16" s="156"/>
      <c r="AP16" s="156"/>
      <c r="AQ16" s="157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63" t="s">
        <v>149</v>
      </c>
      <c r="M17" s="163"/>
      <c r="N17" s="163"/>
      <c r="O17" s="163"/>
      <c r="P17" s="163"/>
      <c r="Q17" s="164"/>
      <c r="R17" s="164"/>
      <c r="S17" s="164" t="s">
        <v>49</v>
      </c>
      <c r="T17" s="164"/>
      <c r="U17" s="163"/>
      <c r="V17" s="163"/>
      <c r="W17" s="163"/>
      <c r="X17" s="163"/>
      <c r="Y17" s="163"/>
      <c r="Z17" s="163"/>
      <c r="AA17" s="163"/>
      <c r="AB17" s="163" t="s">
        <v>152</v>
      </c>
      <c r="AC17" s="163"/>
      <c r="AD17" s="163"/>
      <c r="AE17" s="163"/>
      <c r="AF17" s="163"/>
      <c r="AG17" s="163"/>
      <c r="AH17" s="163"/>
      <c r="AI17" s="163"/>
      <c r="AJ17" s="163" t="s">
        <v>158</v>
      </c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</row>
    <row r="18" spans="1:55">
      <c r="A18" s="12">
        <f t="shared" si="0"/>
        <v>13</v>
      </c>
      <c r="B18" s="34" t="s">
        <v>139</v>
      </c>
      <c r="C18" s="35"/>
      <c r="D18" s="35"/>
      <c r="E18" s="35"/>
      <c r="F18" s="35"/>
      <c r="G18" s="35"/>
      <c r="H18" s="35"/>
      <c r="I18" s="35"/>
      <c r="J18" s="35"/>
      <c r="K18" s="36"/>
      <c r="L18" s="163" t="s">
        <v>149</v>
      </c>
      <c r="M18" s="163"/>
      <c r="N18" s="163"/>
      <c r="O18" s="163"/>
      <c r="P18" s="163"/>
      <c r="Q18" s="164"/>
      <c r="R18" s="164"/>
      <c r="S18" s="164" t="s">
        <v>49</v>
      </c>
      <c r="T18" s="164"/>
      <c r="U18" s="163"/>
      <c r="V18" s="163"/>
      <c r="W18" s="163"/>
      <c r="X18" s="163"/>
      <c r="Y18" s="163"/>
      <c r="Z18" s="163"/>
      <c r="AA18" s="163"/>
      <c r="AB18" s="163" t="s">
        <v>152</v>
      </c>
      <c r="AC18" s="163"/>
      <c r="AD18" s="163"/>
      <c r="AE18" s="163"/>
      <c r="AF18" s="163"/>
      <c r="AG18" s="163"/>
      <c r="AH18" s="163"/>
      <c r="AI18" s="163"/>
      <c r="AJ18" s="163" t="s">
        <v>155</v>
      </c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</row>
    <row r="19" spans="1:55">
      <c r="A19" s="12">
        <f t="shared" si="0"/>
        <v>14</v>
      </c>
      <c r="B19" s="34" t="s">
        <v>141</v>
      </c>
      <c r="C19" s="35"/>
      <c r="D19" s="35"/>
      <c r="E19" s="35"/>
      <c r="F19" s="35"/>
      <c r="G19" s="35"/>
      <c r="H19" s="35"/>
      <c r="I19" s="35"/>
      <c r="J19" s="35"/>
      <c r="K19" s="36"/>
      <c r="L19" s="163" t="s">
        <v>149</v>
      </c>
      <c r="M19" s="163"/>
      <c r="N19" s="163"/>
      <c r="O19" s="163"/>
      <c r="P19" s="163"/>
      <c r="Q19" s="164"/>
      <c r="R19" s="164"/>
      <c r="S19" s="164" t="s">
        <v>49</v>
      </c>
      <c r="T19" s="164"/>
      <c r="U19" s="163"/>
      <c r="V19" s="163"/>
      <c r="W19" s="163"/>
      <c r="X19" s="163"/>
      <c r="Y19" s="163"/>
      <c r="Z19" s="163"/>
      <c r="AA19" s="163"/>
      <c r="AB19" s="163" t="s">
        <v>152</v>
      </c>
      <c r="AC19" s="163"/>
      <c r="AD19" s="163"/>
      <c r="AE19" s="163"/>
      <c r="AF19" s="163"/>
      <c r="AG19" s="163"/>
      <c r="AH19" s="163"/>
      <c r="AI19" s="163"/>
      <c r="AJ19" s="163" t="s">
        <v>156</v>
      </c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</row>
    <row r="20" spans="1:55">
      <c r="A20" s="12">
        <f t="shared" si="0"/>
        <v>15</v>
      </c>
      <c r="B20" s="34" t="s">
        <v>140</v>
      </c>
      <c r="C20" s="35"/>
      <c r="D20" s="35"/>
      <c r="E20" s="35"/>
      <c r="F20" s="35"/>
      <c r="G20" s="35"/>
      <c r="H20" s="35"/>
      <c r="I20" s="35"/>
      <c r="J20" s="35"/>
      <c r="K20" s="36"/>
      <c r="L20" s="163" t="s">
        <v>149</v>
      </c>
      <c r="M20" s="163"/>
      <c r="N20" s="163"/>
      <c r="O20" s="163"/>
      <c r="P20" s="163"/>
      <c r="Q20" s="164"/>
      <c r="R20" s="164"/>
      <c r="S20" s="164" t="s">
        <v>49</v>
      </c>
      <c r="T20" s="164"/>
      <c r="U20" s="163"/>
      <c r="V20" s="163"/>
      <c r="W20" s="163"/>
      <c r="X20" s="163"/>
      <c r="Y20" s="163"/>
      <c r="Z20" s="163"/>
      <c r="AA20" s="163"/>
      <c r="AB20" s="163" t="s">
        <v>152</v>
      </c>
      <c r="AC20" s="163"/>
      <c r="AD20" s="163"/>
      <c r="AE20" s="163"/>
      <c r="AF20" s="163"/>
      <c r="AG20" s="163"/>
      <c r="AH20" s="163"/>
      <c r="AI20" s="163"/>
      <c r="AJ20" s="163" t="s">
        <v>159</v>
      </c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</row>
    <row r="21" spans="1:55">
      <c r="A21" s="12">
        <f t="shared" si="0"/>
        <v>16</v>
      </c>
      <c r="B21" s="34" t="s">
        <v>73</v>
      </c>
      <c r="C21" s="35"/>
      <c r="D21" s="35"/>
      <c r="E21" s="35"/>
      <c r="F21" s="35"/>
      <c r="G21" s="35"/>
      <c r="H21" s="35"/>
      <c r="I21" s="35"/>
      <c r="J21" s="35"/>
      <c r="K21" s="36"/>
      <c r="L21" s="163" t="s">
        <v>149</v>
      </c>
      <c r="M21" s="163"/>
      <c r="N21" s="163"/>
      <c r="O21" s="163"/>
      <c r="P21" s="163"/>
      <c r="Q21" s="164"/>
      <c r="R21" s="164"/>
      <c r="S21" s="164" t="s">
        <v>49</v>
      </c>
      <c r="T21" s="164"/>
      <c r="U21" s="163"/>
      <c r="V21" s="163"/>
      <c r="W21" s="163"/>
      <c r="X21" s="163"/>
      <c r="Y21" s="163"/>
      <c r="Z21" s="163"/>
      <c r="AA21" s="163"/>
      <c r="AB21" s="163" t="s">
        <v>153</v>
      </c>
      <c r="AC21" s="163"/>
      <c r="AD21" s="163"/>
      <c r="AE21" s="163"/>
      <c r="AF21" s="163"/>
      <c r="AG21" s="163"/>
      <c r="AH21" s="163"/>
      <c r="AI21" s="163"/>
      <c r="AJ21" s="163" t="s">
        <v>160</v>
      </c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</row>
    <row r="22" spans="1:55">
      <c r="A22" s="12">
        <f t="shared" si="0"/>
        <v>17</v>
      </c>
      <c r="B22" s="34" t="s">
        <v>142</v>
      </c>
      <c r="C22" s="35"/>
      <c r="D22" s="35"/>
      <c r="E22" s="35"/>
      <c r="F22" s="35"/>
      <c r="G22" s="35"/>
      <c r="H22" s="35"/>
      <c r="I22" s="35"/>
      <c r="J22" s="35"/>
      <c r="K22" s="36"/>
      <c r="L22" s="163" t="s">
        <v>149</v>
      </c>
      <c r="M22" s="163"/>
      <c r="N22" s="163"/>
      <c r="O22" s="163"/>
      <c r="P22" s="163"/>
      <c r="Q22" s="164"/>
      <c r="R22" s="164"/>
      <c r="S22" s="164" t="s">
        <v>49</v>
      </c>
      <c r="T22" s="164"/>
      <c r="U22" s="163"/>
      <c r="V22" s="163"/>
      <c r="W22" s="163"/>
      <c r="X22" s="163"/>
      <c r="Y22" s="163"/>
      <c r="Z22" s="163"/>
      <c r="AA22" s="163"/>
      <c r="AB22" s="163" t="s">
        <v>152</v>
      </c>
      <c r="AC22" s="163"/>
      <c r="AD22" s="163"/>
      <c r="AE22" s="163"/>
      <c r="AF22" s="163"/>
      <c r="AG22" s="163"/>
      <c r="AH22" s="163"/>
      <c r="AI22" s="163"/>
      <c r="AJ22" s="163" t="s">
        <v>157</v>
      </c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</row>
    <row r="23" spans="1:55">
      <c r="A23" s="12">
        <f t="shared" si="0"/>
        <v>18</v>
      </c>
      <c r="B23" s="34" t="s">
        <v>143</v>
      </c>
      <c r="C23" s="35"/>
      <c r="D23" s="35"/>
      <c r="E23" s="35"/>
      <c r="F23" s="35"/>
      <c r="G23" s="35"/>
      <c r="H23" s="35"/>
      <c r="I23" s="35"/>
      <c r="J23" s="35"/>
      <c r="K23" s="36"/>
      <c r="L23" s="163" t="s">
        <v>148</v>
      </c>
      <c r="M23" s="163"/>
      <c r="N23" s="163"/>
      <c r="O23" s="163"/>
      <c r="P23" s="163"/>
      <c r="Q23" s="164"/>
      <c r="R23" s="164"/>
      <c r="S23" s="164" t="s">
        <v>49</v>
      </c>
      <c r="T23" s="164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 t="s">
        <v>167</v>
      </c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63"/>
      <c r="M24" s="163"/>
      <c r="N24" s="163"/>
      <c r="O24" s="163"/>
      <c r="P24" s="163"/>
      <c r="Q24" s="164"/>
      <c r="R24" s="164"/>
      <c r="S24" s="164"/>
      <c r="T24" s="164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63"/>
      <c r="M25" s="163"/>
      <c r="N25" s="163"/>
      <c r="O25" s="163"/>
      <c r="P25" s="163"/>
      <c r="Q25" s="164"/>
      <c r="R25" s="164"/>
      <c r="S25" s="164"/>
      <c r="T25" s="164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63"/>
      <c r="M26" s="163"/>
      <c r="N26" s="163"/>
      <c r="O26" s="163"/>
      <c r="P26" s="163"/>
      <c r="Q26" s="164"/>
      <c r="R26" s="164"/>
      <c r="S26" s="164"/>
      <c r="T26" s="164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63"/>
      <c r="M27" s="163"/>
      <c r="N27" s="163"/>
      <c r="O27" s="163"/>
      <c r="P27" s="163"/>
      <c r="Q27" s="164"/>
      <c r="R27" s="164"/>
      <c r="S27" s="164"/>
      <c r="T27" s="164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</row>
    <row r="28" spans="1:55">
      <c r="A28" s="12">
        <f t="shared" si="0"/>
        <v>23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4"/>
      <c r="R28" s="164"/>
      <c r="S28" s="164"/>
      <c r="T28" s="164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</row>
    <row r="29" spans="1:55">
      <c r="A29" s="12">
        <f t="shared" si="0"/>
        <v>24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4"/>
      <c r="R29" s="164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</row>
    <row r="30" spans="1:55">
      <c r="A30" s="12">
        <f t="shared" si="0"/>
        <v>25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4"/>
      <c r="R30" s="164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</row>
    <row r="31" spans="1:55">
      <c r="A31" s="12">
        <f t="shared" si="0"/>
        <v>26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4"/>
      <c r="R31" s="164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</row>
    <row r="32" spans="1:55">
      <c r="A32" s="12">
        <f t="shared" si="0"/>
        <v>27</v>
      </c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4"/>
      <c r="R32" s="164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</row>
    <row r="33" spans="1:55">
      <c r="A33" s="12">
        <f t="shared" si="0"/>
        <v>28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4"/>
      <c r="R33" s="164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</row>
    <row r="34" spans="1:55">
      <c r="A34" s="12">
        <f t="shared" si="0"/>
        <v>29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4"/>
      <c r="R34" s="164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</row>
    <row r="35" spans="1:55">
      <c r="A35" s="12">
        <f t="shared" si="0"/>
        <v>30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4"/>
      <c r="R35" s="164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</row>
    <row r="36" spans="1:55">
      <c r="A36" s="12">
        <f t="shared" si="0"/>
        <v>31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4"/>
      <c r="R36" s="164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</row>
    <row r="37" spans="1:55">
      <c r="A37" s="12">
        <f t="shared" si="0"/>
        <v>32</v>
      </c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4"/>
      <c r="R37" s="164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</row>
    <row r="38" spans="1:55">
      <c r="A38" s="12">
        <f t="shared" si="0"/>
        <v>33</v>
      </c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4"/>
      <c r="R38" s="164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</row>
    <row r="39" spans="1:55">
      <c r="A39" s="12">
        <f t="shared" si="0"/>
        <v>34</v>
      </c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4"/>
      <c r="R39" s="164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</row>
    <row r="40" spans="1:55">
      <c r="A40" s="12">
        <f t="shared" si="0"/>
        <v>35</v>
      </c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4"/>
      <c r="R40" s="164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</row>
    <row r="41" spans="1:55">
      <c r="A41" s="12">
        <f t="shared" si="0"/>
        <v>36</v>
      </c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4"/>
      <c r="R41" s="164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</row>
    <row r="42" spans="1:55">
      <c r="A42" s="12">
        <f t="shared" si="0"/>
        <v>37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4"/>
      <c r="R42" s="164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</row>
    <row r="43" spans="1:55">
      <c r="A43" s="12">
        <f t="shared" si="0"/>
        <v>38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4"/>
      <c r="R43" s="164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</row>
    <row r="44" spans="1:55">
      <c r="A44" s="12">
        <f t="shared" si="0"/>
        <v>39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4"/>
      <c r="R44" s="164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</row>
    <row r="45" spans="1:55">
      <c r="A45" s="12">
        <f t="shared" si="0"/>
        <v>40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4"/>
      <c r="R45" s="164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</row>
    <row r="46" spans="1:55">
      <c r="A46" s="12">
        <f t="shared" si="0"/>
        <v>41</v>
      </c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4"/>
      <c r="R46" s="164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</row>
    <row r="47" spans="1:55">
      <c r="A47" s="12">
        <f t="shared" si="0"/>
        <v>42</v>
      </c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4"/>
      <c r="R47" s="164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</row>
    <row r="48" spans="1:55">
      <c r="A48" s="12">
        <f t="shared" si="0"/>
        <v>43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4"/>
      <c r="R48" s="164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</row>
    <row r="49" spans="1:55">
      <c r="A49" s="12">
        <f t="shared" si="0"/>
        <v>44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4"/>
      <c r="R49" s="164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</row>
    <row r="50" spans="1:55">
      <c r="A50" s="12">
        <f t="shared" si="0"/>
        <v>45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4"/>
      <c r="R50" s="164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</row>
    <row r="51" spans="1:55">
      <c r="A51" s="12">
        <f t="shared" si="0"/>
        <v>46</v>
      </c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4"/>
      <c r="R51" s="164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</row>
    <row r="52" spans="1:55">
      <c r="A52" s="12">
        <f t="shared" si="0"/>
        <v>47</v>
      </c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4"/>
      <c r="R52" s="164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</row>
    <row r="53" spans="1:55">
      <c r="A53" s="12">
        <f t="shared" si="0"/>
        <v>48</v>
      </c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4"/>
      <c r="R53" s="164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</row>
    <row r="54" spans="1:55">
      <c r="A54" s="12">
        <f t="shared" si="0"/>
        <v>49</v>
      </c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4"/>
      <c r="R54" s="164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1">
    <dataValidation type="list" allowBlank="1" showInputMessage="1" showErrorMessage="1" sqref="L6:P54" xr:uid="{46013020-4A65-4BD0-B30C-81F2AD03DA84}">
      <formula1>"label,checkBox,Text,TextArea,radio,selectBox,Button,link"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"/>
  <sheetViews>
    <sheetView view="pageBreakPreview" zoomScaleSheetLayoutView="100" workbookViewId="0">
      <pane ySplit="3" topLeftCell="A31" activePane="bottomLeft" state="frozen"/>
      <selection activeCell="AK12" sqref="AK12"/>
      <selection pane="bottomLeft" activeCell="D40" sqref="D40:AG40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109" t="s">
        <v>51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52</v>
      </c>
      <c r="L1" s="115"/>
      <c r="M1" s="115"/>
      <c r="N1" s="115"/>
      <c r="O1" s="150" t="s">
        <v>199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53</v>
      </c>
      <c r="Z1" s="115"/>
      <c r="AA1" s="115"/>
      <c r="AB1" s="115"/>
      <c r="AC1" s="186" t="s">
        <v>92</v>
      </c>
      <c r="AD1" s="186"/>
      <c r="AE1" s="186"/>
      <c r="AF1" s="186"/>
      <c r="AG1" s="186"/>
      <c r="AH1" s="186"/>
      <c r="AI1" s="186"/>
      <c r="AJ1" s="186"/>
      <c r="AK1" s="186"/>
      <c r="AL1" s="186"/>
      <c r="AM1" s="115" t="s">
        <v>54</v>
      </c>
      <c r="AN1" s="115"/>
      <c r="AO1" s="115"/>
      <c r="AP1" s="115"/>
      <c r="AQ1" s="182">
        <f>IF(ISBLANK(表紙!AL47),"",(表紙!AL47))</f>
        <v>44719</v>
      </c>
      <c r="AR1" s="182"/>
      <c r="AS1" s="182"/>
      <c r="AT1" s="182"/>
      <c r="AU1" s="182"/>
      <c r="AV1" s="182"/>
      <c r="AW1" s="182"/>
      <c r="AX1" s="182"/>
      <c r="AY1" s="182"/>
      <c r="AZ1" s="183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55</v>
      </c>
      <c r="L2" s="103"/>
      <c r="M2" s="103"/>
      <c r="N2" s="103"/>
      <c r="O2" s="151" t="s">
        <v>91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56</v>
      </c>
      <c r="Z2" s="103"/>
      <c r="AA2" s="103"/>
      <c r="AB2" s="103"/>
      <c r="AC2" s="184" t="s">
        <v>93</v>
      </c>
      <c r="AD2" s="184"/>
      <c r="AE2" s="184"/>
      <c r="AF2" s="184"/>
      <c r="AG2" s="184"/>
      <c r="AH2" s="184"/>
      <c r="AI2" s="184"/>
      <c r="AJ2" s="184"/>
      <c r="AK2" s="184"/>
      <c r="AL2" s="184"/>
      <c r="AM2" s="103" t="s">
        <v>57</v>
      </c>
      <c r="AN2" s="103"/>
      <c r="AO2" s="103"/>
      <c r="AP2" s="103"/>
      <c r="AQ2" s="184" t="str">
        <f>IF(ISBLANK(表紙!AL49),"",(表紙!AL49))</f>
        <v>安雪シン</v>
      </c>
      <c r="AR2" s="184"/>
      <c r="AS2" s="184"/>
      <c r="AT2" s="184"/>
      <c r="AU2" s="184"/>
      <c r="AV2" s="184"/>
      <c r="AW2" s="184"/>
      <c r="AX2" s="184"/>
      <c r="AY2" s="184"/>
      <c r="AZ2" s="185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168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169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170</v>
      </c>
      <c r="G13" s="54"/>
      <c r="H13" s="54"/>
      <c r="I13" s="54"/>
      <c r="J13" s="54"/>
      <c r="K13" s="54"/>
      <c r="L13" s="55"/>
      <c r="M13" s="54" t="s">
        <v>40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171</v>
      </c>
      <c r="G14" s="54"/>
      <c r="H14" s="54"/>
      <c r="I14" s="54"/>
      <c r="J14" s="54"/>
      <c r="K14" s="54"/>
      <c r="L14" s="55"/>
      <c r="M14" s="54" t="s">
        <v>40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61</v>
      </c>
      <c r="G15" s="54"/>
      <c r="H15" s="54"/>
      <c r="I15" s="54"/>
      <c r="J15" s="54"/>
      <c r="K15" s="54"/>
      <c r="L15" s="55"/>
      <c r="M15" s="54" t="s">
        <v>40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6</v>
      </c>
      <c r="F16" s="53" t="s">
        <v>172</v>
      </c>
      <c r="G16" s="54"/>
      <c r="H16" s="54"/>
      <c r="I16" s="54"/>
      <c r="J16" s="54"/>
      <c r="K16" s="54"/>
      <c r="L16" s="55"/>
      <c r="M16" s="54" t="s">
        <v>40</v>
      </c>
      <c r="N16" s="54"/>
      <c r="O16" s="5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75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77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78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79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80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82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42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173</v>
      </c>
      <c r="F33" s="46"/>
      <c r="G33" s="46"/>
      <c r="H33" s="46"/>
      <c r="I33" s="46"/>
      <c r="J33" s="46" t="s">
        <v>174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175</v>
      </c>
      <c r="F34" s="46"/>
      <c r="G34" s="46"/>
      <c r="H34" s="46"/>
      <c r="I34" s="46"/>
      <c r="J34" s="46" t="s">
        <v>176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93" t="s">
        <v>43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5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" customHeight="1">
      <c r="A40" s="45"/>
      <c r="B40" s="46"/>
      <c r="C40" s="46"/>
      <c r="D40" s="187" t="s">
        <v>181</v>
      </c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9"/>
      <c r="AH40" s="92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44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45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77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84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37</v>
      </c>
      <c r="E50" s="49" t="s">
        <v>38</v>
      </c>
      <c r="F50" s="50"/>
      <c r="G50" s="50"/>
      <c r="H50" s="50"/>
      <c r="I50" s="50"/>
      <c r="J50" s="50"/>
      <c r="K50" s="51"/>
      <c r="L50" s="50" t="s">
        <v>39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177</v>
      </c>
      <c r="F51" s="54"/>
      <c r="G51" s="54"/>
      <c r="H51" s="54"/>
      <c r="I51" s="54"/>
      <c r="J51" s="54"/>
      <c r="K51" s="55"/>
      <c r="L51" s="54" t="s">
        <v>40</v>
      </c>
      <c r="M51" s="54"/>
      <c r="N51" s="55"/>
      <c r="O51" s="46"/>
      <c r="P51" s="46"/>
      <c r="Q51" s="46"/>
      <c r="R51" s="199" t="s">
        <v>200</v>
      </c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52">
        <v>2</v>
      </c>
      <c r="E52" s="53" t="s">
        <v>179</v>
      </c>
      <c r="F52" s="54"/>
      <c r="G52" s="54"/>
      <c r="H52" s="54"/>
      <c r="I52" s="54"/>
      <c r="J52" s="54"/>
      <c r="K52" s="55"/>
      <c r="L52" s="54" t="s">
        <v>40</v>
      </c>
      <c r="M52" s="54"/>
      <c r="N52" s="55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3</v>
      </c>
      <c r="E53" s="53" t="s">
        <v>178</v>
      </c>
      <c r="F53" s="54"/>
      <c r="G53" s="54"/>
      <c r="H53" s="54"/>
      <c r="I53" s="54"/>
      <c r="J53" s="54"/>
      <c r="K53" s="55"/>
      <c r="L53" s="54" t="s">
        <v>40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52">
        <v>4</v>
      </c>
      <c r="E54" s="53" t="s">
        <v>180</v>
      </c>
      <c r="F54" s="54"/>
      <c r="G54" s="54"/>
      <c r="H54" s="54"/>
      <c r="I54" s="54"/>
      <c r="J54" s="54"/>
      <c r="K54" s="55"/>
      <c r="L54" s="54" t="s">
        <v>40</v>
      </c>
      <c r="M54" s="54"/>
      <c r="N54" s="5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83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39" t="s">
        <v>85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1"/>
    </row>
    <row r="64" spans="1:52">
      <c r="A64" s="5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1"/>
    </row>
    <row r="65" spans="1:52">
      <c r="A65" s="62"/>
      <c r="B65" s="63" t="s">
        <v>89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</row>
    <row r="67" spans="1:52">
      <c r="A67" s="39" t="s">
        <v>86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87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C71" s="37" t="s">
        <v>62</v>
      </c>
      <c r="AZ71" s="66"/>
    </row>
    <row r="72" spans="1:52">
      <c r="A72" s="65"/>
      <c r="AZ72" s="66"/>
    </row>
    <row r="73" spans="1:52">
      <c r="A73" s="65"/>
      <c r="D73" s="37" t="s">
        <v>63</v>
      </c>
      <c r="AZ73" s="66"/>
    </row>
    <row r="74" spans="1:52">
      <c r="A74" s="65"/>
      <c r="AZ74" s="66"/>
    </row>
    <row r="75" spans="1:52">
      <c r="A75" s="65"/>
      <c r="E75" s="37" t="s">
        <v>64</v>
      </c>
      <c r="AZ75" s="66"/>
    </row>
    <row r="76" spans="1:52">
      <c r="A76" s="65"/>
      <c r="F76" s="37" t="s">
        <v>65</v>
      </c>
      <c r="H76" s="37" t="s">
        <v>66</v>
      </c>
      <c r="AZ76" s="66"/>
    </row>
    <row r="77" spans="1:52">
      <c r="A77" s="65"/>
      <c r="AZ77" s="66"/>
    </row>
    <row r="78" spans="1:52">
      <c r="A78" s="65"/>
      <c r="AZ78" s="66"/>
    </row>
    <row r="79" spans="1:52">
      <c r="A79" s="65"/>
      <c r="C79" s="37" t="s">
        <v>67</v>
      </c>
      <c r="AZ79" s="66"/>
    </row>
    <row r="80" spans="1:52">
      <c r="A80" s="65"/>
      <c r="AZ80" s="66"/>
    </row>
    <row r="81" spans="1:52">
      <c r="A81" s="65"/>
      <c r="D81" s="37" t="s">
        <v>186</v>
      </c>
      <c r="AZ81" s="66"/>
    </row>
    <row r="82" spans="1:52">
      <c r="A82" s="65"/>
      <c r="AZ82" s="66"/>
    </row>
    <row r="83" spans="1:52">
      <c r="A83" s="65"/>
      <c r="E83" s="37" t="s">
        <v>64</v>
      </c>
      <c r="AZ83" s="66"/>
    </row>
    <row r="84" spans="1:52">
      <c r="A84" s="65"/>
      <c r="F84" s="37" t="s">
        <v>68</v>
      </c>
      <c r="I84" s="37" t="s">
        <v>69</v>
      </c>
      <c r="AZ84" s="66"/>
    </row>
    <row r="85" spans="1:52">
      <c r="A85" s="65"/>
      <c r="AZ85" s="66"/>
    </row>
    <row r="86" spans="1:52">
      <c r="A86" s="65"/>
      <c r="B86" s="63" t="s">
        <v>88</v>
      </c>
      <c r="AZ86" s="66"/>
    </row>
    <row r="87" spans="1:52">
      <c r="A87" s="65"/>
      <c r="AZ87" s="66"/>
    </row>
    <row r="88" spans="1:52">
      <c r="A88" s="65"/>
      <c r="D88" s="37" t="s">
        <v>90</v>
      </c>
      <c r="AZ88" s="66"/>
    </row>
    <row r="89" spans="1:52">
      <c r="A89" s="65"/>
      <c r="AZ89" s="66"/>
    </row>
    <row r="90" spans="1:52">
      <c r="A90" s="65"/>
      <c r="AZ90" s="66"/>
    </row>
    <row r="91" spans="1:52">
      <c r="A91" s="39" t="s">
        <v>187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1"/>
    </row>
    <row r="92" spans="1:52">
      <c r="A92" s="65"/>
      <c r="AZ92" s="66"/>
    </row>
    <row r="93" spans="1:52">
      <c r="A93" s="65"/>
      <c r="D93" s="37" t="s">
        <v>188</v>
      </c>
      <c r="L93" s="37" t="s">
        <v>189</v>
      </c>
      <c r="AZ93" s="66"/>
    </row>
    <row r="94" spans="1:52">
      <c r="A94" s="65"/>
      <c r="AZ94" s="66"/>
    </row>
    <row r="95" spans="1:52" s="96" customFormat="1">
      <c r="A95" s="39" t="s">
        <v>194</v>
      </c>
      <c r="AZ95" s="97"/>
    </row>
    <row r="96" spans="1:52">
      <c r="A96" s="65"/>
      <c r="AZ96" s="66"/>
    </row>
    <row r="97" spans="1:52">
      <c r="A97" s="65"/>
      <c r="D97" s="37" t="s">
        <v>195</v>
      </c>
      <c r="AZ97" s="66"/>
    </row>
    <row r="98" spans="1:52">
      <c r="A98" s="65"/>
      <c r="AZ98" s="66"/>
    </row>
    <row r="99" spans="1:52">
      <c r="A99" s="39" t="s">
        <v>190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1"/>
    </row>
    <row r="100" spans="1:52">
      <c r="A100" s="65"/>
      <c r="AZ100" s="66"/>
    </row>
    <row r="101" spans="1:52">
      <c r="A101" s="65"/>
      <c r="D101" s="37" t="s">
        <v>182</v>
      </c>
      <c r="AZ101" s="66"/>
    </row>
    <row r="102" spans="1:52">
      <c r="A102" s="65"/>
      <c r="AZ102" s="66"/>
    </row>
    <row r="103" spans="1:52" s="96" customFormat="1">
      <c r="A103" s="39" t="s">
        <v>191</v>
      </c>
      <c r="AZ103" s="97"/>
    </row>
    <row r="104" spans="1:52">
      <c r="A104" s="65"/>
      <c r="AZ104" s="66"/>
    </row>
    <row r="105" spans="1:52">
      <c r="A105" s="65"/>
      <c r="D105" s="37" t="s">
        <v>183</v>
      </c>
      <c r="AZ105" s="66"/>
    </row>
    <row r="106" spans="1:52">
      <c r="A106" s="65"/>
      <c r="AZ106" s="66"/>
    </row>
    <row r="107" spans="1:52" s="96" customFormat="1">
      <c r="A107" s="39" t="s">
        <v>192</v>
      </c>
      <c r="AZ107" s="97"/>
    </row>
    <row r="108" spans="1:52">
      <c r="A108" s="65"/>
      <c r="AZ108" s="66"/>
    </row>
    <row r="109" spans="1:52">
      <c r="A109" s="65"/>
      <c r="D109" s="37" t="s">
        <v>184</v>
      </c>
      <c r="AZ109" s="66"/>
    </row>
    <row r="110" spans="1:52">
      <c r="A110" s="65"/>
      <c r="AZ110" s="66"/>
    </row>
    <row r="111" spans="1:52" s="96" customFormat="1">
      <c r="A111" s="39" t="s">
        <v>193</v>
      </c>
      <c r="AZ111" s="97"/>
    </row>
    <row r="112" spans="1:52">
      <c r="A112" s="65"/>
      <c r="AZ112" s="66"/>
    </row>
    <row r="113" spans="1:52">
      <c r="A113" s="65"/>
      <c r="D113" s="37" t="s">
        <v>185</v>
      </c>
      <c r="AZ113" s="66"/>
    </row>
    <row r="114" spans="1:52">
      <c r="A114" s="98"/>
      <c r="AZ114" s="66"/>
    </row>
  </sheetData>
  <mergeCells count="14">
    <mergeCell ref="D40:AG40"/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1" max="51" man="1"/>
    <brk id="9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SYMM-PC-05</cp:lastModifiedBy>
  <cp:lastPrinted>2007-03-09T01:56:33Z</cp:lastPrinted>
  <dcterms:created xsi:type="dcterms:W3CDTF">2002-02-23T02:02:23Z</dcterms:created>
  <dcterms:modified xsi:type="dcterms:W3CDTF">2023-06-08T02:10:38Z</dcterms:modified>
</cp:coreProperties>
</file>