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2_GIT\202306_02\02_詳細設計書\01_詳細設計書\チーム1\"/>
    </mc:Choice>
  </mc:AlternateContent>
  <xr:revisionPtr revIDLastSave="0" documentId="13_ncr:1_{F4BF66AA-6517-4C0C-819D-FC914BE34D08}" xr6:coauthVersionLast="47" xr6:coauthVersionMax="47" xr10:uidLastSave="{00000000-0000-0000-0000-000000000000}"/>
  <bookViews>
    <workbookView xWindow="-2798" yWindow="-16297" windowWidth="28996" windowHeight="15675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  <sheet name="Sheet1" sheetId="72" r:id="rId7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65" l="1"/>
  <c r="A22" i="64" l="1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2" i="62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<sst xmlns="http://schemas.openxmlformats.org/spreadsheetml/2006/main" count="362" uniqueCount="235">
  <si>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</si>
  <si>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</si>
  <si>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</si>
  <si>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</si>
  <si>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</si>
  <si>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</si>
  <si>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</si>
  <si>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</si>
  <si>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</si>
  <si>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</si>
  <si>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</si>
  <si>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</si>
  <si>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</si>
  <si>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</si>
  <si>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</si>
  <si>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</si>
  <si>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</si>
  <si>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</si>
  <si>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</si>
  <si>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</si>
  <si>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</si>
  <si>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</si>
  <si>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</si>
  <si>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</si>
  <si>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</si>
  <si>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</si>
  <si>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</si>
  <si>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</si>
  <si>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</si>
  <si>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</si>
  <si>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</si>
  <si>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</si>
  <si>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</si>
  <si>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</si>
  <si>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KS</t>
    <phoneticPr fontId="2"/>
  </si>
  <si>
    <t>勤怠管理システム</t>
    <phoneticPr fontId="2"/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</si>
  <si>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</si>
  <si>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</si>
  <si>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</si>
  <si>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</si>
  <si>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</si>
  <si>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</si>
  <si>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</si>
  <si>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</si>
  <si>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</si>
  <si>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</si>
  <si>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</si>
  <si>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</si>
  <si>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</si>
  <si>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</si>
  <si>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</si>
  <si>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</si>
  <si>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</si>
  <si>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</si>
  <si>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</si>
  <si>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</si>
  <si>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</si>
  <si>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</si>
  <si>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追加ボタン</t>
    <phoneticPr fontId="2"/>
  </si>
  <si>
    <t>社員ID　</t>
    <phoneticPr fontId="2"/>
  </si>
  <si>
    <t>A0001</t>
    <phoneticPr fontId="2"/>
  </si>
  <si>
    <t>K003</t>
    <phoneticPr fontId="2"/>
  </si>
  <si>
    <t>社員情報登録・更新</t>
    <rPh sb="0" eb="2">
      <t>シャイン</t>
    </rPh>
    <rPh sb="2" eb="4">
      <t>ジョウホウ</t>
    </rPh>
    <rPh sb="4" eb="6">
      <t>トウロク</t>
    </rPh>
    <rPh sb="7" eb="9">
      <t>コウシン</t>
    </rPh>
    <phoneticPr fontId="2"/>
  </si>
  <si>
    <t>劉金澤</t>
    <rPh sb="0" eb="3">
      <t>リュウキンタク</t>
    </rPh>
    <phoneticPr fontId="2"/>
  </si>
  <si>
    <t>社員IDリング</t>
    <rPh sb="0" eb="2">
      <t>シャイン</t>
    </rPh>
    <phoneticPr fontId="2"/>
  </si>
  <si>
    <t>O</t>
    <phoneticPr fontId="2"/>
  </si>
  <si>
    <t>登録ボタン（add）</t>
    <rPh sb="0" eb="2">
      <t>トウロク</t>
    </rPh>
    <phoneticPr fontId="2"/>
  </si>
  <si>
    <t>更新ボタン（update）</t>
    <rPh sb="0" eb="2">
      <t>コウシン</t>
    </rPh>
    <phoneticPr fontId="2"/>
  </si>
  <si>
    <t>EMPLOYEES_ID</t>
    <phoneticPr fontId="2"/>
  </si>
  <si>
    <t>EMPLOYEES_NAME</t>
    <phoneticPr fontId="2"/>
  </si>
  <si>
    <t>AGE</t>
    <phoneticPr fontId="2"/>
  </si>
  <si>
    <t>GENDER</t>
    <phoneticPr fontId="2"/>
  </si>
  <si>
    <t>電話番号</t>
    <rPh sb="0" eb="4">
      <t>デンワバンゴウ</t>
    </rPh>
    <phoneticPr fontId="2"/>
  </si>
  <si>
    <t>PHONE_NUMBER</t>
    <phoneticPr fontId="2"/>
  </si>
  <si>
    <t>ENTRY_DATE</t>
    <phoneticPr fontId="2"/>
  </si>
  <si>
    <t>EMAIL</t>
    <phoneticPr fontId="2"/>
  </si>
  <si>
    <t>T_EMPLOYEES</t>
    <phoneticPr fontId="2"/>
  </si>
  <si>
    <t>社員情報</t>
    <phoneticPr fontId="2"/>
  </si>
  <si>
    <t>部門情報</t>
    <rPh sb="0" eb="4">
      <t>ブモンジョウホウ</t>
    </rPh>
    <phoneticPr fontId="2"/>
  </si>
  <si>
    <t>社員ID</t>
    <rPh sb="0" eb="2">
      <t>シャイン</t>
    </rPh>
    <phoneticPr fontId="2"/>
  </si>
  <si>
    <t>〇</t>
    <phoneticPr fontId="2"/>
  </si>
  <si>
    <t>氏名</t>
    <rPh sb="0" eb="2">
      <t>シメイ</t>
    </rPh>
    <phoneticPr fontId="2"/>
  </si>
  <si>
    <t>employeesId</t>
    <phoneticPr fontId="2"/>
  </si>
  <si>
    <t>所属</t>
    <rPh sb="0" eb="2">
      <t>ショゾク</t>
    </rPh>
    <phoneticPr fontId="2"/>
  </si>
  <si>
    <t>性別</t>
    <rPh sb="0" eb="2">
      <t>セイベツ</t>
    </rPh>
    <phoneticPr fontId="2"/>
  </si>
  <si>
    <t>入社年月日</t>
    <rPh sb="0" eb="2">
      <t>ニュウシャ</t>
    </rPh>
    <rPh sb="2" eb="5">
      <t>ネンゲツビ</t>
    </rPh>
    <phoneticPr fontId="2"/>
  </si>
  <si>
    <t>更新モード（リングされたIDに関する情報をGET） getById()</t>
    <rPh sb="0" eb="2">
      <t>コウシン</t>
    </rPh>
    <rPh sb="15" eb="16">
      <t>カン</t>
    </rPh>
    <rPh sb="18" eb="20">
      <t>ジョウホウ</t>
    </rPh>
    <phoneticPr fontId="2"/>
  </si>
  <si>
    <t>年齢</t>
    <rPh sb="0" eb="2">
      <t>ネンレイ</t>
    </rPh>
    <phoneticPr fontId="2"/>
  </si>
  <si>
    <t>メールアドレス</t>
    <phoneticPr fontId="2"/>
  </si>
  <si>
    <t>登録</t>
    <rPh sb="0" eb="2">
      <t>トウロク</t>
    </rPh>
    <phoneticPr fontId="2"/>
  </si>
  <si>
    <t>更新</t>
    <rPh sb="0" eb="2">
      <t>コウシン</t>
    </rPh>
    <phoneticPr fontId="2"/>
  </si>
  <si>
    <t>閉じる</t>
    <rPh sb="0" eb="1">
      <t>ト</t>
    </rPh>
    <phoneticPr fontId="2"/>
  </si>
  <si>
    <t>T_EMPLOYEES</t>
    <phoneticPr fontId="11"/>
  </si>
  <si>
    <t>T_DEPT</t>
    <phoneticPr fontId="2"/>
  </si>
  <si>
    <t>DEPT_NAME</t>
    <phoneticPr fontId="2"/>
  </si>
  <si>
    <t>T_EMPLOYEESのDEPT_ID(部門ID)と連携</t>
    <rPh sb="20" eb="22">
      <t>ブモン</t>
    </rPh>
    <rPh sb="26" eb="28">
      <t>レンケイ</t>
    </rPh>
    <phoneticPr fontId="2"/>
  </si>
  <si>
    <t>登録</t>
    <rPh sb="0" eb="2">
      <t>トウロク</t>
    </rPh>
    <phoneticPr fontId="11"/>
  </si>
  <si>
    <t>非活性</t>
    <rPh sb="0" eb="3">
      <t>ヒカッセイ</t>
    </rPh>
    <phoneticPr fontId="11"/>
  </si>
  <si>
    <t>更新</t>
    <rPh sb="0" eb="2">
      <t>コウシン</t>
    </rPh>
    <phoneticPr fontId="11"/>
  </si>
  <si>
    <t>閉じる</t>
    <rPh sb="0" eb="1">
      <t>ト</t>
    </rPh>
    <phoneticPr fontId="11"/>
  </si>
  <si>
    <t>社員情報</t>
    <rPh sb="2" eb="4">
      <t>ｼﾞｮｳﾎｳ</t>
    </rPh>
    <phoneticPr fontId="13" type="noConversion"/>
  </si>
  <si>
    <t>T_EMPLOYEES</t>
    <phoneticPr fontId="13" type="noConversion"/>
  </si>
  <si>
    <t>なし</t>
    <phoneticPr fontId="13" type="noConversion"/>
  </si>
  <si>
    <t>1.2.社員ID取得（登録モード）</t>
    <rPh sb="4" eb="6">
      <t>シャイン</t>
    </rPh>
    <rPh sb="8" eb="10">
      <t>シュトク</t>
    </rPh>
    <rPh sb="11" eb="13">
      <t>トウロク</t>
    </rPh>
    <phoneticPr fontId="11"/>
  </si>
  <si>
    <t>1.3.社員情報取得（更新モード）</t>
    <rPh sb="4" eb="6">
      <t>シャイン</t>
    </rPh>
    <rPh sb="6" eb="8">
      <t>ジョウホウ</t>
    </rPh>
    <rPh sb="8" eb="10">
      <t>シュトク</t>
    </rPh>
    <rPh sb="11" eb="13">
      <t>コウシン</t>
    </rPh>
    <phoneticPr fontId="11"/>
  </si>
  <si>
    <t>部門情報</t>
    <phoneticPr fontId="13" type="noConversion"/>
  </si>
  <si>
    <t>T_DEPT</t>
    <phoneticPr fontId="13" type="noConversion"/>
  </si>
  <si>
    <r>
      <rPr>
        <sz val="10"/>
        <rFont val="ＭＳ ゴシック"/>
        <family val="3"/>
        <charset val="128"/>
      </rPr>
      <t xml:space="preserve">INSERT INTO T_EMPLOYEES (CREATE_DATE,CREATE_USERID) 
VALUES(CURRENT_TIME,現在管理者ID);
SELECT last_insert_id() FROM T_EMPLPYEES;  </t>
    </r>
    <r>
      <rPr>
        <sz val="8"/>
        <rFont val="ＭＳ ゴシック"/>
        <family val="3"/>
        <charset val="128"/>
      </rPr>
      <t xml:space="preserve">  </t>
    </r>
    <rPh sb="73" eb="75">
      <t>ｹﾞﾝｻﾞｲ</t>
    </rPh>
    <rPh sb="75" eb="78">
      <t>ｶﾝﾘｼｬ</t>
    </rPh>
    <phoneticPr fontId="13" type="noConversion"/>
  </si>
  <si>
    <t>No</t>
  </si>
  <si>
    <t>備考</t>
    <rPh sb="0" eb="2">
      <t>ﾋﾞｺｳ</t>
    </rPh>
    <phoneticPr fontId="13" type="noConversion"/>
  </si>
  <si>
    <t>項目名</t>
    <rPh sb="0" eb="3">
      <t>ｺｳﾓｸﾒｲ</t>
    </rPh>
    <phoneticPr fontId="13" type="noConversion"/>
  </si>
  <si>
    <t>編集仕様詳細</t>
    <rPh sb="0" eb="2">
      <t>ﾍﾝｼｭｳ</t>
    </rPh>
    <rPh sb="2" eb="4">
      <t>ｼﾖｳ</t>
    </rPh>
    <rPh sb="4" eb="6">
      <t>ｼｮｳｻｲ</t>
    </rPh>
    <phoneticPr fontId="13" type="noConversion"/>
  </si>
  <si>
    <t>画面項目名</t>
    <phoneticPr fontId="13" type="noConversion"/>
  </si>
  <si>
    <t>編集仕様</t>
    <phoneticPr fontId="13" type="noConversion"/>
  </si>
  <si>
    <t>取得処理</t>
    <rPh sb="0" eb="2">
      <t>ｼｭﾄｸ</t>
    </rPh>
    <rPh sb="2" eb="4">
      <t>ｼｮﾘ</t>
    </rPh>
    <phoneticPr fontId="13" type="noConversion"/>
  </si>
  <si>
    <t>社員ID</t>
    <rPh sb="0" eb="2">
      <t>ｼｬｲﾝ</t>
    </rPh>
    <phoneticPr fontId="13" type="noConversion"/>
  </si>
  <si>
    <t>編集なし</t>
    <rPh sb="0" eb="2">
      <t>ﾍﾝｼｭｳ</t>
    </rPh>
    <phoneticPr fontId="13" type="noConversion"/>
  </si>
  <si>
    <t>自動採番発行,登録モード</t>
    <rPh sb="0" eb="2">
      <t>ｼﾞﾄﾞｳ</t>
    </rPh>
    <rPh sb="2" eb="4">
      <t>ｻｲﾊﾞﾝ</t>
    </rPh>
    <rPh sb="4" eb="6">
      <t>ﾊｯｺｳ</t>
    </rPh>
    <rPh sb="7" eb="9">
      <t>ﾄｳﾛｸ</t>
    </rPh>
    <phoneticPr fontId="13" type="noConversion"/>
  </si>
  <si>
    <t>氏名</t>
    <rPh sb="0" eb="2">
      <t>ｼﾒｲ</t>
    </rPh>
    <phoneticPr fontId="13" type="noConversion"/>
  </si>
  <si>
    <t>社員名</t>
    <rPh sb="0" eb="3">
      <t>ｼｬｲﾝﾒｲ</t>
    </rPh>
    <phoneticPr fontId="13" type="noConversion"/>
  </si>
  <si>
    <t>所属</t>
    <rPh sb="0" eb="2">
      <t>ｼｮｿﾞｸ</t>
    </rPh>
    <phoneticPr fontId="13" type="noConversion"/>
  </si>
  <si>
    <t>社員所属部門</t>
    <rPh sb="0" eb="2">
      <t>ｼｬｲﾝ</t>
    </rPh>
    <rPh sb="2" eb="4">
      <t>ｼｮｿﾞｸ</t>
    </rPh>
    <rPh sb="4" eb="6">
      <t>ﾌﾞﾓﾝ</t>
    </rPh>
    <phoneticPr fontId="13" type="noConversion"/>
  </si>
  <si>
    <t>性別</t>
    <rPh sb="0" eb="2">
      <t>ｾｲﾍﾞﾂ</t>
    </rPh>
    <phoneticPr fontId="13" type="noConversion"/>
  </si>
  <si>
    <t>社員性別</t>
    <rPh sb="0" eb="2">
      <t>ｼｬｲﾝ</t>
    </rPh>
    <rPh sb="2" eb="4">
      <t>ｾｲﾍﾞﾂ</t>
    </rPh>
    <phoneticPr fontId="13" type="noConversion"/>
  </si>
  <si>
    <t>電話番号</t>
    <rPh sb="0" eb="4">
      <t>ﾃﾞﾝﾜﾊﾞﾝｺﾞｳ</t>
    </rPh>
    <phoneticPr fontId="13" type="noConversion"/>
  </si>
  <si>
    <t>社員電話番号</t>
    <rPh sb="0" eb="2">
      <t>ｼｬｲﾝ</t>
    </rPh>
    <rPh sb="2" eb="6">
      <t>ﾃﾞﾝﾜﾊﾞﾝｺﾞｳ</t>
    </rPh>
    <phoneticPr fontId="13" type="noConversion"/>
  </si>
  <si>
    <t>入社年月日</t>
    <rPh sb="0" eb="5">
      <t>ﾆｭｳｼｬﾈﾝｹﾞﾂﾋﾞ</t>
    </rPh>
    <phoneticPr fontId="13" type="noConversion"/>
  </si>
  <si>
    <t>年齢</t>
    <rPh sb="0" eb="2">
      <t>ﾈﾝﾚｲ</t>
    </rPh>
    <phoneticPr fontId="13" type="noConversion"/>
  </si>
  <si>
    <t>社員年齢</t>
    <rPh sb="0" eb="2">
      <t>ｼｬｲﾝ</t>
    </rPh>
    <rPh sb="2" eb="4">
      <t>ﾈﾝﾚｲ</t>
    </rPh>
    <phoneticPr fontId="13" type="noConversion"/>
  </si>
  <si>
    <t>メールアドレス</t>
    <phoneticPr fontId="13" type="noConversion"/>
  </si>
  <si>
    <t>新社員ID</t>
    <rPh sb="0" eb="3">
      <t>ｼﾝｼｬｲﾝ</t>
    </rPh>
    <phoneticPr fontId="13" type="noConversion"/>
  </si>
  <si>
    <t>1.4.登録ボタンクリック処理　</t>
    <rPh sb="2" eb="4">
      <t>ツイカ</t>
    </rPh>
    <rPh sb="4" eb="6">
      <t>トウロク</t>
    </rPh>
    <rPh sb="13" eb="15">
      <t>ショリ</t>
    </rPh>
    <phoneticPr fontId="11"/>
  </si>
  <si>
    <t>・氏名*必須、所属*必須は未入力の場合、エラーメッセージを表示する</t>
    <rPh sb="13" eb="16">
      <t>ﾐﾆｭｳﾘｮｸ</t>
    </rPh>
    <rPh sb="17" eb="19">
      <t>ﾊﾞｱｲ</t>
    </rPh>
    <rPh sb="29" eb="31">
      <t>ﾋｮｳｼﾞ</t>
    </rPh>
    <phoneticPr fontId="13" type="noConversion"/>
  </si>
  <si>
    <t>メッセージ内容：必須項目が未入力</t>
    <rPh sb="5" eb="7">
      <t>ﾅｲﾖｳ</t>
    </rPh>
    <rPh sb="8" eb="10">
      <t>ﾋｯｽ</t>
    </rPh>
    <rPh sb="10" eb="12">
      <t>ｺｳﾓｸ</t>
    </rPh>
    <rPh sb="13" eb="16">
      <t>ﾐﾆｭｳﾘｮｸ</t>
    </rPh>
    <phoneticPr fontId="13" type="noConversion"/>
  </si>
  <si>
    <t>2．社員情報登録処理</t>
    <rPh sb="2" eb="4">
      <t>ｼｬｲﾝ</t>
    </rPh>
    <rPh sb="4" eb="6">
      <t>ｼﾞｮｳﾎｳ</t>
    </rPh>
    <rPh sb="6" eb="8">
      <t>ﾄｳﾛｸ</t>
    </rPh>
    <rPh sb="8" eb="10">
      <t>ｼｮﾘ</t>
    </rPh>
    <phoneticPr fontId="13" type="noConversion"/>
  </si>
  <si>
    <t>・新社員情報をDBに保存</t>
    <rPh sb="1" eb="4">
      <t>ｼﾝｼｬｲﾝ</t>
    </rPh>
    <rPh sb="4" eb="6">
      <t>ｼﾞｮｳﾎｳ</t>
    </rPh>
    <rPh sb="10" eb="12">
      <t>ﾎｿﾞﾝ</t>
    </rPh>
    <phoneticPr fontId="13" type="noConversion"/>
  </si>
  <si>
    <t>1.5.更新ボタンクリック処理</t>
    <rPh sb="2" eb="4">
      <t>サクジョ</t>
    </rPh>
    <rPh sb="4" eb="6">
      <t>コウシン</t>
    </rPh>
    <phoneticPr fontId="11"/>
  </si>
  <si>
    <t>1.社員情報更新処理</t>
    <rPh sb="2" eb="6">
      <t>シャインジョウホウ</t>
    </rPh>
    <rPh sb="6" eb="8">
      <t>コウシン</t>
    </rPh>
    <rPh sb="8" eb="10">
      <t>ショリ</t>
    </rPh>
    <phoneticPr fontId="11"/>
  </si>
  <si>
    <t>・社員情報をDBに更新</t>
    <rPh sb="1" eb="5">
      <t>ｼｬｲﾝｼﾞｮｳﾎｳ</t>
    </rPh>
    <rPh sb="9" eb="11">
      <t>ｺｳｼﾝ</t>
    </rPh>
    <phoneticPr fontId="13" type="noConversion"/>
  </si>
  <si>
    <t>1.6.閉じるボタンクリック処理</t>
    <rPh sb="2" eb="4">
      <t>サクジョ</t>
    </rPh>
    <rPh sb="4" eb="5">
      <t>ト</t>
    </rPh>
    <phoneticPr fontId="11"/>
  </si>
  <si>
    <t>①必須項目入力</t>
    <rPh sb="1" eb="3">
      <t>ﾋｯｽ</t>
    </rPh>
    <rPh sb="3" eb="5">
      <t>ｺｳﾓｸ</t>
    </rPh>
    <rPh sb="5" eb="7">
      <t>ﾆｭｳﾘｮｸ</t>
    </rPh>
    <phoneticPr fontId="13" type="noConversion"/>
  </si>
  <si>
    <t>3．登録完了メッセージを表示する、「はい」をクリックする場合、’社員情報一覧’画面に戻る</t>
    <rPh sb="2" eb="4">
      <t>ﾄｳﾛｸ</t>
    </rPh>
    <rPh sb="4" eb="6">
      <t>ｶﾝﾘｮｳ</t>
    </rPh>
    <rPh sb="12" eb="14">
      <t>ﾋｮｳｼﾞ</t>
    </rPh>
    <rPh sb="28" eb="30">
      <t>ﾊﾞｱｲ</t>
    </rPh>
    <rPh sb="32" eb="36">
      <t>ｼｬｲﾝｼﾞｮｳﾎｳ</t>
    </rPh>
    <rPh sb="36" eb="38">
      <t>ｲﾁﾗﾝ</t>
    </rPh>
    <rPh sb="39" eb="41">
      <t>ｶﾞﾒﾝ</t>
    </rPh>
    <rPh sb="42" eb="43">
      <t>ﾓﾄﾞ</t>
    </rPh>
    <phoneticPr fontId="13" type="noConversion"/>
  </si>
  <si>
    <t>メッセージ内容：新社員情報登録が完了しました。</t>
    <rPh sb="5" eb="7">
      <t>ﾅｲﾖｳ</t>
    </rPh>
    <rPh sb="8" eb="13">
      <t>ｼﾝｼｬｲﾝｼﾞｮｳﾎｳ</t>
    </rPh>
    <rPh sb="13" eb="15">
      <t>ﾄｳﾛｸ</t>
    </rPh>
    <rPh sb="16" eb="18">
      <t>ｶﾝﾘｮｳ</t>
    </rPh>
    <phoneticPr fontId="13" type="noConversion"/>
  </si>
  <si>
    <t>2．更新完了メッセージを表示する、「はい」をクリックする場合、’社員情報一覧’画面に戻る</t>
    <rPh sb="2" eb="4">
      <t>ｺｳｼﾝ</t>
    </rPh>
    <rPh sb="4" eb="6">
      <t>ｶﾝﾘｮｳ</t>
    </rPh>
    <rPh sb="12" eb="14">
      <t>ﾋｮｳｼﾞ</t>
    </rPh>
    <rPh sb="28" eb="30">
      <t>ﾊﾞｱｲ</t>
    </rPh>
    <rPh sb="32" eb="36">
      <t>ｼｬｲﾝｼﾞｮｳﾎｳ</t>
    </rPh>
    <rPh sb="36" eb="38">
      <t>ｲﾁﾗﾝ</t>
    </rPh>
    <rPh sb="39" eb="41">
      <t>ｶﾞﾒﾝ</t>
    </rPh>
    <rPh sb="42" eb="43">
      <t>ﾓﾄﾞ</t>
    </rPh>
    <phoneticPr fontId="13" type="noConversion"/>
  </si>
  <si>
    <t>メッセージ内容：社員情報更新が完了しました。</t>
    <rPh sb="5" eb="7">
      <t>ﾅｲﾖｳ</t>
    </rPh>
    <rPh sb="8" eb="10">
      <t>ｼｬｲﾝ</t>
    </rPh>
    <rPh sb="10" eb="12">
      <t>ｼﾞｮｳﾎｳ</t>
    </rPh>
    <rPh sb="12" eb="14">
      <t>ｺｳｼﾝ</t>
    </rPh>
    <rPh sb="15" eb="17">
      <t>ｶﾝﾘｮｳ</t>
    </rPh>
    <phoneticPr fontId="13" type="noConversion"/>
  </si>
  <si>
    <t>1．必須項目入力確認</t>
    <rPh sb="2" eb="4">
      <t>ﾋｯｽ</t>
    </rPh>
    <rPh sb="4" eb="6">
      <t>ｺｳﾓｸ</t>
    </rPh>
    <rPh sb="6" eb="8">
      <t>ﾆｭｳﾘｮｸ</t>
    </rPh>
    <rPh sb="8" eb="10">
      <t>ｶｸﾆﾝ</t>
    </rPh>
    <phoneticPr fontId="13" type="noConversion"/>
  </si>
  <si>
    <t>1．登録・更新処理内容の確認</t>
    <rPh sb="2" eb="4">
      <t>ﾄｳﾛｸ</t>
    </rPh>
    <rPh sb="5" eb="7">
      <t>ｺｳｼﾝ</t>
    </rPh>
    <rPh sb="7" eb="9">
      <t>ｼｮﾘ</t>
    </rPh>
    <rPh sb="9" eb="11">
      <t>ﾅｲﾖｳ</t>
    </rPh>
    <rPh sb="12" eb="14">
      <t>ｶｸﾆﾝ</t>
    </rPh>
    <phoneticPr fontId="13" type="noConversion"/>
  </si>
  <si>
    <t>・入力された内容があり、登録・更新ボタンをクリックせずに閉じるボタンをクリックする場合、確認メッセージを表示する</t>
    <rPh sb="1" eb="3">
      <t>ﾆｭｳﾘｮｸ</t>
    </rPh>
    <rPh sb="6" eb="8">
      <t>ﾅｲﾖｳ</t>
    </rPh>
    <rPh sb="12" eb="14">
      <t>ﾄｳﾛｸ</t>
    </rPh>
    <rPh sb="15" eb="17">
      <t>ｺｳｼﾝ</t>
    </rPh>
    <rPh sb="28" eb="29">
      <t>ﾄ</t>
    </rPh>
    <rPh sb="41" eb="43">
      <t>ﾊﾞｱｲ</t>
    </rPh>
    <rPh sb="44" eb="46">
      <t>ｶｸﾆﾝ</t>
    </rPh>
    <rPh sb="52" eb="54">
      <t>ﾋｮｳｼﾞ</t>
    </rPh>
    <phoneticPr fontId="13" type="noConversion"/>
  </si>
  <si>
    <t>メッセージ内容：入力された内容を登録・更新されていません。よろしいですか。</t>
    <rPh sb="5" eb="7">
      <t>ﾅｲﾖｳ</t>
    </rPh>
    <rPh sb="8" eb="10">
      <t>ﾆｭｳﾘｮｸ</t>
    </rPh>
    <rPh sb="13" eb="15">
      <t>ﾅｲﾖｳ</t>
    </rPh>
    <rPh sb="16" eb="18">
      <t>ﾄｳﾛｸ</t>
    </rPh>
    <rPh sb="19" eb="21">
      <t>ｺｳｼﾝ</t>
    </rPh>
    <phoneticPr fontId="13" type="noConversion"/>
  </si>
  <si>
    <t>「はい」をクリックしたら、’社員情報一覧’画面に戻る。「いいえ」をクリックしたら、処理を中止する</t>
    <rPh sb="14" eb="18">
      <t>ｼｬｲﾝｼﾞｮｳﾎｳ</t>
    </rPh>
    <rPh sb="18" eb="20">
      <t>ｲﾁﾗﾝ</t>
    </rPh>
    <rPh sb="21" eb="23">
      <t>ｶﾞﾒﾝ</t>
    </rPh>
    <rPh sb="24" eb="25">
      <t>ﾓﾄﾞ</t>
    </rPh>
    <rPh sb="41" eb="43">
      <t>ｼｮﾘ</t>
    </rPh>
    <rPh sb="44" eb="46">
      <t>ﾁｭｳｼ</t>
    </rPh>
    <phoneticPr fontId="13" type="noConversion"/>
  </si>
  <si>
    <t>2．閉じるボタンをクリックしたら、’社員情報一覧’画面に戻る。</t>
    <rPh sb="2" eb="3">
      <t>ﾄ</t>
    </rPh>
    <rPh sb="18" eb="22">
      <t>ｼｬｲﾝｼﾞｮｳﾎｳ</t>
    </rPh>
    <rPh sb="22" eb="24">
      <t>ｲﾁﾗﾝ</t>
    </rPh>
    <rPh sb="25" eb="27">
      <t>ｶﾞﾒﾝ</t>
    </rPh>
    <rPh sb="28" eb="29">
      <t>ﾓﾄﾞ</t>
    </rPh>
    <phoneticPr fontId="13" type="noConversion"/>
  </si>
  <si>
    <r>
      <t>DEPT_NAME</t>
    </r>
    <r>
      <rPr>
        <sz val="8"/>
        <rFont val="Microsoft YaHei"/>
        <family val="3"/>
        <charset val="134"/>
      </rPr>
      <t xml:space="preserve"> </t>
    </r>
    <r>
      <rPr>
        <sz val="8"/>
        <rFont val="ＭＳ ゴシック"/>
        <family val="3"/>
        <charset val="128"/>
      </rPr>
      <t>AS</t>
    </r>
    <phoneticPr fontId="13" type="noConversion"/>
  </si>
  <si>
    <t xml:space="preserve">GENDER　AS  </t>
    <phoneticPr fontId="13" type="noConversion"/>
  </si>
  <si>
    <t>性別</t>
    <phoneticPr fontId="13" type="noConversion"/>
  </si>
  <si>
    <t>所属部門名</t>
    <phoneticPr fontId="13" type="noConversion"/>
  </si>
  <si>
    <t xml:space="preserve">ENTRY_DATE　AS </t>
    <phoneticPr fontId="13" type="noConversion"/>
  </si>
  <si>
    <t>入社年月日</t>
    <phoneticPr fontId="13" type="noConversion"/>
  </si>
  <si>
    <t xml:space="preserve">PHONE_NUMBER　AS </t>
    <phoneticPr fontId="13" type="noConversion"/>
  </si>
  <si>
    <t>電話番号</t>
    <phoneticPr fontId="13" type="noConversion"/>
  </si>
  <si>
    <t>AGE　AS　</t>
    <phoneticPr fontId="13" type="noConversion"/>
  </si>
  <si>
    <t>年齢</t>
    <phoneticPr fontId="13" type="noConversion"/>
  </si>
  <si>
    <t xml:space="preserve">EMAIL　AS </t>
    <phoneticPr fontId="13" type="noConversion"/>
  </si>
  <si>
    <r>
      <t>last_insert_id()</t>
    </r>
    <r>
      <rPr>
        <sz val="8"/>
        <rFont val="Microsoft YaHei"/>
        <family val="3"/>
        <charset val="134"/>
      </rPr>
      <t xml:space="preserve">  </t>
    </r>
    <r>
      <rPr>
        <sz val="8"/>
        <rFont val="ＭＳ ゴシック"/>
        <family val="3"/>
        <charset val="128"/>
      </rPr>
      <t>AS</t>
    </r>
    <r>
      <rPr>
        <sz val="8"/>
        <rFont val="Microsoft YaHei"/>
        <family val="3"/>
        <charset val="134"/>
      </rPr>
      <t xml:space="preserve"> 新</t>
    </r>
    <r>
      <rPr>
        <sz val="8"/>
        <rFont val="ＭＳ ゴシック"/>
        <family val="3"/>
        <charset val="128"/>
      </rPr>
      <t>社員ID（自動採番）(IDENTITY)</t>
    </r>
    <rPh sb="21" eb="22">
      <t>ｼﾝ</t>
    </rPh>
    <rPh sb="22" eb="24">
      <t>ｼｬｲﾝ</t>
    </rPh>
    <rPh sb="26" eb="28">
      <t>ｼﾞﾄﾞｳ</t>
    </rPh>
    <rPh sb="28" eb="30">
      <t>ｻｲﾊﾞﾝ</t>
    </rPh>
    <phoneticPr fontId="13" type="noConversion"/>
  </si>
  <si>
    <t>社員情報登録・更新</t>
    <rPh sb="0" eb="4">
      <t>シャインジョウホウ</t>
    </rPh>
    <rPh sb="4" eb="6">
      <t>トウロク</t>
    </rPh>
    <rPh sb="7" eb="9">
      <t>コウシン</t>
    </rPh>
    <phoneticPr fontId="2"/>
  </si>
  <si>
    <t>勤怠管理システム</t>
    <rPh sb="0" eb="4">
      <t>キンタイカンリ</t>
    </rPh>
    <phoneticPr fontId="2"/>
  </si>
  <si>
    <t>社員情報登録・更新</t>
    <rPh sb="0" eb="6">
      <t>シャインジョウホウトウロク</t>
    </rPh>
    <rPh sb="7" eb="9">
      <t>コウシン</t>
    </rPh>
    <phoneticPr fontId="2"/>
  </si>
  <si>
    <t>K003</t>
    <phoneticPr fontId="13" type="noConversion"/>
  </si>
  <si>
    <t>社員情報登録・更新</t>
    <rPh sb="0" eb="6">
      <t>ｼｬｲﾝｼﾞｮｳﾎｳﾄｳﾛｸ</t>
    </rPh>
    <rPh sb="7" eb="9">
      <t>ｺｳｼﾝ</t>
    </rPh>
    <phoneticPr fontId="13" type="noConversion"/>
  </si>
  <si>
    <t>KS</t>
    <phoneticPr fontId="13" type="noConversion"/>
  </si>
  <si>
    <t>勤怠管理システム</t>
    <rPh sb="0" eb="4">
      <t>ｷﾝﾀｲｶﾝﾘ</t>
    </rPh>
    <phoneticPr fontId="13" type="noConversion"/>
  </si>
  <si>
    <t>劉金澤</t>
    <rPh sb="0" eb="1">
      <t>ﾘｭｳ</t>
    </rPh>
    <rPh sb="1" eb="3">
      <t>ｷﾝﾀｸ</t>
    </rPh>
    <phoneticPr fontId="13" type="noConversion"/>
  </si>
  <si>
    <t>新規作成</t>
    <rPh sb="0" eb="4">
      <t>シンキサクセイ</t>
    </rPh>
    <phoneticPr fontId="2"/>
  </si>
  <si>
    <t>更新モード</t>
    <rPh sb="0" eb="2">
      <t>ｺｳｼﾝ</t>
    </rPh>
    <phoneticPr fontId="13" type="noConversion"/>
  </si>
  <si>
    <t>登録モード</t>
    <rPh sb="0" eb="2">
      <t>ﾄｳﾛｸ</t>
    </rPh>
    <phoneticPr fontId="13" type="noConversion"/>
  </si>
  <si>
    <t>非活性</t>
    <rPh sb="0" eb="1">
      <t>ヒ</t>
    </rPh>
    <rPh sb="1" eb="3">
      <t>カッセイ</t>
    </rPh>
    <phoneticPr fontId="11"/>
  </si>
  <si>
    <t>登録モード</t>
    <rPh sb="0" eb="2">
      <t>トウロク</t>
    </rPh>
    <phoneticPr fontId="2"/>
  </si>
  <si>
    <t>更新モード</t>
    <rPh sb="0" eb="2">
      <t>コウシン</t>
    </rPh>
    <phoneticPr fontId="2"/>
  </si>
  <si>
    <t>▽</t>
    <phoneticPr fontId="2"/>
  </si>
  <si>
    <t>I</t>
    <phoneticPr fontId="2"/>
  </si>
  <si>
    <t>textbox</t>
  </si>
  <si>
    <t>combobox</t>
  </si>
  <si>
    <t>1.1.1.表示・非表示制御</t>
    <rPh sb="6" eb="8">
      <t>ヒョウジ</t>
    </rPh>
    <rPh sb="9" eb="12">
      <t>ヒヒョウジ</t>
    </rPh>
    <rPh sb="12" eb="14">
      <t>セイギョ</t>
    </rPh>
    <phoneticPr fontId="11"/>
  </si>
  <si>
    <t>表示</t>
    <rPh sb="0" eb="2">
      <t>ヒョウジ</t>
    </rPh>
    <phoneticPr fontId="11"/>
  </si>
  <si>
    <t>非表示</t>
    <rPh sb="0" eb="3">
      <t>ヒヒョウジ</t>
    </rPh>
    <phoneticPr fontId="11"/>
  </si>
  <si>
    <t>SELECT　MAX（社員ID）＋１　FROM　</t>
    <rPh sb="11" eb="13">
      <t>ｼｬｲﾝ</t>
    </rPh>
    <phoneticPr fontId="13" type="noConversion"/>
  </si>
  <si>
    <t>社員情報</t>
  </si>
  <si>
    <r>
      <rPr>
        <sz val="10"/>
        <rFont val="ＭＳ ゴシック"/>
        <family val="3"/>
        <charset val="128"/>
      </rPr>
      <t>FROM 社員情報　
LEFT　JOIN 部門情報
ON　社員情報.</t>
    </r>
    <r>
      <rPr>
        <sz val="10"/>
        <color rgb="FFFF0000"/>
        <rFont val="ＭＳ ゴシック"/>
        <family val="3"/>
        <charset val="128"/>
      </rPr>
      <t>所属ID</t>
    </r>
    <r>
      <rPr>
        <sz val="10"/>
        <rFont val="ＭＳ ゴシック"/>
        <family val="3"/>
        <charset val="128"/>
      </rPr>
      <t>　=　部門情報.所属ID
　　AND　部門情報.削除フラグ='0'</t>
    </r>
    <r>
      <rPr>
        <sz val="8"/>
        <rFont val="ＭＳ ゴシック"/>
        <family val="3"/>
        <charset val="128"/>
      </rPr>
      <t xml:space="preserve">
</t>
    </r>
    <r>
      <rPr>
        <sz val="10"/>
        <rFont val="ＭＳ ゴシック"/>
        <family val="3"/>
        <charset val="128"/>
      </rPr>
      <t>WHERE</t>
    </r>
    <r>
      <rPr>
        <sz val="8"/>
        <rFont val="ＭＳ ゴシック"/>
        <family val="3"/>
        <charset val="128"/>
      </rPr>
      <t xml:space="preserve"> </t>
    </r>
    <r>
      <rPr>
        <sz val="10"/>
        <rFont val="ＭＳ ゴシック"/>
        <family val="3"/>
        <charset val="128"/>
      </rPr>
      <t>社員ID =　更新の社員ID
　　　AND　社員情報.削除フラグ＝’０’;</t>
    </r>
    <rPh sb="5" eb="7">
      <t>ｼｬｲﾝ</t>
    </rPh>
    <rPh sb="7" eb="9">
      <t>ｼﾞｮｳﾎｳ</t>
    </rPh>
    <rPh sb="29" eb="33">
      <t>ｼｬｲﾝｼﾞｮｳﾎｳ</t>
    </rPh>
    <rPh sb="34" eb="36">
      <t>ｼｮｿﾞｸ</t>
    </rPh>
    <rPh sb="41" eb="43">
      <t>ﾌﾞﾓﾝ</t>
    </rPh>
    <rPh sb="43" eb="45">
      <t>ｼﾞｮｳﾎｳ</t>
    </rPh>
    <rPh sb="46" eb="48">
      <t>ｼｮｿﾞｸ</t>
    </rPh>
    <rPh sb="62" eb="64">
      <t>ｻｸｼﾞｮ</t>
    </rPh>
    <rPh sb="78" eb="80">
      <t>ｼｬｲﾝ</t>
    </rPh>
    <rPh sb="85" eb="87">
      <t>ｺｳｼﾝ</t>
    </rPh>
    <rPh sb="88" eb="90">
      <t>ｼｬｲﾝ</t>
    </rPh>
    <rPh sb="100" eb="102">
      <t>ｼｬｲﾝ</t>
    </rPh>
    <rPh sb="105" eb="107">
      <t>ｻｸｼﾞｮ</t>
    </rPh>
    <phoneticPr fontId="13" type="noConversion"/>
  </si>
  <si>
    <t>社員情報</t>
    <rPh sb="0" eb="2">
      <t>シャイン</t>
    </rPh>
    <rPh sb="2" eb="4">
      <t>ジョウホウ</t>
    </rPh>
    <phoneticPr fontId="2"/>
  </si>
  <si>
    <t>社員ID</t>
  </si>
  <si>
    <t>部門ID</t>
    <rPh sb="0" eb="2">
      <t>ブモン</t>
    </rPh>
    <phoneticPr fontId="2"/>
  </si>
  <si>
    <t>部門情報</t>
    <rPh sb="0" eb="2">
      <t>ブモン</t>
    </rPh>
    <rPh sb="2" eb="4">
      <t>ジョウホウ</t>
    </rPh>
    <phoneticPr fontId="2"/>
  </si>
  <si>
    <t>部門名称</t>
    <rPh sb="0" eb="2">
      <t>ブモン</t>
    </rPh>
    <rPh sb="2" eb="4">
      <t>メイショウ</t>
    </rPh>
    <phoneticPr fontId="2"/>
  </si>
  <si>
    <t>削除フラグ</t>
  </si>
  <si>
    <t>削除フラグ</t>
    <rPh sb="0" eb="2">
      <t>サクジョ</t>
    </rPh>
    <phoneticPr fontId="2"/>
  </si>
  <si>
    <t>S001</t>
    <phoneticPr fontId="2"/>
  </si>
  <si>
    <t>B01</t>
    <phoneticPr fontId="2"/>
  </si>
  <si>
    <t>FROM 社員情報　</t>
  </si>
  <si>
    <t>LEFT　JOIN 部門情報</t>
  </si>
  <si>
    <t>ON　社員情報.所属ID　=　部門情報.所属ID</t>
  </si>
  <si>
    <t>　　AND　部門情報.削除フラグ='0'</t>
  </si>
  <si>
    <t>WHERE 社員ID =　更新の社員ID</t>
  </si>
  <si>
    <t>　　　AND　社員情報.削除フラグ＝’０’;</t>
  </si>
  <si>
    <t>開発１部</t>
    <rPh sb="0" eb="2">
      <t>カイハツ</t>
    </rPh>
    <rPh sb="3" eb="4">
      <t>ブ</t>
    </rPh>
    <phoneticPr fontId="2"/>
  </si>
  <si>
    <t>SELECT</t>
    <phoneticPr fontId="2"/>
  </si>
  <si>
    <t>T1</t>
    <phoneticPr fontId="2"/>
  </si>
  <si>
    <t>T2</t>
    <phoneticPr fontId="2"/>
  </si>
  <si>
    <t>T1.社員ID</t>
    <rPh sb="3" eb="5">
      <t>シャイン</t>
    </rPh>
    <phoneticPr fontId="2"/>
  </si>
  <si>
    <t>T1.部門ID</t>
    <rPh sb="3" eb="5">
      <t>ブモン</t>
    </rPh>
    <phoneticPr fontId="2"/>
  </si>
  <si>
    <t>T2.部門名称</t>
    <rPh sb="3" eb="5">
      <t>ブモン</t>
    </rPh>
    <rPh sb="5" eb="7">
      <t>メイショウ</t>
    </rPh>
    <phoneticPr fontId="2"/>
  </si>
  <si>
    <t>NULL</t>
    <phoneticPr fontId="2"/>
  </si>
  <si>
    <t>数字チェック、妥当性チェック</t>
    <rPh sb="0" eb="2">
      <t>ｽｳｼﾞ</t>
    </rPh>
    <phoneticPr fontId="13" type="noConversion"/>
  </si>
  <si>
    <t>電話番号</t>
  </si>
  <si>
    <t>電話番号</t>
    <rPh sb="0" eb="2">
      <t>ﾃﾞﾝﾜ</t>
    </rPh>
    <rPh sb="2" eb="4">
      <t>ﾊﾞﾝｺﾞｳ</t>
    </rPh>
    <phoneticPr fontId="13" type="noConversion"/>
  </si>
  <si>
    <t>入社年月日</t>
    <rPh sb="0" eb="2">
      <t>ﾆｭｳｼｬ</t>
    </rPh>
    <rPh sb="2" eb="5">
      <t>ﾈﾝｶﾞｯﾋﾟ</t>
    </rPh>
    <phoneticPr fontId="13" type="noConversion"/>
  </si>
  <si>
    <t>範囲チェック</t>
    <rPh sb="0" eb="2">
      <t>ﾊﾝｲ</t>
    </rPh>
    <phoneticPr fontId="13" type="noConversion"/>
  </si>
  <si>
    <t>2023/2/31</t>
    <phoneticPr fontId="13" type="noConversion"/>
  </si>
  <si>
    <t>年齢</t>
  </si>
  <si>
    <t>妥当性チェック</t>
    <rPh sb="0" eb="3">
      <t>ﾀﾞﾄｳｾｲ</t>
    </rPh>
    <phoneticPr fontId="13" type="noConversion"/>
  </si>
  <si>
    <t>パスワード</t>
  </si>
  <si>
    <t>社員名</t>
    <rPh sb="0" eb="2">
      <t>シャインメイショウ</t>
    </rPh>
    <phoneticPr fontId="2"/>
  </si>
  <si>
    <t>性別</t>
  </si>
  <si>
    <t>メール</t>
  </si>
  <si>
    <t>入社日</t>
  </si>
  <si>
    <t>職位フラグ</t>
  </si>
  <si>
    <t>所属部門ID</t>
    <rPh sb="0" eb="2">
      <t>ショゾク</t>
    </rPh>
    <rPh sb="2" eb="4">
      <t>ブモン</t>
    </rPh>
    <phoneticPr fontId="2"/>
  </si>
  <si>
    <t>作成日時</t>
  </si>
  <si>
    <t>作成者</t>
  </si>
  <si>
    <t>更新日時</t>
  </si>
  <si>
    <t>更新者</t>
  </si>
  <si>
    <t>←</t>
    <phoneticPr fontId="13" type="noConversion"/>
  </si>
  <si>
    <t>画面.社員ID</t>
    <rPh sb="0" eb="2">
      <t>ｶﾞﾒﾝ</t>
    </rPh>
    <rPh sb="3" eb="5">
      <t>ｼｬｲﾝ</t>
    </rPh>
    <phoneticPr fontId="13" type="noConversion"/>
  </si>
  <si>
    <t>乱数</t>
    <rPh sb="0" eb="2">
      <t>ﾗﾝｽｳ</t>
    </rPh>
    <phoneticPr fontId="13" type="noConversion"/>
  </si>
  <si>
    <t>画面.氏名</t>
    <rPh sb="0" eb="2">
      <t>ｶﾞﾒﾝ</t>
    </rPh>
    <rPh sb="3" eb="5">
      <t>ｼﾒｲ</t>
    </rPh>
    <phoneticPr fontId="13" type="noConversion"/>
  </si>
  <si>
    <t>システム日時</t>
    <rPh sb="4" eb="6">
      <t>ﾆﾁｼﾞ</t>
    </rPh>
    <phoneticPr fontId="13" type="noConversion"/>
  </si>
  <si>
    <t>ログインユーザーID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</si>
</sst>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8"/>
      <name val="Microsoft YaHei"/>
      <family val="3"/>
      <charset val="134"/>
    </font>
    <font>
      <sz val="10"/>
      <color rgb="FFFF0000"/>
      <name val="ＭＳ ゴシック"/>
      <family val="3"/>
      <charset val="128"/>
    </font>
    <font>
      <sz val="11"/>
      <name val="ＭＳ Ｐゴシック"/>
      <family val="3"/>
      <charset val="128"/>
    </font>
    <font>
      <sz val="8"/>
      <color rgb="FFFF0000"/>
      <name val="ＭＳ ゴシック"/>
      <family val="3"/>
      <charset val="128"/>
    </font>
    <font>
      <strike/>
      <sz val="8"/>
      <color rgb="FFFF0000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90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0" borderId="0" xfId="0" applyFont="1" applyAlignment="1">
      <alignment horizontal="center" vertical="top"/>
    </xf>
    <xf numFmtId="0" fontId="5" fillId="4" borderId="9" xfId="4" applyFont="1" applyFill="1" applyBorder="1" applyAlignment="1">
      <alignment vertical="top"/>
    </xf>
    <xf numFmtId="0" fontId="5" fillId="3" borderId="7" xfId="4" applyFont="1" applyFill="1" applyBorder="1" applyAlignment="1">
      <alignment vertical="top"/>
    </xf>
    <xf numFmtId="0" fontId="5" fillId="3" borderId="2" xfId="4" applyFont="1" applyFill="1" applyBorder="1" applyAlignment="1">
      <alignment vertical="top"/>
    </xf>
    <xf numFmtId="0" fontId="5" fillId="0" borderId="9" xfId="4" applyFont="1" applyBorder="1" applyAlignment="1">
      <alignment vertical="top"/>
    </xf>
    <xf numFmtId="0" fontId="5" fillId="4" borderId="0" xfId="4" applyFont="1" applyFill="1" applyAlignment="1">
      <alignment horizontal="center"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15" fillId="0" borderId="2" xfId="0" applyFont="1" applyBorder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5" fillId="0" borderId="0" xfId="0" applyFont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4" borderId="10" xfId="4" applyFont="1" applyFill="1" applyBorder="1" applyAlignment="1">
      <alignment horizontal="left" vertical="top" wrapText="1"/>
    </xf>
    <xf numFmtId="0" fontId="5" fillId="4" borderId="11" xfId="4" applyFont="1" applyFill="1" applyBorder="1" applyAlignment="1">
      <alignment horizontal="left" vertical="top" wrapText="1"/>
    </xf>
    <xf numFmtId="0" fontId="5" fillId="4" borderId="12" xfId="4" applyFont="1" applyFill="1" applyBorder="1" applyAlignment="1">
      <alignment horizontal="left" vertical="top" wrapText="1"/>
    </xf>
    <xf numFmtId="0" fontId="5" fillId="0" borderId="10" xfId="4" applyFont="1" applyBorder="1" applyAlignment="1">
      <alignment horizontal="center" vertical="top"/>
    </xf>
    <xf numFmtId="0" fontId="5" fillId="0" borderId="11" xfId="4" applyFont="1" applyBorder="1" applyAlignment="1">
      <alignment horizontal="center" vertical="top"/>
    </xf>
    <xf numFmtId="0" fontId="5" fillId="0" borderId="12" xfId="4" applyFont="1" applyBorder="1" applyAlignment="1">
      <alignment horizontal="center" vertical="top"/>
    </xf>
    <xf numFmtId="0" fontId="5" fillId="4" borderId="1" xfId="4" applyFont="1" applyFill="1" applyBorder="1" applyAlignment="1">
      <alignment horizontal="left" vertical="top" wrapText="1"/>
    </xf>
    <xf numFmtId="0" fontId="5" fillId="4" borderId="2" xfId="4" applyFont="1" applyFill="1" applyBorder="1" applyAlignment="1">
      <alignment horizontal="left" vertical="top" wrapText="1"/>
    </xf>
    <xf numFmtId="0" fontId="5" fillId="4" borderId="3" xfId="4" applyFont="1" applyFill="1" applyBorder="1" applyAlignment="1">
      <alignment horizontal="left" vertical="top" wrapText="1"/>
    </xf>
    <xf numFmtId="0" fontId="5" fillId="4" borderId="4" xfId="4" applyFont="1" applyFill="1" applyBorder="1" applyAlignment="1">
      <alignment horizontal="left" vertical="top" wrapText="1"/>
    </xf>
    <xf numFmtId="0" fontId="5" fillId="4" borderId="0" xfId="4" applyFont="1" applyFill="1" applyAlignment="1">
      <alignment horizontal="left" vertical="top" wrapText="1"/>
    </xf>
    <xf numFmtId="0" fontId="5" fillId="4" borderId="5" xfId="4" applyFont="1" applyFill="1" applyBorder="1" applyAlignment="1">
      <alignment horizontal="left" vertical="top" wrapText="1"/>
    </xf>
    <xf numFmtId="0" fontId="5" fillId="4" borderId="6" xfId="4" applyFont="1" applyFill="1" applyBorder="1" applyAlignment="1">
      <alignment horizontal="left" vertical="top" wrapText="1"/>
    </xf>
    <xf numFmtId="0" fontId="5" fillId="4" borderId="7" xfId="4" applyFont="1" applyFill="1" applyBorder="1" applyAlignment="1">
      <alignment horizontal="left" vertical="top" wrapText="1"/>
    </xf>
    <xf numFmtId="0" fontId="5" fillId="4" borderId="8" xfId="4" applyFont="1" applyFill="1" applyBorder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5" fillId="5" borderId="1" xfId="4" applyFont="1" applyFill="1" applyBorder="1" applyAlignment="1">
      <alignment horizontal="left" vertical="top"/>
    </xf>
    <xf numFmtId="0" fontId="5" fillId="5" borderId="2" xfId="4" applyFont="1" applyFill="1" applyBorder="1" applyAlignment="1">
      <alignment horizontal="left" vertical="top"/>
    </xf>
    <xf numFmtId="0" fontId="5" fillId="5" borderId="3" xfId="4" applyFont="1" applyFill="1" applyBorder="1" applyAlignment="1">
      <alignment horizontal="left" vertical="top"/>
    </xf>
    <xf numFmtId="0" fontId="5" fillId="5" borderId="6" xfId="4" applyFont="1" applyFill="1" applyBorder="1" applyAlignment="1">
      <alignment horizontal="left" vertical="top"/>
    </xf>
    <xf numFmtId="0" fontId="5" fillId="5" borderId="7" xfId="4" applyFont="1" applyFill="1" applyBorder="1" applyAlignment="1">
      <alignment horizontal="left" vertical="top"/>
    </xf>
    <xf numFmtId="0" fontId="5" fillId="5" borderId="8" xfId="4" applyFont="1" applyFill="1" applyBorder="1" applyAlignment="1">
      <alignment horizontal="left" vertical="top"/>
    </xf>
    <xf numFmtId="0" fontId="5" fillId="5" borderId="28" xfId="4" applyFont="1" applyFill="1" applyBorder="1" applyAlignment="1">
      <alignment horizontal="left" vertical="top"/>
    </xf>
    <xf numFmtId="0" fontId="5" fillId="5" borderId="13" xfId="4" applyFont="1" applyFill="1" applyBorder="1" applyAlignment="1">
      <alignment horizontal="left" vertical="top"/>
    </xf>
    <xf numFmtId="0" fontId="5" fillId="5" borderId="9" xfId="4" applyFont="1" applyFill="1" applyBorder="1" applyAlignment="1">
      <alignment horizontal="left" vertical="top"/>
    </xf>
    <xf numFmtId="0" fontId="5" fillId="5" borderId="10" xfId="4" applyFont="1" applyFill="1" applyBorder="1" applyAlignment="1">
      <alignment horizontal="left" vertical="top"/>
    </xf>
    <xf numFmtId="0" fontId="5" fillId="5" borderId="11" xfId="4" applyFont="1" applyFill="1" applyBorder="1" applyAlignment="1">
      <alignment horizontal="left" vertical="top"/>
    </xf>
    <xf numFmtId="0" fontId="5" fillId="5" borderId="12" xfId="4" applyFont="1" applyFill="1" applyBorder="1" applyAlignment="1">
      <alignment horizontal="left" vertical="top"/>
    </xf>
    <xf numFmtId="0" fontId="5" fillId="4" borderId="10" xfId="4" applyFont="1" applyFill="1" applyBorder="1" applyAlignment="1">
      <alignment horizontal="center" vertical="top"/>
    </xf>
    <xf numFmtId="0" fontId="5" fillId="4" borderId="11" xfId="4" applyFont="1" applyFill="1" applyBorder="1" applyAlignment="1">
      <alignment horizontal="center" vertical="top"/>
    </xf>
    <xf numFmtId="0" fontId="5" fillId="4" borderId="12" xfId="4" applyFont="1" applyFill="1" applyBorder="1" applyAlignment="1">
      <alignment horizontal="center" vertical="top"/>
    </xf>
    <xf numFmtId="0" fontId="5" fillId="6" borderId="24" xfId="1" applyFont="1" applyFill="1" applyBorder="1"/>
    <xf numFmtId="0" fontId="17" fillId="0" borderId="24" xfId="1" applyFont="1" applyBorder="1"/>
    <xf numFmtId="0" fontId="17" fillId="0" borderId="10" xfId="0" applyFont="1" applyBorder="1" applyAlignment="1">
      <alignment horizontal="center" vertical="top"/>
    </xf>
    <xf numFmtId="0" fontId="17" fillId="0" borderId="12" xfId="0" applyFont="1" applyBorder="1" applyAlignment="1">
      <alignment horizontal="center" vertical="top"/>
    </xf>
    <xf numFmtId="0" fontId="17" fillId="0" borderId="10" xfId="0" applyFont="1" applyBorder="1" applyAlignment="1">
      <alignment vertical="top"/>
    </xf>
    <xf numFmtId="0" fontId="17" fillId="0" borderId="11" xfId="0" applyFont="1" applyBorder="1" applyAlignment="1">
      <alignment vertical="top"/>
    </xf>
    <xf numFmtId="0" fontId="17" fillId="0" borderId="12" xfId="0" applyFont="1" applyBorder="1" applyAlignment="1">
      <alignment vertical="top"/>
    </xf>
    <xf numFmtId="0" fontId="17" fillId="0" borderId="9" xfId="0" applyFont="1" applyBorder="1" applyAlignment="1">
      <alignment vertical="top"/>
    </xf>
    <xf numFmtId="0" fontId="5" fillId="4" borderId="0" xfId="4" applyFont="1" applyFill="1" applyBorder="1" applyAlignment="1">
      <alignment vertical="top"/>
    </xf>
    <xf numFmtId="0" fontId="18" fillId="4" borderId="0" xfId="4" applyFont="1" applyFill="1" applyAlignment="1">
      <alignment vertical="top"/>
    </xf>
    <xf numFmtId="0" fontId="18" fillId="3" borderId="10" xfId="4" applyFont="1" applyFill="1" applyBorder="1" applyAlignment="1">
      <alignment horizontal="center" vertical="top"/>
    </xf>
    <xf numFmtId="0" fontId="18" fillId="3" borderId="10" xfId="4" applyFont="1" applyFill="1" applyBorder="1" applyAlignment="1">
      <alignment vertical="top"/>
    </xf>
    <xf numFmtId="0" fontId="18" fillId="3" borderId="11" xfId="4" applyFont="1" applyFill="1" applyBorder="1" applyAlignment="1">
      <alignment vertical="top"/>
    </xf>
    <xf numFmtId="0" fontId="18" fillId="3" borderId="12" xfId="4" applyFont="1" applyFill="1" applyBorder="1" applyAlignment="1">
      <alignment vertical="top"/>
    </xf>
    <xf numFmtId="0" fontId="18" fillId="4" borderId="10" xfId="4" applyFont="1" applyFill="1" applyBorder="1" applyAlignment="1">
      <alignment horizontal="center" vertical="top"/>
    </xf>
    <xf numFmtId="0" fontId="18" fillId="4" borderId="10" xfId="4" applyFont="1" applyFill="1" applyBorder="1" applyAlignment="1">
      <alignment vertical="top"/>
    </xf>
    <xf numFmtId="0" fontId="18" fillId="4" borderId="11" xfId="4" applyFont="1" applyFill="1" applyBorder="1" applyAlignment="1">
      <alignment vertical="top"/>
    </xf>
    <xf numFmtId="0" fontId="18" fillId="4" borderId="12" xfId="4" applyFont="1" applyFill="1" applyBorder="1" applyAlignment="1">
      <alignment vertical="top"/>
    </xf>
    <xf numFmtId="0" fontId="18" fillId="4" borderId="0" xfId="4" applyFont="1" applyFill="1" applyAlignment="1">
      <alignment horizontal="center" vertical="top"/>
    </xf>
    <xf numFmtId="0" fontId="16" fillId="0" borderId="0" xfId="0" applyFont="1"/>
    <xf numFmtId="0" fontId="16" fillId="0" borderId="0" xfId="0" quotePrefix="1" applyFont="1"/>
    <xf numFmtId="0" fontId="0" fillId="6" borderId="0" xfId="0" applyFill="1"/>
    <xf numFmtId="0" fontId="17" fillId="0" borderId="0" xfId="4" applyFont="1" applyAlignment="1">
      <alignment vertical="top"/>
    </xf>
    <xf numFmtId="0" fontId="18" fillId="0" borderId="0" xfId="4" applyFont="1" applyAlignment="1">
      <alignment vertical="top"/>
    </xf>
    <xf numFmtId="0" fontId="5" fillId="0" borderId="0" xfId="4" applyFont="1" applyBorder="1" applyAlignment="1">
      <alignment vertical="top"/>
    </xf>
    <xf numFmtId="0" fontId="18" fillId="0" borderId="0" xfId="4" applyFont="1"/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colors>
    <mruColors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94118" y="818776"/>
          <a:ext cx="6729879" cy="230655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94118" y="2997947"/>
          <a:ext cx="6729879" cy="230655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66954</xdr:colOff>
      <xdr:row>62</xdr:row>
      <xdr:rowOff>56706</xdr:rowOff>
    </xdr:from>
    <xdr:to>
      <xdr:col>48</xdr:col>
      <xdr:colOff>33178</xdr:colOff>
      <xdr:row>118</xdr:row>
      <xdr:rowOff>12615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9EDB1A27-AA43-59BB-19D5-1A1011C03F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213" b="945"/>
        <a:stretch/>
      </xdr:blipFill>
      <xdr:spPr>
        <a:xfrm>
          <a:off x="621574" y="7556136"/>
          <a:ext cx="8285528" cy="6707808"/>
        </a:xfrm>
        <a:prstGeom prst="rect">
          <a:avLst/>
        </a:prstGeom>
      </xdr:spPr>
    </xdr:pic>
    <xdr:clientData/>
  </xdr:twoCellAnchor>
  <xdr:twoCellAnchor editAs="oneCell">
    <xdr:from>
      <xdr:col>3</xdr:col>
      <xdr:colOff>144684</xdr:colOff>
      <xdr:row>5</xdr:row>
      <xdr:rowOff>80380</xdr:rowOff>
    </xdr:from>
    <xdr:to>
      <xdr:col>47</xdr:col>
      <xdr:colOff>80380</xdr:colOff>
      <xdr:row>58</xdr:row>
      <xdr:rowOff>108688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D9EE585F-138E-8399-A568-10E38A4334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852"/>
        <a:stretch/>
      </xdr:blipFill>
      <xdr:spPr>
        <a:xfrm>
          <a:off x="699304" y="707342"/>
          <a:ext cx="8070127" cy="6418498"/>
        </a:xfrm>
        <a:prstGeom prst="rect">
          <a:avLst/>
        </a:prstGeom>
      </xdr:spPr>
    </xdr:pic>
    <xdr:clientData/>
  </xdr:twoCellAnchor>
  <xdr:twoCellAnchor editAs="oneCell">
    <xdr:from>
      <xdr:col>16</xdr:col>
      <xdr:colOff>37272</xdr:colOff>
      <xdr:row>89</xdr:row>
      <xdr:rowOff>20707</xdr:rowOff>
    </xdr:from>
    <xdr:to>
      <xdr:col>17</xdr:col>
      <xdr:colOff>33130</xdr:colOff>
      <xdr:row>90</xdr:row>
      <xdr:rowOff>39093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EC05FD1-D10D-EDD1-7F2F-4035972FA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19011" y="10721837"/>
          <a:ext cx="182217" cy="138485"/>
        </a:xfrm>
        <a:prstGeom prst="rect">
          <a:avLst/>
        </a:prstGeom>
      </xdr:spPr>
    </xdr:pic>
    <xdr:clientData/>
  </xdr:twoCellAnchor>
  <xdr:twoCellAnchor editAs="oneCell">
    <xdr:from>
      <xdr:col>17</xdr:col>
      <xdr:colOff>115957</xdr:colOff>
      <xdr:row>85</xdr:row>
      <xdr:rowOff>111816</xdr:rowOff>
    </xdr:from>
    <xdr:to>
      <xdr:col>19</xdr:col>
      <xdr:colOff>66260</xdr:colOff>
      <xdr:row>91</xdr:row>
      <xdr:rowOff>5499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FEA6A36-26E1-ED9B-FC00-E182FA515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84055" y="10332555"/>
          <a:ext cx="323021" cy="6142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39494</xdr:colOff>
      <xdr:row>8</xdr:row>
      <xdr:rowOff>15764</xdr:rowOff>
    </xdr:from>
    <xdr:to>
      <xdr:col>28</xdr:col>
      <xdr:colOff>42333</xdr:colOff>
      <xdr:row>10</xdr:row>
      <xdr:rowOff>103717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A6D0B092-C0F5-820B-2F1F-3FC0E9B48CFD}"/>
            </a:ext>
          </a:extLst>
        </xdr:cNvPr>
        <xdr:cNvGrpSpPr/>
      </xdr:nvGrpSpPr>
      <xdr:grpSpPr>
        <a:xfrm>
          <a:off x="959523" y="1022384"/>
          <a:ext cx="4234969" cy="326078"/>
          <a:chOff x="1330661" y="989431"/>
          <a:chExt cx="4262630" cy="331369"/>
        </a:xfrm>
      </xdr:grpSpPr>
      <xdr:sp macro="" textlink="">
        <xdr:nvSpPr>
          <xdr:cNvPr id="5" name="矩形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 bwMode="auto">
          <a:xfrm>
            <a:off x="1330661" y="989431"/>
            <a:ext cx="1347258" cy="289259"/>
          </a:xfrm>
          <a:prstGeom prst="rect">
            <a:avLst/>
          </a:prstGeom>
          <a:solidFill>
            <a:srgbClr val="FFC000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ja-JP" altLang="en-US" sz="1100"/>
              <a:t>社員情報一覧</a:t>
            </a:r>
            <a:endParaRPr lang="zh-CN" altLang="en-US" sz="1100"/>
          </a:p>
        </xdr:txBody>
      </xdr:sp>
      <xdr:sp macro="" textlink="">
        <xdr:nvSpPr>
          <xdr:cNvPr id="3" name="矩形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 bwMode="auto">
          <a:xfrm>
            <a:off x="4300008" y="1007534"/>
            <a:ext cx="1293283" cy="313266"/>
          </a:xfrm>
          <a:prstGeom prst="rect">
            <a:avLst/>
          </a:prstGeom>
          <a:noFill/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lang="ja-JP" altLang="en-US" sz="1100"/>
              <a:t>基本情報登録・更新</a:t>
            </a:r>
            <a:endParaRPr lang="zh-CN" altLang="en-US" sz="1100"/>
          </a:p>
        </xdr:txBody>
      </xdr:sp>
      <xdr:cxnSp macro="">
        <xdr:nvCxnSpPr>
          <xdr:cNvPr id="9" name="直接箭头连接符 8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CxnSpPr/>
        </xdr:nvCxnSpPr>
        <xdr:spPr bwMode="auto">
          <a:xfrm>
            <a:off x="2779184" y="1148292"/>
            <a:ext cx="1401456" cy="6350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triangle"/>
          </a:ln>
          <a:effectLst/>
        </xdr:spPr>
      </xdr:cxnSp>
    </xdr:grpSp>
    <xdr:clientData/>
  </xdr:twoCellAnchor>
  <xdr:twoCellAnchor>
    <xdr:from>
      <xdr:col>36</xdr:col>
      <xdr:colOff>148167</xdr:colOff>
      <xdr:row>6</xdr:row>
      <xdr:rowOff>52916</xdr:rowOff>
    </xdr:from>
    <xdr:to>
      <xdr:col>40</xdr:col>
      <xdr:colOff>158750</xdr:colOff>
      <xdr:row>11</xdr:row>
      <xdr:rowOff>103870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CF0A89BC-E430-4ACA-A4A5-2E9153CDAEB5}"/>
            </a:ext>
          </a:extLst>
        </xdr:cNvPr>
        <xdr:cNvSpPr>
          <a:spLocks noChangeArrowheads="1"/>
        </xdr:cNvSpPr>
      </xdr:nvSpPr>
      <xdr:spPr bwMode="auto">
        <a:xfrm>
          <a:off x="6815667" y="799041"/>
          <a:ext cx="751416" cy="744162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28</xdr:col>
      <xdr:colOff>174625</xdr:colOff>
      <xdr:row>9</xdr:row>
      <xdr:rowOff>37042</xdr:rowOff>
    </xdr:from>
    <xdr:to>
      <xdr:col>36</xdr:col>
      <xdr:colOff>63500</xdr:colOff>
      <xdr:row>9</xdr:row>
      <xdr:rowOff>37042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27C96AB0-3A79-4A16-C669-934616D2583A}"/>
            </a:ext>
          </a:extLst>
        </xdr:cNvPr>
        <xdr:cNvCxnSpPr/>
      </xdr:nvCxnSpPr>
      <xdr:spPr bwMode="auto">
        <a:xfrm>
          <a:off x="5360458" y="1190625"/>
          <a:ext cx="1370542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  <xdr:twoCellAnchor editAs="oneCell">
    <xdr:from>
      <xdr:col>42</xdr:col>
      <xdr:colOff>133495</xdr:colOff>
      <xdr:row>5</xdr:row>
      <xdr:rowOff>32472</xdr:rowOff>
    </xdr:from>
    <xdr:to>
      <xdr:col>86</xdr:col>
      <xdr:colOff>172723</xdr:colOff>
      <xdr:row>58</xdr:row>
      <xdr:rowOff>29061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839FA41-5D98-4766-ABF2-A0108D59D8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852"/>
        <a:stretch/>
      </xdr:blipFill>
      <xdr:spPr>
        <a:xfrm>
          <a:off x="7861734" y="638608"/>
          <a:ext cx="8135478" cy="63934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43</xdr:col>
      <xdr:colOff>0</xdr:colOff>
      <xdr:row>15</xdr:row>
      <xdr:rowOff>74543</xdr:rowOff>
    </xdr:from>
    <xdr:to>
      <xdr:col>86</xdr:col>
      <xdr:colOff>122054</xdr:colOff>
      <xdr:row>68</xdr:row>
      <xdr:rowOff>102850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5786AC2-77CB-4B97-8FF8-05FF048CCD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852"/>
        <a:stretch/>
      </xdr:blipFill>
      <xdr:spPr>
        <a:xfrm>
          <a:off x="8013424" y="1888434"/>
          <a:ext cx="8135478" cy="639349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135597</xdr:colOff>
      <xdr:row>104</xdr:row>
      <xdr:rowOff>33073</xdr:rowOff>
    </xdr:from>
    <xdr:to>
      <xdr:col>67</xdr:col>
      <xdr:colOff>121908</xdr:colOff>
      <xdr:row>157</xdr:row>
      <xdr:rowOff>116253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EC8ADB2-EECB-4647-A975-CA9BCEFB1C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852"/>
        <a:stretch/>
      </xdr:blipFill>
      <xdr:spPr>
        <a:xfrm>
          <a:off x="4487993" y="13807943"/>
          <a:ext cx="8135478" cy="6393493"/>
        </a:xfrm>
        <a:prstGeom prst="rect">
          <a:avLst/>
        </a:prstGeom>
      </xdr:spPr>
    </xdr:pic>
    <xdr:clientData/>
  </xdr:twoCellAnchor>
  <xdr:twoCellAnchor editAs="oneCell">
    <xdr:from>
      <xdr:col>31</xdr:col>
      <xdr:colOff>33072</xdr:colOff>
      <xdr:row>190</xdr:row>
      <xdr:rowOff>9923</xdr:rowOff>
    </xdr:from>
    <xdr:to>
      <xdr:col>75</xdr:col>
      <xdr:colOff>19384</xdr:colOff>
      <xdr:row>243</xdr:row>
      <xdr:rowOff>93103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B39732E-5B78-48E2-9A5A-146773B58E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852"/>
        <a:stretch/>
      </xdr:blipFill>
      <xdr:spPr>
        <a:xfrm>
          <a:off x="5867135" y="24024168"/>
          <a:ext cx="8135478" cy="63934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zoomScale="102" zoomScaleNormal="115" workbookViewId="0">
      <selection activeCell="AL43" sqref="AL43:AY44"/>
    </sheetView>
  </sheetViews>
  <sheetFormatPr defaultColWidth="2.59765625" defaultRowHeight="9.4"/>
  <cols>
    <col min="1" max="16384" width="2.59765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79" t="s">
        <v>5</v>
      </c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76" t="s">
        <v>33</v>
      </c>
      <c r="AG37" s="76"/>
      <c r="AH37" s="76"/>
      <c r="AI37" s="76"/>
      <c r="AJ37" s="76"/>
      <c r="AK37" s="76"/>
      <c r="AL37" s="77" t="s">
        <v>60</v>
      </c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76"/>
      <c r="AG38" s="76"/>
      <c r="AH38" s="76"/>
      <c r="AI38" s="76"/>
      <c r="AJ38" s="76"/>
      <c r="AK38" s="76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76" t="s">
        <v>24</v>
      </c>
      <c r="AG39" s="76"/>
      <c r="AH39" s="76"/>
      <c r="AI39" s="76"/>
      <c r="AJ39" s="76"/>
      <c r="AK39" s="76"/>
      <c r="AL39" s="77" t="s">
        <v>34</v>
      </c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76"/>
      <c r="AG40" s="76"/>
      <c r="AH40" s="76"/>
      <c r="AI40" s="76"/>
      <c r="AJ40" s="76"/>
      <c r="AK40" s="76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76" t="s">
        <v>0</v>
      </c>
      <c r="AG41" s="76"/>
      <c r="AH41" s="76"/>
      <c r="AI41" s="76"/>
      <c r="AJ41" s="76"/>
      <c r="AK41" s="76"/>
      <c r="AL41" s="77" t="s">
        <v>35</v>
      </c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76"/>
      <c r="AG42" s="76"/>
      <c r="AH42" s="76"/>
      <c r="AI42" s="76"/>
      <c r="AJ42" s="76"/>
      <c r="AK42" s="76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6" t="s">
        <v>25</v>
      </c>
      <c r="AG43" s="76"/>
      <c r="AH43" s="76"/>
      <c r="AI43" s="76"/>
      <c r="AJ43" s="76"/>
      <c r="AK43" s="76"/>
      <c r="AL43" s="77" t="s">
        <v>61</v>
      </c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6"/>
      <c r="AG44" s="76"/>
      <c r="AH44" s="76"/>
      <c r="AI44" s="76"/>
      <c r="AJ44" s="76"/>
      <c r="AK44" s="76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6" t="s">
        <v>26</v>
      </c>
      <c r="AG45" s="76"/>
      <c r="AH45" s="76"/>
      <c r="AI45" s="76"/>
      <c r="AJ45" s="76"/>
      <c r="AK45" s="76"/>
      <c r="AL45" s="77" t="s">
        <v>62</v>
      </c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6"/>
      <c r="AG46" s="76"/>
      <c r="AH46" s="76"/>
      <c r="AI46" s="76"/>
      <c r="AJ46" s="76"/>
      <c r="AK46" s="76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76" t="s">
        <v>22</v>
      </c>
      <c r="AG47" s="76"/>
      <c r="AH47" s="76"/>
      <c r="AI47" s="76"/>
      <c r="AJ47" s="76"/>
      <c r="AK47" s="76"/>
      <c r="AL47" s="78">
        <v>45083</v>
      </c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76"/>
      <c r="AG48" s="76"/>
      <c r="AH48" s="76"/>
      <c r="AI48" s="76"/>
      <c r="AJ48" s="76"/>
      <c r="AK48" s="76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76" t="s">
        <v>21</v>
      </c>
      <c r="AG49" s="76"/>
      <c r="AH49" s="76"/>
      <c r="AI49" s="76"/>
      <c r="AJ49" s="76"/>
      <c r="AK49" s="76"/>
      <c r="AL49" s="77" t="s">
        <v>63</v>
      </c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76"/>
      <c r="AG50" s="76"/>
      <c r="AH50" s="76"/>
      <c r="AI50" s="76"/>
      <c r="AJ50" s="76"/>
      <c r="AK50" s="76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42" workbookViewId="0">
      <pane ySplit="4" topLeftCell="A5" activePane="bottomLeft" state="frozen"/>
      <selection pane="bottomLeft" activeCell="AQ2" sqref="AQ2:AZ2"/>
    </sheetView>
  </sheetViews>
  <sheetFormatPr defaultColWidth="2.59765625" defaultRowHeight="9.4"/>
  <cols>
    <col min="1" max="16384" width="2.59765625" style="1"/>
  </cols>
  <sheetData>
    <row r="1" spans="1:52" ht="9.75" thickTop="1">
      <c r="A1" s="91" t="s">
        <v>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3"/>
      <c r="Y1" s="97" t="s">
        <v>3</v>
      </c>
      <c r="Z1" s="97"/>
      <c r="AA1" s="97"/>
      <c r="AB1" s="97"/>
      <c r="AC1" s="98" t="s">
        <v>61</v>
      </c>
      <c r="AD1" s="98"/>
      <c r="AE1" s="98"/>
      <c r="AF1" s="98"/>
      <c r="AG1" s="98"/>
      <c r="AH1" s="98"/>
      <c r="AI1" s="98"/>
      <c r="AJ1" s="98"/>
      <c r="AK1" s="98"/>
      <c r="AL1" s="98"/>
      <c r="AM1" s="97" t="s">
        <v>27</v>
      </c>
      <c r="AN1" s="97"/>
      <c r="AO1" s="97"/>
      <c r="AP1" s="97"/>
      <c r="AQ1" s="98" t="s">
        <v>34</v>
      </c>
      <c r="AR1" s="98"/>
      <c r="AS1" s="98"/>
      <c r="AT1" s="98"/>
      <c r="AU1" s="98"/>
      <c r="AV1" s="98"/>
      <c r="AW1" s="98"/>
      <c r="AX1" s="98"/>
      <c r="AY1" s="98"/>
      <c r="AZ1" s="98"/>
    </row>
    <row r="2" spans="1:52" ht="9.75" thickBot="1">
      <c r="A2" s="94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6"/>
      <c r="Y2" s="87" t="s">
        <v>4</v>
      </c>
      <c r="Z2" s="87"/>
      <c r="AA2" s="87"/>
      <c r="AB2" s="87"/>
      <c r="AC2" s="88" t="s">
        <v>163</v>
      </c>
      <c r="AD2" s="88"/>
      <c r="AE2" s="88"/>
      <c r="AF2" s="88"/>
      <c r="AG2" s="88"/>
      <c r="AH2" s="88"/>
      <c r="AI2" s="88"/>
      <c r="AJ2" s="88"/>
      <c r="AK2" s="88"/>
      <c r="AL2" s="88"/>
      <c r="AM2" s="87" t="s">
        <v>0</v>
      </c>
      <c r="AN2" s="87"/>
      <c r="AO2" s="87"/>
      <c r="AP2" s="87"/>
      <c r="AQ2" s="88" t="s">
        <v>164</v>
      </c>
      <c r="AR2" s="88"/>
      <c r="AS2" s="88"/>
      <c r="AT2" s="88"/>
      <c r="AU2" s="88"/>
      <c r="AV2" s="88"/>
      <c r="AW2" s="88"/>
      <c r="AX2" s="88"/>
      <c r="AY2" s="88"/>
      <c r="AZ2" s="88"/>
    </row>
    <row r="3" spans="1:52" ht="9.75" thickTop="1"/>
    <row r="4" spans="1:52">
      <c r="A4" s="82" t="s">
        <v>32</v>
      </c>
      <c r="B4" s="84"/>
      <c r="C4" s="82" t="s">
        <v>28</v>
      </c>
      <c r="D4" s="83"/>
      <c r="E4" s="83"/>
      <c r="F4" s="84"/>
      <c r="G4" s="82" t="s">
        <v>29</v>
      </c>
      <c r="H4" s="83"/>
      <c r="I4" s="83"/>
      <c r="J4" s="84"/>
      <c r="K4" s="82" t="s">
        <v>30</v>
      </c>
      <c r="L4" s="83"/>
      <c r="M4" s="83"/>
      <c r="N4" s="83"/>
      <c r="O4" s="83"/>
      <c r="P4" s="83"/>
      <c r="Q4" s="83"/>
      <c r="R4" s="83"/>
      <c r="S4" s="83"/>
      <c r="T4" s="84"/>
      <c r="U4" s="82" t="s">
        <v>31</v>
      </c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</row>
    <row r="5" spans="1:52">
      <c r="A5" s="85">
        <f t="shared" ref="A5:A52" si="0">ROW()-4</f>
        <v>1</v>
      </c>
      <c r="B5" s="85"/>
      <c r="C5" s="86">
        <v>45083</v>
      </c>
      <c r="D5" s="86"/>
      <c r="E5" s="86"/>
      <c r="F5" s="86"/>
      <c r="G5" s="85" t="s">
        <v>63</v>
      </c>
      <c r="H5" s="85"/>
      <c r="I5" s="85"/>
      <c r="J5" s="85"/>
      <c r="K5" s="165" t="s">
        <v>171</v>
      </c>
      <c r="L5" s="165"/>
      <c r="M5" s="165"/>
      <c r="N5" s="165"/>
      <c r="O5" s="165"/>
      <c r="P5" s="165"/>
      <c r="Q5" s="165"/>
      <c r="R5" s="165"/>
      <c r="S5" s="165"/>
      <c r="T5" s="165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U5" s="164"/>
      <c r="AV5" s="164"/>
      <c r="AW5" s="164"/>
      <c r="AX5" s="164"/>
      <c r="AY5" s="164"/>
      <c r="AZ5" s="164"/>
    </row>
    <row r="6" spans="1:52">
      <c r="A6" s="80">
        <f t="shared" si="0"/>
        <v>2</v>
      </c>
      <c r="B6" s="80"/>
      <c r="C6" s="81"/>
      <c r="D6" s="81"/>
      <c r="E6" s="81"/>
      <c r="F6" s="81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</row>
    <row r="7" spans="1:52">
      <c r="A7" s="80">
        <f t="shared" si="0"/>
        <v>3</v>
      </c>
      <c r="B7" s="80"/>
      <c r="C7" s="81"/>
      <c r="D7" s="81"/>
      <c r="E7" s="81"/>
      <c r="F7" s="81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</row>
    <row r="8" spans="1:52">
      <c r="A8" s="80">
        <f t="shared" si="0"/>
        <v>4</v>
      </c>
      <c r="B8" s="80"/>
      <c r="C8" s="81"/>
      <c r="D8" s="81"/>
      <c r="E8" s="81"/>
      <c r="F8" s="81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</row>
    <row r="9" spans="1:52">
      <c r="A9" s="80">
        <f t="shared" si="0"/>
        <v>5</v>
      </c>
      <c r="B9" s="80"/>
      <c r="C9" s="81"/>
      <c r="D9" s="81"/>
      <c r="E9" s="81"/>
      <c r="F9" s="81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</row>
    <row r="10" spans="1:52">
      <c r="A10" s="80">
        <f t="shared" si="0"/>
        <v>6</v>
      </c>
      <c r="B10" s="80"/>
      <c r="C10" s="81"/>
      <c r="D10" s="81"/>
      <c r="E10" s="81"/>
      <c r="F10" s="81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</row>
    <row r="11" spans="1:52">
      <c r="A11" s="80">
        <f t="shared" si="0"/>
        <v>7</v>
      </c>
      <c r="B11" s="80"/>
      <c r="C11" s="81"/>
      <c r="D11" s="81"/>
      <c r="E11" s="81"/>
      <c r="F11" s="81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</row>
    <row r="12" spans="1:52">
      <c r="A12" s="80">
        <f t="shared" si="0"/>
        <v>8</v>
      </c>
      <c r="B12" s="80"/>
      <c r="C12" s="81"/>
      <c r="D12" s="81"/>
      <c r="E12" s="81"/>
      <c r="F12" s="81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</row>
    <row r="13" spans="1:52">
      <c r="A13" s="80">
        <f t="shared" si="0"/>
        <v>9</v>
      </c>
      <c r="B13" s="80"/>
      <c r="C13" s="81"/>
      <c r="D13" s="81"/>
      <c r="E13" s="81"/>
      <c r="F13" s="81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</row>
    <row r="14" spans="1:52">
      <c r="A14" s="80">
        <f t="shared" si="0"/>
        <v>10</v>
      </c>
      <c r="B14" s="80"/>
      <c r="C14" s="81"/>
      <c r="D14" s="81"/>
      <c r="E14" s="81"/>
      <c r="F14" s="81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</row>
    <row r="15" spans="1:52">
      <c r="A15" s="80">
        <f t="shared" si="0"/>
        <v>11</v>
      </c>
      <c r="B15" s="80"/>
      <c r="C15" s="81"/>
      <c r="D15" s="81"/>
      <c r="E15" s="81"/>
      <c r="F15" s="81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</row>
    <row r="16" spans="1:52">
      <c r="A16" s="80">
        <f t="shared" si="0"/>
        <v>12</v>
      </c>
      <c r="B16" s="80"/>
      <c r="C16" s="81"/>
      <c r="D16" s="81"/>
      <c r="E16" s="81"/>
      <c r="F16" s="81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</row>
    <row r="17" spans="1:52">
      <c r="A17" s="80">
        <f t="shared" si="0"/>
        <v>13</v>
      </c>
      <c r="B17" s="80"/>
      <c r="C17" s="81"/>
      <c r="D17" s="81"/>
      <c r="E17" s="81"/>
      <c r="F17" s="81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</row>
    <row r="18" spans="1:52">
      <c r="A18" s="80">
        <f t="shared" si="0"/>
        <v>14</v>
      </c>
      <c r="B18" s="80"/>
      <c r="C18" s="81"/>
      <c r="D18" s="81"/>
      <c r="E18" s="81"/>
      <c r="F18" s="81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</row>
    <row r="19" spans="1:52">
      <c r="A19" s="80">
        <f t="shared" si="0"/>
        <v>15</v>
      </c>
      <c r="B19" s="80"/>
      <c r="C19" s="81"/>
      <c r="D19" s="81"/>
      <c r="E19" s="81"/>
      <c r="F19" s="81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</row>
    <row r="20" spans="1:52">
      <c r="A20" s="80">
        <f t="shared" si="0"/>
        <v>16</v>
      </c>
      <c r="B20" s="80"/>
      <c r="C20" s="81"/>
      <c r="D20" s="81"/>
      <c r="E20" s="81"/>
      <c r="F20" s="81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</row>
    <row r="21" spans="1:52">
      <c r="A21" s="80">
        <f t="shared" si="0"/>
        <v>17</v>
      </c>
      <c r="B21" s="80"/>
      <c r="C21" s="81"/>
      <c r="D21" s="81"/>
      <c r="E21" s="81"/>
      <c r="F21" s="81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</row>
    <row r="22" spans="1:52">
      <c r="A22" s="80">
        <f t="shared" si="0"/>
        <v>18</v>
      </c>
      <c r="B22" s="80"/>
      <c r="C22" s="81"/>
      <c r="D22" s="81"/>
      <c r="E22" s="81"/>
      <c r="F22" s="81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</row>
    <row r="23" spans="1:52">
      <c r="A23" s="80">
        <f t="shared" si="0"/>
        <v>19</v>
      </c>
      <c r="B23" s="80"/>
      <c r="C23" s="81"/>
      <c r="D23" s="81"/>
      <c r="E23" s="81"/>
      <c r="F23" s="81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</row>
    <row r="24" spans="1:52">
      <c r="A24" s="80">
        <f t="shared" si="0"/>
        <v>20</v>
      </c>
      <c r="B24" s="80"/>
      <c r="C24" s="81"/>
      <c r="D24" s="81"/>
      <c r="E24" s="81"/>
      <c r="F24" s="81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</row>
    <row r="25" spans="1:52">
      <c r="A25" s="80">
        <f t="shared" si="0"/>
        <v>21</v>
      </c>
      <c r="B25" s="80"/>
      <c r="C25" s="81"/>
      <c r="D25" s="81"/>
      <c r="E25" s="81"/>
      <c r="F25" s="81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</row>
    <row r="26" spans="1:52">
      <c r="A26" s="80">
        <f t="shared" si="0"/>
        <v>22</v>
      </c>
      <c r="B26" s="80"/>
      <c r="C26" s="81"/>
      <c r="D26" s="81"/>
      <c r="E26" s="81"/>
      <c r="F26" s="81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</row>
    <row r="27" spans="1:52">
      <c r="A27" s="80">
        <f t="shared" si="0"/>
        <v>23</v>
      </c>
      <c r="B27" s="80"/>
      <c r="C27" s="81"/>
      <c r="D27" s="81"/>
      <c r="E27" s="81"/>
      <c r="F27" s="81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</row>
    <row r="28" spans="1:52">
      <c r="A28" s="80">
        <f t="shared" si="0"/>
        <v>24</v>
      </c>
      <c r="B28" s="80"/>
      <c r="C28" s="81"/>
      <c r="D28" s="81"/>
      <c r="E28" s="81"/>
      <c r="F28" s="81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</row>
    <row r="29" spans="1:52">
      <c r="A29" s="80">
        <f t="shared" si="0"/>
        <v>25</v>
      </c>
      <c r="B29" s="80"/>
      <c r="C29" s="81"/>
      <c r="D29" s="81"/>
      <c r="E29" s="81"/>
      <c r="F29" s="81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</row>
    <row r="30" spans="1:52">
      <c r="A30" s="80">
        <f t="shared" si="0"/>
        <v>26</v>
      </c>
      <c r="B30" s="80"/>
      <c r="C30" s="81"/>
      <c r="D30" s="81"/>
      <c r="E30" s="81"/>
      <c r="F30" s="81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</row>
    <row r="31" spans="1:52">
      <c r="A31" s="80">
        <f t="shared" si="0"/>
        <v>27</v>
      </c>
      <c r="B31" s="80"/>
      <c r="C31" s="81"/>
      <c r="D31" s="81"/>
      <c r="E31" s="81"/>
      <c r="F31" s="81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</row>
    <row r="32" spans="1:52">
      <c r="A32" s="80">
        <f t="shared" si="0"/>
        <v>28</v>
      </c>
      <c r="B32" s="80"/>
      <c r="C32" s="81"/>
      <c r="D32" s="81"/>
      <c r="E32" s="81"/>
      <c r="F32" s="81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</row>
    <row r="33" spans="1:52">
      <c r="A33" s="80">
        <f t="shared" si="0"/>
        <v>29</v>
      </c>
      <c r="B33" s="80"/>
      <c r="C33" s="81"/>
      <c r="D33" s="81"/>
      <c r="E33" s="81"/>
      <c r="F33" s="81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</row>
    <row r="34" spans="1:52">
      <c r="A34" s="80">
        <f t="shared" si="0"/>
        <v>30</v>
      </c>
      <c r="B34" s="80"/>
      <c r="C34" s="81"/>
      <c r="D34" s="81"/>
      <c r="E34" s="81"/>
      <c r="F34" s="81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</row>
    <row r="35" spans="1:52">
      <c r="A35" s="80">
        <f t="shared" si="0"/>
        <v>31</v>
      </c>
      <c r="B35" s="80"/>
      <c r="C35" s="81"/>
      <c r="D35" s="81"/>
      <c r="E35" s="81"/>
      <c r="F35" s="81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</row>
    <row r="36" spans="1:52">
      <c r="A36" s="80">
        <f t="shared" si="0"/>
        <v>32</v>
      </c>
      <c r="B36" s="80"/>
      <c r="C36" s="81"/>
      <c r="D36" s="81"/>
      <c r="E36" s="81"/>
      <c r="F36" s="81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</row>
    <row r="37" spans="1:52">
      <c r="A37" s="80">
        <f t="shared" si="0"/>
        <v>33</v>
      </c>
      <c r="B37" s="80"/>
      <c r="C37" s="81"/>
      <c r="D37" s="81"/>
      <c r="E37" s="81"/>
      <c r="F37" s="81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</row>
    <row r="38" spans="1:52">
      <c r="A38" s="80">
        <f t="shared" si="0"/>
        <v>34</v>
      </c>
      <c r="B38" s="80"/>
      <c r="C38" s="81"/>
      <c r="D38" s="81"/>
      <c r="E38" s="81"/>
      <c r="F38" s="81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</row>
    <row r="39" spans="1:52">
      <c r="A39" s="80">
        <f t="shared" si="0"/>
        <v>35</v>
      </c>
      <c r="B39" s="80"/>
      <c r="C39" s="81"/>
      <c r="D39" s="81"/>
      <c r="E39" s="81"/>
      <c r="F39" s="81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</row>
    <row r="40" spans="1:52">
      <c r="A40" s="80">
        <f t="shared" si="0"/>
        <v>36</v>
      </c>
      <c r="B40" s="80"/>
      <c r="C40" s="81"/>
      <c r="D40" s="81"/>
      <c r="E40" s="81"/>
      <c r="F40" s="81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</row>
    <row r="41" spans="1:52">
      <c r="A41" s="80">
        <f t="shared" si="0"/>
        <v>37</v>
      </c>
      <c r="B41" s="80"/>
      <c r="C41" s="81"/>
      <c r="D41" s="81"/>
      <c r="E41" s="81"/>
      <c r="F41" s="81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</row>
    <row r="42" spans="1:52">
      <c r="A42" s="80">
        <f t="shared" si="0"/>
        <v>38</v>
      </c>
      <c r="B42" s="80"/>
      <c r="C42" s="81"/>
      <c r="D42" s="81"/>
      <c r="E42" s="81"/>
      <c r="F42" s="81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</row>
    <row r="43" spans="1:52">
      <c r="A43" s="80">
        <f t="shared" si="0"/>
        <v>39</v>
      </c>
      <c r="B43" s="80"/>
      <c r="C43" s="81"/>
      <c r="D43" s="81"/>
      <c r="E43" s="81"/>
      <c r="F43" s="81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</row>
    <row r="44" spans="1:52">
      <c r="A44" s="80">
        <f t="shared" si="0"/>
        <v>40</v>
      </c>
      <c r="B44" s="80"/>
      <c r="C44" s="81"/>
      <c r="D44" s="81"/>
      <c r="E44" s="81"/>
      <c r="F44" s="81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</row>
    <row r="45" spans="1:52">
      <c r="A45" s="80">
        <f t="shared" si="0"/>
        <v>41</v>
      </c>
      <c r="B45" s="80"/>
      <c r="C45" s="81"/>
      <c r="D45" s="81"/>
      <c r="E45" s="81"/>
      <c r="F45" s="81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</row>
    <row r="46" spans="1:52">
      <c r="A46" s="80">
        <f t="shared" si="0"/>
        <v>42</v>
      </c>
      <c r="B46" s="80"/>
      <c r="C46" s="81"/>
      <c r="D46" s="81"/>
      <c r="E46" s="81"/>
      <c r="F46" s="81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</row>
    <row r="47" spans="1:52">
      <c r="A47" s="80">
        <f t="shared" si="0"/>
        <v>43</v>
      </c>
      <c r="B47" s="80"/>
      <c r="C47" s="81"/>
      <c r="D47" s="81"/>
      <c r="E47" s="81"/>
      <c r="F47" s="81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</row>
    <row r="48" spans="1:52">
      <c r="A48" s="80">
        <f t="shared" si="0"/>
        <v>44</v>
      </c>
      <c r="B48" s="80"/>
      <c r="C48" s="81"/>
      <c r="D48" s="81"/>
      <c r="E48" s="81"/>
      <c r="F48" s="81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</row>
    <row r="49" spans="1:52">
      <c r="A49" s="80">
        <f t="shared" si="0"/>
        <v>45</v>
      </c>
      <c r="B49" s="80"/>
      <c r="C49" s="81"/>
      <c r="D49" s="81"/>
      <c r="E49" s="81"/>
      <c r="F49" s="81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</row>
    <row r="50" spans="1:52">
      <c r="A50" s="80">
        <f t="shared" si="0"/>
        <v>46</v>
      </c>
      <c r="B50" s="80"/>
      <c r="C50" s="81"/>
      <c r="D50" s="81"/>
      <c r="E50" s="81"/>
      <c r="F50" s="81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</row>
    <row r="51" spans="1:52">
      <c r="A51" s="80">
        <f t="shared" si="0"/>
        <v>47</v>
      </c>
      <c r="B51" s="80"/>
      <c r="C51" s="81"/>
      <c r="D51" s="81"/>
      <c r="E51" s="81"/>
      <c r="F51" s="81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</row>
    <row r="52" spans="1:52">
      <c r="A52" s="89">
        <f t="shared" si="0"/>
        <v>48</v>
      </c>
      <c r="B52" s="89"/>
      <c r="C52" s="90"/>
      <c r="D52" s="90"/>
      <c r="E52" s="90"/>
      <c r="F52" s="90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L86"/>
  <sheetViews>
    <sheetView zoomScale="115" zoomScaleNormal="115" workbookViewId="0">
      <selection activeCell="BE92" sqref="BE92"/>
    </sheetView>
  </sheetViews>
  <sheetFormatPr defaultColWidth="2.59765625" defaultRowHeight="9.4"/>
  <cols>
    <col min="1" max="16384" width="2.59765625" style="1"/>
  </cols>
  <sheetData>
    <row r="1" spans="1:52" ht="9.75" thickTop="1">
      <c r="A1" s="91" t="s">
        <v>5</v>
      </c>
      <c r="B1" s="92"/>
      <c r="C1" s="92"/>
      <c r="D1" s="92"/>
      <c r="E1" s="92"/>
      <c r="F1" s="92"/>
      <c r="G1" s="92"/>
      <c r="H1" s="92"/>
      <c r="I1" s="92"/>
      <c r="J1" s="93"/>
      <c r="K1" s="97" t="s">
        <v>3</v>
      </c>
      <c r="L1" s="97"/>
      <c r="M1" s="97"/>
      <c r="N1" s="97"/>
      <c r="O1" s="108" t="s">
        <v>61</v>
      </c>
      <c r="P1" s="108"/>
      <c r="Q1" s="108"/>
      <c r="R1" s="108"/>
      <c r="S1" s="108"/>
      <c r="T1" s="108"/>
      <c r="U1" s="108"/>
      <c r="V1" s="108"/>
      <c r="W1" s="108"/>
      <c r="X1" s="108"/>
      <c r="Y1" s="97" t="s">
        <v>27</v>
      </c>
      <c r="Z1" s="97"/>
      <c r="AA1" s="97"/>
      <c r="AB1" s="97"/>
      <c r="AC1" s="98" t="s">
        <v>34</v>
      </c>
      <c r="AD1" s="98"/>
      <c r="AE1" s="98"/>
      <c r="AF1" s="98"/>
      <c r="AG1" s="98"/>
      <c r="AH1" s="98"/>
      <c r="AI1" s="98"/>
      <c r="AJ1" s="98"/>
      <c r="AK1" s="98"/>
      <c r="AL1" s="98"/>
      <c r="AM1" s="97" t="s">
        <v>1</v>
      </c>
      <c r="AN1" s="97"/>
      <c r="AO1" s="97"/>
      <c r="AP1" s="97"/>
      <c r="AQ1" s="102">
        <v>45083</v>
      </c>
      <c r="AR1" s="102"/>
      <c r="AS1" s="102"/>
      <c r="AT1" s="102"/>
      <c r="AU1" s="102"/>
      <c r="AV1" s="102"/>
      <c r="AW1" s="102"/>
      <c r="AX1" s="102"/>
      <c r="AY1" s="102"/>
      <c r="AZ1" s="103"/>
    </row>
    <row r="2" spans="1:52" ht="9.75" thickBot="1">
      <c r="A2" s="105"/>
      <c r="B2" s="106"/>
      <c r="C2" s="106"/>
      <c r="D2" s="106"/>
      <c r="E2" s="106"/>
      <c r="F2" s="106"/>
      <c r="G2" s="106"/>
      <c r="H2" s="106"/>
      <c r="I2" s="106"/>
      <c r="J2" s="107"/>
      <c r="K2" s="87" t="s">
        <v>4</v>
      </c>
      <c r="L2" s="87"/>
      <c r="M2" s="87"/>
      <c r="N2" s="87"/>
      <c r="O2" s="109" t="str">
        <f>IF(ISBLANK(表紙!AL45),"",(表紙!AL45))</f>
        <v>社員情報登録・更新</v>
      </c>
      <c r="P2" s="109"/>
      <c r="Q2" s="109"/>
      <c r="R2" s="109"/>
      <c r="S2" s="109"/>
      <c r="T2" s="109"/>
      <c r="U2" s="109"/>
      <c r="V2" s="109"/>
      <c r="W2" s="109"/>
      <c r="X2" s="109"/>
      <c r="Y2" s="87" t="s">
        <v>0</v>
      </c>
      <c r="Z2" s="87"/>
      <c r="AA2" s="87"/>
      <c r="AB2" s="87"/>
      <c r="AC2" s="88" t="s">
        <v>165</v>
      </c>
      <c r="AD2" s="88"/>
      <c r="AE2" s="88"/>
      <c r="AF2" s="88"/>
      <c r="AG2" s="88"/>
      <c r="AH2" s="88"/>
      <c r="AI2" s="88"/>
      <c r="AJ2" s="88"/>
      <c r="AK2" s="88"/>
      <c r="AL2" s="88"/>
      <c r="AM2" s="87" t="s">
        <v>21</v>
      </c>
      <c r="AN2" s="87"/>
      <c r="AO2" s="87"/>
      <c r="AP2" s="87"/>
      <c r="AQ2" s="88" t="s">
        <v>63</v>
      </c>
      <c r="AR2" s="88"/>
      <c r="AS2" s="88"/>
      <c r="AT2" s="88"/>
      <c r="AU2" s="88"/>
      <c r="AV2" s="88"/>
      <c r="AW2" s="88"/>
      <c r="AX2" s="88"/>
      <c r="AY2" s="88"/>
      <c r="AZ2" s="104"/>
    </row>
    <row r="3" spans="1:52" ht="9.75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99" t="s">
        <v>175</v>
      </c>
      <c r="E5" s="99"/>
      <c r="F5" s="99"/>
      <c r="G5" s="99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100"/>
      <c r="E6" s="100"/>
      <c r="F6" s="100"/>
      <c r="G6" s="10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  <row r="61" spans="1:52" ht="9.5" customHeight="1">
      <c r="D61" s="101" t="s">
        <v>176</v>
      </c>
      <c r="E61" s="101"/>
      <c r="F61" s="101"/>
      <c r="G61" s="101"/>
    </row>
    <row r="62" spans="1:52">
      <c r="D62" s="101"/>
      <c r="E62" s="101"/>
      <c r="F62" s="101"/>
      <c r="G62" s="101"/>
    </row>
    <row r="86" spans="64:64">
      <c r="BL86" s="1" t="s">
        <v>177</v>
      </c>
    </row>
  </sheetData>
  <mergeCells count="15">
    <mergeCell ref="D5:G6"/>
    <mergeCell ref="D61:G62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="132" zoomScaleNormal="120" workbookViewId="0">
      <selection activeCell="V34" sqref="V34:W34"/>
    </sheetView>
  </sheetViews>
  <sheetFormatPr defaultColWidth="2.59765625" defaultRowHeight="9.4"/>
  <cols>
    <col min="1" max="16384" width="2.59765625" style="1"/>
  </cols>
  <sheetData>
    <row r="1" spans="1:52" ht="9.75" thickTop="1">
      <c r="A1" s="91" t="s">
        <v>5</v>
      </c>
      <c r="B1" s="92"/>
      <c r="C1" s="92"/>
      <c r="D1" s="92"/>
      <c r="E1" s="92"/>
      <c r="F1" s="92"/>
      <c r="G1" s="92"/>
      <c r="H1" s="92"/>
      <c r="I1" s="92"/>
      <c r="J1" s="93"/>
      <c r="K1" s="97" t="s">
        <v>3</v>
      </c>
      <c r="L1" s="97"/>
      <c r="M1" s="97"/>
      <c r="N1" s="97"/>
      <c r="O1" s="108" t="s">
        <v>61</v>
      </c>
      <c r="P1" s="108"/>
      <c r="Q1" s="108"/>
      <c r="R1" s="108"/>
      <c r="S1" s="108"/>
      <c r="T1" s="108"/>
      <c r="U1" s="108"/>
      <c r="V1" s="108"/>
      <c r="W1" s="108"/>
      <c r="X1" s="108"/>
      <c r="Y1" s="97" t="s">
        <v>6</v>
      </c>
      <c r="Z1" s="97"/>
      <c r="AA1" s="97"/>
      <c r="AB1" s="97"/>
      <c r="AC1" s="98" t="s">
        <v>34</v>
      </c>
      <c r="AD1" s="98"/>
      <c r="AE1" s="98"/>
      <c r="AF1" s="98"/>
      <c r="AG1" s="98"/>
      <c r="AH1" s="98"/>
      <c r="AI1" s="98"/>
      <c r="AJ1" s="98"/>
      <c r="AK1" s="98"/>
      <c r="AL1" s="98"/>
      <c r="AM1" s="97" t="s">
        <v>1</v>
      </c>
      <c r="AN1" s="97"/>
      <c r="AO1" s="97"/>
      <c r="AP1" s="97"/>
      <c r="AQ1" s="102">
        <v>45083</v>
      </c>
      <c r="AR1" s="102"/>
      <c r="AS1" s="102"/>
      <c r="AT1" s="102"/>
      <c r="AU1" s="102"/>
      <c r="AV1" s="102"/>
      <c r="AW1" s="102"/>
      <c r="AX1" s="102"/>
      <c r="AY1" s="102"/>
      <c r="AZ1" s="103"/>
    </row>
    <row r="2" spans="1:52" ht="9.75" thickBot="1">
      <c r="A2" s="94"/>
      <c r="B2" s="95"/>
      <c r="C2" s="95"/>
      <c r="D2" s="95"/>
      <c r="E2" s="95"/>
      <c r="F2" s="95"/>
      <c r="G2" s="95"/>
      <c r="H2" s="95"/>
      <c r="I2" s="95"/>
      <c r="J2" s="96"/>
      <c r="K2" s="87" t="s">
        <v>4</v>
      </c>
      <c r="L2" s="87"/>
      <c r="M2" s="87"/>
      <c r="N2" s="87"/>
      <c r="O2" s="109" t="s">
        <v>165</v>
      </c>
      <c r="P2" s="109"/>
      <c r="Q2" s="109"/>
      <c r="R2" s="109"/>
      <c r="S2" s="109"/>
      <c r="T2" s="109"/>
      <c r="U2" s="109"/>
      <c r="V2" s="109"/>
      <c r="W2" s="109"/>
      <c r="X2" s="109"/>
      <c r="Y2" s="87" t="s">
        <v>0</v>
      </c>
      <c r="Z2" s="87"/>
      <c r="AA2" s="87"/>
      <c r="AB2" s="87"/>
      <c r="AC2" s="88" t="s">
        <v>164</v>
      </c>
      <c r="AD2" s="88"/>
      <c r="AE2" s="88"/>
      <c r="AF2" s="88"/>
      <c r="AG2" s="88"/>
      <c r="AH2" s="88"/>
      <c r="AI2" s="88"/>
      <c r="AJ2" s="88"/>
      <c r="AK2" s="88"/>
      <c r="AL2" s="88"/>
      <c r="AM2" s="87" t="s">
        <v>21</v>
      </c>
      <c r="AN2" s="87"/>
      <c r="AO2" s="87"/>
      <c r="AP2" s="87"/>
      <c r="AQ2" s="88" t="s">
        <v>63</v>
      </c>
      <c r="AR2" s="88"/>
      <c r="AS2" s="88"/>
      <c r="AT2" s="88"/>
      <c r="AU2" s="88"/>
      <c r="AV2" s="88"/>
      <c r="AW2" s="88"/>
      <c r="AX2" s="88"/>
      <c r="AY2" s="88"/>
      <c r="AZ2" s="104"/>
    </row>
    <row r="3" spans="1:52" ht="9.7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ht="13.05" customHeight="1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 t="s">
        <v>58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121" t="s">
        <v>66</v>
      </c>
      <c r="AF9" s="121"/>
      <c r="AG9" s="121"/>
      <c r="AH9" s="121"/>
      <c r="AI9" s="121"/>
      <c r="AJ9" s="121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 ht="13.05" customHeight="1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121" t="s">
        <v>64</v>
      </c>
      <c r="P11" s="121"/>
      <c r="Q11" s="121"/>
      <c r="R11" s="121"/>
      <c r="S11" s="121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121" t="s">
        <v>67</v>
      </c>
      <c r="AF11" s="121"/>
      <c r="AG11" s="121"/>
      <c r="AH11" s="121"/>
      <c r="AI11" s="121"/>
      <c r="AJ11" s="121"/>
      <c r="AK11" s="7"/>
      <c r="AL11" s="70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15" t="s">
        <v>3</v>
      </c>
      <c r="C21" s="116"/>
      <c r="D21" s="116"/>
      <c r="E21" s="116"/>
      <c r="F21" s="116"/>
      <c r="G21" s="116"/>
      <c r="H21" s="116"/>
      <c r="I21" s="116"/>
      <c r="J21" s="116"/>
      <c r="K21" s="117"/>
      <c r="L21" s="115" t="s">
        <v>4</v>
      </c>
      <c r="M21" s="116"/>
      <c r="N21" s="116"/>
      <c r="O21" s="116"/>
      <c r="P21" s="116"/>
      <c r="Q21" s="116"/>
      <c r="R21" s="116"/>
      <c r="S21" s="116"/>
      <c r="T21" s="116"/>
      <c r="U21" s="117"/>
      <c r="V21" s="115" t="s">
        <v>9</v>
      </c>
      <c r="W21" s="117"/>
      <c r="X21" s="115" t="s">
        <v>2</v>
      </c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7"/>
    </row>
    <row r="22" spans="1:52">
      <c r="A22" s="12">
        <f>ROW()-21</f>
        <v>1</v>
      </c>
      <c r="B22" s="110" t="s">
        <v>59</v>
      </c>
      <c r="C22" s="111"/>
      <c r="D22" s="111"/>
      <c r="E22" s="111"/>
      <c r="F22" s="111"/>
      <c r="G22" s="111"/>
      <c r="H22" s="111"/>
      <c r="I22" s="111"/>
      <c r="J22" s="111"/>
      <c r="K22" s="112"/>
      <c r="L22" s="110" t="s">
        <v>82</v>
      </c>
      <c r="M22" s="111"/>
      <c r="N22" s="111"/>
      <c r="O22" s="111"/>
      <c r="P22" s="111"/>
      <c r="Q22" s="111"/>
      <c r="R22" s="111"/>
      <c r="S22" s="111"/>
      <c r="T22" s="111"/>
      <c r="U22" s="112"/>
      <c r="V22" s="166" t="s">
        <v>178</v>
      </c>
      <c r="W22" s="167"/>
      <c r="X22" s="110" t="s">
        <v>86</v>
      </c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2"/>
    </row>
    <row r="23" spans="1:52">
      <c r="A23" s="12">
        <f t="shared" ref="A23:A30" si="0">ROW()-21</f>
        <v>2</v>
      </c>
      <c r="B23" s="110"/>
      <c r="C23" s="111"/>
      <c r="D23" s="111"/>
      <c r="E23" s="111"/>
      <c r="F23" s="111"/>
      <c r="G23" s="111"/>
      <c r="H23" s="111"/>
      <c r="I23" s="111"/>
      <c r="J23" s="111"/>
      <c r="K23" s="112"/>
      <c r="L23" s="110"/>
      <c r="M23" s="111"/>
      <c r="N23" s="111"/>
      <c r="O23" s="111"/>
      <c r="P23" s="111"/>
      <c r="Q23" s="111"/>
      <c r="R23" s="111"/>
      <c r="S23" s="111"/>
      <c r="T23" s="111"/>
      <c r="U23" s="112"/>
      <c r="V23" s="113"/>
      <c r="W23" s="114"/>
      <c r="X23" s="110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2"/>
    </row>
    <row r="24" spans="1:52">
      <c r="A24" s="12">
        <f t="shared" si="0"/>
        <v>3</v>
      </c>
      <c r="B24" s="110"/>
      <c r="C24" s="111"/>
      <c r="D24" s="111"/>
      <c r="E24" s="111"/>
      <c r="F24" s="111"/>
      <c r="G24" s="111"/>
      <c r="H24" s="111"/>
      <c r="I24" s="111"/>
      <c r="J24" s="111"/>
      <c r="K24" s="112"/>
      <c r="L24" s="110"/>
      <c r="M24" s="111"/>
      <c r="N24" s="111"/>
      <c r="O24" s="111"/>
      <c r="P24" s="111"/>
      <c r="Q24" s="111"/>
      <c r="R24" s="111"/>
      <c r="S24" s="111"/>
      <c r="T24" s="111"/>
      <c r="U24" s="112"/>
      <c r="V24" s="113"/>
      <c r="W24" s="114"/>
      <c r="X24" s="110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2"/>
    </row>
    <row r="25" spans="1:52">
      <c r="A25" s="12">
        <f t="shared" si="0"/>
        <v>4</v>
      </c>
      <c r="B25" s="110"/>
      <c r="C25" s="111"/>
      <c r="D25" s="111"/>
      <c r="E25" s="111"/>
      <c r="F25" s="111"/>
      <c r="G25" s="111"/>
      <c r="H25" s="111"/>
      <c r="I25" s="111"/>
      <c r="J25" s="111"/>
      <c r="K25" s="112"/>
      <c r="L25" s="110"/>
      <c r="M25" s="111"/>
      <c r="N25" s="111"/>
      <c r="O25" s="111"/>
      <c r="P25" s="111"/>
      <c r="Q25" s="111"/>
      <c r="R25" s="111"/>
      <c r="S25" s="111"/>
      <c r="T25" s="111"/>
      <c r="U25" s="112"/>
      <c r="V25" s="113"/>
      <c r="W25" s="114"/>
      <c r="X25" s="118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20"/>
    </row>
    <row r="26" spans="1:52">
      <c r="A26" s="12">
        <f t="shared" si="0"/>
        <v>5</v>
      </c>
      <c r="B26" s="110"/>
      <c r="C26" s="111"/>
      <c r="D26" s="111"/>
      <c r="E26" s="111"/>
      <c r="F26" s="111"/>
      <c r="G26" s="111"/>
      <c r="H26" s="111"/>
      <c r="I26" s="111"/>
      <c r="J26" s="111"/>
      <c r="K26" s="112"/>
      <c r="L26" s="110"/>
      <c r="M26" s="111"/>
      <c r="N26" s="111"/>
      <c r="O26" s="111"/>
      <c r="P26" s="111"/>
      <c r="Q26" s="111"/>
      <c r="R26" s="111"/>
      <c r="S26" s="111"/>
      <c r="T26" s="111"/>
      <c r="U26" s="112"/>
      <c r="V26" s="113"/>
      <c r="W26" s="114"/>
      <c r="X26" s="110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2"/>
    </row>
    <row r="27" spans="1:52">
      <c r="A27" s="12">
        <f t="shared" si="0"/>
        <v>6</v>
      </c>
      <c r="B27" s="110"/>
      <c r="C27" s="111"/>
      <c r="D27" s="111"/>
      <c r="E27" s="111"/>
      <c r="F27" s="111"/>
      <c r="G27" s="111"/>
      <c r="H27" s="111"/>
      <c r="I27" s="111"/>
      <c r="J27" s="111"/>
      <c r="K27" s="112"/>
      <c r="L27" s="110"/>
      <c r="M27" s="111"/>
      <c r="N27" s="111"/>
      <c r="O27" s="111"/>
      <c r="P27" s="111"/>
      <c r="Q27" s="111"/>
      <c r="R27" s="111"/>
      <c r="S27" s="111"/>
      <c r="T27" s="111"/>
      <c r="U27" s="112"/>
      <c r="V27" s="113"/>
      <c r="W27" s="114"/>
      <c r="X27" s="110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2"/>
    </row>
    <row r="28" spans="1:52">
      <c r="A28" s="12">
        <f t="shared" si="0"/>
        <v>7</v>
      </c>
      <c r="B28" s="110"/>
      <c r="C28" s="111"/>
      <c r="D28" s="111"/>
      <c r="E28" s="111"/>
      <c r="F28" s="111"/>
      <c r="G28" s="111"/>
      <c r="H28" s="111"/>
      <c r="I28" s="111"/>
      <c r="J28" s="111"/>
      <c r="K28" s="112"/>
      <c r="L28" s="110"/>
      <c r="M28" s="111"/>
      <c r="N28" s="111"/>
      <c r="O28" s="111"/>
      <c r="P28" s="111"/>
      <c r="Q28" s="111"/>
      <c r="R28" s="111"/>
      <c r="S28" s="111"/>
      <c r="T28" s="111"/>
      <c r="U28" s="112"/>
      <c r="V28" s="113"/>
      <c r="W28" s="114"/>
      <c r="X28" s="110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2"/>
    </row>
    <row r="29" spans="1:52">
      <c r="A29" s="12">
        <f t="shared" si="0"/>
        <v>8</v>
      </c>
      <c r="B29" s="110"/>
      <c r="C29" s="111"/>
      <c r="D29" s="111"/>
      <c r="E29" s="111"/>
      <c r="F29" s="111"/>
      <c r="G29" s="111"/>
      <c r="H29" s="111"/>
      <c r="I29" s="111"/>
      <c r="J29" s="111"/>
      <c r="K29" s="112"/>
      <c r="L29" s="110"/>
      <c r="M29" s="111"/>
      <c r="N29" s="111"/>
      <c r="O29" s="111"/>
      <c r="P29" s="111"/>
      <c r="Q29" s="111"/>
      <c r="R29" s="111"/>
      <c r="S29" s="111"/>
      <c r="T29" s="111"/>
      <c r="U29" s="112"/>
      <c r="V29" s="113"/>
      <c r="W29" s="114"/>
      <c r="X29" s="110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2"/>
    </row>
    <row r="30" spans="1:52">
      <c r="A30" s="12">
        <f t="shared" si="0"/>
        <v>9</v>
      </c>
      <c r="B30" s="110"/>
      <c r="C30" s="111"/>
      <c r="D30" s="111"/>
      <c r="E30" s="111"/>
      <c r="F30" s="111"/>
      <c r="G30" s="111"/>
      <c r="H30" s="111"/>
      <c r="I30" s="111"/>
      <c r="J30" s="111"/>
      <c r="K30" s="112"/>
      <c r="L30" s="110"/>
      <c r="M30" s="111"/>
      <c r="N30" s="111"/>
      <c r="O30" s="111"/>
      <c r="P30" s="111"/>
      <c r="Q30" s="111"/>
      <c r="R30" s="111"/>
      <c r="S30" s="111"/>
      <c r="T30" s="111"/>
      <c r="U30" s="112"/>
      <c r="V30" s="113"/>
      <c r="W30" s="114"/>
      <c r="X30" s="110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2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15" t="s">
        <v>3</v>
      </c>
      <c r="C32" s="116"/>
      <c r="D32" s="116"/>
      <c r="E32" s="116"/>
      <c r="F32" s="116"/>
      <c r="G32" s="116"/>
      <c r="H32" s="116"/>
      <c r="I32" s="116"/>
      <c r="J32" s="116"/>
      <c r="K32" s="117"/>
      <c r="L32" s="115" t="s">
        <v>4</v>
      </c>
      <c r="M32" s="116"/>
      <c r="N32" s="116"/>
      <c r="O32" s="116"/>
      <c r="P32" s="116"/>
      <c r="Q32" s="116"/>
      <c r="R32" s="116"/>
      <c r="S32" s="116"/>
      <c r="T32" s="116"/>
      <c r="U32" s="117"/>
      <c r="V32" s="115" t="s">
        <v>9</v>
      </c>
      <c r="W32" s="117"/>
      <c r="X32" s="115" t="s">
        <v>2</v>
      </c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7"/>
    </row>
    <row r="33" spans="1:52">
      <c r="A33" s="12">
        <f>ROW()-32</f>
        <v>1</v>
      </c>
      <c r="B33" s="110" t="s">
        <v>77</v>
      </c>
      <c r="C33" s="111"/>
      <c r="D33" s="111"/>
      <c r="E33" s="111"/>
      <c r="F33" s="111"/>
      <c r="G33" s="111"/>
      <c r="H33" s="111"/>
      <c r="I33" s="111"/>
      <c r="J33" s="111"/>
      <c r="K33" s="112"/>
      <c r="L33" s="110" t="s">
        <v>92</v>
      </c>
      <c r="M33" s="111"/>
      <c r="N33" s="111"/>
      <c r="O33" s="111"/>
      <c r="P33" s="111"/>
      <c r="Q33" s="111"/>
      <c r="R33" s="111"/>
      <c r="S33" s="111"/>
      <c r="T33" s="111"/>
      <c r="U33" s="112"/>
      <c r="V33" s="113" t="s">
        <v>9</v>
      </c>
      <c r="W33" s="114"/>
      <c r="X33" s="110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2"/>
    </row>
    <row r="34" spans="1:52">
      <c r="A34" s="12">
        <f t="shared" ref="A34:A41" si="1">ROW()-32</f>
        <v>2</v>
      </c>
      <c r="B34" s="110" t="s">
        <v>78</v>
      </c>
      <c r="C34" s="111"/>
      <c r="D34" s="111"/>
      <c r="E34" s="111"/>
      <c r="F34" s="111"/>
      <c r="G34" s="111"/>
      <c r="H34" s="111"/>
      <c r="I34" s="111"/>
      <c r="J34" s="111"/>
      <c r="K34" s="112"/>
      <c r="L34" s="110" t="s">
        <v>93</v>
      </c>
      <c r="M34" s="111"/>
      <c r="N34" s="111"/>
      <c r="O34" s="111"/>
      <c r="P34" s="111"/>
      <c r="Q34" s="111"/>
      <c r="R34" s="111"/>
      <c r="S34" s="111"/>
      <c r="T34" s="111"/>
      <c r="U34" s="112"/>
      <c r="V34" s="113" t="s">
        <v>65</v>
      </c>
      <c r="W34" s="114"/>
      <c r="X34" s="110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2"/>
    </row>
    <row r="35" spans="1:52">
      <c r="A35" s="12">
        <f t="shared" si="1"/>
        <v>3</v>
      </c>
      <c r="B35" s="110"/>
      <c r="C35" s="111"/>
      <c r="D35" s="111"/>
      <c r="E35" s="111"/>
      <c r="F35" s="111"/>
      <c r="G35" s="111"/>
      <c r="H35" s="111"/>
      <c r="I35" s="111"/>
      <c r="J35" s="111"/>
      <c r="K35" s="112"/>
      <c r="L35" s="110"/>
      <c r="M35" s="111"/>
      <c r="N35" s="111"/>
      <c r="O35" s="111"/>
      <c r="P35" s="111"/>
      <c r="Q35" s="111"/>
      <c r="R35" s="111"/>
      <c r="S35" s="111"/>
      <c r="T35" s="111"/>
      <c r="U35" s="112"/>
      <c r="V35" s="113"/>
      <c r="W35" s="114"/>
      <c r="X35" s="110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2"/>
    </row>
    <row r="36" spans="1:52">
      <c r="A36" s="12">
        <f t="shared" si="1"/>
        <v>4</v>
      </c>
      <c r="B36" s="110"/>
      <c r="C36" s="111"/>
      <c r="D36" s="111"/>
      <c r="E36" s="111"/>
      <c r="F36" s="111"/>
      <c r="G36" s="111"/>
      <c r="H36" s="111"/>
      <c r="I36" s="111"/>
      <c r="J36" s="111"/>
      <c r="K36" s="112"/>
      <c r="L36" s="110"/>
      <c r="M36" s="111"/>
      <c r="N36" s="111"/>
      <c r="O36" s="111"/>
      <c r="P36" s="111"/>
      <c r="Q36" s="111"/>
      <c r="R36" s="111"/>
      <c r="S36" s="111"/>
      <c r="T36" s="111"/>
      <c r="U36" s="112"/>
      <c r="V36" s="113"/>
      <c r="W36" s="114"/>
      <c r="X36" s="110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2"/>
    </row>
    <row r="37" spans="1:52">
      <c r="A37" s="12">
        <f t="shared" si="1"/>
        <v>5</v>
      </c>
      <c r="B37" s="110"/>
      <c r="C37" s="111"/>
      <c r="D37" s="111"/>
      <c r="E37" s="111"/>
      <c r="F37" s="111"/>
      <c r="G37" s="111"/>
      <c r="H37" s="111"/>
      <c r="I37" s="111"/>
      <c r="J37" s="111"/>
      <c r="K37" s="112"/>
      <c r="L37" s="110"/>
      <c r="M37" s="111"/>
      <c r="N37" s="111"/>
      <c r="O37" s="111"/>
      <c r="P37" s="111"/>
      <c r="Q37" s="111"/>
      <c r="R37" s="111"/>
      <c r="S37" s="111"/>
      <c r="T37" s="111"/>
      <c r="U37" s="112"/>
      <c r="V37" s="113"/>
      <c r="W37" s="114"/>
      <c r="X37" s="110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2"/>
    </row>
    <row r="38" spans="1:52">
      <c r="A38" s="12">
        <f t="shared" si="1"/>
        <v>6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2"/>
      <c r="L38" s="110"/>
      <c r="M38" s="111"/>
      <c r="N38" s="111"/>
      <c r="O38" s="111"/>
      <c r="P38" s="111"/>
      <c r="Q38" s="111"/>
      <c r="R38" s="111"/>
      <c r="S38" s="111"/>
      <c r="T38" s="111"/>
      <c r="U38" s="112"/>
      <c r="V38" s="113"/>
      <c r="W38" s="114"/>
      <c r="X38" s="110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2"/>
    </row>
    <row r="39" spans="1:52">
      <c r="A39" s="12">
        <f t="shared" si="1"/>
        <v>7</v>
      </c>
      <c r="B39" s="110"/>
      <c r="C39" s="111"/>
      <c r="D39" s="111"/>
      <c r="E39" s="111"/>
      <c r="F39" s="111"/>
      <c r="G39" s="111"/>
      <c r="H39" s="111"/>
      <c r="I39" s="111"/>
      <c r="J39" s="111"/>
      <c r="K39" s="112"/>
      <c r="L39" s="110"/>
      <c r="M39" s="111"/>
      <c r="N39" s="111"/>
      <c r="O39" s="111"/>
      <c r="P39" s="111"/>
      <c r="Q39" s="111"/>
      <c r="R39" s="111"/>
      <c r="S39" s="111"/>
      <c r="T39" s="111"/>
      <c r="U39" s="112"/>
      <c r="V39" s="113"/>
      <c r="W39" s="114"/>
      <c r="X39" s="110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2"/>
    </row>
    <row r="40" spans="1:52">
      <c r="A40" s="12">
        <f t="shared" si="1"/>
        <v>8</v>
      </c>
      <c r="B40" s="110"/>
      <c r="C40" s="111"/>
      <c r="D40" s="111"/>
      <c r="E40" s="111"/>
      <c r="F40" s="111"/>
      <c r="G40" s="111"/>
      <c r="H40" s="111"/>
      <c r="I40" s="111"/>
      <c r="J40" s="111"/>
      <c r="K40" s="112"/>
      <c r="L40" s="110"/>
      <c r="M40" s="111"/>
      <c r="N40" s="111"/>
      <c r="O40" s="111"/>
      <c r="P40" s="111"/>
      <c r="Q40" s="111"/>
      <c r="R40" s="111"/>
      <c r="S40" s="111"/>
      <c r="T40" s="111"/>
      <c r="U40" s="112"/>
      <c r="V40" s="113"/>
      <c r="W40" s="114"/>
      <c r="X40" s="110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2"/>
    </row>
    <row r="41" spans="1:52">
      <c r="A41" s="12">
        <f t="shared" si="1"/>
        <v>9</v>
      </c>
      <c r="B41" s="110"/>
      <c r="C41" s="111"/>
      <c r="D41" s="111"/>
      <c r="E41" s="111"/>
      <c r="F41" s="111"/>
      <c r="G41" s="111"/>
      <c r="H41" s="111"/>
      <c r="I41" s="111"/>
      <c r="J41" s="111"/>
      <c r="K41" s="112"/>
      <c r="L41" s="110"/>
      <c r="M41" s="111"/>
      <c r="N41" s="111"/>
      <c r="O41" s="111"/>
      <c r="P41" s="111"/>
      <c r="Q41" s="111"/>
      <c r="R41" s="111"/>
      <c r="S41" s="111"/>
      <c r="T41" s="111"/>
      <c r="U41" s="112"/>
      <c r="V41" s="113"/>
      <c r="W41" s="114"/>
      <c r="X41" s="110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2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15" t="s">
        <v>3</v>
      </c>
      <c r="C43" s="116"/>
      <c r="D43" s="116"/>
      <c r="E43" s="116"/>
      <c r="F43" s="116"/>
      <c r="G43" s="116"/>
      <c r="H43" s="116"/>
      <c r="I43" s="116"/>
      <c r="J43" s="116"/>
      <c r="K43" s="117"/>
      <c r="L43" s="115" t="s">
        <v>4</v>
      </c>
      <c r="M43" s="116"/>
      <c r="N43" s="116"/>
      <c r="O43" s="116"/>
      <c r="P43" s="116"/>
      <c r="Q43" s="116"/>
      <c r="R43" s="116"/>
      <c r="S43" s="116"/>
      <c r="T43" s="116"/>
      <c r="U43" s="117"/>
      <c r="V43" s="115" t="s">
        <v>9</v>
      </c>
      <c r="W43" s="117"/>
      <c r="X43" s="115" t="s">
        <v>2</v>
      </c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7"/>
    </row>
    <row r="44" spans="1:52">
      <c r="A44" s="12">
        <f>ROW()-43</f>
        <v>1</v>
      </c>
      <c r="B44" s="110"/>
      <c r="C44" s="111"/>
      <c r="D44" s="111"/>
      <c r="E44" s="111"/>
      <c r="F44" s="111"/>
      <c r="G44" s="111"/>
      <c r="H44" s="111"/>
      <c r="I44" s="111"/>
      <c r="J44" s="111"/>
      <c r="K44" s="112"/>
      <c r="L44" s="110"/>
      <c r="M44" s="111"/>
      <c r="N44" s="111"/>
      <c r="O44" s="111"/>
      <c r="P44" s="111"/>
      <c r="Q44" s="111"/>
      <c r="R44" s="111"/>
      <c r="S44" s="111"/>
      <c r="T44" s="111"/>
      <c r="U44" s="112"/>
      <c r="V44" s="113"/>
      <c r="W44" s="114"/>
      <c r="X44" s="110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2"/>
    </row>
    <row r="45" spans="1:52">
      <c r="A45" s="12">
        <f t="shared" ref="A45:A52" si="2">ROW()-43</f>
        <v>2</v>
      </c>
      <c r="B45" s="110"/>
      <c r="C45" s="111"/>
      <c r="D45" s="111"/>
      <c r="E45" s="111"/>
      <c r="F45" s="111"/>
      <c r="G45" s="111"/>
      <c r="H45" s="111"/>
      <c r="I45" s="111"/>
      <c r="J45" s="111"/>
      <c r="K45" s="112"/>
      <c r="L45" s="110"/>
      <c r="M45" s="111"/>
      <c r="N45" s="111"/>
      <c r="O45" s="111"/>
      <c r="P45" s="111"/>
      <c r="Q45" s="111"/>
      <c r="R45" s="111"/>
      <c r="S45" s="111"/>
      <c r="T45" s="111"/>
      <c r="U45" s="112"/>
      <c r="V45" s="113"/>
      <c r="W45" s="114"/>
      <c r="X45" s="110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2"/>
    </row>
    <row r="46" spans="1:52">
      <c r="A46" s="12">
        <f t="shared" si="2"/>
        <v>3</v>
      </c>
      <c r="B46" s="110"/>
      <c r="C46" s="111"/>
      <c r="D46" s="111"/>
      <c r="E46" s="111"/>
      <c r="F46" s="111"/>
      <c r="G46" s="111"/>
      <c r="H46" s="111"/>
      <c r="I46" s="111"/>
      <c r="J46" s="111"/>
      <c r="K46" s="112"/>
      <c r="L46" s="110"/>
      <c r="M46" s="111"/>
      <c r="N46" s="111"/>
      <c r="O46" s="111"/>
      <c r="P46" s="111"/>
      <c r="Q46" s="111"/>
      <c r="R46" s="111"/>
      <c r="S46" s="111"/>
      <c r="T46" s="111"/>
      <c r="U46" s="112"/>
      <c r="V46" s="113"/>
      <c r="W46" s="114"/>
      <c r="X46" s="110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2"/>
    </row>
    <row r="47" spans="1:52">
      <c r="A47" s="12">
        <f t="shared" si="2"/>
        <v>4</v>
      </c>
      <c r="B47" s="110"/>
      <c r="C47" s="111"/>
      <c r="D47" s="111"/>
      <c r="E47" s="111"/>
      <c r="F47" s="111"/>
      <c r="G47" s="111"/>
      <c r="H47" s="111"/>
      <c r="I47" s="111"/>
      <c r="J47" s="111"/>
      <c r="K47" s="112"/>
      <c r="L47" s="110"/>
      <c r="M47" s="111"/>
      <c r="N47" s="111"/>
      <c r="O47" s="111"/>
      <c r="P47" s="111"/>
      <c r="Q47" s="111"/>
      <c r="R47" s="111"/>
      <c r="S47" s="111"/>
      <c r="T47" s="111"/>
      <c r="U47" s="112"/>
      <c r="V47" s="113"/>
      <c r="W47" s="114"/>
      <c r="X47" s="110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2"/>
    </row>
    <row r="48" spans="1:52">
      <c r="A48" s="12">
        <f t="shared" si="2"/>
        <v>5</v>
      </c>
      <c r="B48" s="110"/>
      <c r="C48" s="111"/>
      <c r="D48" s="111"/>
      <c r="E48" s="111"/>
      <c r="F48" s="111"/>
      <c r="G48" s="111"/>
      <c r="H48" s="111"/>
      <c r="I48" s="111"/>
      <c r="J48" s="111"/>
      <c r="K48" s="112"/>
      <c r="L48" s="110"/>
      <c r="M48" s="111"/>
      <c r="N48" s="111"/>
      <c r="O48" s="111"/>
      <c r="P48" s="111"/>
      <c r="Q48" s="111"/>
      <c r="R48" s="111"/>
      <c r="S48" s="111"/>
      <c r="T48" s="111"/>
      <c r="U48" s="112"/>
      <c r="V48" s="113"/>
      <c r="W48" s="114"/>
      <c r="X48" s="110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2"/>
    </row>
    <row r="49" spans="1:52">
      <c r="A49" s="12">
        <f t="shared" si="2"/>
        <v>6</v>
      </c>
      <c r="B49" s="110"/>
      <c r="C49" s="111"/>
      <c r="D49" s="111"/>
      <c r="E49" s="111"/>
      <c r="F49" s="111"/>
      <c r="G49" s="111"/>
      <c r="H49" s="111"/>
      <c r="I49" s="111"/>
      <c r="J49" s="111"/>
      <c r="K49" s="112"/>
      <c r="L49" s="110"/>
      <c r="M49" s="111"/>
      <c r="N49" s="111"/>
      <c r="O49" s="111"/>
      <c r="P49" s="111"/>
      <c r="Q49" s="111"/>
      <c r="R49" s="111"/>
      <c r="S49" s="111"/>
      <c r="T49" s="111"/>
      <c r="U49" s="112"/>
      <c r="V49" s="113"/>
      <c r="W49" s="114"/>
      <c r="X49" s="110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2"/>
    </row>
    <row r="50" spans="1:52">
      <c r="A50" s="12">
        <f t="shared" si="2"/>
        <v>7</v>
      </c>
      <c r="B50" s="110"/>
      <c r="C50" s="111"/>
      <c r="D50" s="111"/>
      <c r="E50" s="111"/>
      <c r="F50" s="111"/>
      <c r="G50" s="111"/>
      <c r="H50" s="111"/>
      <c r="I50" s="111"/>
      <c r="J50" s="111"/>
      <c r="K50" s="112"/>
      <c r="L50" s="110"/>
      <c r="M50" s="111"/>
      <c r="N50" s="111"/>
      <c r="O50" s="111"/>
      <c r="P50" s="111"/>
      <c r="Q50" s="111"/>
      <c r="R50" s="111"/>
      <c r="S50" s="111"/>
      <c r="T50" s="111"/>
      <c r="U50" s="112"/>
      <c r="V50" s="113"/>
      <c r="W50" s="114"/>
      <c r="X50" s="110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2"/>
    </row>
    <row r="51" spans="1:52">
      <c r="A51" s="12">
        <f t="shared" si="2"/>
        <v>8</v>
      </c>
      <c r="B51" s="110"/>
      <c r="C51" s="111"/>
      <c r="D51" s="111"/>
      <c r="E51" s="111"/>
      <c r="F51" s="111"/>
      <c r="G51" s="111"/>
      <c r="H51" s="111"/>
      <c r="I51" s="111"/>
      <c r="J51" s="111"/>
      <c r="K51" s="112"/>
      <c r="L51" s="110"/>
      <c r="M51" s="111"/>
      <c r="N51" s="111"/>
      <c r="O51" s="111"/>
      <c r="P51" s="111"/>
      <c r="Q51" s="111"/>
      <c r="R51" s="111"/>
      <c r="S51" s="111"/>
      <c r="T51" s="111"/>
      <c r="U51" s="112"/>
      <c r="V51" s="113"/>
      <c r="W51" s="114"/>
      <c r="X51" s="110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2"/>
    </row>
    <row r="52" spans="1:52">
      <c r="A52" s="12">
        <f t="shared" si="2"/>
        <v>9</v>
      </c>
      <c r="B52" s="110"/>
      <c r="C52" s="111"/>
      <c r="D52" s="111"/>
      <c r="E52" s="111"/>
      <c r="F52" s="111"/>
      <c r="G52" s="111"/>
      <c r="H52" s="111"/>
      <c r="I52" s="111"/>
      <c r="J52" s="111"/>
      <c r="K52" s="112"/>
      <c r="L52" s="110"/>
      <c r="M52" s="111"/>
      <c r="N52" s="111"/>
      <c r="O52" s="111"/>
      <c r="P52" s="111"/>
      <c r="Q52" s="111"/>
      <c r="R52" s="111"/>
      <c r="S52" s="111"/>
      <c r="T52" s="111"/>
      <c r="U52" s="112"/>
      <c r="V52" s="113"/>
      <c r="W52" s="114"/>
      <c r="X52" s="110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2"/>
    </row>
  </sheetData>
  <mergeCells count="136">
    <mergeCell ref="O11:S11"/>
    <mergeCell ref="AE9:AJ9"/>
    <mergeCell ref="AE11:AJ11"/>
    <mergeCell ref="X40:AZ40"/>
    <mergeCell ref="X41:AZ41"/>
    <mergeCell ref="B38:K38"/>
    <mergeCell ref="B39:K39"/>
    <mergeCell ref="X38:AZ38"/>
    <mergeCell ref="X39:AZ39"/>
    <mergeCell ref="L21:U21"/>
    <mergeCell ref="L36:U36"/>
    <mergeCell ref="L37:U37"/>
    <mergeCell ref="L38:U38"/>
    <mergeCell ref="L22:U22"/>
    <mergeCell ref="L23:U23"/>
    <mergeCell ref="L24:U24"/>
    <mergeCell ref="L25:U25"/>
    <mergeCell ref="L35:U35"/>
    <mergeCell ref="L26:U26"/>
    <mergeCell ref="L27:U27"/>
    <mergeCell ref="V36:W36"/>
    <mergeCell ref="V37:W37"/>
    <mergeCell ref="V21:W21"/>
    <mergeCell ref="V22:W22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L40:U40"/>
    <mergeCell ref="L41:U41"/>
    <mergeCell ref="V43:W43"/>
    <mergeCell ref="V44:W44"/>
    <mergeCell ref="L44:U44"/>
    <mergeCell ref="V40:W40"/>
    <mergeCell ref="V41:W41"/>
    <mergeCell ref="L52:U52"/>
    <mergeCell ref="X52:AZ52"/>
    <mergeCell ref="V30:W30"/>
    <mergeCell ref="V27:W27"/>
    <mergeCell ref="X21:AZ21"/>
    <mergeCell ref="X22:AZ22"/>
    <mergeCell ref="X23:AZ23"/>
    <mergeCell ref="X24:AZ24"/>
    <mergeCell ref="X26:AZ26"/>
    <mergeCell ref="X27:AZ27"/>
    <mergeCell ref="X28:AZ28"/>
    <mergeCell ref="X29:AZ29"/>
    <mergeCell ref="X25:AZ25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V23:W23"/>
    <mergeCell ref="V24:W24"/>
    <mergeCell ref="V25:W25"/>
    <mergeCell ref="V26:W26"/>
    <mergeCell ref="V28:W28"/>
    <mergeCell ref="V29:W29"/>
    <mergeCell ref="X32:AZ32"/>
    <mergeCell ref="X33:AZ33"/>
    <mergeCell ref="X34:AZ34"/>
    <mergeCell ref="X35:AZ35"/>
    <mergeCell ref="V32:W32"/>
    <mergeCell ref="B33:K33"/>
    <mergeCell ref="B34:K34"/>
    <mergeCell ref="B35:K35"/>
    <mergeCell ref="B36:K36"/>
    <mergeCell ref="X36:AZ36"/>
    <mergeCell ref="V33:W33"/>
    <mergeCell ref="V34:W34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7:AZ37"/>
    <mergeCell ref="X43:AZ43"/>
    <mergeCell ref="X44:AZ44"/>
    <mergeCell ref="L43:U43"/>
    <mergeCell ref="V38:W38"/>
    <mergeCell ref="V39:W39"/>
    <mergeCell ref="L45:U45"/>
    <mergeCell ref="L39:U3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5" zoomScaleNormal="110" workbookViewId="0">
      <pane ySplit="5" topLeftCell="A6" activePane="bottomLeft" state="frozen"/>
      <selection sqref="A1:K2"/>
      <selection pane="bottomLeft" activeCell="AR6" sqref="AR6:BC13"/>
    </sheetView>
  </sheetViews>
  <sheetFormatPr defaultColWidth="2.59765625" defaultRowHeight="9.4"/>
  <cols>
    <col min="1" max="11" width="2.59765625" style="1"/>
    <col min="12" max="27" width="2.59765625" style="1" customWidth="1"/>
    <col min="28" max="16384" width="2.59765625" style="1"/>
  </cols>
  <sheetData>
    <row r="1" spans="1:55" ht="9.75" thickTop="1">
      <c r="A1" s="125" t="s">
        <v>5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7"/>
      <c r="N1" s="97" t="s">
        <v>3</v>
      </c>
      <c r="O1" s="97"/>
      <c r="P1" s="97"/>
      <c r="Q1" s="97"/>
      <c r="R1" s="108" t="s">
        <v>61</v>
      </c>
      <c r="S1" s="108"/>
      <c r="T1" s="108"/>
      <c r="U1" s="108"/>
      <c r="V1" s="108"/>
      <c r="W1" s="108"/>
      <c r="X1" s="108"/>
      <c r="Y1" s="108"/>
      <c r="Z1" s="108"/>
      <c r="AA1" s="108"/>
      <c r="AB1" s="97" t="s">
        <v>6</v>
      </c>
      <c r="AC1" s="97"/>
      <c r="AD1" s="97"/>
      <c r="AE1" s="97"/>
      <c r="AF1" s="98" t="s">
        <v>34</v>
      </c>
      <c r="AG1" s="98"/>
      <c r="AH1" s="98"/>
      <c r="AI1" s="98"/>
      <c r="AJ1" s="98"/>
      <c r="AK1" s="98"/>
      <c r="AL1" s="98"/>
      <c r="AM1" s="98"/>
      <c r="AN1" s="98"/>
      <c r="AO1" s="98"/>
      <c r="AP1" s="97" t="s">
        <v>1</v>
      </c>
      <c r="AQ1" s="97"/>
      <c r="AR1" s="97"/>
      <c r="AS1" s="97"/>
      <c r="AT1" s="102">
        <v>45083</v>
      </c>
      <c r="AU1" s="102"/>
      <c r="AV1" s="102"/>
      <c r="AW1" s="102"/>
      <c r="AX1" s="102"/>
      <c r="AY1" s="102"/>
      <c r="AZ1" s="102"/>
      <c r="BA1" s="102"/>
      <c r="BB1" s="102"/>
      <c r="BC1" s="103"/>
    </row>
    <row r="2" spans="1:55" ht="9.75" thickBot="1">
      <c r="A2" s="128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  <c r="N2" s="87" t="s">
        <v>4</v>
      </c>
      <c r="O2" s="87"/>
      <c r="P2" s="87"/>
      <c r="Q2" s="87"/>
      <c r="R2" s="109" t="s">
        <v>165</v>
      </c>
      <c r="S2" s="109"/>
      <c r="T2" s="109"/>
      <c r="U2" s="109"/>
      <c r="V2" s="109"/>
      <c r="W2" s="109"/>
      <c r="X2" s="109"/>
      <c r="Y2" s="109"/>
      <c r="Z2" s="109"/>
      <c r="AA2" s="109"/>
      <c r="AB2" s="87" t="s">
        <v>0</v>
      </c>
      <c r="AC2" s="87"/>
      <c r="AD2" s="87"/>
      <c r="AE2" s="87"/>
      <c r="AF2" s="88" t="s">
        <v>164</v>
      </c>
      <c r="AG2" s="88"/>
      <c r="AH2" s="88"/>
      <c r="AI2" s="88"/>
      <c r="AJ2" s="88"/>
      <c r="AK2" s="88"/>
      <c r="AL2" s="88"/>
      <c r="AM2" s="88"/>
      <c r="AN2" s="88"/>
      <c r="AO2" s="88"/>
      <c r="AP2" s="87" t="s">
        <v>21</v>
      </c>
      <c r="AQ2" s="87"/>
      <c r="AR2" s="87"/>
      <c r="AS2" s="87"/>
      <c r="AT2" s="88" t="s">
        <v>63</v>
      </c>
      <c r="AU2" s="88"/>
      <c r="AV2" s="88"/>
      <c r="AW2" s="88"/>
      <c r="AX2" s="88"/>
      <c r="AY2" s="88"/>
      <c r="AZ2" s="88"/>
      <c r="BA2" s="88"/>
      <c r="BB2" s="88"/>
      <c r="BC2" s="104"/>
    </row>
    <row r="3" spans="1:55" ht="9.75" thickTop="1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24" t="s">
        <v>15</v>
      </c>
      <c r="C5" s="124"/>
      <c r="D5" s="124"/>
      <c r="E5" s="124"/>
      <c r="F5" s="124"/>
      <c r="G5" s="124"/>
      <c r="H5" s="124"/>
      <c r="I5" s="124"/>
      <c r="J5" s="124"/>
      <c r="K5" s="124"/>
      <c r="L5" s="124" t="s">
        <v>16</v>
      </c>
      <c r="M5" s="124"/>
      <c r="N5" s="124"/>
      <c r="O5" s="124"/>
      <c r="P5" s="124"/>
      <c r="Q5" s="124" t="s">
        <v>20</v>
      </c>
      <c r="R5" s="124"/>
      <c r="S5" s="124" t="s">
        <v>17</v>
      </c>
      <c r="T5" s="124"/>
      <c r="U5" s="124" t="s">
        <v>47</v>
      </c>
      <c r="V5" s="124"/>
      <c r="W5" s="124"/>
      <c r="X5" s="124"/>
      <c r="Y5" s="124"/>
      <c r="Z5" s="124"/>
      <c r="AA5" s="124"/>
      <c r="AB5" s="124" t="s">
        <v>18</v>
      </c>
      <c r="AC5" s="124"/>
      <c r="AD5" s="124"/>
      <c r="AE5" s="124"/>
      <c r="AF5" s="124"/>
      <c r="AG5" s="124"/>
      <c r="AH5" s="124"/>
      <c r="AI5" s="124"/>
      <c r="AJ5" s="124" t="s">
        <v>19</v>
      </c>
      <c r="AK5" s="124"/>
      <c r="AL5" s="124"/>
      <c r="AM5" s="124"/>
      <c r="AN5" s="124"/>
      <c r="AO5" s="124"/>
      <c r="AP5" s="124"/>
      <c r="AQ5" s="124"/>
      <c r="AR5" s="124" t="s">
        <v>2</v>
      </c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</row>
    <row r="6" spans="1:55">
      <c r="A6" s="12">
        <f>ROW()-5</f>
        <v>1</v>
      </c>
      <c r="B6" s="34" t="s">
        <v>79</v>
      </c>
      <c r="C6" s="35"/>
      <c r="D6" s="35"/>
      <c r="E6" s="35"/>
      <c r="F6" s="35"/>
      <c r="G6" s="35"/>
      <c r="H6" s="35"/>
      <c r="I6" s="35"/>
      <c r="J6" s="35"/>
      <c r="K6" s="36"/>
      <c r="L6" s="168" t="s">
        <v>179</v>
      </c>
      <c r="M6" s="169"/>
      <c r="N6" s="169"/>
      <c r="O6" s="169"/>
      <c r="P6" s="170"/>
      <c r="Q6" s="113"/>
      <c r="R6" s="114"/>
      <c r="S6" s="113">
        <v>4</v>
      </c>
      <c r="T6" s="114"/>
      <c r="U6" s="110"/>
      <c r="V6" s="111"/>
      <c r="W6" s="111"/>
      <c r="X6" s="111"/>
      <c r="Y6" s="111"/>
      <c r="Z6" s="111"/>
      <c r="AA6" s="112"/>
      <c r="AB6" s="168" t="s">
        <v>76</v>
      </c>
      <c r="AC6" s="169"/>
      <c r="AD6" s="169"/>
      <c r="AE6" s="169"/>
      <c r="AF6" s="169"/>
      <c r="AG6" s="169"/>
      <c r="AH6" s="169"/>
      <c r="AI6" s="170"/>
      <c r="AJ6" s="168" t="s">
        <v>68</v>
      </c>
      <c r="AK6" s="169"/>
      <c r="AL6" s="169"/>
      <c r="AM6" s="169"/>
      <c r="AN6" s="169"/>
      <c r="AO6" s="169"/>
      <c r="AP6" s="169"/>
      <c r="AQ6" s="170"/>
      <c r="AR6" s="110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2"/>
    </row>
    <row r="7" spans="1:55">
      <c r="A7" s="12">
        <f t="shared" ref="A7:A54" si="0">ROW()-5</f>
        <v>2</v>
      </c>
      <c r="B7" s="34" t="s">
        <v>81</v>
      </c>
      <c r="C7" s="35"/>
      <c r="D7" s="35"/>
      <c r="E7" s="35"/>
      <c r="F7" s="35"/>
      <c r="G7" s="35"/>
      <c r="H7" s="35"/>
      <c r="I7" s="35"/>
      <c r="J7" s="35"/>
      <c r="K7" s="36"/>
      <c r="L7" s="168" t="s">
        <v>179</v>
      </c>
      <c r="M7" s="169"/>
      <c r="N7" s="169"/>
      <c r="O7" s="169"/>
      <c r="P7" s="170"/>
      <c r="Q7" s="123" t="s">
        <v>80</v>
      </c>
      <c r="R7" s="123"/>
      <c r="S7" s="123">
        <v>100</v>
      </c>
      <c r="T7" s="123"/>
      <c r="U7" s="122"/>
      <c r="V7" s="122"/>
      <c r="W7" s="122"/>
      <c r="X7" s="122"/>
      <c r="Y7" s="122"/>
      <c r="Z7" s="122"/>
      <c r="AA7" s="122"/>
      <c r="AB7" s="171" t="s">
        <v>76</v>
      </c>
      <c r="AC7" s="171"/>
      <c r="AD7" s="171"/>
      <c r="AE7" s="171"/>
      <c r="AF7" s="171"/>
      <c r="AG7" s="171"/>
      <c r="AH7" s="171"/>
      <c r="AI7" s="171"/>
      <c r="AJ7" s="171" t="s">
        <v>69</v>
      </c>
      <c r="AK7" s="171"/>
      <c r="AL7" s="171"/>
      <c r="AM7" s="171"/>
      <c r="AN7" s="171"/>
      <c r="AO7" s="171"/>
      <c r="AP7" s="171"/>
      <c r="AQ7" s="171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</row>
    <row r="8" spans="1:55">
      <c r="A8" s="12">
        <f t="shared" si="0"/>
        <v>3</v>
      </c>
      <c r="B8" s="34" t="s">
        <v>83</v>
      </c>
      <c r="C8" s="35"/>
      <c r="D8" s="35"/>
      <c r="E8" s="35"/>
      <c r="F8" s="35"/>
      <c r="G8" s="35"/>
      <c r="H8" s="35"/>
      <c r="I8" s="35"/>
      <c r="J8" s="35"/>
      <c r="K8" s="36"/>
      <c r="L8" s="168" t="s">
        <v>180</v>
      </c>
      <c r="M8" s="169"/>
      <c r="N8" s="169"/>
      <c r="O8" s="169"/>
      <c r="P8" s="170"/>
      <c r="Q8" s="123" t="s">
        <v>80</v>
      </c>
      <c r="R8" s="123"/>
      <c r="S8" s="123">
        <v>10</v>
      </c>
      <c r="T8" s="123"/>
      <c r="U8" s="122"/>
      <c r="V8" s="122"/>
      <c r="W8" s="122"/>
      <c r="X8" s="122"/>
      <c r="Y8" s="122"/>
      <c r="Z8" s="122"/>
      <c r="AA8" s="122"/>
      <c r="AB8" s="171" t="s">
        <v>93</v>
      </c>
      <c r="AC8" s="171"/>
      <c r="AD8" s="171"/>
      <c r="AE8" s="171"/>
      <c r="AF8" s="171"/>
      <c r="AG8" s="171"/>
      <c r="AH8" s="171"/>
      <c r="AI8" s="171"/>
      <c r="AJ8" s="168" t="s">
        <v>94</v>
      </c>
      <c r="AK8" s="169"/>
      <c r="AL8" s="169"/>
      <c r="AM8" s="169"/>
      <c r="AN8" s="169"/>
      <c r="AO8" s="169"/>
      <c r="AP8" s="169"/>
      <c r="AQ8" s="170"/>
      <c r="AR8" s="122" t="s">
        <v>95</v>
      </c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</row>
    <row r="9" spans="1:55">
      <c r="A9" s="12">
        <f>ROW()-5</f>
        <v>4</v>
      </c>
      <c r="B9" s="34" t="s">
        <v>84</v>
      </c>
      <c r="C9" s="35"/>
      <c r="D9" s="35"/>
      <c r="E9" s="35"/>
      <c r="F9" s="35"/>
      <c r="G9" s="35"/>
      <c r="H9" s="35"/>
      <c r="I9" s="35"/>
      <c r="J9" s="35"/>
      <c r="K9" s="36"/>
      <c r="L9" s="168" t="s">
        <v>179</v>
      </c>
      <c r="M9" s="169"/>
      <c r="N9" s="169"/>
      <c r="O9" s="169"/>
      <c r="P9" s="170"/>
      <c r="Q9" s="123"/>
      <c r="R9" s="123"/>
      <c r="S9" s="123">
        <v>3</v>
      </c>
      <c r="T9" s="123"/>
      <c r="U9" s="122"/>
      <c r="V9" s="122"/>
      <c r="W9" s="122"/>
      <c r="X9" s="122"/>
      <c r="Y9" s="122"/>
      <c r="Z9" s="122"/>
      <c r="AA9" s="122"/>
      <c r="AB9" s="171" t="s">
        <v>76</v>
      </c>
      <c r="AC9" s="171"/>
      <c r="AD9" s="171"/>
      <c r="AE9" s="171"/>
      <c r="AF9" s="171"/>
      <c r="AG9" s="171"/>
      <c r="AH9" s="171"/>
      <c r="AI9" s="171"/>
      <c r="AJ9" s="168" t="s">
        <v>71</v>
      </c>
      <c r="AK9" s="169"/>
      <c r="AL9" s="169"/>
      <c r="AM9" s="169"/>
      <c r="AN9" s="169"/>
      <c r="AO9" s="169"/>
      <c r="AP9" s="169"/>
      <c r="AQ9" s="170"/>
      <c r="AR9" s="122"/>
      <c r="AS9" s="122"/>
      <c r="AT9" s="122"/>
      <c r="AU9" s="122"/>
      <c r="AV9" s="122"/>
      <c r="AW9" s="122"/>
      <c r="AX9" s="122"/>
      <c r="AY9" s="122"/>
      <c r="AZ9" s="122"/>
      <c r="BA9" s="122"/>
      <c r="BB9" s="122"/>
      <c r="BC9" s="122"/>
    </row>
    <row r="10" spans="1:55">
      <c r="A10" s="12">
        <f t="shared" si="0"/>
        <v>5</v>
      </c>
      <c r="B10" s="34" t="s">
        <v>72</v>
      </c>
      <c r="C10" s="35"/>
      <c r="D10" s="35"/>
      <c r="E10" s="35"/>
      <c r="F10" s="35"/>
      <c r="G10" s="35"/>
      <c r="H10" s="35"/>
      <c r="I10" s="35"/>
      <c r="J10" s="35"/>
      <c r="K10" s="36"/>
      <c r="L10" s="168" t="s">
        <v>179</v>
      </c>
      <c r="M10" s="169"/>
      <c r="N10" s="169"/>
      <c r="O10" s="169"/>
      <c r="P10" s="170"/>
      <c r="Q10" s="123"/>
      <c r="R10" s="123"/>
      <c r="S10" s="123">
        <v>15</v>
      </c>
      <c r="T10" s="123"/>
      <c r="U10" s="122"/>
      <c r="V10" s="122"/>
      <c r="W10" s="122"/>
      <c r="X10" s="122"/>
      <c r="Y10" s="122"/>
      <c r="Z10" s="122"/>
      <c r="AA10" s="122"/>
      <c r="AB10" s="171" t="s">
        <v>76</v>
      </c>
      <c r="AC10" s="171"/>
      <c r="AD10" s="171"/>
      <c r="AE10" s="171"/>
      <c r="AF10" s="171"/>
      <c r="AG10" s="171"/>
      <c r="AH10" s="171"/>
      <c r="AI10" s="171"/>
      <c r="AJ10" s="168" t="s">
        <v>73</v>
      </c>
      <c r="AK10" s="169"/>
      <c r="AL10" s="169"/>
      <c r="AM10" s="169"/>
      <c r="AN10" s="169"/>
      <c r="AO10" s="169"/>
      <c r="AP10" s="169"/>
      <c r="AQ10" s="170"/>
      <c r="AR10" s="122"/>
      <c r="AS10" s="122"/>
      <c r="AT10" s="122"/>
      <c r="AU10" s="122"/>
      <c r="AV10" s="122"/>
      <c r="AW10" s="122"/>
      <c r="AX10" s="122"/>
      <c r="AY10" s="122"/>
      <c r="AZ10" s="122"/>
      <c r="BA10" s="122"/>
      <c r="BB10" s="122"/>
      <c r="BC10" s="122"/>
    </row>
    <row r="11" spans="1:55">
      <c r="A11" s="12">
        <f t="shared" si="0"/>
        <v>6</v>
      </c>
      <c r="B11" s="34" t="s">
        <v>85</v>
      </c>
      <c r="C11" s="35"/>
      <c r="D11" s="35"/>
      <c r="E11" s="35"/>
      <c r="F11" s="35"/>
      <c r="G11" s="35"/>
      <c r="H11" s="35"/>
      <c r="I11" s="35"/>
      <c r="J11" s="35"/>
      <c r="K11" s="36"/>
      <c r="L11" s="168" t="s">
        <v>179</v>
      </c>
      <c r="M11" s="169"/>
      <c r="N11" s="169"/>
      <c r="O11" s="169"/>
      <c r="P11" s="170"/>
      <c r="Q11" s="123"/>
      <c r="R11" s="123"/>
      <c r="S11" s="123">
        <v>10</v>
      </c>
      <c r="T11" s="123"/>
      <c r="U11" s="122"/>
      <c r="V11" s="122"/>
      <c r="W11" s="122"/>
      <c r="X11" s="122"/>
      <c r="Y11" s="122"/>
      <c r="Z11" s="122"/>
      <c r="AA11" s="122"/>
      <c r="AB11" s="171" t="s">
        <v>76</v>
      </c>
      <c r="AC11" s="171"/>
      <c r="AD11" s="171"/>
      <c r="AE11" s="171"/>
      <c r="AF11" s="171"/>
      <c r="AG11" s="171"/>
      <c r="AH11" s="171"/>
      <c r="AI11" s="171"/>
      <c r="AJ11" s="168" t="s">
        <v>74</v>
      </c>
      <c r="AK11" s="169"/>
      <c r="AL11" s="169"/>
      <c r="AM11" s="169"/>
      <c r="AN11" s="169"/>
      <c r="AO11" s="169"/>
      <c r="AP11" s="169"/>
      <c r="AQ11" s="170"/>
      <c r="AR11" s="122"/>
      <c r="AS11" s="122"/>
      <c r="AT11" s="122"/>
      <c r="AU11" s="122"/>
      <c r="AV11" s="122"/>
      <c r="AW11" s="122"/>
      <c r="AX11" s="122"/>
      <c r="AY11" s="122"/>
      <c r="AZ11" s="122"/>
      <c r="BA11" s="122"/>
      <c r="BB11" s="122"/>
      <c r="BC11" s="122"/>
    </row>
    <row r="12" spans="1:55">
      <c r="A12" s="12">
        <f t="shared" si="0"/>
        <v>7</v>
      </c>
      <c r="B12" s="34" t="s">
        <v>87</v>
      </c>
      <c r="C12" s="35"/>
      <c r="D12" s="35"/>
      <c r="E12" s="35"/>
      <c r="F12" s="35"/>
      <c r="G12" s="35"/>
      <c r="H12" s="35"/>
      <c r="I12" s="35"/>
      <c r="J12" s="35"/>
      <c r="K12" s="36"/>
      <c r="L12" s="168" t="s">
        <v>179</v>
      </c>
      <c r="M12" s="169"/>
      <c r="N12" s="169"/>
      <c r="O12" s="169"/>
      <c r="P12" s="170"/>
      <c r="Q12" s="123"/>
      <c r="R12" s="123"/>
      <c r="S12" s="123">
        <v>2</v>
      </c>
      <c r="T12" s="123"/>
      <c r="U12" s="122"/>
      <c r="V12" s="122"/>
      <c r="W12" s="122"/>
      <c r="X12" s="122"/>
      <c r="Y12" s="122"/>
      <c r="Z12" s="122"/>
      <c r="AA12" s="122"/>
      <c r="AB12" s="171" t="s">
        <v>76</v>
      </c>
      <c r="AC12" s="171"/>
      <c r="AD12" s="171"/>
      <c r="AE12" s="171"/>
      <c r="AF12" s="171"/>
      <c r="AG12" s="171"/>
      <c r="AH12" s="171"/>
      <c r="AI12" s="171"/>
      <c r="AJ12" s="168" t="s">
        <v>70</v>
      </c>
      <c r="AK12" s="169"/>
      <c r="AL12" s="169"/>
      <c r="AM12" s="169"/>
      <c r="AN12" s="169"/>
      <c r="AO12" s="169"/>
      <c r="AP12" s="169"/>
      <c r="AQ12" s="170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</row>
    <row r="13" spans="1:55">
      <c r="A13" s="12">
        <f t="shared" si="0"/>
        <v>8</v>
      </c>
      <c r="B13" s="34" t="s">
        <v>88</v>
      </c>
      <c r="C13" s="35"/>
      <c r="D13" s="35"/>
      <c r="E13" s="35"/>
      <c r="F13" s="35"/>
      <c r="G13" s="35"/>
      <c r="H13" s="35"/>
      <c r="I13" s="35"/>
      <c r="J13" s="35"/>
      <c r="K13" s="36"/>
      <c r="L13" s="168" t="s">
        <v>179</v>
      </c>
      <c r="M13" s="169"/>
      <c r="N13" s="169"/>
      <c r="O13" s="169"/>
      <c r="P13" s="170"/>
      <c r="Q13" s="123"/>
      <c r="R13" s="123"/>
      <c r="S13" s="123">
        <v>50</v>
      </c>
      <c r="T13" s="123"/>
      <c r="U13" s="122"/>
      <c r="V13" s="122"/>
      <c r="W13" s="122"/>
      <c r="X13" s="122"/>
      <c r="Y13" s="122"/>
      <c r="Z13" s="122"/>
      <c r="AA13" s="122"/>
      <c r="AB13" s="171" t="s">
        <v>76</v>
      </c>
      <c r="AC13" s="171"/>
      <c r="AD13" s="171"/>
      <c r="AE13" s="171"/>
      <c r="AF13" s="171"/>
      <c r="AG13" s="171"/>
      <c r="AH13" s="171"/>
      <c r="AI13" s="171"/>
      <c r="AJ13" s="168" t="s">
        <v>75</v>
      </c>
      <c r="AK13" s="169"/>
      <c r="AL13" s="169"/>
      <c r="AM13" s="169"/>
      <c r="AN13" s="169"/>
      <c r="AO13" s="169"/>
      <c r="AP13" s="169"/>
      <c r="AQ13" s="170"/>
      <c r="AR13" s="122"/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</row>
    <row r="14" spans="1:55">
      <c r="A14" s="12">
        <f t="shared" si="0"/>
        <v>9</v>
      </c>
      <c r="B14" s="34" t="s">
        <v>89</v>
      </c>
      <c r="C14" s="35"/>
      <c r="D14" s="35"/>
      <c r="E14" s="35"/>
      <c r="F14" s="35"/>
      <c r="G14" s="35"/>
      <c r="H14" s="35"/>
      <c r="I14" s="35"/>
      <c r="J14" s="35"/>
      <c r="K14" s="36"/>
      <c r="L14" s="122" t="s">
        <v>36</v>
      </c>
      <c r="M14" s="122"/>
      <c r="N14" s="122"/>
      <c r="O14" s="122"/>
      <c r="P14" s="122"/>
      <c r="Q14" s="123"/>
      <c r="R14" s="123"/>
      <c r="S14" s="123"/>
      <c r="T14" s="123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10"/>
      <c r="AK14" s="111"/>
      <c r="AL14" s="111"/>
      <c r="AM14" s="111"/>
      <c r="AN14" s="111"/>
      <c r="AO14" s="111"/>
      <c r="AP14" s="111"/>
      <c r="AQ14" s="112"/>
      <c r="AR14" s="122"/>
      <c r="AS14" s="122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</row>
    <row r="15" spans="1:55">
      <c r="A15" s="12">
        <f t="shared" si="0"/>
        <v>10</v>
      </c>
      <c r="B15" s="34" t="s">
        <v>90</v>
      </c>
      <c r="C15" s="35"/>
      <c r="D15" s="35"/>
      <c r="E15" s="35"/>
      <c r="F15" s="35"/>
      <c r="G15" s="35"/>
      <c r="H15" s="35"/>
      <c r="I15" s="35"/>
      <c r="J15" s="35"/>
      <c r="K15" s="36"/>
      <c r="L15" s="122" t="s">
        <v>36</v>
      </c>
      <c r="M15" s="122"/>
      <c r="N15" s="122"/>
      <c r="O15" s="122"/>
      <c r="P15" s="122"/>
      <c r="Q15" s="123"/>
      <c r="R15" s="123"/>
      <c r="S15" s="123"/>
      <c r="T15" s="123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10"/>
      <c r="AK15" s="111"/>
      <c r="AL15" s="111"/>
      <c r="AM15" s="111"/>
      <c r="AN15" s="111"/>
      <c r="AO15" s="111"/>
      <c r="AP15" s="111"/>
      <c r="AQ15" s="112"/>
      <c r="AR15" s="122"/>
      <c r="AS15" s="122"/>
      <c r="AT15" s="122"/>
      <c r="AU15" s="122"/>
      <c r="AV15" s="122"/>
      <c r="AW15" s="122"/>
      <c r="AX15" s="122"/>
      <c r="AY15" s="122"/>
      <c r="AZ15" s="122"/>
      <c r="BA15" s="122"/>
      <c r="BB15" s="122"/>
      <c r="BC15" s="122"/>
    </row>
    <row r="16" spans="1:55">
      <c r="A16" s="12">
        <f t="shared" si="0"/>
        <v>11</v>
      </c>
      <c r="B16" s="34" t="s">
        <v>91</v>
      </c>
      <c r="C16" s="35"/>
      <c r="D16" s="35"/>
      <c r="E16" s="35"/>
      <c r="F16" s="35"/>
      <c r="G16" s="35"/>
      <c r="H16" s="35"/>
      <c r="I16" s="35"/>
      <c r="J16" s="35"/>
      <c r="K16" s="36"/>
      <c r="L16" s="122" t="s">
        <v>36</v>
      </c>
      <c r="M16" s="122"/>
      <c r="N16" s="122"/>
      <c r="O16" s="122"/>
      <c r="P16" s="122"/>
      <c r="Q16" s="123"/>
      <c r="R16" s="123"/>
      <c r="S16" s="123"/>
      <c r="T16" s="123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10"/>
      <c r="AK16" s="111"/>
      <c r="AL16" s="111"/>
      <c r="AM16" s="111"/>
      <c r="AN16" s="111"/>
      <c r="AO16" s="111"/>
      <c r="AP16" s="111"/>
      <c r="AQ16" s="112"/>
      <c r="AR16" s="122"/>
      <c r="AS16" s="122"/>
      <c r="AT16" s="122"/>
      <c r="AU16" s="122"/>
      <c r="AV16" s="122"/>
      <c r="AW16" s="122"/>
      <c r="AX16" s="122"/>
      <c r="AY16" s="122"/>
      <c r="AZ16" s="122"/>
      <c r="BA16" s="122"/>
      <c r="BB16" s="122"/>
      <c r="BC16" s="122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22"/>
      <c r="M17" s="122"/>
      <c r="N17" s="122"/>
      <c r="O17" s="122"/>
      <c r="P17" s="122"/>
      <c r="Q17" s="123"/>
      <c r="R17" s="123"/>
      <c r="S17" s="123"/>
      <c r="T17" s="123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2"/>
      <c r="BA17" s="122"/>
      <c r="BB17" s="122"/>
      <c r="BC17" s="122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22"/>
      <c r="M18" s="122"/>
      <c r="N18" s="122"/>
      <c r="O18" s="122"/>
      <c r="P18" s="122"/>
      <c r="Q18" s="123"/>
      <c r="R18" s="123"/>
      <c r="S18" s="123"/>
      <c r="T18" s="123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22"/>
      <c r="M19" s="122"/>
      <c r="N19" s="122"/>
      <c r="O19" s="122"/>
      <c r="P19" s="122"/>
      <c r="Q19" s="123"/>
      <c r="R19" s="123"/>
      <c r="S19" s="123"/>
      <c r="T19" s="123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2"/>
      <c r="BA19" s="122"/>
      <c r="BB19" s="122"/>
      <c r="BC19" s="122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22"/>
      <c r="M20" s="122"/>
      <c r="N20" s="122"/>
      <c r="O20" s="122"/>
      <c r="P20" s="122"/>
      <c r="Q20" s="123"/>
      <c r="R20" s="123"/>
      <c r="S20" s="123"/>
      <c r="T20" s="123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22"/>
      <c r="M21" s="122"/>
      <c r="N21" s="122"/>
      <c r="O21" s="122"/>
      <c r="P21" s="122"/>
      <c r="Q21" s="123"/>
      <c r="R21" s="123"/>
      <c r="S21" s="123"/>
      <c r="T21" s="123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22"/>
      <c r="M22" s="122"/>
      <c r="N22" s="122"/>
      <c r="O22" s="122"/>
      <c r="P22" s="122"/>
      <c r="Q22" s="123"/>
      <c r="R22" s="123"/>
      <c r="S22" s="123"/>
      <c r="T22" s="123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2"/>
      <c r="BA22" s="122"/>
      <c r="BB22" s="122"/>
      <c r="BC22" s="122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22"/>
      <c r="M23" s="122"/>
      <c r="N23" s="122"/>
      <c r="O23" s="122"/>
      <c r="P23" s="122"/>
      <c r="Q23" s="123"/>
      <c r="R23" s="123"/>
      <c r="S23" s="123"/>
      <c r="T23" s="123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22"/>
      <c r="M24" s="122"/>
      <c r="N24" s="122"/>
      <c r="O24" s="122"/>
      <c r="P24" s="122"/>
      <c r="Q24" s="123"/>
      <c r="R24" s="123"/>
      <c r="S24" s="123"/>
      <c r="T24" s="123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2"/>
      <c r="BA24" s="122"/>
      <c r="BB24" s="122"/>
      <c r="BC24" s="122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22"/>
      <c r="M25" s="122"/>
      <c r="N25" s="122"/>
      <c r="O25" s="122"/>
      <c r="P25" s="122"/>
      <c r="Q25" s="123"/>
      <c r="R25" s="123"/>
      <c r="S25" s="123"/>
      <c r="T25" s="123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2"/>
      <c r="BA25" s="122"/>
      <c r="BB25" s="122"/>
      <c r="BC25" s="122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22"/>
      <c r="M26" s="122"/>
      <c r="N26" s="122"/>
      <c r="O26" s="122"/>
      <c r="P26" s="122"/>
      <c r="Q26" s="123"/>
      <c r="R26" s="123"/>
      <c r="S26" s="123"/>
      <c r="T26" s="123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2"/>
      <c r="BA26" s="122"/>
      <c r="BB26" s="122"/>
      <c r="BC26" s="122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22"/>
      <c r="M27" s="122"/>
      <c r="N27" s="122"/>
      <c r="O27" s="122"/>
      <c r="P27" s="122"/>
      <c r="Q27" s="123"/>
      <c r="R27" s="123"/>
      <c r="S27" s="123"/>
      <c r="T27" s="123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22"/>
      <c r="BB27" s="122"/>
      <c r="BC27" s="122"/>
    </row>
    <row r="28" spans="1:55">
      <c r="A28" s="12">
        <f t="shared" si="0"/>
        <v>23</v>
      </c>
      <c r="B28" s="122"/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3"/>
      <c r="R28" s="123"/>
      <c r="S28" s="123"/>
      <c r="T28" s="123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22"/>
      <c r="BB28" s="122"/>
      <c r="BC28" s="122"/>
    </row>
    <row r="29" spans="1:55">
      <c r="A29" s="12">
        <f t="shared" si="0"/>
        <v>24</v>
      </c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3"/>
      <c r="R29" s="123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</row>
    <row r="30" spans="1:55">
      <c r="A30" s="12">
        <f t="shared" si="0"/>
        <v>25</v>
      </c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3"/>
      <c r="R30" s="123"/>
      <c r="S30" s="122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</row>
    <row r="31" spans="1:55">
      <c r="A31" s="12">
        <f t="shared" si="0"/>
        <v>26</v>
      </c>
      <c r="B31" s="122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3"/>
      <c r="R31" s="123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C31" s="122"/>
    </row>
    <row r="32" spans="1:55">
      <c r="A32" s="12">
        <f t="shared" si="0"/>
        <v>27</v>
      </c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3"/>
      <c r="R32" s="123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2"/>
      <c r="BA32" s="122"/>
      <c r="BB32" s="122"/>
      <c r="BC32" s="122"/>
    </row>
    <row r="33" spans="1:55">
      <c r="A33" s="12">
        <f t="shared" si="0"/>
        <v>28</v>
      </c>
      <c r="B33" s="122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3"/>
      <c r="R33" s="123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  <c r="BA33" s="122"/>
      <c r="BB33" s="122"/>
      <c r="BC33" s="122"/>
    </row>
    <row r="34" spans="1:55">
      <c r="A34" s="12">
        <f t="shared" si="0"/>
        <v>29</v>
      </c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3"/>
      <c r="R34" s="123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2"/>
      <c r="BA34" s="122"/>
      <c r="BB34" s="122"/>
      <c r="BC34" s="122"/>
    </row>
    <row r="35" spans="1:55">
      <c r="A35" s="12">
        <f t="shared" si="0"/>
        <v>30</v>
      </c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3"/>
      <c r="R35" s="123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2"/>
      <c r="BA35" s="122"/>
      <c r="BB35" s="122"/>
      <c r="BC35" s="122"/>
    </row>
    <row r="36" spans="1:55">
      <c r="A36" s="12">
        <f t="shared" si="0"/>
        <v>31</v>
      </c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3"/>
      <c r="R36" s="123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2"/>
      <c r="BA36" s="122"/>
      <c r="BB36" s="122"/>
      <c r="BC36" s="122"/>
    </row>
    <row r="37" spans="1:55">
      <c r="A37" s="12">
        <f t="shared" si="0"/>
        <v>32</v>
      </c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3"/>
      <c r="R37" s="123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2"/>
      <c r="BA37" s="122"/>
      <c r="BB37" s="122"/>
      <c r="BC37" s="122"/>
    </row>
    <row r="38" spans="1:55">
      <c r="A38" s="12">
        <f t="shared" si="0"/>
        <v>33</v>
      </c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3"/>
      <c r="R38" s="123"/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22"/>
      <c r="AI38" s="122"/>
      <c r="AJ38" s="122"/>
      <c r="AK38" s="122"/>
      <c r="AL38" s="122"/>
      <c r="AM38" s="122"/>
      <c r="AN38" s="122"/>
      <c r="AO38" s="122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2"/>
      <c r="BA38" s="122"/>
      <c r="BB38" s="122"/>
      <c r="BC38" s="122"/>
    </row>
    <row r="39" spans="1:55">
      <c r="A39" s="12">
        <f t="shared" si="0"/>
        <v>34</v>
      </c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3"/>
      <c r="R39" s="123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2"/>
      <c r="AM39" s="122"/>
      <c r="AN39" s="122"/>
      <c r="AO39" s="122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2"/>
      <c r="BA39" s="122"/>
      <c r="BB39" s="122"/>
      <c r="BC39" s="122"/>
    </row>
    <row r="40" spans="1:55">
      <c r="A40" s="12">
        <f t="shared" si="0"/>
        <v>35</v>
      </c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3"/>
      <c r="R40" s="123"/>
      <c r="S40" s="122"/>
      <c r="T40" s="122"/>
      <c r="U40" s="122"/>
      <c r="V40" s="122"/>
      <c r="W40" s="122"/>
      <c r="X40" s="122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2"/>
      <c r="AM40" s="122"/>
      <c r="AN40" s="122"/>
      <c r="AO40" s="122"/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2"/>
      <c r="BA40" s="122"/>
      <c r="BB40" s="122"/>
      <c r="BC40" s="122"/>
    </row>
    <row r="41" spans="1:55">
      <c r="A41" s="12">
        <f t="shared" si="0"/>
        <v>36</v>
      </c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3"/>
      <c r="R41" s="123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2"/>
      <c r="BA41" s="122"/>
      <c r="BB41" s="122"/>
      <c r="BC41" s="122"/>
    </row>
    <row r="42" spans="1:55">
      <c r="A42" s="12">
        <f t="shared" si="0"/>
        <v>37</v>
      </c>
      <c r="B42" s="122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3"/>
      <c r="R42" s="123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2"/>
      <c r="AG42" s="122"/>
      <c r="AH42" s="122"/>
      <c r="AI42" s="122"/>
      <c r="AJ42" s="122"/>
      <c r="AK42" s="122"/>
      <c r="AL42" s="122"/>
      <c r="AM42" s="122"/>
      <c r="AN42" s="122"/>
      <c r="AO42" s="122"/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2"/>
      <c r="BA42" s="122"/>
      <c r="BB42" s="122"/>
      <c r="BC42" s="122"/>
    </row>
    <row r="43" spans="1:55">
      <c r="A43" s="12">
        <f t="shared" si="0"/>
        <v>38</v>
      </c>
      <c r="B43" s="122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3"/>
      <c r="R43" s="123"/>
      <c r="S43" s="122"/>
      <c r="T43" s="122"/>
      <c r="U43" s="122"/>
      <c r="V43" s="122"/>
      <c r="W43" s="122"/>
      <c r="X43" s="122"/>
      <c r="Y43" s="122"/>
      <c r="Z43" s="122"/>
      <c r="AA43" s="122"/>
      <c r="AB43" s="122"/>
      <c r="AC43" s="122"/>
      <c r="AD43" s="122"/>
      <c r="AE43" s="122"/>
      <c r="AF43" s="122"/>
      <c r="AG43" s="122"/>
      <c r="AH43" s="122"/>
      <c r="AI43" s="122"/>
      <c r="AJ43" s="122"/>
      <c r="AK43" s="122"/>
      <c r="AL43" s="122"/>
      <c r="AM43" s="122"/>
      <c r="AN43" s="122"/>
      <c r="AO43" s="122"/>
      <c r="AP43" s="122"/>
      <c r="AQ43" s="122"/>
      <c r="AR43" s="122"/>
      <c r="AS43" s="122"/>
      <c r="AT43" s="122"/>
      <c r="AU43" s="122"/>
      <c r="AV43" s="122"/>
      <c r="AW43" s="122"/>
      <c r="AX43" s="122"/>
      <c r="AY43" s="122"/>
      <c r="AZ43" s="122"/>
      <c r="BA43" s="122"/>
      <c r="BB43" s="122"/>
      <c r="BC43" s="122"/>
    </row>
    <row r="44" spans="1:55">
      <c r="A44" s="12">
        <f t="shared" si="0"/>
        <v>39</v>
      </c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3"/>
      <c r="R44" s="123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  <c r="AN44" s="122"/>
      <c r="AO44" s="122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2"/>
      <c r="BA44" s="122"/>
      <c r="BB44" s="122"/>
      <c r="BC44" s="122"/>
    </row>
    <row r="45" spans="1:55">
      <c r="A45" s="12">
        <f t="shared" si="0"/>
        <v>40</v>
      </c>
      <c r="B45" s="122"/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3"/>
      <c r="R45" s="123"/>
      <c r="S45" s="122"/>
      <c r="T45" s="122"/>
      <c r="U45" s="122"/>
      <c r="V45" s="122"/>
      <c r="W45" s="122"/>
      <c r="X45" s="122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  <c r="AK45" s="122"/>
      <c r="AL45" s="122"/>
      <c r="AM45" s="122"/>
      <c r="AN45" s="122"/>
      <c r="AO45" s="122"/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2"/>
      <c r="BA45" s="122"/>
      <c r="BB45" s="122"/>
      <c r="BC45" s="122"/>
    </row>
    <row r="46" spans="1:55">
      <c r="A46" s="12">
        <f t="shared" si="0"/>
        <v>41</v>
      </c>
      <c r="B46" s="122"/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3"/>
      <c r="R46" s="123"/>
      <c r="S46" s="122"/>
      <c r="T46" s="122"/>
      <c r="U46" s="122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  <c r="AN46" s="122"/>
      <c r="AO46" s="122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2"/>
      <c r="BA46" s="122"/>
      <c r="BB46" s="122"/>
      <c r="BC46" s="122"/>
    </row>
    <row r="47" spans="1:55">
      <c r="A47" s="12">
        <f t="shared" si="0"/>
        <v>42</v>
      </c>
      <c r="B47" s="122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3"/>
      <c r="R47" s="123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2"/>
      <c r="AM47" s="122"/>
      <c r="AN47" s="122"/>
      <c r="AO47" s="122"/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2"/>
      <c r="BA47" s="122"/>
      <c r="BB47" s="122"/>
      <c r="BC47" s="122"/>
    </row>
    <row r="48" spans="1:55">
      <c r="A48" s="12">
        <f t="shared" si="0"/>
        <v>43</v>
      </c>
      <c r="B48" s="122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3"/>
      <c r="R48" s="123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2"/>
      <c r="AG48" s="122"/>
      <c r="AH48" s="122"/>
      <c r="AI48" s="122"/>
      <c r="AJ48" s="122"/>
      <c r="AK48" s="122"/>
      <c r="AL48" s="122"/>
      <c r="AM48" s="122"/>
      <c r="AN48" s="122"/>
      <c r="AO48" s="122"/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2"/>
      <c r="BA48" s="122"/>
      <c r="BB48" s="122"/>
      <c r="BC48" s="122"/>
    </row>
    <row r="49" spans="1:55">
      <c r="A49" s="12">
        <f t="shared" si="0"/>
        <v>44</v>
      </c>
      <c r="B49" s="122"/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3"/>
      <c r="R49" s="123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  <c r="AI49" s="122"/>
      <c r="AJ49" s="122"/>
      <c r="AK49" s="122"/>
      <c r="AL49" s="122"/>
      <c r="AM49" s="122"/>
      <c r="AN49" s="122"/>
      <c r="AO49" s="122"/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2"/>
      <c r="BA49" s="122"/>
      <c r="BB49" s="122"/>
      <c r="BC49" s="122"/>
    </row>
    <row r="50" spans="1:55">
      <c r="A50" s="12">
        <f t="shared" si="0"/>
        <v>45</v>
      </c>
      <c r="B50" s="122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3"/>
      <c r="R50" s="123"/>
      <c r="S50" s="122"/>
      <c r="T50" s="122"/>
      <c r="U50" s="122"/>
      <c r="V50" s="122"/>
      <c r="W50" s="122"/>
      <c r="X50" s="122"/>
      <c r="Y50" s="122"/>
      <c r="Z50" s="122"/>
      <c r="AA50" s="122"/>
      <c r="AB50" s="122"/>
      <c r="AC50" s="122"/>
      <c r="AD50" s="122"/>
      <c r="AE50" s="122"/>
      <c r="AF50" s="122"/>
      <c r="AG50" s="122"/>
      <c r="AH50" s="122"/>
      <c r="AI50" s="122"/>
      <c r="AJ50" s="122"/>
      <c r="AK50" s="122"/>
      <c r="AL50" s="122"/>
      <c r="AM50" s="122"/>
      <c r="AN50" s="122"/>
      <c r="AO50" s="122"/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2"/>
      <c r="BA50" s="122"/>
      <c r="BB50" s="122"/>
      <c r="BC50" s="122"/>
    </row>
    <row r="51" spans="1:55">
      <c r="A51" s="12">
        <f t="shared" si="0"/>
        <v>46</v>
      </c>
      <c r="B51" s="122"/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3"/>
      <c r="R51" s="123"/>
      <c r="S51" s="122"/>
      <c r="T51" s="122"/>
      <c r="U51" s="122"/>
      <c r="V51" s="122"/>
      <c r="W51" s="122"/>
      <c r="X51" s="122"/>
      <c r="Y51" s="122"/>
      <c r="Z51" s="122"/>
      <c r="AA51" s="122"/>
      <c r="AB51" s="122"/>
      <c r="AC51" s="122"/>
      <c r="AD51" s="122"/>
      <c r="AE51" s="122"/>
      <c r="AF51" s="122"/>
      <c r="AG51" s="122"/>
      <c r="AH51" s="122"/>
      <c r="AI51" s="122"/>
      <c r="AJ51" s="122"/>
      <c r="AK51" s="122"/>
      <c r="AL51" s="122"/>
      <c r="AM51" s="122"/>
      <c r="AN51" s="122"/>
      <c r="AO51" s="122"/>
      <c r="AP51" s="122"/>
      <c r="AQ51" s="122"/>
      <c r="AR51" s="122"/>
      <c r="AS51" s="122"/>
      <c r="AT51" s="122"/>
      <c r="AU51" s="122"/>
      <c r="AV51" s="122"/>
      <c r="AW51" s="122"/>
      <c r="AX51" s="122"/>
      <c r="AY51" s="122"/>
      <c r="AZ51" s="122"/>
      <c r="BA51" s="122"/>
      <c r="BB51" s="122"/>
      <c r="BC51" s="122"/>
    </row>
    <row r="52" spans="1:55">
      <c r="A52" s="12">
        <f t="shared" si="0"/>
        <v>47</v>
      </c>
      <c r="B52" s="122"/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3"/>
      <c r="R52" s="123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2"/>
      <c r="BA52" s="122"/>
      <c r="BB52" s="122"/>
      <c r="BC52" s="122"/>
    </row>
    <row r="53" spans="1:55">
      <c r="A53" s="12">
        <f t="shared" si="0"/>
        <v>48</v>
      </c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3"/>
      <c r="R53" s="123"/>
      <c r="S53" s="122"/>
      <c r="T53" s="122"/>
      <c r="U53" s="122"/>
      <c r="V53" s="122"/>
      <c r="W53" s="122"/>
      <c r="X53" s="122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2"/>
      <c r="AM53" s="122"/>
      <c r="AN53" s="122"/>
      <c r="AO53" s="122"/>
      <c r="AP53" s="122"/>
      <c r="AQ53" s="122"/>
      <c r="AR53" s="122"/>
      <c r="AS53" s="122"/>
      <c r="AT53" s="122"/>
      <c r="AU53" s="122"/>
      <c r="AV53" s="122"/>
      <c r="AW53" s="122"/>
      <c r="AX53" s="122"/>
      <c r="AY53" s="122"/>
      <c r="AZ53" s="122"/>
      <c r="BA53" s="122"/>
      <c r="BB53" s="122"/>
      <c r="BC53" s="122"/>
    </row>
    <row r="54" spans="1:55">
      <c r="A54" s="12">
        <f t="shared" si="0"/>
        <v>49</v>
      </c>
      <c r="B54" s="122"/>
      <c r="C54" s="122"/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3"/>
      <c r="R54" s="123"/>
      <c r="S54" s="122"/>
      <c r="T54" s="122"/>
      <c r="U54" s="122"/>
      <c r="V54" s="122"/>
      <c r="W54" s="122"/>
      <c r="X54" s="122"/>
      <c r="Y54" s="122"/>
      <c r="Z54" s="122"/>
      <c r="AA54" s="122"/>
      <c r="AB54" s="122"/>
      <c r="AC54" s="122"/>
      <c r="AD54" s="122"/>
      <c r="AE54" s="122"/>
      <c r="AF54" s="122"/>
      <c r="AG54" s="122"/>
      <c r="AH54" s="122"/>
      <c r="AI54" s="122"/>
      <c r="AJ54" s="122"/>
      <c r="AK54" s="122"/>
      <c r="AL54" s="122"/>
      <c r="AM54" s="122"/>
      <c r="AN54" s="122"/>
      <c r="AO54" s="122"/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2"/>
      <c r="BA54" s="122"/>
      <c r="BB54" s="122"/>
      <c r="BC54" s="122"/>
    </row>
  </sheetData>
  <mergeCells count="391"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2"/>
  <dataValidations count="3">
    <dataValidation type="list" allowBlank="1" showInputMessage="1" showErrorMessage="1" sqref="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  <dataValidation type="list" allowBlank="1" showInputMessage="1" showErrorMessage="1" sqref="L6:P13" xr:uid="{1F4C0BFA-F9B0-4B31-8768-33B2F435836F}">
      <formula1>"combobox,label,button,textbox"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14"/>
  <sheetViews>
    <sheetView tabSelected="1" zoomScale="144" zoomScaleNormal="100" zoomScaleSheetLayoutView="117" workbookViewId="0">
      <selection activeCell="AF17" sqref="AF17"/>
    </sheetView>
  </sheetViews>
  <sheetFormatPr defaultColWidth="2.59765625" defaultRowHeight="9.4"/>
  <cols>
    <col min="1" max="14" width="2.59765625" style="37"/>
    <col min="15" max="15" width="3.86328125" style="37" bestFit="1" customWidth="1"/>
    <col min="16" max="16384" width="2.59765625" style="37"/>
  </cols>
  <sheetData>
    <row r="1" spans="1:52" ht="9.75" thickTop="1">
      <c r="A1" s="91" t="s">
        <v>48</v>
      </c>
      <c r="B1" s="92"/>
      <c r="C1" s="92"/>
      <c r="D1" s="92"/>
      <c r="E1" s="92"/>
      <c r="F1" s="92"/>
      <c r="G1" s="92"/>
      <c r="H1" s="92"/>
      <c r="I1" s="92"/>
      <c r="J1" s="93"/>
      <c r="K1" s="97" t="s">
        <v>49</v>
      </c>
      <c r="L1" s="97"/>
      <c r="M1" s="97"/>
      <c r="N1" s="97"/>
      <c r="O1" s="108" t="s">
        <v>166</v>
      </c>
      <c r="P1" s="108"/>
      <c r="Q1" s="108"/>
      <c r="R1" s="108"/>
      <c r="S1" s="108"/>
      <c r="T1" s="108"/>
      <c r="U1" s="108"/>
      <c r="V1" s="108"/>
      <c r="W1" s="108"/>
      <c r="X1" s="108"/>
      <c r="Y1" s="97" t="s">
        <v>50</v>
      </c>
      <c r="Z1" s="97"/>
      <c r="AA1" s="97"/>
      <c r="AB1" s="97"/>
      <c r="AC1" s="148" t="s">
        <v>168</v>
      </c>
      <c r="AD1" s="148"/>
      <c r="AE1" s="148"/>
      <c r="AF1" s="148"/>
      <c r="AG1" s="148"/>
      <c r="AH1" s="148"/>
      <c r="AI1" s="148"/>
      <c r="AJ1" s="148"/>
      <c r="AK1" s="148"/>
      <c r="AL1" s="148"/>
      <c r="AM1" s="97" t="s">
        <v>51</v>
      </c>
      <c r="AN1" s="97"/>
      <c r="AO1" s="97"/>
      <c r="AP1" s="97"/>
      <c r="AQ1" s="144">
        <v>45083</v>
      </c>
      <c r="AR1" s="144"/>
      <c r="AS1" s="144"/>
      <c r="AT1" s="144"/>
      <c r="AU1" s="144"/>
      <c r="AV1" s="144"/>
      <c r="AW1" s="144"/>
      <c r="AX1" s="144"/>
      <c r="AY1" s="144"/>
      <c r="AZ1" s="145"/>
    </row>
    <row r="2" spans="1:52" ht="9.75" thickBot="1">
      <c r="A2" s="94"/>
      <c r="B2" s="95"/>
      <c r="C2" s="95"/>
      <c r="D2" s="95"/>
      <c r="E2" s="95"/>
      <c r="F2" s="95"/>
      <c r="G2" s="95"/>
      <c r="H2" s="95"/>
      <c r="I2" s="95"/>
      <c r="J2" s="96"/>
      <c r="K2" s="87" t="s">
        <v>52</v>
      </c>
      <c r="L2" s="87"/>
      <c r="M2" s="87"/>
      <c r="N2" s="87"/>
      <c r="O2" s="109" t="s">
        <v>167</v>
      </c>
      <c r="P2" s="109"/>
      <c r="Q2" s="109"/>
      <c r="R2" s="109"/>
      <c r="S2" s="109"/>
      <c r="T2" s="109"/>
      <c r="U2" s="109"/>
      <c r="V2" s="109"/>
      <c r="W2" s="109"/>
      <c r="X2" s="109"/>
      <c r="Y2" s="87" t="s">
        <v>53</v>
      </c>
      <c r="Z2" s="87"/>
      <c r="AA2" s="87"/>
      <c r="AB2" s="87"/>
      <c r="AC2" s="146" t="s">
        <v>169</v>
      </c>
      <c r="AD2" s="146"/>
      <c r="AE2" s="146"/>
      <c r="AF2" s="146"/>
      <c r="AG2" s="146"/>
      <c r="AH2" s="146"/>
      <c r="AI2" s="146"/>
      <c r="AJ2" s="146"/>
      <c r="AK2" s="146"/>
      <c r="AL2" s="146"/>
      <c r="AM2" s="87" t="s">
        <v>54</v>
      </c>
      <c r="AN2" s="87"/>
      <c r="AO2" s="87"/>
      <c r="AP2" s="87"/>
      <c r="AQ2" s="146" t="s">
        <v>170</v>
      </c>
      <c r="AR2" s="146"/>
      <c r="AS2" s="146"/>
      <c r="AT2" s="146"/>
      <c r="AU2" s="146"/>
      <c r="AV2" s="146"/>
      <c r="AW2" s="146"/>
      <c r="AX2" s="146"/>
      <c r="AY2" s="146"/>
      <c r="AZ2" s="147"/>
    </row>
    <row r="3" spans="1:52" ht="12" customHeight="1" thickTop="1">
      <c r="B3" s="38"/>
    </row>
    <row r="4" spans="1:52">
      <c r="A4" s="39" t="s">
        <v>55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56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57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 t="s">
        <v>102</v>
      </c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173"/>
      <c r="D10" s="173"/>
      <c r="E10" s="173" t="s">
        <v>173</v>
      </c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173"/>
      <c r="D11" s="173"/>
      <c r="E11" s="174" t="s">
        <v>37</v>
      </c>
      <c r="F11" s="175" t="s">
        <v>38</v>
      </c>
      <c r="G11" s="176"/>
      <c r="H11" s="176"/>
      <c r="I11" s="176"/>
      <c r="J11" s="176"/>
      <c r="K11" s="176"/>
      <c r="L11" s="177"/>
      <c r="M11" s="176" t="s">
        <v>39</v>
      </c>
      <c r="N11" s="176"/>
      <c r="O11" s="177"/>
      <c r="P11" s="173"/>
      <c r="Q11" s="173"/>
      <c r="R11" s="173"/>
      <c r="S11" s="173"/>
      <c r="T11" s="173"/>
      <c r="U11" s="173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173"/>
      <c r="D12" s="173"/>
      <c r="E12" s="178">
        <v>1</v>
      </c>
      <c r="F12" s="179" t="s">
        <v>96</v>
      </c>
      <c r="G12" s="180"/>
      <c r="H12" s="180"/>
      <c r="I12" s="180"/>
      <c r="J12" s="180"/>
      <c r="K12" s="180"/>
      <c r="L12" s="181"/>
      <c r="M12" s="180" t="s">
        <v>40</v>
      </c>
      <c r="N12" s="180"/>
      <c r="O12" s="181"/>
      <c r="P12" s="173"/>
      <c r="Q12" s="173"/>
      <c r="R12" s="173"/>
      <c r="S12" s="173"/>
      <c r="T12" s="173"/>
      <c r="U12" s="173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173"/>
      <c r="D13" s="173"/>
      <c r="E13" s="178">
        <v>2</v>
      </c>
      <c r="F13" s="179" t="s">
        <v>98</v>
      </c>
      <c r="G13" s="180"/>
      <c r="H13" s="180"/>
      <c r="I13" s="180"/>
      <c r="J13" s="180"/>
      <c r="K13" s="180"/>
      <c r="L13" s="181"/>
      <c r="M13" s="180" t="s">
        <v>97</v>
      </c>
      <c r="N13" s="180"/>
      <c r="O13" s="181"/>
      <c r="P13" s="173"/>
      <c r="Q13" s="173"/>
      <c r="R13" s="173"/>
      <c r="S13" s="173"/>
      <c r="T13" s="173"/>
      <c r="U13" s="173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173"/>
      <c r="D14" s="173"/>
      <c r="E14" s="178">
        <v>3</v>
      </c>
      <c r="F14" s="179" t="s">
        <v>99</v>
      </c>
      <c r="G14" s="180"/>
      <c r="H14" s="180"/>
      <c r="I14" s="180"/>
      <c r="J14" s="180"/>
      <c r="K14" s="180"/>
      <c r="L14" s="181"/>
      <c r="M14" s="180" t="s">
        <v>40</v>
      </c>
      <c r="N14" s="180"/>
      <c r="O14" s="181"/>
      <c r="P14" s="173"/>
      <c r="Q14" s="173"/>
      <c r="R14" s="173"/>
      <c r="S14" s="173"/>
      <c r="T14" s="173"/>
      <c r="U14" s="173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173"/>
      <c r="D15" s="173"/>
      <c r="E15" s="182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73"/>
      <c r="R15" s="173"/>
      <c r="S15" s="173"/>
      <c r="T15" s="173"/>
      <c r="U15" s="173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45"/>
      <c r="B16" s="46"/>
      <c r="C16" s="173"/>
      <c r="D16" s="173"/>
      <c r="E16" s="182"/>
      <c r="F16" s="173"/>
      <c r="G16" s="173"/>
      <c r="H16" s="173"/>
      <c r="I16" s="173"/>
      <c r="J16" s="173"/>
      <c r="K16" s="173"/>
      <c r="L16" s="173"/>
      <c r="M16" s="173"/>
      <c r="N16" s="173"/>
      <c r="O16" s="173"/>
      <c r="P16" s="173"/>
      <c r="Q16" s="173"/>
      <c r="R16" s="173"/>
      <c r="S16" s="173"/>
      <c r="T16" s="173"/>
      <c r="U16" s="173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45"/>
      <c r="B17" s="46"/>
      <c r="C17" s="173"/>
      <c r="D17" s="173"/>
      <c r="E17" s="173" t="s">
        <v>172</v>
      </c>
      <c r="F17" s="173"/>
      <c r="G17" s="173"/>
      <c r="H17" s="173"/>
      <c r="I17" s="173"/>
      <c r="J17" s="173"/>
      <c r="K17" s="173"/>
      <c r="L17" s="173"/>
      <c r="M17" s="173"/>
      <c r="N17" s="173"/>
      <c r="O17" s="173"/>
      <c r="P17" s="173"/>
      <c r="Q17" s="173"/>
      <c r="R17" s="173"/>
      <c r="S17" s="173"/>
      <c r="T17" s="173"/>
      <c r="U17" s="173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45"/>
      <c r="B18" s="46"/>
      <c r="C18" s="173"/>
      <c r="D18" s="173"/>
      <c r="E18" s="174" t="s">
        <v>37</v>
      </c>
      <c r="F18" s="175" t="s">
        <v>38</v>
      </c>
      <c r="G18" s="176"/>
      <c r="H18" s="176"/>
      <c r="I18" s="176"/>
      <c r="J18" s="176"/>
      <c r="K18" s="176"/>
      <c r="L18" s="177"/>
      <c r="M18" s="176" t="s">
        <v>39</v>
      </c>
      <c r="N18" s="176"/>
      <c r="O18" s="177"/>
      <c r="P18" s="173"/>
      <c r="Q18" s="173"/>
      <c r="R18" s="173"/>
      <c r="S18" s="173"/>
      <c r="T18" s="173"/>
      <c r="U18" s="173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45"/>
      <c r="B19" s="46"/>
      <c r="C19" s="173"/>
      <c r="D19" s="173"/>
      <c r="E19" s="178">
        <v>1</v>
      </c>
      <c r="F19" s="179" t="s">
        <v>96</v>
      </c>
      <c r="G19" s="180"/>
      <c r="H19" s="180"/>
      <c r="I19" s="180"/>
      <c r="J19" s="180"/>
      <c r="K19" s="180"/>
      <c r="L19" s="181"/>
      <c r="M19" s="180" t="s">
        <v>174</v>
      </c>
      <c r="N19" s="180"/>
      <c r="O19" s="181"/>
      <c r="P19" s="173"/>
      <c r="Q19" s="173"/>
      <c r="R19" s="173"/>
      <c r="S19" s="173"/>
      <c r="T19" s="173"/>
      <c r="U19" s="173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45"/>
      <c r="B20" s="46"/>
      <c r="C20" s="173"/>
      <c r="D20" s="173"/>
      <c r="E20" s="178">
        <v>2</v>
      </c>
      <c r="F20" s="179" t="s">
        <v>98</v>
      </c>
      <c r="G20" s="180"/>
      <c r="H20" s="180"/>
      <c r="I20" s="180"/>
      <c r="J20" s="180"/>
      <c r="K20" s="180"/>
      <c r="L20" s="181"/>
      <c r="M20" s="180" t="s">
        <v>40</v>
      </c>
      <c r="N20" s="180"/>
      <c r="O20" s="181"/>
      <c r="P20" s="173"/>
      <c r="Q20" s="173"/>
      <c r="R20" s="173"/>
      <c r="S20" s="173"/>
      <c r="T20" s="173"/>
      <c r="U20" s="173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45"/>
      <c r="B21" s="46"/>
      <c r="C21" s="173"/>
      <c r="D21" s="173"/>
      <c r="E21" s="178">
        <v>3</v>
      </c>
      <c r="F21" s="179" t="s">
        <v>99</v>
      </c>
      <c r="G21" s="180"/>
      <c r="H21" s="180"/>
      <c r="I21" s="180"/>
      <c r="J21" s="180"/>
      <c r="K21" s="180"/>
      <c r="L21" s="181"/>
      <c r="M21" s="180" t="s">
        <v>40</v>
      </c>
      <c r="N21" s="180"/>
      <c r="O21" s="181"/>
      <c r="P21" s="173"/>
      <c r="Q21" s="173"/>
      <c r="R21" s="173"/>
      <c r="S21" s="173"/>
      <c r="T21" s="173"/>
      <c r="U21" s="173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45"/>
      <c r="B22" s="46"/>
      <c r="C22" s="173"/>
      <c r="D22" s="173"/>
      <c r="E22" s="182"/>
      <c r="F22" s="173"/>
      <c r="G22" s="173"/>
      <c r="H22" s="173"/>
      <c r="I22" s="173"/>
      <c r="J22" s="173"/>
      <c r="K22" s="173"/>
      <c r="L22" s="173"/>
      <c r="M22" s="173"/>
      <c r="N22" s="173"/>
      <c r="O22" s="173"/>
      <c r="P22" s="173"/>
      <c r="Q22" s="173"/>
      <c r="R22" s="173"/>
      <c r="S22" s="173"/>
      <c r="T22" s="173"/>
      <c r="U22" s="173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45"/>
      <c r="B23" s="46"/>
      <c r="C23" s="46" t="s">
        <v>181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7"/>
    </row>
    <row r="24" spans="1:52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172"/>
    </row>
    <row r="25" spans="1:52">
      <c r="A25" s="45"/>
      <c r="B25" s="46"/>
      <c r="C25" s="46"/>
      <c r="D25" s="46"/>
      <c r="E25" s="46" t="s">
        <v>173</v>
      </c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6"/>
      <c r="E26" s="48" t="s">
        <v>37</v>
      </c>
      <c r="F26" s="49" t="s">
        <v>38</v>
      </c>
      <c r="G26" s="50"/>
      <c r="H26" s="50"/>
      <c r="I26" s="50"/>
      <c r="J26" s="50"/>
      <c r="K26" s="50"/>
      <c r="L26" s="51"/>
      <c r="M26" s="50" t="s">
        <v>39</v>
      </c>
      <c r="N26" s="50"/>
      <c r="O26" s="51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6"/>
      <c r="E27" s="52">
        <v>1</v>
      </c>
      <c r="F27" s="53" t="s">
        <v>96</v>
      </c>
      <c r="G27" s="54"/>
      <c r="H27" s="54"/>
      <c r="I27" s="54"/>
      <c r="J27" s="54"/>
      <c r="K27" s="54"/>
      <c r="L27" s="55"/>
      <c r="M27" s="54" t="s">
        <v>182</v>
      </c>
      <c r="N27" s="54"/>
      <c r="O27" s="55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6"/>
      <c r="E28" s="52">
        <v>2</v>
      </c>
      <c r="F28" s="53" t="s">
        <v>98</v>
      </c>
      <c r="G28" s="54"/>
      <c r="H28" s="54"/>
      <c r="I28" s="54"/>
      <c r="J28" s="54"/>
      <c r="K28" s="54"/>
      <c r="L28" s="55"/>
      <c r="M28" s="54" t="s">
        <v>183</v>
      </c>
      <c r="N28" s="54"/>
      <c r="O28" s="55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6"/>
      <c r="E30" s="75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45"/>
      <c r="B31" s="46"/>
      <c r="C31" s="46"/>
      <c r="D31" s="46"/>
      <c r="E31" s="75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45"/>
      <c r="B32" s="46"/>
      <c r="C32" s="46"/>
      <c r="D32" s="46"/>
      <c r="E32" s="46" t="s">
        <v>172</v>
      </c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45"/>
      <c r="B33" s="46"/>
      <c r="C33" s="46"/>
      <c r="D33" s="46"/>
      <c r="E33" s="48" t="s">
        <v>37</v>
      </c>
      <c r="F33" s="49" t="s">
        <v>38</v>
      </c>
      <c r="G33" s="50"/>
      <c r="H33" s="50"/>
      <c r="I33" s="50"/>
      <c r="J33" s="50"/>
      <c r="K33" s="50"/>
      <c r="L33" s="51"/>
      <c r="M33" s="50" t="s">
        <v>39</v>
      </c>
      <c r="N33" s="50"/>
      <c r="O33" s="51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45"/>
      <c r="B34" s="46"/>
      <c r="C34" s="46"/>
      <c r="D34" s="46"/>
      <c r="E34" s="52">
        <v>1</v>
      </c>
      <c r="F34" s="53" t="s">
        <v>96</v>
      </c>
      <c r="G34" s="54"/>
      <c r="H34" s="54"/>
      <c r="I34" s="54"/>
      <c r="J34" s="54"/>
      <c r="K34" s="54"/>
      <c r="L34" s="55"/>
      <c r="M34" s="54" t="s">
        <v>183</v>
      </c>
      <c r="N34" s="54"/>
      <c r="O34" s="55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45"/>
      <c r="B35" s="46"/>
      <c r="C35" s="46"/>
      <c r="D35" s="46"/>
      <c r="E35" s="52">
        <v>2</v>
      </c>
      <c r="F35" s="53" t="s">
        <v>98</v>
      </c>
      <c r="G35" s="54"/>
      <c r="H35" s="54"/>
      <c r="I35" s="54"/>
      <c r="J35" s="54"/>
      <c r="K35" s="54"/>
      <c r="L35" s="55"/>
      <c r="M35" s="54" t="s">
        <v>182</v>
      </c>
      <c r="N35" s="54"/>
      <c r="O35" s="55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45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45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172"/>
    </row>
    <row r="38" spans="1:52">
      <c r="A38" s="45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172"/>
    </row>
    <row r="39" spans="1:52">
      <c r="A39" s="45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 t="s">
        <v>184</v>
      </c>
      <c r="N39" s="46"/>
      <c r="O39" s="46"/>
      <c r="P39" s="46"/>
      <c r="Q39" s="46"/>
      <c r="R39" s="46"/>
      <c r="S39" s="46"/>
      <c r="T39" s="46"/>
      <c r="U39" s="46"/>
      <c r="V39" s="46"/>
      <c r="W39" s="46" t="s">
        <v>185</v>
      </c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172"/>
    </row>
    <row r="40" spans="1:52">
      <c r="A40" s="45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172"/>
    </row>
    <row r="41" spans="1:52">
      <c r="A41" s="45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172"/>
    </row>
    <row r="42" spans="1:52">
      <c r="A42" s="45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 t="s">
        <v>103</v>
      </c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9" t="s">
        <v>41</v>
      </c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1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 ht="11.25">
      <c r="A46" s="45"/>
      <c r="B46" s="46"/>
      <c r="C46" s="46"/>
      <c r="D46" s="45"/>
      <c r="E46" s="46" t="s">
        <v>162</v>
      </c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7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5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7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49" t="s">
        <v>42</v>
      </c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1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5"/>
      <c r="E49" s="46" t="s">
        <v>100</v>
      </c>
      <c r="F49" s="46"/>
      <c r="G49" s="46"/>
      <c r="H49" s="46"/>
      <c r="I49" s="46" t="s">
        <v>101</v>
      </c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5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7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45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7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5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7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9" t="s">
        <v>43</v>
      </c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1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 ht="109.05" customHeight="1">
      <c r="A54" s="45"/>
      <c r="B54" s="46"/>
      <c r="C54" s="46"/>
      <c r="D54" s="129" t="s">
        <v>107</v>
      </c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  <c r="AC54" s="130"/>
      <c r="AD54" s="130"/>
      <c r="AE54" s="130"/>
      <c r="AF54" s="130"/>
      <c r="AG54" s="131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5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7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9" t="s">
        <v>44</v>
      </c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1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5"/>
      <c r="E57" s="46" t="s">
        <v>45</v>
      </c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7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5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7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9" t="s">
        <v>46</v>
      </c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1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5"/>
      <c r="E60" s="46" t="s">
        <v>102</v>
      </c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7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56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 t="s">
        <v>104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45"/>
      <c r="B65" s="46"/>
      <c r="C65" s="46"/>
      <c r="D65" s="49" t="s">
        <v>41</v>
      </c>
      <c r="E65" s="50"/>
      <c r="F65" s="50"/>
      <c r="G65" s="50"/>
      <c r="H65" s="50"/>
      <c r="I65" s="50"/>
      <c r="J65" s="73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1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7"/>
    </row>
    <row r="66" spans="1:52" ht="11.25">
      <c r="A66" s="45"/>
      <c r="B66" s="46"/>
      <c r="C66" s="46"/>
      <c r="D66" s="45"/>
      <c r="E66" s="46" t="s">
        <v>151</v>
      </c>
      <c r="F66" s="46"/>
      <c r="G66" s="46"/>
      <c r="H66" s="46"/>
      <c r="I66" s="46"/>
      <c r="J66" s="43" t="s">
        <v>154</v>
      </c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7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7"/>
    </row>
    <row r="67" spans="1:52">
      <c r="A67" s="45"/>
      <c r="B67" s="46"/>
      <c r="C67" s="46"/>
      <c r="D67" s="45"/>
      <c r="E67" s="46" t="s">
        <v>152</v>
      </c>
      <c r="F67" s="46"/>
      <c r="G67" s="46"/>
      <c r="H67" s="46"/>
      <c r="I67" s="46"/>
      <c r="J67" s="46" t="s">
        <v>153</v>
      </c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7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7"/>
    </row>
    <row r="68" spans="1:52">
      <c r="A68" s="45"/>
      <c r="B68" s="46"/>
      <c r="C68" s="46"/>
      <c r="D68" s="45"/>
      <c r="E68" s="46" t="s">
        <v>157</v>
      </c>
      <c r="F68" s="46"/>
      <c r="G68" s="46"/>
      <c r="H68" s="46"/>
      <c r="I68" s="46"/>
      <c r="J68" s="46" t="s">
        <v>158</v>
      </c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7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7"/>
    </row>
    <row r="69" spans="1:52">
      <c r="A69" s="45"/>
      <c r="B69" s="46"/>
      <c r="C69" s="46"/>
      <c r="D69" s="45"/>
      <c r="E69" s="46" t="s">
        <v>155</v>
      </c>
      <c r="F69" s="46"/>
      <c r="G69" s="46"/>
      <c r="H69" s="46"/>
      <c r="I69" s="46"/>
      <c r="J69" s="46" t="s">
        <v>156</v>
      </c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7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7"/>
    </row>
    <row r="70" spans="1:52">
      <c r="A70" s="45"/>
      <c r="B70" s="46"/>
      <c r="C70" s="46"/>
      <c r="D70" s="45"/>
      <c r="E70" s="46" t="s">
        <v>159</v>
      </c>
      <c r="F70" s="46"/>
      <c r="G70" s="46"/>
      <c r="H70" s="46"/>
      <c r="I70" s="46"/>
      <c r="J70" s="46" t="s">
        <v>160</v>
      </c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7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7"/>
    </row>
    <row r="71" spans="1:52">
      <c r="A71" s="45"/>
      <c r="B71" s="46"/>
      <c r="C71" s="46"/>
      <c r="D71" s="45"/>
      <c r="E71" s="46" t="s">
        <v>161</v>
      </c>
      <c r="F71" s="46"/>
      <c r="G71" s="46"/>
      <c r="H71" s="46"/>
      <c r="I71" s="46"/>
      <c r="J71" s="46" t="s">
        <v>129</v>
      </c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7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7"/>
    </row>
    <row r="72" spans="1:52">
      <c r="A72" s="45"/>
      <c r="B72" s="46"/>
      <c r="C72" s="46"/>
      <c r="D72" s="45"/>
      <c r="E72" s="46"/>
      <c r="F72" s="46"/>
      <c r="G72" s="46"/>
      <c r="H72" s="46"/>
      <c r="I72" s="46"/>
      <c r="J72" s="57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7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7"/>
    </row>
    <row r="73" spans="1:52">
      <c r="A73" s="45"/>
      <c r="B73" s="46"/>
      <c r="C73" s="46"/>
      <c r="D73" s="49" t="s">
        <v>42</v>
      </c>
      <c r="E73" s="50"/>
      <c r="F73" s="50"/>
      <c r="G73" s="50"/>
      <c r="H73" s="50"/>
      <c r="I73" s="50"/>
      <c r="J73" s="72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1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7"/>
    </row>
    <row r="74" spans="1:52">
      <c r="A74" s="45"/>
      <c r="B74" s="46"/>
      <c r="C74" s="46"/>
      <c r="D74" s="45"/>
      <c r="E74" s="46" t="s">
        <v>100</v>
      </c>
      <c r="F74" s="46"/>
      <c r="G74" s="46"/>
      <c r="H74" s="46"/>
      <c r="I74" s="46" t="s">
        <v>101</v>
      </c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7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7"/>
    </row>
    <row r="75" spans="1:52">
      <c r="A75" s="45"/>
      <c r="B75" s="46"/>
      <c r="C75" s="46"/>
      <c r="D75" s="45"/>
      <c r="E75" s="46" t="s">
        <v>105</v>
      </c>
      <c r="F75" s="46"/>
      <c r="G75" s="46"/>
      <c r="H75" s="46"/>
      <c r="I75" s="37" t="s">
        <v>106</v>
      </c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7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7"/>
    </row>
    <row r="76" spans="1:52">
      <c r="A76" s="45"/>
      <c r="B76" s="46"/>
      <c r="C76" s="46"/>
      <c r="D76" s="45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7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7"/>
    </row>
    <row r="77" spans="1:52">
      <c r="A77" s="45"/>
      <c r="B77" s="46"/>
      <c r="C77" s="46"/>
      <c r="D77" s="49" t="s">
        <v>43</v>
      </c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1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7"/>
    </row>
    <row r="78" spans="1:52" ht="9.5" customHeight="1">
      <c r="A78" s="45"/>
      <c r="B78" s="46"/>
      <c r="C78" s="46"/>
      <c r="D78" s="135" t="s">
        <v>186</v>
      </c>
      <c r="E78" s="136"/>
      <c r="F78" s="136"/>
      <c r="G78" s="136"/>
      <c r="H78" s="136"/>
      <c r="I78" s="136"/>
      <c r="J78" s="136"/>
      <c r="K78" s="136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  <c r="AA78" s="136"/>
      <c r="AB78" s="136"/>
      <c r="AC78" s="136"/>
      <c r="AD78" s="136"/>
      <c r="AE78" s="136"/>
      <c r="AF78" s="136"/>
      <c r="AG78" s="137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7"/>
    </row>
    <row r="79" spans="1:52">
      <c r="A79" s="45"/>
      <c r="B79" s="46"/>
      <c r="C79" s="46"/>
      <c r="D79" s="138"/>
      <c r="E79" s="139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  <c r="AA79" s="139"/>
      <c r="AB79" s="139"/>
      <c r="AC79" s="139"/>
      <c r="AD79" s="139"/>
      <c r="AE79" s="139"/>
      <c r="AF79" s="139"/>
      <c r="AG79" s="140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7"/>
    </row>
    <row r="80" spans="1:52">
      <c r="A80" s="45"/>
      <c r="B80" s="46"/>
      <c r="C80" s="46"/>
      <c r="D80" s="138"/>
      <c r="E80" s="139"/>
      <c r="F80" s="139"/>
      <c r="G80" s="139"/>
      <c r="H80" s="139"/>
      <c r="I80" s="139"/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  <c r="AA80" s="139"/>
      <c r="AB80" s="139"/>
      <c r="AC80" s="139"/>
      <c r="AD80" s="139"/>
      <c r="AE80" s="139"/>
      <c r="AF80" s="139"/>
      <c r="AG80" s="140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7"/>
    </row>
    <row r="81" spans="1:52">
      <c r="A81" s="45"/>
      <c r="B81" s="46"/>
      <c r="C81" s="46"/>
      <c r="D81" s="138"/>
      <c r="E81" s="139"/>
      <c r="F81" s="139"/>
      <c r="G81" s="139"/>
      <c r="H81" s="139"/>
      <c r="I81" s="139"/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  <c r="AA81" s="139"/>
      <c r="AB81" s="139"/>
      <c r="AC81" s="139"/>
      <c r="AD81" s="139"/>
      <c r="AE81" s="139"/>
      <c r="AF81" s="139"/>
      <c r="AG81" s="140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7"/>
    </row>
    <row r="82" spans="1:52">
      <c r="A82" s="45"/>
      <c r="B82" s="46"/>
      <c r="C82" s="46"/>
      <c r="D82" s="138"/>
      <c r="E82" s="139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  <c r="AA82" s="139"/>
      <c r="AB82" s="139"/>
      <c r="AC82" s="139"/>
      <c r="AD82" s="139"/>
      <c r="AE82" s="139"/>
      <c r="AF82" s="139"/>
      <c r="AG82" s="140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7"/>
    </row>
    <row r="83" spans="1:52">
      <c r="A83" s="45"/>
      <c r="B83" s="46"/>
      <c r="C83" s="46"/>
      <c r="D83" s="138"/>
      <c r="E83" s="139"/>
      <c r="F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40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7"/>
    </row>
    <row r="84" spans="1:52">
      <c r="A84" s="45"/>
      <c r="B84" s="46"/>
      <c r="C84" s="46"/>
      <c r="D84" s="138"/>
      <c r="E84" s="139"/>
      <c r="F84" s="139"/>
      <c r="G84" s="139"/>
      <c r="H84" s="139"/>
      <c r="I84" s="139"/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40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7"/>
    </row>
    <row r="85" spans="1:52">
      <c r="A85" s="45"/>
      <c r="B85" s="46"/>
      <c r="C85" s="46"/>
      <c r="D85" s="138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  <c r="AA85" s="139"/>
      <c r="AB85" s="139"/>
      <c r="AC85" s="139"/>
      <c r="AD85" s="139"/>
      <c r="AE85" s="139"/>
      <c r="AF85" s="139"/>
      <c r="AG85" s="140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7"/>
    </row>
    <row r="86" spans="1:52">
      <c r="A86" s="45"/>
      <c r="B86" s="46"/>
      <c r="C86" s="46"/>
      <c r="D86" s="138"/>
      <c r="E86" s="139"/>
      <c r="F86" s="139"/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  <c r="AA86" s="139"/>
      <c r="AB86" s="139"/>
      <c r="AC86" s="139"/>
      <c r="AD86" s="139"/>
      <c r="AE86" s="139"/>
      <c r="AF86" s="139"/>
      <c r="AG86" s="140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7"/>
    </row>
    <row r="87" spans="1:52">
      <c r="A87" s="45"/>
      <c r="B87" s="46"/>
      <c r="C87" s="46"/>
      <c r="D87" s="138"/>
      <c r="E87" s="139"/>
      <c r="F87" s="139"/>
      <c r="G87" s="139"/>
      <c r="H87" s="139"/>
      <c r="I87" s="139"/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  <c r="AA87" s="139"/>
      <c r="AB87" s="139"/>
      <c r="AC87" s="139"/>
      <c r="AD87" s="139"/>
      <c r="AE87" s="139"/>
      <c r="AF87" s="139"/>
      <c r="AG87" s="140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7"/>
    </row>
    <row r="88" spans="1:52">
      <c r="A88" s="45"/>
      <c r="B88" s="46"/>
      <c r="C88" s="46"/>
      <c r="D88" s="138"/>
      <c r="E88" s="139"/>
      <c r="F88" s="139"/>
      <c r="G88" s="139"/>
      <c r="H88" s="139"/>
      <c r="I88" s="139"/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  <c r="AA88" s="139"/>
      <c r="AB88" s="139"/>
      <c r="AC88" s="139"/>
      <c r="AD88" s="139"/>
      <c r="AE88" s="139"/>
      <c r="AF88" s="139"/>
      <c r="AG88" s="140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7"/>
    </row>
    <row r="89" spans="1:52">
      <c r="A89" s="45"/>
      <c r="B89" s="46"/>
      <c r="C89" s="46"/>
      <c r="D89" s="138"/>
      <c r="E89" s="139"/>
      <c r="F89" s="139"/>
      <c r="G89" s="139"/>
      <c r="H89" s="139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  <c r="AA89" s="139"/>
      <c r="AB89" s="139"/>
      <c r="AC89" s="139"/>
      <c r="AD89" s="139"/>
      <c r="AE89" s="139"/>
      <c r="AF89" s="139"/>
      <c r="AG89" s="140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7"/>
    </row>
    <row r="90" spans="1:52">
      <c r="A90" s="45"/>
      <c r="B90" s="46"/>
      <c r="C90" s="46"/>
      <c r="D90" s="138"/>
      <c r="E90" s="139"/>
      <c r="F90" s="139"/>
      <c r="G90" s="139"/>
      <c r="H90" s="139"/>
      <c r="I90" s="139"/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40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7"/>
    </row>
    <row r="91" spans="1:52">
      <c r="A91" s="45"/>
      <c r="B91" s="46"/>
      <c r="C91" s="46"/>
      <c r="D91" s="138"/>
      <c r="E91" s="139"/>
      <c r="F91" s="139"/>
      <c r="G91" s="139"/>
      <c r="H91" s="139"/>
      <c r="I91" s="139"/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40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7"/>
    </row>
    <row r="92" spans="1:52">
      <c r="A92" s="45"/>
      <c r="B92" s="46"/>
      <c r="C92" s="46"/>
      <c r="D92" s="138"/>
      <c r="E92" s="139"/>
      <c r="F92" s="139"/>
      <c r="G92" s="139"/>
      <c r="H92" s="139"/>
      <c r="I92" s="139"/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  <c r="AA92" s="139"/>
      <c r="AB92" s="139"/>
      <c r="AC92" s="139"/>
      <c r="AD92" s="139"/>
      <c r="AE92" s="139"/>
      <c r="AF92" s="139"/>
      <c r="AG92" s="140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7"/>
    </row>
    <row r="93" spans="1:52">
      <c r="A93" s="45"/>
      <c r="B93" s="46"/>
      <c r="C93" s="46"/>
      <c r="D93" s="138"/>
      <c r="E93" s="139"/>
      <c r="F93" s="139"/>
      <c r="G93" s="139"/>
      <c r="H93" s="139"/>
      <c r="I93" s="139"/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  <c r="AA93" s="139"/>
      <c r="AB93" s="139"/>
      <c r="AC93" s="139"/>
      <c r="AD93" s="139"/>
      <c r="AE93" s="139"/>
      <c r="AF93" s="139"/>
      <c r="AG93" s="140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7"/>
    </row>
    <row r="94" spans="1:52">
      <c r="A94" s="45"/>
      <c r="B94" s="46"/>
      <c r="C94" s="46"/>
      <c r="D94" s="138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  <c r="AA94" s="139"/>
      <c r="AB94" s="139"/>
      <c r="AC94" s="139"/>
      <c r="AD94" s="139"/>
      <c r="AE94" s="139"/>
      <c r="AF94" s="139"/>
      <c r="AG94" s="140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7"/>
    </row>
    <row r="95" spans="1:52">
      <c r="A95" s="45"/>
      <c r="B95" s="46"/>
      <c r="C95" s="46"/>
      <c r="D95" s="138"/>
      <c r="E95" s="139"/>
      <c r="F95" s="139"/>
      <c r="G95" s="139"/>
      <c r="H95" s="139"/>
      <c r="I95" s="139"/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  <c r="AA95" s="139"/>
      <c r="AB95" s="139"/>
      <c r="AC95" s="139"/>
      <c r="AD95" s="139"/>
      <c r="AE95" s="139"/>
      <c r="AF95" s="139"/>
      <c r="AG95" s="140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7"/>
    </row>
    <row r="96" spans="1:52">
      <c r="A96" s="45"/>
      <c r="B96" s="46"/>
      <c r="C96" s="46"/>
      <c r="D96" s="141"/>
      <c r="E96" s="142"/>
      <c r="F96" s="142"/>
      <c r="G96" s="142"/>
      <c r="H96" s="142"/>
      <c r="I96" s="142"/>
      <c r="J96" s="142"/>
      <c r="K96" s="142"/>
      <c r="L96" s="142"/>
      <c r="M96" s="142"/>
      <c r="N96" s="142"/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  <c r="AA96" s="142"/>
      <c r="AB96" s="142"/>
      <c r="AC96" s="142"/>
      <c r="AD96" s="142"/>
      <c r="AE96" s="142"/>
      <c r="AF96" s="142"/>
      <c r="AG96" s="143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7"/>
    </row>
    <row r="97" spans="1:52">
      <c r="A97" s="45"/>
      <c r="B97" s="46"/>
      <c r="C97" s="46"/>
      <c r="D97" s="49" t="s">
        <v>44</v>
      </c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1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7"/>
    </row>
    <row r="98" spans="1:52">
      <c r="A98" s="45"/>
      <c r="B98" s="46"/>
      <c r="C98" s="46"/>
      <c r="D98" s="45"/>
      <c r="E98" s="46" t="s">
        <v>45</v>
      </c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7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7"/>
    </row>
    <row r="99" spans="1:52">
      <c r="A99" s="45"/>
      <c r="B99" s="46"/>
      <c r="C99" s="46"/>
      <c r="D99" s="45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7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7"/>
    </row>
    <row r="100" spans="1:52">
      <c r="A100" s="45"/>
      <c r="B100" s="46"/>
      <c r="C100" s="46"/>
      <c r="D100" s="49" t="s">
        <v>46</v>
      </c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1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7"/>
    </row>
    <row r="101" spans="1:52">
      <c r="A101" s="45"/>
      <c r="B101" s="46"/>
      <c r="C101" s="46"/>
      <c r="D101" s="53"/>
      <c r="E101" s="54" t="s">
        <v>102</v>
      </c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5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7"/>
    </row>
    <row r="102" spans="1:52">
      <c r="A102" s="45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7"/>
    </row>
    <row r="103" spans="1:52">
      <c r="A103" s="45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7"/>
    </row>
    <row r="104" spans="1:52" ht="13.05" customHeight="1">
      <c r="A104" s="45"/>
      <c r="B104" s="46"/>
      <c r="C104" s="46"/>
      <c r="D104" s="155" t="s">
        <v>108</v>
      </c>
      <c r="E104" s="149" t="s">
        <v>112</v>
      </c>
      <c r="F104" s="150"/>
      <c r="G104" s="150"/>
      <c r="H104" s="150"/>
      <c r="I104" s="151"/>
      <c r="J104" s="157" t="s">
        <v>113</v>
      </c>
      <c r="K104" s="157"/>
      <c r="L104" s="157"/>
      <c r="M104" s="157"/>
      <c r="N104" s="157"/>
      <c r="O104" s="157"/>
      <c r="P104" s="157"/>
      <c r="Q104" s="157"/>
      <c r="R104" s="157"/>
      <c r="S104" s="157"/>
      <c r="T104" s="157"/>
      <c r="U104" s="157"/>
      <c r="V104" s="149" t="s">
        <v>109</v>
      </c>
      <c r="W104" s="150"/>
      <c r="X104" s="150"/>
      <c r="Y104" s="150"/>
      <c r="Z104" s="150"/>
      <c r="AA104" s="150"/>
      <c r="AB104" s="150"/>
      <c r="AC104" s="150"/>
      <c r="AD104" s="151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7"/>
    </row>
    <row r="105" spans="1:52">
      <c r="A105" s="45"/>
      <c r="B105" s="46"/>
      <c r="C105" s="46"/>
      <c r="D105" s="156"/>
      <c r="E105" s="152"/>
      <c r="F105" s="153"/>
      <c r="G105" s="153"/>
      <c r="H105" s="153"/>
      <c r="I105" s="154"/>
      <c r="J105" s="158" t="s">
        <v>114</v>
      </c>
      <c r="K105" s="159"/>
      <c r="L105" s="160"/>
      <c r="M105" s="157" t="s">
        <v>110</v>
      </c>
      <c r="N105" s="157"/>
      <c r="O105" s="157"/>
      <c r="P105" s="157"/>
      <c r="Q105" s="157" t="s">
        <v>111</v>
      </c>
      <c r="R105" s="157"/>
      <c r="S105" s="157"/>
      <c r="T105" s="157"/>
      <c r="U105" s="157"/>
      <c r="V105" s="152"/>
      <c r="W105" s="153"/>
      <c r="X105" s="153"/>
      <c r="Y105" s="153"/>
      <c r="Z105" s="153"/>
      <c r="AA105" s="153"/>
      <c r="AB105" s="153"/>
      <c r="AC105" s="153"/>
      <c r="AD105" s="154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7"/>
    </row>
    <row r="106" spans="1:52">
      <c r="A106" s="45"/>
      <c r="B106" s="46"/>
      <c r="C106" s="46"/>
      <c r="D106" s="74">
        <v>1</v>
      </c>
      <c r="E106" s="132" t="s">
        <v>115</v>
      </c>
      <c r="F106" s="133"/>
      <c r="G106" s="133"/>
      <c r="H106" s="133"/>
      <c r="I106" s="134"/>
      <c r="J106" s="132">
        <v>1.2</v>
      </c>
      <c r="K106" s="133"/>
      <c r="L106" s="134"/>
      <c r="M106" s="132" t="s">
        <v>130</v>
      </c>
      <c r="N106" s="133"/>
      <c r="O106" s="133"/>
      <c r="P106" s="134"/>
      <c r="Q106" s="132" t="s">
        <v>116</v>
      </c>
      <c r="R106" s="133"/>
      <c r="S106" s="133"/>
      <c r="T106" s="133"/>
      <c r="U106" s="134"/>
      <c r="V106" s="161" t="s">
        <v>117</v>
      </c>
      <c r="W106" s="162"/>
      <c r="X106" s="162"/>
      <c r="Y106" s="162"/>
      <c r="Z106" s="162"/>
      <c r="AA106" s="162"/>
      <c r="AB106" s="162"/>
      <c r="AC106" s="162"/>
      <c r="AD106" s="163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7"/>
    </row>
    <row r="107" spans="1:52">
      <c r="A107" s="45"/>
      <c r="B107" s="46"/>
      <c r="C107" s="46"/>
      <c r="D107" s="71">
        <v>2</v>
      </c>
      <c r="E107" s="132" t="s">
        <v>118</v>
      </c>
      <c r="F107" s="133"/>
      <c r="G107" s="133"/>
      <c r="H107" s="133"/>
      <c r="I107" s="134"/>
      <c r="J107" s="132">
        <v>1.3</v>
      </c>
      <c r="K107" s="133"/>
      <c r="L107" s="134"/>
      <c r="M107" s="132" t="s">
        <v>119</v>
      </c>
      <c r="N107" s="133"/>
      <c r="O107" s="133"/>
      <c r="P107" s="134"/>
      <c r="Q107" s="132" t="s">
        <v>116</v>
      </c>
      <c r="R107" s="133"/>
      <c r="S107" s="133"/>
      <c r="T107" s="133"/>
      <c r="U107" s="134"/>
      <c r="V107" s="161"/>
      <c r="W107" s="162"/>
      <c r="X107" s="162"/>
      <c r="Y107" s="162"/>
      <c r="Z107" s="162"/>
      <c r="AA107" s="162"/>
      <c r="AB107" s="162"/>
      <c r="AC107" s="162"/>
      <c r="AD107" s="163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7"/>
    </row>
    <row r="108" spans="1:52">
      <c r="A108" s="45"/>
      <c r="B108" s="46"/>
      <c r="C108" s="46"/>
      <c r="D108" s="71">
        <v>3</v>
      </c>
      <c r="E108" s="132" t="s">
        <v>120</v>
      </c>
      <c r="F108" s="133"/>
      <c r="G108" s="133"/>
      <c r="H108" s="133"/>
      <c r="I108" s="134"/>
      <c r="J108" s="132">
        <v>1.3</v>
      </c>
      <c r="K108" s="133"/>
      <c r="L108" s="134"/>
      <c r="M108" s="132" t="s">
        <v>121</v>
      </c>
      <c r="N108" s="133"/>
      <c r="O108" s="133"/>
      <c r="P108" s="134"/>
      <c r="Q108" s="132" t="s">
        <v>116</v>
      </c>
      <c r="R108" s="133"/>
      <c r="S108" s="133"/>
      <c r="T108" s="133"/>
      <c r="U108" s="134"/>
      <c r="V108" s="161"/>
      <c r="W108" s="162"/>
      <c r="X108" s="162"/>
      <c r="Y108" s="162"/>
      <c r="Z108" s="162"/>
      <c r="AA108" s="162"/>
      <c r="AB108" s="162"/>
      <c r="AC108" s="162"/>
      <c r="AD108" s="163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7"/>
    </row>
    <row r="109" spans="1:52">
      <c r="A109" s="45"/>
      <c r="B109" s="46"/>
      <c r="C109" s="46"/>
      <c r="D109" s="71">
        <v>4</v>
      </c>
      <c r="E109" s="132" t="s">
        <v>122</v>
      </c>
      <c r="F109" s="133"/>
      <c r="G109" s="133"/>
      <c r="H109" s="133"/>
      <c r="I109" s="134"/>
      <c r="J109" s="132">
        <v>1.3</v>
      </c>
      <c r="K109" s="133"/>
      <c r="L109" s="134"/>
      <c r="M109" s="132" t="s">
        <v>123</v>
      </c>
      <c r="N109" s="133"/>
      <c r="O109" s="133"/>
      <c r="P109" s="134"/>
      <c r="Q109" s="132" t="s">
        <v>116</v>
      </c>
      <c r="R109" s="133"/>
      <c r="S109" s="133"/>
      <c r="T109" s="133"/>
      <c r="U109" s="134"/>
      <c r="V109" s="161"/>
      <c r="W109" s="162"/>
      <c r="X109" s="162"/>
      <c r="Y109" s="162"/>
      <c r="Z109" s="162"/>
      <c r="AA109" s="162"/>
      <c r="AB109" s="162"/>
      <c r="AC109" s="162"/>
      <c r="AD109" s="163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7"/>
    </row>
    <row r="110" spans="1:52">
      <c r="A110" s="45"/>
      <c r="B110" s="46"/>
      <c r="C110" s="46"/>
      <c r="D110" s="71">
        <v>5</v>
      </c>
      <c r="E110" s="132" t="s">
        <v>124</v>
      </c>
      <c r="F110" s="133"/>
      <c r="G110" s="133"/>
      <c r="H110" s="133"/>
      <c r="I110" s="134"/>
      <c r="J110" s="132">
        <v>1.3</v>
      </c>
      <c r="K110" s="133"/>
      <c r="L110" s="134"/>
      <c r="M110" s="132" t="s">
        <v>125</v>
      </c>
      <c r="N110" s="133"/>
      <c r="O110" s="133"/>
      <c r="P110" s="134"/>
      <c r="Q110" s="132" t="s">
        <v>116</v>
      </c>
      <c r="R110" s="133"/>
      <c r="S110" s="133"/>
      <c r="T110" s="133"/>
      <c r="U110" s="134"/>
      <c r="V110" s="161"/>
      <c r="W110" s="162"/>
      <c r="X110" s="162"/>
      <c r="Y110" s="162"/>
      <c r="Z110" s="162"/>
      <c r="AA110" s="162"/>
      <c r="AB110" s="162"/>
      <c r="AC110" s="162"/>
      <c r="AD110" s="163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7"/>
    </row>
    <row r="111" spans="1:52">
      <c r="A111" s="45"/>
      <c r="B111" s="46"/>
      <c r="C111" s="46"/>
      <c r="D111" s="71">
        <v>6</v>
      </c>
      <c r="E111" s="132" t="s">
        <v>126</v>
      </c>
      <c r="F111" s="133"/>
      <c r="G111" s="133"/>
      <c r="H111" s="133"/>
      <c r="I111" s="134"/>
      <c r="J111" s="132">
        <v>1.3</v>
      </c>
      <c r="K111" s="133"/>
      <c r="L111" s="134"/>
      <c r="M111" s="132" t="s">
        <v>126</v>
      </c>
      <c r="N111" s="133"/>
      <c r="O111" s="133"/>
      <c r="P111" s="134"/>
      <c r="Q111" s="132" t="s">
        <v>116</v>
      </c>
      <c r="R111" s="133"/>
      <c r="S111" s="133"/>
      <c r="T111" s="133"/>
      <c r="U111" s="134"/>
      <c r="V111" s="161"/>
      <c r="W111" s="162"/>
      <c r="X111" s="162"/>
      <c r="Y111" s="162"/>
      <c r="Z111" s="162"/>
      <c r="AA111" s="162"/>
      <c r="AB111" s="162"/>
      <c r="AC111" s="162"/>
      <c r="AD111" s="163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7"/>
    </row>
    <row r="112" spans="1:52">
      <c r="A112" s="45"/>
      <c r="B112" s="46"/>
      <c r="C112" s="46"/>
      <c r="D112" s="71">
        <v>7</v>
      </c>
      <c r="E112" s="132" t="s">
        <v>127</v>
      </c>
      <c r="F112" s="133"/>
      <c r="G112" s="133"/>
      <c r="H112" s="133"/>
      <c r="I112" s="134"/>
      <c r="J112" s="132">
        <v>1.3</v>
      </c>
      <c r="K112" s="133"/>
      <c r="L112" s="134"/>
      <c r="M112" s="132" t="s">
        <v>128</v>
      </c>
      <c r="N112" s="133"/>
      <c r="O112" s="133"/>
      <c r="P112" s="134"/>
      <c r="Q112" s="132" t="s">
        <v>116</v>
      </c>
      <c r="R112" s="133"/>
      <c r="S112" s="133"/>
      <c r="T112" s="133"/>
      <c r="U112" s="134"/>
      <c r="V112" s="161"/>
      <c r="W112" s="162"/>
      <c r="X112" s="162"/>
      <c r="Y112" s="162"/>
      <c r="Z112" s="162"/>
      <c r="AA112" s="162"/>
      <c r="AB112" s="162"/>
      <c r="AC112" s="162"/>
      <c r="AD112" s="163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7"/>
    </row>
    <row r="113" spans="1:52">
      <c r="A113" s="45"/>
      <c r="B113" s="46"/>
      <c r="C113" s="46"/>
      <c r="D113" s="71">
        <v>8</v>
      </c>
      <c r="E113" s="132" t="s">
        <v>129</v>
      </c>
      <c r="F113" s="133"/>
      <c r="G113" s="133"/>
      <c r="H113" s="133"/>
      <c r="I113" s="134"/>
      <c r="J113" s="132">
        <v>1.3</v>
      </c>
      <c r="K113" s="133"/>
      <c r="L113" s="134"/>
      <c r="M113" s="132" t="s">
        <v>129</v>
      </c>
      <c r="N113" s="133"/>
      <c r="O113" s="133"/>
      <c r="P113" s="134"/>
      <c r="Q113" s="132" t="s">
        <v>116</v>
      </c>
      <c r="R113" s="133"/>
      <c r="S113" s="133"/>
      <c r="T113" s="133"/>
      <c r="U113" s="134"/>
      <c r="V113" s="161"/>
      <c r="W113" s="162"/>
      <c r="X113" s="162"/>
      <c r="Y113" s="162"/>
      <c r="Z113" s="162"/>
      <c r="AA113" s="162"/>
      <c r="AB113" s="162"/>
      <c r="AC113" s="162"/>
      <c r="AD113" s="163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7"/>
    </row>
    <row r="114" spans="1:52">
      <c r="A114" s="45"/>
      <c r="B114" s="46"/>
      <c r="C114" s="46"/>
      <c r="D114" s="71"/>
      <c r="E114" s="132"/>
      <c r="F114" s="133"/>
      <c r="G114" s="133"/>
      <c r="H114" s="133"/>
      <c r="I114" s="134"/>
      <c r="J114" s="132"/>
      <c r="K114" s="133"/>
      <c r="L114" s="134"/>
      <c r="M114" s="132"/>
      <c r="N114" s="133"/>
      <c r="O114" s="133"/>
      <c r="P114" s="134"/>
      <c r="Q114" s="132"/>
      <c r="R114" s="133"/>
      <c r="S114" s="133"/>
      <c r="T114" s="133"/>
      <c r="U114" s="134"/>
      <c r="V114" s="161"/>
      <c r="W114" s="162"/>
      <c r="X114" s="162"/>
      <c r="Y114" s="162"/>
      <c r="Z114" s="162"/>
      <c r="AA114" s="162"/>
      <c r="AB114" s="162"/>
      <c r="AC114" s="162"/>
      <c r="AD114" s="163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7"/>
    </row>
    <row r="115" spans="1:52">
      <c r="A115" s="45"/>
      <c r="B115" s="46"/>
      <c r="C115" s="46"/>
      <c r="D115" s="71"/>
      <c r="E115" s="132"/>
      <c r="F115" s="133"/>
      <c r="G115" s="133"/>
      <c r="H115" s="133"/>
      <c r="I115" s="134"/>
      <c r="J115" s="132"/>
      <c r="K115" s="133"/>
      <c r="L115" s="134"/>
      <c r="M115" s="132"/>
      <c r="N115" s="133"/>
      <c r="O115" s="133"/>
      <c r="P115" s="134"/>
      <c r="Q115" s="132"/>
      <c r="R115" s="133"/>
      <c r="S115" s="133"/>
      <c r="T115" s="133"/>
      <c r="U115" s="134"/>
      <c r="V115" s="161"/>
      <c r="W115" s="162"/>
      <c r="X115" s="162"/>
      <c r="Y115" s="162"/>
      <c r="Z115" s="162"/>
      <c r="AA115" s="162"/>
      <c r="AB115" s="162"/>
      <c r="AC115" s="162"/>
      <c r="AD115" s="163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7"/>
    </row>
    <row r="116" spans="1:52">
      <c r="A116" s="45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7"/>
    </row>
    <row r="117" spans="1:52">
      <c r="A117" s="45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7"/>
    </row>
    <row r="118" spans="1:52">
      <c r="A118" s="39" t="s">
        <v>131</v>
      </c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1"/>
    </row>
    <row r="119" spans="1:52">
      <c r="A119" s="59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1"/>
    </row>
    <row r="120" spans="1:52">
      <c r="A120" s="62"/>
      <c r="B120" s="63" t="s">
        <v>145</v>
      </c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4"/>
    </row>
    <row r="121" spans="1:52">
      <c r="A121" s="62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4"/>
    </row>
    <row r="122" spans="1:52">
      <c r="A122" s="62"/>
      <c r="B122" s="63"/>
      <c r="C122" s="63" t="s">
        <v>140</v>
      </c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4"/>
    </row>
    <row r="123" spans="1:52">
      <c r="A123" s="62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4"/>
    </row>
    <row r="124" spans="1:52">
      <c r="A124" s="62"/>
      <c r="B124" s="63"/>
      <c r="C124" s="63"/>
      <c r="D124" s="63" t="s">
        <v>132</v>
      </c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4"/>
    </row>
    <row r="125" spans="1:52">
      <c r="A125" s="62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4"/>
    </row>
    <row r="126" spans="1:52">
      <c r="A126" s="62"/>
      <c r="B126" s="63"/>
      <c r="C126" s="63"/>
      <c r="D126" s="63"/>
      <c r="E126" s="63" t="s">
        <v>133</v>
      </c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4"/>
    </row>
    <row r="127" spans="1:52">
      <c r="A127" s="62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4"/>
    </row>
    <row r="128" spans="1:52">
      <c r="A128" s="62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4"/>
    </row>
    <row r="129" spans="1:52">
      <c r="A129" s="62"/>
      <c r="B129" s="63"/>
      <c r="C129" s="63"/>
      <c r="D129" s="186" t="s">
        <v>212</v>
      </c>
      <c r="E129" s="186"/>
      <c r="F129" s="186"/>
      <c r="G129" s="186"/>
      <c r="H129" s="186"/>
      <c r="I129" s="186"/>
      <c r="J129" s="186"/>
      <c r="K129" s="186"/>
      <c r="L129" s="186"/>
      <c r="M129" s="186" t="s">
        <v>210</v>
      </c>
      <c r="N129" s="186"/>
      <c r="O129" s="186"/>
      <c r="P129" s="186"/>
      <c r="Q129" s="186"/>
      <c r="R129" s="186"/>
      <c r="S129" s="186"/>
      <c r="T129" s="186"/>
      <c r="U129" s="186"/>
      <c r="V129" s="186"/>
      <c r="W129" s="186"/>
      <c r="X129" s="186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4"/>
    </row>
    <row r="130" spans="1:52">
      <c r="A130" s="62"/>
      <c r="B130" s="63"/>
      <c r="C130" s="63"/>
      <c r="D130" s="186"/>
      <c r="E130" s="186"/>
      <c r="F130" s="186"/>
      <c r="G130" s="186"/>
      <c r="H130" s="186"/>
      <c r="I130" s="186"/>
      <c r="J130" s="186"/>
      <c r="K130" s="186"/>
      <c r="L130" s="186"/>
      <c r="M130" s="186"/>
      <c r="N130" s="186"/>
      <c r="O130" s="186"/>
      <c r="P130" s="186"/>
      <c r="Q130" s="186"/>
      <c r="R130" s="186"/>
      <c r="S130" s="186"/>
      <c r="T130" s="186"/>
      <c r="U130" s="186"/>
      <c r="V130" s="186"/>
      <c r="W130" s="186"/>
      <c r="X130" s="186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4"/>
    </row>
    <row r="131" spans="1:52">
      <c r="A131" s="62"/>
      <c r="B131" s="63"/>
      <c r="C131" s="63"/>
      <c r="D131" s="186" t="s">
        <v>213</v>
      </c>
      <c r="E131" s="186"/>
      <c r="F131" s="186"/>
      <c r="G131" s="186"/>
      <c r="H131" s="186"/>
      <c r="I131" s="186" t="s">
        <v>214</v>
      </c>
      <c r="J131" s="186"/>
      <c r="K131" s="186"/>
      <c r="L131" s="186"/>
      <c r="M131" s="186"/>
      <c r="N131" s="186"/>
      <c r="O131" s="186">
        <v>2099</v>
      </c>
      <c r="P131" s="186"/>
      <c r="Q131" s="186"/>
      <c r="R131" s="186"/>
      <c r="S131" s="186"/>
      <c r="T131" s="186"/>
      <c r="U131" s="186"/>
      <c r="V131" s="186"/>
      <c r="W131" s="186"/>
      <c r="X131" s="186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4"/>
    </row>
    <row r="132" spans="1:52">
      <c r="A132" s="62"/>
      <c r="B132" s="63"/>
      <c r="C132" s="63"/>
      <c r="D132" s="186"/>
      <c r="E132" s="186"/>
      <c r="F132" s="186"/>
      <c r="G132" s="186"/>
      <c r="H132" s="186"/>
      <c r="I132" s="186"/>
      <c r="J132" s="186"/>
      <c r="K132" s="186"/>
      <c r="L132" s="186"/>
      <c r="M132" s="186"/>
      <c r="N132" s="186"/>
      <c r="O132" s="186">
        <v>1840</v>
      </c>
      <c r="P132" s="186"/>
      <c r="Q132" s="186"/>
      <c r="R132" s="186"/>
      <c r="S132" s="186"/>
      <c r="T132" s="186"/>
      <c r="U132" s="186"/>
      <c r="V132" s="186"/>
      <c r="W132" s="186"/>
      <c r="X132" s="186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4"/>
    </row>
    <row r="133" spans="1:52">
      <c r="A133" s="62"/>
      <c r="B133" s="63"/>
      <c r="C133" s="63"/>
      <c r="D133" s="186"/>
      <c r="E133" s="186"/>
      <c r="F133" s="186"/>
      <c r="G133" s="186"/>
      <c r="H133" s="186"/>
      <c r="I133" s="186"/>
      <c r="J133" s="186"/>
      <c r="K133" s="186"/>
      <c r="L133" s="186"/>
      <c r="M133" s="186"/>
      <c r="N133" s="186"/>
      <c r="O133" s="186" t="s">
        <v>215</v>
      </c>
      <c r="P133" s="186"/>
      <c r="Q133" s="186"/>
      <c r="R133" s="186"/>
      <c r="S133" s="186"/>
      <c r="T133" s="186"/>
      <c r="U133" s="186"/>
      <c r="V133" s="186"/>
      <c r="W133" s="186"/>
      <c r="X133" s="186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4"/>
    </row>
    <row r="134" spans="1:52">
      <c r="A134" s="62"/>
      <c r="B134" s="63"/>
      <c r="C134" s="63"/>
      <c r="D134" s="186"/>
      <c r="E134" s="186"/>
      <c r="F134" s="186"/>
      <c r="G134" s="186"/>
      <c r="H134" s="186"/>
      <c r="I134" s="186"/>
      <c r="J134" s="186"/>
      <c r="K134" s="186"/>
      <c r="L134" s="186"/>
      <c r="M134" s="186"/>
      <c r="N134" s="186"/>
      <c r="O134" s="186"/>
      <c r="P134" s="186"/>
      <c r="Q134" s="186"/>
      <c r="R134" s="186"/>
      <c r="S134" s="186"/>
      <c r="T134" s="186"/>
      <c r="U134" s="186"/>
      <c r="V134" s="186"/>
      <c r="W134" s="186"/>
      <c r="X134" s="186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4"/>
    </row>
    <row r="135" spans="1:52">
      <c r="A135" s="62"/>
      <c r="B135" s="63"/>
      <c r="C135" s="63"/>
      <c r="D135" s="186" t="s">
        <v>127</v>
      </c>
      <c r="E135" s="186"/>
      <c r="F135" s="186"/>
      <c r="G135" s="186"/>
      <c r="H135" s="186"/>
      <c r="I135" s="186" t="s">
        <v>214</v>
      </c>
      <c r="J135" s="186"/>
      <c r="K135" s="186"/>
      <c r="L135" s="186"/>
      <c r="M135" s="186"/>
      <c r="N135" s="186"/>
      <c r="O135" s="186">
        <v>99</v>
      </c>
      <c r="P135" s="186"/>
      <c r="Q135" s="186"/>
      <c r="R135" s="186"/>
      <c r="S135" s="186"/>
      <c r="T135" s="186"/>
      <c r="U135" s="186"/>
      <c r="V135" s="186"/>
      <c r="W135" s="186"/>
      <c r="X135" s="186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4"/>
    </row>
    <row r="136" spans="1:52">
      <c r="A136" s="62"/>
      <c r="B136" s="63"/>
      <c r="C136" s="63"/>
      <c r="D136" s="186"/>
      <c r="E136" s="186"/>
      <c r="F136" s="186"/>
      <c r="G136" s="186"/>
      <c r="H136" s="186"/>
      <c r="I136" s="186"/>
      <c r="J136" s="186"/>
      <c r="K136" s="186"/>
      <c r="L136" s="186"/>
      <c r="M136" s="186"/>
      <c r="N136" s="186"/>
      <c r="O136" s="186"/>
      <c r="P136" s="186"/>
      <c r="Q136" s="186"/>
      <c r="R136" s="186"/>
      <c r="S136" s="186"/>
      <c r="T136" s="186"/>
      <c r="U136" s="186"/>
      <c r="V136" s="186"/>
      <c r="W136" s="186"/>
      <c r="X136" s="186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4"/>
    </row>
    <row r="137" spans="1:52">
      <c r="A137" s="62"/>
      <c r="B137" s="63"/>
      <c r="C137" s="63"/>
      <c r="D137" s="186" t="s">
        <v>129</v>
      </c>
      <c r="E137" s="186"/>
      <c r="F137" s="186"/>
      <c r="G137" s="186"/>
      <c r="H137" s="186"/>
      <c r="I137" s="186" t="s">
        <v>217</v>
      </c>
      <c r="J137" s="186"/>
      <c r="K137" s="186"/>
      <c r="L137" s="186"/>
      <c r="M137" s="186"/>
      <c r="N137" s="186"/>
      <c r="O137" s="186">
        <v>123</v>
      </c>
      <c r="P137" s="186"/>
      <c r="Q137" s="186"/>
      <c r="R137" s="186"/>
      <c r="S137" s="186"/>
      <c r="T137" s="186"/>
      <c r="U137" s="186"/>
      <c r="V137" s="186"/>
      <c r="W137" s="186"/>
      <c r="X137" s="186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4"/>
    </row>
    <row r="138" spans="1:52">
      <c r="A138" s="62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4"/>
    </row>
    <row r="139" spans="1:52">
      <c r="A139" s="62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4"/>
    </row>
    <row r="140" spans="1:52">
      <c r="A140" s="62"/>
      <c r="B140" s="63" t="s">
        <v>134</v>
      </c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4"/>
    </row>
    <row r="141" spans="1:52">
      <c r="A141" s="62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4"/>
    </row>
    <row r="142" spans="1:52">
      <c r="A142" s="62"/>
      <c r="B142" s="63"/>
      <c r="C142" s="63" t="s">
        <v>135</v>
      </c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4"/>
    </row>
    <row r="143" spans="1:52">
      <c r="A143" s="62"/>
      <c r="B143" s="63"/>
      <c r="C143" s="63"/>
      <c r="D143" s="63" t="s">
        <v>188</v>
      </c>
      <c r="E143" s="63"/>
      <c r="F143" s="63"/>
      <c r="G143" s="63"/>
      <c r="H143" s="63"/>
      <c r="I143" s="63" t="s">
        <v>229</v>
      </c>
      <c r="J143" s="63"/>
      <c r="K143" s="63" t="s">
        <v>230</v>
      </c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4"/>
    </row>
    <row r="144" spans="1:52">
      <c r="A144" s="62"/>
      <c r="B144" s="63"/>
      <c r="C144" s="63"/>
      <c r="D144" s="63" t="s">
        <v>218</v>
      </c>
      <c r="E144" s="63"/>
      <c r="F144" s="63"/>
      <c r="G144" s="63"/>
      <c r="H144" s="63"/>
      <c r="I144" s="63" t="s">
        <v>229</v>
      </c>
      <c r="J144" s="63"/>
      <c r="K144" s="63" t="s">
        <v>231</v>
      </c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4"/>
    </row>
    <row r="145" spans="1:52">
      <c r="A145" s="62"/>
      <c r="B145" s="63"/>
      <c r="C145" s="63"/>
      <c r="D145" s="63" t="s">
        <v>219</v>
      </c>
      <c r="E145" s="63"/>
      <c r="F145" s="63"/>
      <c r="G145" s="63"/>
      <c r="H145" s="63"/>
      <c r="I145" s="63"/>
      <c r="J145" s="63"/>
      <c r="K145" s="63" t="s">
        <v>232</v>
      </c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4"/>
    </row>
    <row r="146" spans="1:52">
      <c r="A146" s="62"/>
      <c r="B146" s="63"/>
      <c r="C146" s="63"/>
      <c r="D146" s="63" t="s">
        <v>216</v>
      </c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4"/>
    </row>
    <row r="147" spans="1:52">
      <c r="A147" s="62"/>
      <c r="B147" s="63"/>
      <c r="C147" s="63"/>
      <c r="D147" s="63" t="s">
        <v>220</v>
      </c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4"/>
    </row>
    <row r="148" spans="1:52">
      <c r="A148" s="62"/>
      <c r="B148" s="63"/>
      <c r="C148" s="63"/>
      <c r="D148" s="63" t="s">
        <v>211</v>
      </c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4"/>
    </row>
    <row r="149" spans="1:52">
      <c r="A149" s="62"/>
      <c r="B149" s="63"/>
      <c r="C149" s="63"/>
      <c r="D149" s="63" t="s">
        <v>221</v>
      </c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4"/>
    </row>
    <row r="150" spans="1:52">
      <c r="A150" s="62"/>
      <c r="B150" s="63"/>
      <c r="C150" s="63"/>
      <c r="D150" s="63" t="s">
        <v>222</v>
      </c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4"/>
    </row>
    <row r="151" spans="1:52">
      <c r="A151" s="62"/>
      <c r="B151" s="63"/>
      <c r="C151" s="63"/>
      <c r="D151" s="63" t="s">
        <v>223</v>
      </c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4"/>
    </row>
    <row r="152" spans="1:52">
      <c r="A152" s="62"/>
      <c r="B152" s="63"/>
      <c r="C152" s="63"/>
      <c r="D152" s="63" t="s">
        <v>224</v>
      </c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4"/>
    </row>
    <row r="153" spans="1:52">
      <c r="A153" s="62"/>
      <c r="B153" s="63"/>
      <c r="C153" s="63"/>
      <c r="D153" s="63" t="s">
        <v>192</v>
      </c>
      <c r="E153" s="63"/>
      <c r="F153" s="63"/>
      <c r="G153" s="63"/>
      <c r="H153" s="63"/>
      <c r="I153" s="63"/>
      <c r="J153" s="63"/>
      <c r="K153" s="63">
        <v>0</v>
      </c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3"/>
      <c r="AZ153" s="64"/>
    </row>
    <row r="154" spans="1:52">
      <c r="A154" s="62"/>
      <c r="B154" s="63"/>
      <c r="C154" s="63"/>
      <c r="D154" s="63" t="s">
        <v>225</v>
      </c>
      <c r="E154" s="63"/>
      <c r="F154" s="63"/>
      <c r="G154" s="63"/>
      <c r="H154" s="63"/>
      <c r="I154" s="63"/>
      <c r="J154" s="63"/>
      <c r="K154" s="63" t="s">
        <v>233</v>
      </c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4"/>
    </row>
    <row r="155" spans="1:52">
      <c r="A155" s="62"/>
      <c r="B155" s="63"/>
      <c r="C155" s="63"/>
      <c r="D155" s="63" t="s">
        <v>226</v>
      </c>
      <c r="E155" s="63"/>
      <c r="F155" s="63"/>
      <c r="G155" s="63"/>
      <c r="H155" s="63"/>
      <c r="I155" s="63"/>
      <c r="J155" s="63"/>
      <c r="K155" s="63" t="s">
        <v>234</v>
      </c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4"/>
    </row>
    <row r="156" spans="1:52">
      <c r="A156" s="62"/>
      <c r="B156" s="63"/>
      <c r="C156" s="63"/>
      <c r="D156" s="63" t="s">
        <v>227</v>
      </c>
      <c r="E156" s="63"/>
      <c r="F156" s="63"/>
      <c r="G156" s="63"/>
      <c r="H156" s="63"/>
      <c r="I156" s="63"/>
      <c r="J156" s="63"/>
      <c r="K156" s="63" t="s">
        <v>233</v>
      </c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4"/>
    </row>
    <row r="157" spans="1:52">
      <c r="A157" s="62"/>
      <c r="B157" s="63"/>
      <c r="C157" s="63"/>
      <c r="D157" s="63" t="s">
        <v>228</v>
      </c>
      <c r="E157" s="63"/>
      <c r="F157" s="63"/>
      <c r="G157" s="63"/>
      <c r="H157" s="63"/>
      <c r="I157" s="63"/>
      <c r="J157" s="63"/>
      <c r="K157" s="63" t="s">
        <v>234</v>
      </c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4"/>
    </row>
    <row r="158" spans="1:52">
      <c r="A158" s="62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4"/>
    </row>
    <row r="159" spans="1:52">
      <c r="A159" s="62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4"/>
    </row>
    <row r="160" spans="1:52">
      <c r="A160" s="62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4"/>
    </row>
    <row r="161" spans="1:52">
      <c r="A161" s="62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4"/>
    </row>
    <row r="162" spans="1:52">
      <c r="A162" s="62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  <c r="AY162" s="63"/>
      <c r="AZ162" s="64"/>
    </row>
    <row r="163" spans="1:52">
      <c r="A163" s="62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  <c r="AY163" s="63"/>
      <c r="AZ163" s="64"/>
    </row>
    <row r="164" spans="1:52">
      <c r="A164" s="62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  <c r="AQ164" s="63"/>
      <c r="AR164" s="63"/>
      <c r="AS164" s="63"/>
      <c r="AT164" s="63"/>
      <c r="AU164" s="63"/>
      <c r="AV164" s="63"/>
      <c r="AW164" s="63"/>
      <c r="AX164" s="63"/>
      <c r="AY164" s="63"/>
      <c r="AZ164" s="64"/>
    </row>
    <row r="165" spans="1:52">
      <c r="A165" s="62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4"/>
    </row>
    <row r="166" spans="1:52">
      <c r="A166" s="62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  <c r="AY166" s="63"/>
      <c r="AZ166" s="64"/>
    </row>
    <row r="167" spans="1:52">
      <c r="A167" s="62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4"/>
    </row>
    <row r="168" spans="1:52">
      <c r="A168" s="62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  <c r="AT168" s="63"/>
      <c r="AU168" s="63"/>
      <c r="AV168" s="63"/>
      <c r="AW168" s="63"/>
      <c r="AX168" s="63"/>
      <c r="AY168" s="63"/>
      <c r="AZ168" s="64"/>
    </row>
    <row r="169" spans="1:52">
      <c r="A169" s="62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  <c r="AQ169" s="63"/>
      <c r="AR169" s="63"/>
      <c r="AS169" s="63"/>
      <c r="AT169" s="63"/>
      <c r="AU169" s="63"/>
      <c r="AV169" s="63"/>
      <c r="AW169" s="63"/>
      <c r="AX169" s="63"/>
      <c r="AY169" s="63"/>
      <c r="AZ169" s="64"/>
    </row>
    <row r="170" spans="1:52">
      <c r="A170" s="62"/>
      <c r="B170" s="63" t="s">
        <v>141</v>
      </c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4"/>
    </row>
    <row r="171" spans="1:52">
      <c r="A171" s="62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  <c r="AQ171" s="63"/>
      <c r="AR171" s="63"/>
      <c r="AS171" s="63"/>
      <c r="AT171" s="63"/>
      <c r="AU171" s="63"/>
      <c r="AV171" s="63"/>
      <c r="AW171" s="63"/>
      <c r="AX171" s="63"/>
      <c r="AY171" s="63"/>
      <c r="AZ171" s="64"/>
    </row>
    <row r="172" spans="1:52">
      <c r="A172" s="62"/>
      <c r="B172" s="63"/>
      <c r="C172" s="187" t="s">
        <v>142</v>
      </c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  <c r="AT172" s="63"/>
      <c r="AU172" s="63"/>
      <c r="AV172" s="63"/>
      <c r="AW172" s="63"/>
      <c r="AX172" s="63"/>
      <c r="AY172" s="63"/>
      <c r="AZ172" s="64"/>
    </row>
    <row r="173" spans="1:52">
      <c r="A173" s="62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4"/>
    </row>
    <row r="174" spans="1:52">
      <c r="A174" s="62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  <c r="AQ174" s="63"/>
      <c r="AR174" s="63"/>
      <c r="AS174" s="63"/>
      <c r="AT174" s="63"/>
      <c r="AU174" s="63"/>
      <c r="AV174" s="63"/>
      <c r="AW174" s="63"/>
      <c r="AX174" s="63"/>
      <c r="AY174" s="63"/>
      <c r="AZ174" s="64"/>
    </row>
    <row r="175" spans="1:52">
      <c r="A175" s="39" t="s">
        <v>136</v>
      </c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1"/>
    </row>
    <row r="176" spans="1:52">
      <c r="A176" s="59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  <c r="AZ176" s="61"/>
    </row>
    <row r="177" spans="1:52">
      <c r="A177" s="62"/>
      <c r="B177" s="188"/>
      <c r="C177" s="188"/>
      <c r="D177" s="188"/>
      <c r="E177" s="188"/>
      <c r="F177" s="188"/>
      <c r="G177" s="188"/>
      <c r="H177" s="188"/>
      <c r="I177" s="188"/>
      <c r="J177" s="188"/>
      <c r="K177" s="188"/>
      <c r="L177" s="188"/>
      <c r="M177" s="188"/>
      <c r="N177" s="188"/>
      <c r="O177" s="188"/>
      <c r="P177" s="188"/>
      <c r="Q177" s="188"/>
      <c r="R177" s="188"/>
      <c r="S177" s="188"/>
      <c r="T177" s="188"/>
      <c r="U177" s="188"/>
      <c r="V177" s="188"/>
      <c r="W177" s="188"/>
      <c r="X177" s="188"/>
      <c r="Y177" s="188"/>
      <c r="Z177" s="188"/>
      <c r="AA177" s="188"/>
      <c r="AB177" s="188"/>
      <c r="AC177" s="188"/>
      <c r="AD177" s="188"/>
      <c r="AE177" s="188"/>
      <c r="AF177" s="188"/>
      <c r="AG177" s="188"/>
      <c r="AH177" s="188"/>
      <c r="AI177" s="188"/>
      <c r="AJ177" s="188"/>
      <c r="AK177" s="188"/>
      <c r="AL177" s="188"/>
      <c r="AM177" s="188"/>
      <c r="AN177" s="188"/>
      <c r="AO177" s="188"/>
      <c r="AP177" s="188"/>
      <c r="AQ177" s="188"/>
      <c r="AR177" s="188"/>
      <c r="AS177" s="188"/>
      <c r="AT177" s="188"/>
      <c r="AU177" s="188"/>
      <c r="AV177" s="188"/>
      <c r="AW177" s="188"/>
      <c r="AX177" s="188"/>
      <c r="AY177" s="188"/>
      <c r="AZ177" s="64"/>
    </row>
    <row r="178" spans="1:52">
      <c r="A178" s="62"/>
      <c r="B178" s="188"/>
      <c r="C178" s="188"/>
      <c r="D178" s="188"/>
      <c r="E178" s="188"/>
      <c r="F178" s="188"/>
      <c r="G178" s="188"/>
      <c r="H178" s="188"/>
      <c r="I178" s="188"/>
      <c r="J178" s="188"/>
      <c r="K178" s="188"/>
      <c r="L178" s="188"/>
      <c r="M178" s="188"/>
      <c r="N178" s="188"/>
      <c r="O178" s="188"/>
      <c r="P178" s="188"/>
      <c r="Q178" s="188"/>
      <c r="R178" s="188"/>
      <c r="S178" s="188"/>
      <c r="T178" s="188"/>
      <c r="U178" s="188"/>
      <c r="V178" s="188"/>
      <c r="W178" s="188"/>
      <c r="X178" s="188"/>
      <c r="Y178" s="188"/>
      <c r="Z178" s="188"/>
      <c r="AA178" s="188"/>
      <c r="AB178" s="188"/>
      <c r="AC178" s="188"/>
      <c r="AD178" s="188"/>
      <c r="AE178" s="188"/>
      <c r="AF178" s="188"/>
      <c r="AG178" s="188"/>
      <c r="AH178" s="188"/>
      <c r="AI178" s="188"/>
      <c r="AJ178" s="188"/>
      <c r="AK178" s="188"/>
      <c r="AL178" s="188"/>
      <c r="AM178" s="188"/>
      <c r="AN178" s="188"/>
      <c r="AO178" s="188"/>
      <c r="AP178" s="188"/>
      <c r="AQ178" s="188"/>
      <c r="AR178" s="188"/>
      <c r="AS178" s="188"/>
      <c r="AT178" s="188"/>
      <c r="AU178" s="188"/>
      <c r="AV178" s="188"/>
      <c r="AW178" s="188"/>
      <c r="AX178" s="188"/>
      <c r="AY178" s="188"/>
      <c r="AZ178" s="64"/>
    </row>
    <row r="179" spans="1:52">
      <c r="A179" s="62"/>
      <c r="B179" s="188"/>
      <c r="C179" s="188"/>
      <c r="D179" s="188"/>
      <c r="E179" s="188"/>
      <c r="F179" s="188"/>
      <c r="G179" s="188"/>
      <c r="H179" s="188"/>
      <c r="I179" s="188"/>
      <c r="J179" s="188"/>
      <c r="K179" s="188"/>
      <c r="L179" s="188"/>
      <c r="M179" s="188"/>
      <c r="N179" s="188"/>
      <c r="O179" s="188"/>
      <c r="P179" s="188"/>
      <c r="Q179" s="188"/>
      <c r="R179" s="188"/>
      <c r="S179" s="188"/>
      <c r="T179" s="188"/>
      <c r="U179" s="188"/>
      <c r="V179" s="188"/>
      <c r="W179" s="188"/>
      <c r="X179" s="188"/>
      <c r="Y179" s="188"/>
      <c r="Z179" s="188"/>
      <c r="AA179" s="188"/>
      <c r="AB179" s="188"/>
      <c r="AC179" s="188"/>
      <c r="AD179" s="188"/>
      <c r="AE179" s="188"/>
      <c r="AF179" s="188"/>
      <c r="AG179" s="188"/>
      <c r="AH179" s="188"/>
      <c r="AI179" s="188"/>
      <c r="AJ179" s="188"/>
      <c r="AK179" s="188"/>
      <c r="AL179" s="188"/>
      <c r="AM179" s="188"/>
      <c r="AN179" s="188"/>
      <c r="AO179" s="188"/>
      <c r="AP179" s="188"/>
      <c r="AQ179" s="188"/>
      <c r="AR179" s="188"/>
      <c r="AS179" s="188"/>
      <c r="AT179" s="188"/>
      <c r="AU179" s="188"/>
      <c r="AV179" s="188"/>
      <c r="AW179" s="188"/>
      <c r="AX179" s="188"/>
      <c r="AY179" s="188"/>
      <c r="AZ179" s="64"/>
    </row>
    <row r="180" spans="1:52">
      <c r="A180" s="62"/>
      <c r="B180" s="188"/>
      <c r="C180" s="188"/>
      <c r="D180" s="188"/>
      <c r="E180" s="188"/>
      <c r="F180" s="188"/>
      <c r="G180" s="188"/>
      <c r="H180" s="188"/>
      <c r="I180" s="188"/>
      <c r="J180" s="188"/>
      <c r="K180" s="188"/>
      <c r="L180" s="188"/>
      <c r="M180" s="188"/>
      <c r="N180" s="188"/>
      <c r="O180" s="188"/>
      <c r="P180" s="188"/>
      <c r="Q180" s="188"/>
      <c r="R180" s="188"/>
      <c r="S180" s="188"/>
      <c r="T180" s="188"/>
      <c r="U180" s="188"/>
      <c r="V180" s="188"/>
      <c r="W180" s="188"/>
      <c r="X180" s="188"/>
      <c r="Y180" s="188"/>
      <c r="Z180" s="188"/>
      <c r="AA180" s="188"/>
      <c r="AB180" s="188"/>
      <c r="AC180" s="188"/>
      <c r="AD180" s="188"/>
      <c r="AE180" s="188"/>
      <c r="AF180" s="188"/>
      <c r="AG180" s="188"/>
      <c r="AH180" s="188"/>
      <c r="AI180" s="188"/>
      <c r="AJ180" s="188"/>
      <c r="AK180" s="188"/>
      <c r="AL180" s="188"/>
      <c r="AM180" s="188"/>
      <c r="AN180" s="188"/>
      <c r="AO180" s="188"/>
      <c r="AP180" s="188"/>
      <c r="AQ180" s="188"/>
      <c r="AR180" s="188"/>
      <c r="AS180" s="188"/>
      <c r="AT180" s="188"/>
      <c r="AU180" s="188"/>
      <c r="AV180" s="188"/>
      <c r="AW180" s="188"/>
      <c r="AX180" s="188"/>
      <c r="AY180" s="188"/>
      <c r="AZ180" s="64"/>
    </row>
    <row r="181" spans="1:52">
      <c r="A181" s="62"/>
      <c r="B181" s="188"/>
      <c r="C181" s="188"/>
      <c r="D181" s="188"/>
      <c r="E181" s="188"/>
      <c r="F181" s="188"/>
      <c r="G181" s="188"/>
      <c r="H181" s="188"/>
      <c r="I181" s="188"/>
      <c r="J181" s="188"/>
      <c r="K181" s="188"/>
      <c r="L181" s="188"/>
      <c r="M181" s="188"/>
      <c r="N181" s="188"/>
      <c r="O181" s="188"/>
      <c r="P181" s="188"/>
      <c r="Q181" s="188"/>
      <c r="R181" s="188"/>
      <c r="S181" s="188"/>
      <c r="T181" s="188"/>
      <c r="U181" s="188"/>
      <c r="V181" s="188"/>
      <c r="W181" s="188"/>
      <c r="X181" s="188"/>
      <c r="Y181" s="188"/>
      <c r="Z181" s="188"/>
      <c r="AA181" s="188"/>
      <c r="AB181" s="188"/>
      <c r="AC181" s="188"/>
      <c r="AD181" s="188"/>
      <c r="AE181" s="188"/>
      <c r="AF181" s="188"/>
      <c r="AG181" s="188"/>
      <c r="AH181" s="188"/>
      <c r="AI181" s="188"/>
      <c r="AJ181" s="188"/>
      <c r="AK181" s="188"/>
      <c r="AL181" s="188"/>
      <c r="AM181" s="188"/>
      <c r="AN181" s="188"/>
      <c r="AO181" s="188"/>
      <c r="AP181" s="188"/>
      <c r="AQ181" s="188"/>
      <c r="AR181" s="188"/>
      <c r="AS181" s="188"/>
      <c r="AT181" s="188"/>
      <c r="AU181" s="188"/>
      <c r="AV181" s="188"/>
      <c r="AW181" s="188"/>
      <c r="AX181" s="188"/>
      <c r="AY181" s="188"/>
      <c r="AZ181" s="64"/>
    </row>
    <row r="182" spans="1:52">
      <c r="A182" s="62"/>
      <c r="B182" s="188"/>
      <c r="C182" s="188"/>
      <c r="D182" s="188"/>
      <c r="E182" s="188"/>
      <c r="F182" s="188"/>
      <c r="G182" s="188"/>
      <c r="H182" s="188"/>
      <c r="I182" s="188"/>
      <c r="J182" s="188"/>
      <c r="K182" s="188"/>
      <c r="L182" s="188"/>
      <c r="M182" s="188"/>
      <c r="N182" s="188"/>
      <c r="O182" s="188"/>
      <c r="P182" s="188"/>
      <c r="Q182" s="188"/>
      <c r="R182" s="188"/>
      <c r="S182" s="188"/>
      <c r="T182" s="188"/>
      <c r="U182" s="188"/>
      <c r="V182" s="188"/>
      <c r="W182" s="188"/>
      <c r="X182" s="188"/>
      <c r="Y182" s="188"/>
      <c r="Z182" s="188"/>
      <c r="AA182" s="188"/>
      <c r="AB182" s="188"/>
      <c r="AC182" s="188"/>
      <c r="AD182" s="188"/>
      <c r="AE182" s="188"/>
      <c r="AF182" s="188"/>
      <c r="AG182" s="188"/>
      <c r="AH182" s="188"/>
      <c r="AI182" s="188"/>
      <c r="AJ182" s="188"/>
      <c r="AK182" s="188"/>
      <c r="AL182" s="188"/>
      <c r="AM182" s="188"/>
      <c r="AN182" s="188"/>
      <c r="AO182" s="188"/>
      <c r="AP182" s="188"/>
      <c r="AQ182" s="188"/>
      <c r="AR182" s="188"/>
      <c r="AS182" s="188"/>
      <c r="AT182" s="188"/>
      <c r="AU182" s="188"/>
      <c r="AV182" s="188"/>
      <c r="AW182" s="188"/>
      <c r="AX182" s="188"/>
      <c r="AY182" s="188"/>
      <c r="AZ182" s="64"/>
    </row>
    <row r="183" spans="1:52">
      <c r="A183" s="62"/>
      <c r="B183" s="188"/>
      <c r="C183" s="188"/>
      <c r="D183" s="188"/>
      <c r="E183" s="188"/>
      <c r="F183" s="188"/>
      <c r="G183" s="188"/>
      <c r="H183" s="188"/>
      <c r="I183" s="188"/>
      <c r="J183" s="188"/>
      <c r="K183" s="188"/>
      <c r="L183" s="188"/>
      <c r="M183" s="188"/>
      <c r="N183" s="188"/>
      <c r="O183" s="188"/>
      <c r="P183" s="188"/>
      <c r="Q183" s="188"/>
      <c r="R183" s="188"/>
      <c r="S183" s="188"/>
      <c r="T183" s="188"/>
      <c r="U183" s="188"/>
      <c r="V183" s="188"/>
      <c r="W183" s="188"/>
      <c r="X183" s="188"/>
      <c r="Y183" s="188"/>
      <c r="Z183" s="188"/>
      <c r="AA183" s="188"/>
      <c r="AB183" s="188"/>
      <c r="AC183" s="188"/>
      <c r="AD183" s="188"/>
      <c r="AE183" s="188"/>
      <c r="AF183" s="188"/>
      <c r="AG183" s="188"/>
      <c r="AH183" s="188"/>
      <c r="AI183" s="188"/>
      <c r="AJ183" s="188"/>
      <c r="AK183" s="188"/>
      <c r="AL183" s="188"/>
      <c r="AM183" s="188"/>
      <c r="AN183" s="188"/>
      <c r="AO183" s="188"/>
      <c r="AP183" s="188"/>
      <c r="AQ183" s="188"/>
      <c r="AR183" s="188"/>
      <c r="AS183" s="188"/>
      <c r="AT183" s="188"/>
      <c r="AU183" s="188"/>
      <c r="AV183" s="188"/>
      <c r="AW183" s="188"/>
      <c r="AX183" s="188"/>
      <c r="AY183" s="188"/>
      <c r="AZ183" s="64"/>
    </row>
    <row r="184" spans="1:52">
      <c r="A184" s="62"/>
      <c r="B184" s="188"/>
      <c r="C184" s="188"/>
      <c r="D184" s="188"/>
      <c r="E184" s="188"/>
      <c r="F184" s="188"/>
      <c r="G184" s="188"/>
      <c r="H184" s="188"/>
      <c r="I184" s="188"/>
      <c r="J184" s="188"/>
      <c r="K184" s="188"/>
      <c r="L184" s="188"/>
      <c r="M184" s="188"/>
      <c r="N184" s="188"/>
      <c r="O184" s="188"/>
      <c r="P184" s="188"/>
      <c r="Q184" s="188"/>
      <c r="R184" s="188"/>
      <c r="S184" s="188"/>
      <c r="T184" s="188"/>
      <c r="U184" s="188"/>
      <c r="V184" s="188"/>
      <c r="W184" s="188"/>
      <c r="X184" s="188"/>
      <c r="Y184" s="188"/>
      <c r="Z184" s="188"/>
      <c r="AA184" s="188"/>
      <c r="AB184" s="188"/>
      <c r="AC184" s="188"/>
      <c r="AD184" s="188"/>
      <c r="AE184" s="188"/>
      <c r="AF184" s="188"/>
      <c r="AG184" s="188"/>
      <c r="AH184" s="188"/>
      <c r="AI184" s="188"/>
      <c r="AJ184" s="188"/>
      <c r="AK184" s="188"/>
      <c r="AL184" s="188"/>
      <c r="AM184" s="188"/>
      <c r="AN184" s="188"/>
      <c r="AO184" s="188"/>
      <c r="AP184" s="188"/>
      <c r="AQ184" s="188"/>
      <c r="AR184" s="188"/>
      <c r="AS184" s="188"/>
      <c r="AT184" s="188"/>
      <c r="AU184" s="188"/>
      <c r="AV184" s="188"/>
      <c r="AW184" s="188"/>
      <c r="AX184" s="188"/>
      <c r="AY184" s="188"/>
      <c r="AZ184" s="64"/>
    </row>
    <row r="185" spans="1:52">
      <c r="A185" s="62"/>
      <c r="B185" s="188"/>
      <c r="C185" s="188"/>
      <c r="D185" s="188"/>
      <c r="E185" s="188"/>
      <c r="F185" s="188"/>
      <c r="G185" s="188"/>
      <c r="H185" s="188"/>
      <c r="I185" s="188"/>
      <c r="J185" s="188"/>
      <c r="K185" s="188"/>
      <c r="L185" s="188"/>
      <c r="M185" s="188"/>
      <c r="N185" s="188"/>
      <c r="O185" s="188"/>
      <c r="P185" s="188"/>
      <c r="Q185" s="188"/>
      <c r="R185" s="188"/>
      <c r="S185" s="188"/>
      <c r="T185" s="188"/>
      <c r="U185" s="188"/>
      <c r="V185" s="188"/>
      <c r="W185" s="188"/>
      <c r="X185" s="188"/>
      <c r="Y185" s="188"/>
      <c r="Z185" s="188"/>
      <c r="AA185" s="188"/>
      <c r="AB185" s="188"/>
      <c r="AC185" s="188"/>
      <c r="AD185" s="188"/>
      <c r="AE185" s="188"/>
      <c r="AF185" s="188"/>
      <c r="AG185" s="188"/>
      <c r="AH185" s="188"/>
      <c r="AI185" s="188"/>
      <c r="AJ185" s="188"/>
      <c r="AK185" s="188"/>
      <c r="AL185" s="188"/>
      <c r="AM185" s="188"/>
      <c r="AN185" s="188"/>
      <c r="AO185" s="188"/>
      <c r="AP185" s="188"/>
      <c r="AQ185" s="188"/>
      <c r="AR185" s="188"/>
      <c r="AS185" s="188"/>
      <c r="AT185" s="188"/>
      <c r="AU185" s="188"/>
      <c r="AV185" s="188"/>
      <c r="AW185" s="188"/>
      <c r="AX185" s="188"/>
      <c r="AY185" s="188"/>
      <c r="AZ185" s="64"/>
    </row>
    <row r="186" spans="1:52">
      <c r="A186" s="62"/>
      <c r="B186" s="63" t="s">
        <v>137</v>
      </c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  <c r="AU186" s="63"/>
      <c r="AV186" s="63"/>
      <c r="AW186" s="63"/>
      <c r="AX186" s="63"/>
      <c r="AY186" s="63"/>
      <c r="AZ186" s="64"/>
    </row>
    <row r="187" spans="1:52">
      <c r="A187" s="62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3"/>
      <c r="AQ187" s="63"/>
      <c r="AR187" s="63"/>
      <c r="AS187" s="63"/>
      <c r="AT187" s="63"/>
      <c r="AU187" s="63"/>
      <c r="AV187" s="63"/>
      <c r="AW187" s="63"/>
      <c r="AX187" s="63"/>
      <c r="AY187" s="63"/>
      <c r="AZ187" s="64"/>
    </row>
    <row r="188" spans="1:52">
      <c r="A188" s="65"/>
      <c r="C188" s="37" t="s">
        <v>138</v>
      </c>
      <c r="AZ188" s="66"/>
    </row>
    <row r="189" spans="1:52">
      <c r="A189" s="65"/>
      <c r="AZ189" s="66"/>
    </row>
    <row r="190" spans="1:52">
      <c r="A190" s="65"/>
      <c r="B190" s="63" t="s">
        <v>143</v>
      </c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Z190" s="66"/>
    </row>
    <row r="191" spans="1:52">
      <c r="A191" s="65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Z191" s="66"/>
    </row>
    <row r="192" spans="1:52">
      <c r="A192" s="65"/>
      <c r="B192" s="63"/>
      <c r="C192" s="187" t="s">
        <v>144</v>
      </c>
      <c r="D192" s="187"/>
      <c r="E192" s="187"/>
      <c r="F192" s="187"/>
      <c r="G192" s="187"/>
      <c r="H192" s="189"/>
      <c r="I192" s="187"/>
      <c r="J192" s="187"/>
      <c r="K192" s="187"/>
      <c r="L192" s="187"/>
      <c r="M192" s="187"/>
      <c r="N192" s="187"/>
      <c r="O192" s="187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Z192" s="66"/>
    </row>
    <row r="193" spans="1:52">
      <c r="A193" s="65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Z193" s="66"/>
    </row>
    <row r="194" spans="1:52">
      <c r="A194" s="39" t="s">
        <v>139</v>
      </c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1"/>
    </row>
    <row r="195" spans="1:52">
      <c r="A195" s="65"/>
      <c r="AZ195" s="66"/>
    </row>
    <row r="196" spans="1:52">
      <c r="A196" s="65"/>
      <c r="B196" s="189" t="s">
        <v>146</v>
      </c>
      <c r="C196" s="189"/>
      <c r="D196" s="189"/>
      <c r="E196" s="189"/>
      <c r="F196" s="189"/>
      <c r="G196" s="189"/>
      <c r="H196" s="189"/>
      <c r="I196" s="189"/>
      <c r="J196" s="189"/>
      <c r="K196" s="189"/>
      <c r="L196" s="189"/>
      <c r="M196" s="189"/>
      <c r="N196" s="189"/>
      <c r="O196" s="189"/>
      <c r="P196" s="189"/>
      <c r="Q196" s="189"/>
      <c r="R196" s="189"/>
      <c r="S196" s="189"/>
      <c r="T196" s="189"/>
      <c r="U196" s="189"/>
      <c r="V196" s="189"/>
      <c r="W196" s="189"/>
      <c r="X196" s="189"/>
      <c r="Y196" s="189"/>
      <c r="Z196" s="189"/>
      <c r="AA196" s="189"/>
      <c r="AB196" s="189"/>
      <c r="AC196" s="189"/>
      <c r="AZ196" s="66"/>
    </row>
    <row r="197" spans="1:52">
      <c r="A197" s="65"/>
      <c r="B197" s="189"/>
      <c r="C197" s="189"/>
      <c r="D197" s="189"/>
      <c r="E197" s="189"/>
      <c r="F197" s="189"/>
      <c r="G197" s="189"/>
      <c r="H197" s="189"/>
      <c r="I197" s="189"/>
      <c r="J197" s="189"/>
      <c r="K197" s="189"/>
      <c r="L197" s="189"/>
      <c r="M197" s="189"/>
      <c r="N197" s="189"/>
      <c r="O197" s="189"/>
      <c r="P197" s="189"/>
      <c r="Q197" s="189"/>
      <c r="R197" s="189"/>
      <c r="S197" s="189"/>
      <c r="T197" s="189"/>
      <c r="U197" s="189"/>
      <c r="V197" s="189"/>
      <c r="W197" s="189"/>
      <c r="X197" s="189"/>
      <c r="Y197" s="189"/>
      <c r="Z197" s="189"/>
      <c r="AA197" s="189"/>
      <c r="AB197" s="189"/>
      <c r="AC197" s="189"/>
      <c r="AZ197" s="66"/>
    </row>
    <row r="198" spans="1:52">
      <c r="A198" s="65"/>
      <c r="B198" s="189"/>
      <c r="C198" s="189" t="s">
        <v>147</v>
      </c>
      <c r="D198" s="189"/>
      <c r="E198" s="189"/>
      <c r="F198" s="189"/>
      <c r="G198" s="189"/>
      <c r="H198" s="189"/>
      <c r="I198" s="189"/>
      <c r="J198" s="189"/>
      <c r="K198" s="189"/>
      <c r="L198" s="189"/>
      <c r="M198" s="189"/>
      <c r="N198" s="189"/>
      <c r="O198" s="189"/>
      <c r="P198" s="189"/>
      <c r="Q198" s="189"/>
      <c r="R198" s="189"/>
      <c r="S198" s="189"/>
      <c r="T198" s="189"/>
      <c r="U198" s="189"/>
      <c r="V198" s="189"/>
      <c r="W198" s="189"/>
      <c r="X198" s="189"/>
      <c r="Y198" s="189"/>
      <c r="Z198" s="189"/>
      <c r="AA198" s="189"/>
      <c r="AB198" s="189"/>
      <c r="AC198" s="189"/>
      <c r="AZ198" s="66"/>
    </row>
    <row r="199" spans="1:52">
      <c r="A199" s="65"/>
      <c r="B199" s="189"/>
      <c r="C199" s="189"/>
      <c r="D199" s="189" t="s">
        <v>149</v>
      </c>
      <c r="E199" s="189"/>
      <c r="F199" s="189"/>
      <c r="G199" s="189"/>
      <c r="H199" s="189"/>
      <c r="I199" s="189"/>
      <c r="J199" s="189"/>
      <c r="K199" s="189"/>
      <c r="L199" s="189"/>
      <c r="M199" s="189"/>
      <c r="N199" s="189"/>
      <c r="O199" s="189"/>
      <c r="P199" s="189"/>
      <c r="Q199" s="189"/>
      <c r="R199" s="189"/>
      <c r="S199" s="189"/>
      <c r="T199" s="189"/>
      <c r="U199" s="189"/>
      <c r="V199" s="189"/>
      <c r="W199" s="189"/>
      <c r="X199" s="189"/>
      <c r="Y199" s="189"/>
      <c r="Z199" s="189"/>
      <c r="AA199" s="189"/>
      <c r="AB199" s="189"/>
      <c r="AC199" s="189"/>
      <c r="AZ199" s="66"/>
    </row>
    <row r="200" spans="1:52">
      <c r="A200" s="65"/>
      <c r="B200" s="189"/>
      <c r="C200" s="189"/>
      <c r="D200" s="189"/>
      <c r="E200" s="189"/>
      <c r="F200" s="189"/>
      <c r="G200" s="189"/>
      <c r="H200" s="189"/>
      <c r="I200" s="189"/>
      <c r="J200" s="189"/>
      <c r="K200" s="189"/>
      <c r="L200" s="189"/>
      <c r="M200" s="189"/>
      <c r="N200" s="189"/>
      <c r="O200" s="189"/>
      <c r="P200" s="189"/>
      <c r="Q200" s="189"/>
      <c r="R200" s="189"/>
      <c r="S200" s="189"/>
      <c r="T200" s="189"/>
      <c r="U200" s="189"/>
      <c r="V200" s="189"/>
      <c r="W200" s="189"/>
      <c r="X200" s="189"/>
      <c r="Y200" s="189"/>
      <c r="Z200" s="189"/>
      <c r="AA200" s="189"/>
      <c r="AB200" s="189"/>
      <c r="AC200" s="189"/>
      <c r="AZ200" s="66"/>
    </row>
    <row r="201" spans="1:52">
      <c r="A201" s="65"/>
      <c r="B201" s="189"/>
      <c r="C201" s="189"/>
      <c r="D201" s="189" t="s">
        <v>148</v>
      </c>
      <c r="E201" s="189"/>
      <c r="F201" s="189"/>
      <c r="G201" s="189"/>
      <c r="H201" s="189"/>
      <c r="I201" s="189"/>
      <c r="J201" s="189"/>
      <c r="K201" s="189"/>
      <c r="L201" s="189"/>
      <c r="M201" s="189"/>
      <c r="N201" s="189"/>
      <c r="O201" s="189"/>
      <c r="P201" s="189"/>
      <c r="Q201" s="189"/>
      <c r="R201" s="189"/>
      <c r="S201" s="189"/>
      <c r="T201" s="189"/>
      <c r="U201" s="189"/>
      <c r="V201" s="189"/>
      <c r="W201" s="189"/>
      <c r="X201" s="189"/>
      <c r="Y201" s="189"/>
      <c r="Z201" s="189"/>
      <c r="AA201" s="189"/>
      <c r="AB201" s="189"/>
      <c r="AC201" s="189"/>
      <c r="AZ201" s="66"/>
    </row>
    <row r="202" spans="1:52">
      <c r="A202" s="65"/>
      <c r="AZ202" s="66"/>
    </row>
    <row r="203" spans="1:52">
      <c r="A203" s="65"/>
      <c r="B203" s="37" t="s">
        <v>150</v>
      </c>
      <c r="AZ203" s="66"/>
    </row>
    <row r="204" spans="1:52">
      <c r="A204" s="65"/>
      <c r="AZ204" s="66"/>
    </row>
    <row r="205" spans="1:52">
      <c r="A205" s="65"/>
      <c r="AZ205" s="66"/>
    </row>
    <row r="206" spans="1:52">
      <c r="A206" s="65"/>
      <c r="AZ206" s="66"/>
    </row>
    <row r="207" spans="1:52">
      <c r="A207" s="65"/>
      <c r="AZ207" s="66"/>
    </row>
    <row r="208" spans="1:52">
      <c r="A208" s="65"/>
      <c r="AZ208" s="66"/>
    </row>
    <row r="209" spans="1:52">
      <c r="A209" s="65"/>
      <c r="AZ209" s="66"/>
    </row>
    <row r="210" spans="1:52">
      <c r="A210" s="65"/>
      <c r="AZ210" s="66"/>
    </row>
    <row r="211" spans="1:52">
      <c r="A211" s="65"/>
      <c r="AZ211" s="66"/>
    </row>
    <row r="212" spans="1:52">
      <c r="A212" s="65"/>
      <c r="AZ212" s="66"/>
    </row>
    <row r="213" spans="1:52">
      <c r="A213" s="65"/>
      <c r="AZ213" s="66"/>
    </row>
    <row r="214" spans="1:52">
      <c r="A214" s="67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  <c r="AE214" s="68"/>
      <c r="AF214" s="68"/>
      <c r="AG214" s="68"/>
      <c r="AH214" s="68"/>
      <c r="AI214" s="68"/>
      <c r="AJ214" s="68"/>
      <c r="AK214" s="68"/>
      <c r="AL214" s="68"/>
      <c r="AM214" s="68"/>
      <c r="AN214" s="68"/>
      <c r="AO214" s="68"/>
      <c r="AP214" s="68"/>
      <c r="AQ214" s="68"/>
      <c r="AR214" s="68"/>
      <c r="AS214" s="68"/>
      <c r="AT214" s="68"/>
      <c r="AU214" s="68"/>
      <c r="AV214" s="68"/>
      <c r="AW214" s="68"/>
      <c r="AX214" s="68"/>
      <c r="AY214" s="68"/>
      <c r="AZ214" s="69"/>
    </row>
  </sheetData>
  <mergeCells count="72">
    <mergeCell ref="V113:AD113"/>
    <mergeCell ref="V114:AD114"/>
    <mergeCell ref="V115:AD115"/>
    <mergeCell ref="V108:AD108"/>
    <mergeCell ref="V109:AD109"/>
    <mergeCell ref="V110:AD110"/>
    <mergeCell ref="V111:AD111"/>
    <mergeCell ref="V112:AD112"/>
    <mergeCell ref="M114:P114"/>
    <mergeCell ref="M115:P115"/>
    <mergeCell ref="Q106:U106"/>
    <mergeCell ref="Q107:U107"/>
    <mergeCell ref="Q108:U108"/>
    <mergeCell ref="Q109:U109"/>
    <mergeCell ref="Q110:U110"/>
    <mergeCell ref="Q111:U111"/>
    <mergeCell ref="Q112:U112"/>
    <mergeCell ref="Q113:U113"/>
    <mergeCell ref="Q114:U114"/>
    <mergeCell ref="Q115:U115"/>
    <mergeCell ref="M107:P107"/>
    <mergeCell ref="M108:P108"/>
    <mergeCell ref="M109:P109"/>
    <mergeCell ref="M110:P110"/>
    <mergeCell ref="M111:P111"/>
    <mergeCell ref="E112:I112"/>
    <mergeCell ref="E113:I113"/>
    <mergeCell ref="M112:P112"/>
    <mergeCell ref="M113:P113"/>
    <mergeCell ref="E114:I114"/>
    <mergeCell ref="E115:I115"/>
    <mergeCell ref="J107:L107"/>
    <mergeCell ref="J108:L108"/>
    <mergeCell ref="J109:L109"/>
    <mergeCell ref="J110:L110"/>
    <mergeCell ref="J111:L111"/>
    <mergeCell ref="J112:L112"/>
    <mergeCell ref="J113:L113"/>
    <mergeCell ref="J114:L114"/>
    <mergeCell ref="J115:L115"/>
    <mergeCell ref="E109:I109"/>
    <mergeCell ref="E110:I110"/>
    <mergeCell ref="E111:I111"/>
    <mergeCell ref="E108:I108"/>
    <mergeCell ref="J104:U104"/>
    <mergeCell ref="M105:P105"/>
    <mergeCell ref="Q105:U105"/>
    <mergeCell ref="J105:L105"/>
    <mergeCell ref="AM1:AP1"/>
    <mergeCell ref="E104:I105"/>
    <mergeCell ref="D104:D105"/>
    <mergeCell ref="E106:I106"/>
    <mergeCell ref="E107:I107"/>
    <mergeCell ref="V104:AD105"/>
    <mergeCell ref="V106:AD106"/>
    <mergeCell ref="V107:AD107"/>
    <mergeCell ref="D54:AG54"/>
    <mergeCell ref="J106:L106"/>
    <mergeCell ref="M106:P106"/>
    <mergeCell ref="D78:AG9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52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FFF1-9BFA-4CF0-8378-DA4D5A8100FC}">
  <dimension ref="B10:N35"/>
  <sheetViews>
    <sheetView topLeftCell="A7" workbookViewId="0">
      <selection activeCell="J29" sqref="J29"/>
    </sheetView>
  </sheetViews>
  <sheetFormatPr defaultRowHeight="12.75"/>
  <sheetData>
    <row r="10" spans="3:14">
      <c r="H10" s="183" t="s">
        <v>187</v>
      </c>
      <c r="I10" s="183" t="s">
        <v>204</v>
      </c>
      <c r="L10" s="183" t="s">
        <v>190</v>
      </c>
      <c r="M10" s="183" t="s">
        <v>205</v>
      </c>
    </row>
    <row r="11" spans="3:14">
      <c r="H11" s="183" t="s">
        <v>79</v>
      </c>
      <c r="I11" s="183" t="s">
        <v>189</v>
      </c>
      <c r="L11" s="183" t="s">
        <v>189</v>
      </c>
      <c r="M11" s="183" t="s">
        <v>191</v>
      </c>
      <c r="N11" s="183" t="s">
        <v>193</v>
      </c>
    </row>
    <row r="12" spans="3:14">
      <c r="H12" s="184" t="s">
        <v>194</v>
      </c>
      <c r="I12" s="184" t="s">
        <v>195</v>
      </c>
      <c r="L12" s="184" t="s">
        <v>195</v>
      </c>
      <c r="M12" s="183" t="s">
        <v>202</v>
      </c>
      <c r="N12">
        <v>1</v>
      </c>
    </row>
    <row r="14" spans="3:14">
      <c r="C14" s="183" t="s">
        <v>203</v>
      </c>
    </row>
    <row r="15" spans="3:14">
      <c r="D15" s="183" t="s">
        <v>206</v>
      </c>
    </row>
    <row r="16" spans="3:14">
      <c r="D16" s="183" t="s">
        <v>207</v>
      </c>
    </row>
    <row r="17" spans="2:13">
      <c r="D17" s="183" t="s">
        <v>208</v>
      </c>
    </row>
    <row r="20" spans="2:13">
      <c r="B20" s="185"/>
      <c r="C20" s="185" t="s">
        <v>196</v>
      </c>
      <c r="D20" s="185"/>
      <c r="E20" s="185"/>
      <c r="F20" s="185"/>
      <c r="G20" s="185"/>
      <c r="H20" s="184" t="s">
        <v>194</v>
      </c>
      <c r="I20" s="184" t="s">
        <v>195</v>
      </c>
      <c r="M20" s="183" t="s">
        <v>209</v>
      </c>
    </row>
    <row r="21" spans="2:13">
      <c r="B21" s="185"/>
      <c r="C21" s="185" t="s">
        <v>197</v>
      </c>
      <c r="D21" s="185"/>
      <c r="E21" s="185"/>
      <c r="F21" s="185"/>
      <c r="G21" s="185"/>
    </row>
    <row r="22" spans="2:13">
      <c r="B22" s="185"/>
      <c r="C22" s="185" t="s">
        <v>198</v>
      </c>
      <c r="D22" s="185"/>
      <c r="E22" s="185"/>
      <c r="F22" s="185"/>
      <c r="G22" s="185"/>
    </row>
    <row r="23" spans="2:13">
      <c r="B23" s="185"/>
      <c r="C23" s="185" t="s">
        <v>199</v>
      </c>
      <c r="D23" s="185"/>
      <c r="E23" s="185"/>
      <c r="F23" s="185"/>
      <c r="G23" s="185"/>
    </row>
    <row r="24" spans="2:13">
      <c r="B24" s="185"/>
      <c r="C24" s="185" t="s">
        <v>200</v>
      </c>
      <c r="D24" s="185"/>
      <c r="E24" s="185"/>
      <c r="F24" s="185"/>
      <c r="G24" s="185"/>
    </row>
    <row r="25" spans="2:13">
      <c r="B25" s="185"/>
      <c r="C25" s="185" t="s">
        <v>201</v>
      </c>
      <c r="D25" s="185"/>
      <c r="E25" s="185"/>
      <c r="F25" s="185"/>
      <c r="G25" s="185"/>
    </row>
    <row r="29" spans="2:13">
      <c r="C29" s="185" t="s">
        <v>196</v>
      </c>
      <c r="D29" s="185"/>
      <c r="E29" s="185"/>
      <c r="F29" s="185"/>
    </row>
    <row r="30" spans="2:13">
      <c r="C30" s="185" t="s">
        <v>197</v>
      </c>
      <c r="D30" s="185"/>
      <c r="E30" s="185"/>
      <c r="F30" s="185"/>
    </row>
    <row r="31" spans="2:13">
      <c r="C31" s="185" t="s">
        <v>198</v>
      </c>
      <c r="D31" s="185"/>
      <c r="E31" s="185"/>
      <c r="F31" s="185"/>
    </row>
    <row r="32" spans="2:13">
      <c r="F32" s="185"/>
    </row>
    <row r="33" spans="3:6">
      <c r="C33" s="185" t="s">
        <v>200</v>
      </c>
      <c r="D33" s="185"/>
      <c r="E33" s="185"/>
      <c r="F33" s="185"/>
    </row>
    <row r="34" spans="3:6">
      <c r="C34" s="185" t="s">
        <v>201</v>
      </c>
      <c r="D34" s="185"/>
      <c r="E34" s="185"/>
      <c r="F34" s="185"/>
    </row>
    <row r="35" spans="3:6">
      <c r="C35" s="185" t="s">
        <v>199</v>
      </c>
      <c r="D35" s="185"/>
      <c r="E35" s="185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画面イメージ</vt:lpstr>
      <vt:lpstr>IO関連</vt:lpstr>
      <vt:lpstr>画面項目</vt:lpstr>
      <vt:lpstr>イベント処理</vt:lpstr>
      <vt:lpstr>Sheet1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張勇</cp:lastModifiedBy>
  <cp:lastPrinted>2007-03-09T01:56:33Z</cp:lastPrinted>
  <dcterms:created xsi:type="dcterms:W3CDTF">2002-02-23T02:02:23Z</dcterms:created>
  <dcterms:modified xsi:type="dcterms:W3CDTF">2023-06-08T07:57:04Z</dcterms:modified>
</cp:coreProperties>
</file>