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改訂履歴" sheetId="3" r:id="rId6"/>
    <sheet name="画面イメージ" sheetId="4" r:id="rId7"/>
    <sheet name="IO関連" sheetId="5" r:id="rId8"/>
    <sheet name="画面項目" sheetId="6" r:id="rId9"/>
    <sheet name="イベント処理" sheetId="7" r:id="rId10"/>
  </sheets>
</workbook>
</file>

<file path=xl/sharedStrings.xml><?xml version="1.0" encoding="utf-8"?>
<sst xmlns="http://schemas.openxmlformats.org/spreadsheetml/2006/main" uniqueCount="118">
  <si>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</si>
  <si>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</si>
  <si>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</si>
  <si>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</si>
  <si>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</si>
  <si>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</si>
  <si>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詳細設計書</t>
  </si>
  <si>
    <t>管理番号</t>
  </si>
  <si>
    <t>D2001</t>
  </si>
  <si>
    <t>システムID</t>
  </si>
  <si>
    <t>KS</t>
  </si>
  <si>
    <t>システム名称</t>
  </si>
  <si>
    <t>勤怠管理システム</t>
  </si>
  <si>
    <t>論理名称</t>
  </si>
  <si>
    <t>K001</t>
  </si>
  <si>
    <t>物理名称</t>
  </si>
  <si>
    <t>社員情報一覧</t>
  </si>
  <si>
    <t>改定日</t>
  </si>
  <si>
    <t>改訂者</t>
  </si>
  <si>
    <t>山下</t>
  </si>
  <si>
    <t>改訂履歴</t>
  </si>
  <si>
    <r>
      <rPr>
        <sz val="8"/>
        <color indexed="8"/>
        <rFont val="ＭＳ ゴシック"/>
      </rPr>
      <t>K001</t>
    </r>
  </si>
  <si>
    <r>
      <rPr>
        <sz val="8"/>
        <color indexed="8"/>
        <rFont val="ＭＳ ゴシック"/>
      </rPr>
      <t>KS</t>
    </r>
  </si>
  <si>
    <r>
      <rPr>
        <sz val="8"/>
        <color indexed="8"/>
        <rFont val="ＭＳ ゴシック"/>
      </rPr>
      <t>社員情報一覧</t>
    </r>
  </si>
  <si>
    <r>
      <rPr>
        <sz val="8"/>
        <color indexed="8"/>
        <rFont val="ＭＳ ゴシック"/>
      </rPr>
      <t>勤怠管理システム</t>
    </r>
  </si>
  <si>
    <t>項番</t>
  </si>
  <si>
    <t>改訂日</t>
  </si>
  <si>
    <t>対象</t>
  </si>
  <si>
    <t>改訂内容</t>
  </si>
  <si>
    <t>画面イメージ</t>
  </si>
  <si>
    <r>
      <rPr>
        <sz val="8"/>
        <color indexed="8"/>
        <rFont val="ＭＳ ゴシック"/>
      </rPr>
      <t>山下</t>
    </r>
  </si>
  <si>
    <t>IO関連</t>
  </si>
  <si>
    <t>I/O関連図</t>
  </si>
  <si>
    <t>ログインボタン</t>
  </si>
  <si>
    <t>パラメータ一覧</t>
  </si>
  <si>
    <t>No</t>
  </si>
  <si>
    <t>I/O</t>
  </si>
  <si>
    <t>備考</t>
  </si>
  <si>
    <t>社員ID　</t>
  </si>
  <si>
    <t>employee_id</t>
  </si>
  <si>
    <t>I</t>
  </si>
  <si>
    <t>I　=　INSERT、UPDATE、DELETE</t>
  </si>
  <si>
    <t xml:space="preserve"> パスワード　</t>
  </si>
  <si>
    <t>password</t>
  </si>
  <si>
    <t>テーブル一覧</t>
  </si>
  <si>
    <t>t_employee</t>
  </si>
  <si>
    <t>社員ID</t>
  </si>
  <si>
    <t>O</t>
  </si>
  <si>
    <t>O　=　SELECT</t>
  </si>
  <si>
    <t>パスワード</t>
  </si>
  <si>
    <t>ファイル一覧</t>
  </si>
  <si>
    <t>画面項目</t>
  </si>
  <si>
    <t>項目名称</t>
  </si>
  <si>
    <t>分類</t>
  </si>
  <si>
    <t>必須</t>
  </si>
  <si>
    <t>桁数</t>
  </si>
  <si>
    <t>初期値</t>
  </si>
  <si>
    <t>テーブル</t>
  </si>
  <si>
    <t>フィールド</t>
  </si>
  <si>
    <t>TABLE順</t>
  </si>
  <si>
    <t>text</t>
  </si>
  <si>
    <t>○</t>
  </si>
  <si>
    <t>ログイン</t>
  </si>
  <si>
    <t>button</t>
  </si>
  <si>
    <t>-</t>
  </si>
  <si>
    <t>イベント処理</t>
  </si>
  <si>
    <t>画面ID</t>
  </si>
  <si>
    <t>画面名称</t>
  </si>
  <si>
    <t>ログイン画面</t>
  </si>
  <si>
    <t>1.初期表示処理</t>
  </si>
  <si>
    <t>1.1.画面制御</t>
  </si>
  <si>
    <t>1.1.1.活性化制御</t>
  </si>
  <si>
    <t>項目名</t>
  </si>
  <si>
    <t>活性化</t>
  </si>
  <si>
    <t>活性</t>
  </si>
  <si>
    <t>2.ログインボタン処理</t>
  </si>
  <si>
    <t>2.1.必須入力チェック</t>
  </si>
  <si>
    <t>社員ID、パスワードがいずれか入力されない場合、以下のエラーメッセージを表示する</t>
  </si>
  <si>
    <t>メッセージ内容：</t>
  </si>
  <si>
    <t>E0001　社員IDを入力してください。</t>
  </si>
  <si>
    <t>E0001　パスワード入力してください。</t>
  </si>
  <si>
    <t>2.2.存在チェック</t>
  </si>
  <si>
    <t>2.2.1 件数取得</t>
  </si>
  <si>
    <t>抽出項目</t>
  </si>
  <si>
    <t>count(*)</t>
  </si>
  <si>
    <t>社員アカウント</t>
  </si>
  <si>
    <t>抽出条件</t>
  </si>
  <si>
    <t xml:space="preserve">  入力社員ID　=　社員ID</t>
  </si>
  <si>
    <t>and　入力パスワード　=　パスワード</t>
  </si>
  <si>
    <t>and　削除フラグ　=　0</t>
  </si>
  <si>
    <t>集約条件</t>
  </si>
  <si>
    <t>なし</t>
  </si>
  <si>
    <t>ソート順</t>
  </si>
  <si>
    <t>ログアウト</t>
  </si>
  <si>
    <t>画面「閉じる」ボダン押下、ログイン画面表示する</t>
  </si>
  <si>
    <t>2.2.2 件数判定</t>
  </si>
  <si>
    <t>上記取得した件数=0の場合、エラーメッセージを表示する。</t>
  </si>
  <si>
    <t>E0002</t>
  </si>
  <si>
    <t>社員IDは存在しません。</t>
  </si>
  <si>
    <t>パスワードが間違っています。</t>
  </si>
  <si>
    <t>2.2.3 ログイン成功の場合、社員情報一覧画面へ遷移する。</t>
  </si>
  <si>
    <t>1.4.追加ボタンクリック処理</t>
  </si>
  <si>
    <t>・基本情報登録画面へ遷移する。</t>
  </si>
  <si>
    <t>引数：</t>
  </si>
  <si>
    <t>1.5.削除ボタンクリック処理</t>
  </si>
  <si>
    <t>1.チェック</t>
  </si>
  <si>
    <t>①選択行チェック</t>
  </si>
  <si>
    <t>１件も選択しない場合、エラーメッセージを表示する。</t>
  </si>
  <si>
    <t>E0001</t>
  </si>
  <si>
    <t>勤怠実績を選択してください。</t>
  </si>
  <si>
    <t>②削除確認</t>
  </si>
  <si>
    <t>削除確認メッセージを表示する。「はい」をクリックする場合、7-2処理へ。「いいえ」をクリックする場合、処理を中止する。</t>
  </si>
  <si>
    <t>I0001</t>
  </si>
  <si>
    <t>選択した勤怠実績を削除してもよろしいですか。</t>
  </si>
  <si>
    <t>2.削除処理</t>
  </si>
  <si>
    <t>・選択した社員情報削除する。</t>
  </si>
  <si>
    <t>1.6.ログアウトボタンクリック処理</t>
  </si>
  <si>
    <t>ヘッダー「閉じる」ボダン押下、ログイン画面遷移する。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</si>
</sst>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16">
    <font>
      <sz val="11"/>
      <color indexed="8"/>
      <name val="ＭＳ Ｐゴシック"/>
    </font>
    <font>
      <sz val="12"/>
      <color indexed="8"/>
      <name val="ＭＳ Ｐゴシック"/>
    </font>
    <font>
      <sz val="14"/>
      <color indexed="8"/>
      <name val="ＭＳ Ｐゴシック"/>
    </font>
    <font>
      <sz val="8"/>
      <color indexed="8"/>
      <name val="明朝"/>
    </font>
    <font>
      <u val="single"/>
      <sz val="12"/>
      <color indexed="11"/>
      <name val="ＭＳ Ｐゴシック"/>
    </font>
    <font>
      <sz val="15"/>
      <color indexed="8"/>
      <name val="Calibri"/>
    </font>
    <font>
      <sz val="8"/>
      <color indexed="8"/>
      <name val="ＭＳ ゴシック"/>
    </font>
    <font>
      <sz val="26"/>
      <color indexed="8"/>
      <name val="ＭＳ ゴシック"/>
    </font>
    <font>
      <sz val="10"/>
      <color indexed="12"/>
      <name val="ＭＳ ゴシック"/>
    </font>
    <font>
      <sz val="10"/>
      <color indexed="8"/>
      <name val="ＭＳ ゴシック"/>
    </font>
    <font>
      <sz val="8"/>
      <color indexed="8"/>
      <name val="ＭＳ Ｐゴシック"/>
    </font>
    <font>
      <sz val="12"/>
      <color indexed="8"/>
      <name val="ＭＳ ゴシック"/>
    </font>
    <font>
      <sz val="8"/>
      <color indexed="12"/>
      <name val="ＭＳ ゴシック"/>
    </font>
    <font>
      <sz val="11"/>
      <color indexed="8"/>
      <name val="Calibri"/>
    </font>
    <font>
      <sz val="11"/>
      <color indexed="8"/>
      <name val="Helvetica"/>
    </font>
    <font>
      <sz val="8"/>
      <color indexed="16"/>
      <name val="ＭＳ ゴシック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39">
    <border>
      <left/>
      <right/>
      <top/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3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hair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13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hair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7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top"/>
    </xf>
    <xf numFmtId="0" fontId="0" fillId="4" borderId="2" applyNumberFormat="0" applyFont="1" applyFill="1" applyBorder="1" applyAlignment="1" applyProtection="0">
      <alignment vertical="top"/>
    </xf>
    <xf numFmtId="0" fontId="0" fillId="4" borderId="3" applyNumberFormat="0" applyFont="1" applyFill="1" applyBorder="1" applyAlignment="1" applyProtection="0">
      <alignment vertical="top"/>
    </xf>
    <xf numFmtId="0" fontId="0" fillId="4" borderId="4" applyNumberFormat="0" applyFont="1" applyFill="1" applyBorder="1" applyAlignment="1" applyProtection="0">
      <alignment vertical="top"/>
    </xf>
    <xf numFmtId="0" fontId="0" fillId="4" borderId="5" applyNumberFormat="0" applyFont="1" applyFill="1" applyBorder="1" applyAlignment="1" applyProtection="0">
      <alignment vertical="top"/>
    </xf>
    <xf numFmtId="0" fontId="0" fillId="4" borderId="6" applyNumberFormat="0" applyFont="1" applyFill="1" applyBorder="1" applyAlignment="1" applyProtection="0">
      <alignment vertical="top"/>
    </xf>
    <xf numFmtId="0" fontId="6" fillId="4" borderId="4" applyNumberFormat="0" applyFont="1" applyFill="1" applyBorder="1" applyAlignment="1" applyProtection="0">
      <alignment horizontal="center" vertical="center"/>
    </xf>
    <xf numFmtId="0" fontId="6" fillId="4" borderId="5" applyNumberFormat="0" applyFont="1" applyFill="1" applyBorder="1" applyAlignment="1" applyProtection="0">
      <alignment horizontal="center" vertical="center"/>
    </xf>
    <xf numFmtId="49" fontId="7" fillId="4" borderId="5" applyNumberFormat="1" applyFont="1" applyFill="1" applyBorder="1" applyAlignment="1" applyProtection="0">
      <alignment horizontal="center" vertical="center"/>
    </xf>
    <xf numFmtId="0" fontId="7" fillId="4" borderId="5" applyNumberFormat="0" applyFont="1" applyFill="1" applyBorder="1" applyAlignment="1" applyProtection="0">
      <alignment horizontal="center" vertical="center"/>
    </xf>
    <xf numFmtId="0" fontId="6" fillId="4" borderId="6" applyNumberFormat="0" applyFont="1" applyFill="1" applyBorder="1" applyAlignment="1" applyProtection="0">
      <alignment horizontal="center" vertical="center"/>
    </xf>
    <xf numFmtId="0" fontId="0" fillId="4" borderId="5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top"/>
    </xf>
    <xf numFmtId="49" fontId="8" fillId="5" borderId="8" applyNumberFormat="1" applyFont="1" applyFill="1" applyBorder="1" applyAlignment="1" applyProtection="0">
      <alignment vertical="center"/>
    </xf>
    <xf numFmtId="0" fontId="8" fillId="5" borderId="8" applyNumberFormat="0" applyFont="1" applyFill="1" applyBorder="1" applyAlignment="1" applyProtection="0">
      <alignment vertical="center"/>
    </xf>
    <xf numFmtId="49" fontId="9" fillId="4" borderId="8" applyNumberFormat="1" applyFont="1" applyFill="1" applyBorder="1" applyAlignment="1" applyProtection="0">
      <alignment vertical="center"/>
    </xf>
    <xf numFmtId="0" fontId="9" fillId="4" borderId="8" applyNumberFormat="0" applyFont="1" applyFill="1" applyBorder="1" applyAlignment="1" applyProtection="0">
      <alignment vertical="center"/>
    </xf>
    <xf numFmtId="0" fontId="0" fillId="4" borderId="9" applyNumberFormat="0" applyFont="1" applyFill="1" applyBorder="1" applyAlignment="1" applyProtection="0">
      <alignment vertical="top"/>
    </xf>
    <xf numFmtId="59" fontId="9" fillId="4" borderId="8" applyNumberFormat="1" applyFont="1" applyFill="1" applyBorder="1" applyAlignment="1" applyProtection="0">
      <alignment horizontal="left" vertical="center"/>
    </xf>
    <xf numFmtId="0" fontId="0" fillId="4" borderId="10" applyNumberFormat="0" applyFont="1" applyFill="1" applyBorder="1" applyAlignment="1" applyProtection="0">
      <alignment vertical="top"/>
    </xf>
    <xf numFmtId="0" fontId="0" fillId="4" borderId="11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11" fillId="4" borderId="1" applyNumberFormat="1" applyFont="1" applyFill="1" applyBorder="1" applyAlignment="1" applyProtection="0">
      <alignment horizontal="center" vertical="center"/>
    </xf>
    <xf numFmtId="0" fontId="11" fillId="4" borderId="2" applyNumberFormat="0" applyFont="1" applyFill="1" applyBorder="1" applyAlignment="1" applyProtection="0">
      <alignment horizontal="center" vertical="center"/>
    </xf>
    <xf numFmtId="0" fontId="11" fillId="4" borderId="3" applyNumberFormat="0" applyFont="1" applyFill="1" applyBorder="1" applyAlignment="1" applyProtection="0">
      <alignment horizontal="center" vertical="center"/>
    </xf>
    <xf numFmtId="49" fontId="12" fillId="5" borderId="8" applyNumberFormat="1" applyFont="1" applyFill="1" applyBorder="1" applyAlignment="1" applyProtection="0">
      <alignment horizontal="center" vertical="center"/>
    </xf>
    <xf numFmtId="0" fontId="12" fillId="5" borderId="8" applyNumberFormat="0" applyFont="1" applyFill="1" applyBorder="1" applyAlignment="1" applyProtection="0">
      <alignment horizontal="center" vertical="center"/>
    </xf>
    <xf numFmtId="49" fontId="6" fillId="4" borderId="8" applyNumberFormat="1" applyFont="1" applyFill="1" applyBorder="1" applyAlignment="1" applyProtection="0">
      <alignment horizontal="center" vertical="bottom"/>
    </xf>
    <xf numFmtId="0" fontId="6" fillId="4" borderId="8" applyNumberFormat="0" applyFont="1" applyFill="1" applyBorder="1" applyAlignment="1" applyProtection="0">
      <alignment horizontal="center" vertical="bottom"/>
    </xf>
    <xf numFmtId="0" fontId="11" fillId="4" borderId="10" applyNumberFormat="0" applyFont="1" applyFill="1" applyBorder="1" applyAlignment="1" applyProtection="0">
      <alignment horizontal="center" vertical="center"/>
    </xf>
    <xf numFmtId="0" fontId="11" fillId="4" borderId="7" applyNumberFormat="0" applyFont="1" applyFill="1" applyBorder="1" applyAlignment="1" applyProtection="0">
      <alignment horizontal="center" vertical="center"/>
    </xf>
    <xf numFmtId="0" fontId="11" fillId="4" borderId="11" applyNumberFormat="0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bottom"/>
    </xf>
    <xf numFmtId="49" fontId="12" fillId="5" borderId="13" applyNumberFormat="1" applyFont="1" applyFill="1" applyBorder="1" applyAlignment="1" applyProtection="0">
      <alignment horizontal="center" vertical="bottom"/>
    </xf>
    <xf numFmtId="0" fontId="12" fillId="5" borderId="14" applyNumberFormat="0" applyFont="1" applyFill="1" applyBorder="1" applyAlignment="1" applyProtection="0">
      <alignment horizontal="center" vertical="bottom"/>
    </xf>
    <xf numFmtId="0" fontId="12" fillId="5" borderId="15" applyNumberFormat="0" applyFont="1" applyFill="1" applyBorder="1" applyAlignment="1" applyProtection="0">
      <alignment horizontal="center" vertical="bottom"/>
    </xf>
    <xf numFmtId="0" fontId="12" fillId="5" borderId="16" applyNumberFormat="0" applyFont="1" applyFill="1" applyBorder="1" applyAlignment="1" applyProtection="0">
      <alignment horizontal="center" vertical="bottom"/>
    </xf>
    <xf numFmtId="0" fontId="0" fillId="4" borderId="17" applyNumberFormat="1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59" fontId="6" fillId="4" borderId="17" applyNumberFormat="1" applyFont="1" applyFill="1" applyBorder="1" applyAlignment="1" applyProtection="0">
      <alignment horizontal="center" vertical="bottom"/>
    </xf>
    <xf numFmtId="49" fontId="0" fillId="4" borderId="17" applyNumberFormat="1" applyFont="1" applyFill="1" applyBorder="1" applyAlignment="1" applyProtection="0">
      <alignment vertical="bottom"/>
    </xf>
    <xf numFmtId="0" fontId="0" fillId="4" borderId="18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59" fontId="6" fillId="4" borderId="18" applyNumberFormat="1" applyFont="1" applyFill="1" applyBorder="1" applyAlignment="1" applyProtection="0">
      <alignment horizontal="center" vertical="bottom"/>
    </xf>
    <xf numFmtId="0" fontId="0" fillId="4" borderId="19" applyNumberFormat="1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59" fontId="6" fillId="4" borderId="19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6" fillId="4" borderId="8" applyNumberFormat="1" applyFont="1" applyFill="1" applyBorder="1" applyAlignment="1" applyProtection="0">
      <alignment horizontal="center" vertical="center"/>
    </xf>
    <xf numFmtId="0" fontId="6" fillId="4" borderId="8" applyNumberFormat="0" applyFont="1" applyFill="1" applyBorder="1" applyAlignment="1" applyProtection="0">
      <alignment horizontal="center" vertical="center"/>
    </xf>
    <xf numFmtId="59" fontId="6" fillId="4" borderId="8" applyNumberFormat="1" applyFont="1" applyFill="1" applyBorder="1" applyAlignment="1" applyProtection="0">
      <alignment horizontal="center" vertical="bottom"/>
    </xf>
    <xf numFmtId="0" fontId="0" fillId="4" borderId="20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center"/>
    </xf>
    <xf numFmtId="49" fontId="12" fillId="5" borderId="21" applyNumberFormat="1" applyFont="1" applyFill="1" applyBorder="1" applyAlignment="1" applyProtection="0">
      <alignment vertical="center"/>
    </xf>
    <xf numFmtId="0" fontId="12" fillId="5" borderId="22" applyNumberFormat="0" applyFont="1" applyFill="1" applyBorder="1" applyAlignment="1" applyProtection="0">
      <alignment vertical="center"/>
    </xf>
    <xf numFmtId="0" fontId="12" fillId="5" borderId="2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top"/>
    </xf>
    <xf numFmtId="0" fontId="0" fillId="4" borderId="5" applyNumberFormat="0" applyFont="1" applyFill="1" applyBorder="1" applyAlignment="1" applyProtection="0">
      <alignment vertical="center"/>
    </xf>
    <xf numFmtId="49" fontId="12" fillId="5" borderId="21" applyNumberFormat="1" applyFont="1" applyFill="1" applyBorder="1" applyAlignment="1" applyProtection="0">
      <alignment vertical="top"/>
    </xf>
    <xf numFmtId="0" fontId="12" fillId="5" borderId="22" applyNumberFormat="0" applyFont="1" applyFill="1" applyBorder="1" applyAlignment="1" applyProtection="0">
      <alignment vertical="top"/>
    </xf>
    <xf numFmtId="0" fontId="12" fillId="5" borderId="23" applyNumberFormat="0" applyFont="1" applyFill="1" applyBorder="1" applyAlignment="1" applyProtection="0">
      <alignment vertical="top"/>
    </xf>
    <xf numFmtId="49" fontId="12" fillId="5" borderId="8" applyNumberFormat="1" applyFont="1" applyFill="1" applyBorder="1" applyAlignment="1" applyProtection="0">
      <alignment horizontal="center" vertical="top"/>
    </xf>
    <xf numFmtId="49" fontId="12" fillId="5" borderId="21" applyNumberFormat="1" applyFont="1" applyFill="1" applyBorder="1" applyAlignment="1" applyProtection="0">
      <alignment horizontal="center" vertical="top"/>
    </xf>
    <xf numFmtId="0" fontId="12" fillId="5" borderId="22" applyNumberFormat="0" applyFont="1" applyFill="1" applyBorder="1" applyAlignment="1" applyProtection="0">
      <alignment horizontal="center" vertical="top"/>
    </xf>
    <xf numFmtId="0" fontId="12" fillId="5" borderId="23" applyNumberFormat="0" applyFont="1" applyFill="1" applyBorder="1" applyAlignment="1" applyProtection="0">
      <alignment horizontal="center" vertical="top"/>
    </xf>
    <xf numFmtId="0" fontId="0" fillId="4" borderId="8" applyNumberFormat="1" applyFont="1" applyFill="1" applyBorder="1" applyAlignment="1" applyProtection="0">
      <alignment vertical="top"/>
    </xf>
    <xf numFmtId="49" fontId="0" fillId="4" borderId="24" applyNumberFormat="1" applyFont="1" applyFill="1" applyBorder="1" applyAlignment="1" applyProtection="0">
      <alignment vertical="top"/>
    </xf>
    <xf numFmtId="0" fontId="0" fillId="4" borderId="20" applyNumberFormat="0" applyFont="1" applyFill="1" applyBorder="1" applyAlignment="1" applyProtection="0">
      <alignment vertical="top"/>
    </xf>
    <xf numFmtId="0" fontId="0" fillId="4" borderId="25" applyNumberFormat="0" applyFont="1" applyFill="1" applyBorder="1" applyAlignment="1" applyProtection="0">
      <alignment vertical="top"/>
    </xf>
    <xf numFmtId="49" fontId="6" fillId="4" borderId="24" applyNumberFormat="1" applyFont="1" applyFill="1" applyBorder="1" applyAlignment="1" applyProtection="0">
      <alignment horizontal="center" vertical="top"/>
    </xf>
    <xf numFmtId="0" fontId="6" fillId="4" borderId="25" applyNumberFormat="0" applyFont="1" applyFill="1" applyBorder="1" applyAlignment="1" applyProtection="0">
      <alignment horizontal="center" vertical="top"/>
    </xf>
    <xf numFmtId="0" fontId="0" fillId="4" borderId="24" applyNumberFormat="0" applyFont="1" applyFill="1" applyBorder="1" applyAlignment="1" applyProtection="0">
      <alignment vertical="top"/>
    </xf>
    <xf numFmtId="0" fontId="6" fillId="4" borderId="24" applyNumberFormat="0" applyFont="1" applyFill="1" applyBorder="1" applyAlignment="1" applyProtection="0">
      <alignment horizontal="center" vertical="top"/>
    </xf>
    <xf numFmtId="49" fontId="0" fillId="4" borderId="26" applyNumberFormat="1" applyFont="1" applyFill="1" applyBorder="1" applyAlignment="1" applyProtection="0">
      <alignment vertical="top"/>
    </xf>
    <xf numFmtId="0" fontId="0" fillId="4" borderId="27" applyNumberFormat="0" applyFont="1" applyFill="1" applyBorder="1" applyAlignment="1" applyProtection="0">
      <alignment vertical="top"/>
    </xf>
    <xf numFmtId="0" fontId="0" fillId="4" borderId="28" applyNumberFormat="0" applyFont="1" applyFill="1" applyBorder="1" applyAlignment="1" applyProtection="0">
      <alignment vertical="top"/>
    </xf>
    <xf numFmtId="49" fontId="0" fillId="4" borderId="29" applyNumberFormat="1" applyFont="1" applyFill="1" applyBorder="1" applyAlignment="1" applyProtection="0">
      <alignment vertical="bottom"/>
    </xf>
    <xf numFmtId="0" fontId="0" fillId="4" borderId="29" applyNumberFormat="0" applyFont="1" applyFill="1" applyBorder="1" applyAlignment="1" applyProtection="0">
      <alignment vertical="bottom"/>
    </xf>
    <xf numFmtId="0" fontId="0" fillId="4" borderId="30" applyNumberFormat="0" applyFont="1" applyFill="1" applyBorder="1" applyAlignment="1" applyProtection="0">
      <alignment vertical="top"/>
    </xf>
    <xf numFmtId="0" fontId="0" fillId="4" borderId="31" applyNumberFormat="0" applyFont="1" applyFill="1" applyBorder="1" applyAlignment="1" applyProtection="0">
      <alignment vertical="top"/>
    </xf>
    <xf numFmtId="0" fontId="0" fillId="4" borderId="32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49" fontId="12" fillId="5" borderId="21" applyNumberFormat="1" applyFont="1" applyFill="1" applyBorder="1" applyAlignment="1" applyProtection="0">
      <alignment horizontal="center" vertical="center"/>
    </xf>
    <xf numFmtId="0" fontId="12" fillId="5" borderId="22" applyNumberFormat="0" applyFont="1" applyFill="1" applyBorder="1" applyAlignment="1" applyProtection="0">
      <alignment horizontal="center" vertical="center"/>
    </xf>
    <xf numFmtId="0" fontId="12" fillId="5" borderId="23" applyNumberFormat="0" applyFont="1" applyFill="1" applyBorder="1" applyAlignment="1" applyProtection="0">
      <alignment horizontal="center" vertical="center"/>
    </xf>
    <xf numFmtId="49" fontId="6" fillId="4" borderId="24" applyNumberFormat="1" applyFont="1" applyFill="1" applyBorder="1" applyAlignment="1" applyProtection="0">
      <alignment horizontal="center" vertical="center"/>
    </xf>
    <xf numFmtId="0" fontId="6" fillId="4" borderId="20" applyNumberFormat="0" applyFont="1" applyFill="1" applyBorder="1" applyAlignment="1" applyProtection="0">
      <alignment horizontal="center" vertical="center"/>
    </xf>
    <xf numFmtId="0" fontId="6" fillId="4" borderId="25" applyNumberFormat="0" applyFont="1" applyFill="1" applyBorder="1" applyAlignment="1" applyProtection="0">
      <alignment horizontal="center" vertical="center"/>
    </xf>
    <xf numFmtId="49" fontId="6" fillId="4" borderId="24" applyNumberFormat="1" applyFont="1" applyFill="1" applyBorder="1" applyAlignment="1" applyProtection="0">
      <alignment horizontal="center" vertical="bottom"/>
    </xf>
    <xf numFmtId="0" fontId="6" fillId="4" borderId="20" applyNumberFormat="0" applyFont="1" applyFill="1" applyBorder="1" applyAlignment="1" applyProtection="0">
      <alignment horizontal="center" vertical="bottom"/>
    </xf>
    <xf numFmtId="0" fontId="6" fillId="4" borderId="25" applyNumberFormat="0" applyFont="1" applyFill="1" applyBorder="1" applyAlignment="1" applyProtection="0">
      <alignment horizontal="center" vertical="bottom"/>
    </xf>
    <xf numFmtId="59" fontId="6" fillId="4" borderId="24" applyNumberFormat="1" applyFont="1" applyFill="1" applyBorder="1" applyAlignment="1" applyProtection="0">
      <alignment horizontal="center" vertical="bottom"/>
    </xf>
    <xf numFmtId="59" fontId="6" fillId="4" borderId="20" applyNumberFormat="1" applyFont="1" applyFill="1" applyBorder="1" applyAlignment="1" applyProtection="0">
      <alignment horizontal="center" vertical="bottom"/>
    </xf>
    <xf numFmtId="59" fontId="6" fillId="4" borderId="25" applyNumberFormat="1" applyFont="1" applyFill="1" applyBorder="1" applyAlignment="1" applyProtection="0">
      <alignment horizontal="center" vertical="bottom"/>
    </xf>
    <xf numFmtId="0" fontId="6" fillId="4" borderId="24" applyNumberFormat="0" applyFont="1" applyFill="1" applyBorder="1" applyAlignment="1" applyProtection="0">
      <alignment horizontal="center" vertical="bottom"/>
    </xf>
    <xf numFmtId="0" fontId="12" fillId="5" borderId="8" applyNumberFormat="0" applyFont="1" applyFill="1" applyBorder="1" applyAlignment="1" applyProtection="0">
      <alignment horizontal="center" vertical="top"/>
    </xf>
    <xf numFmtId="49" fontId="0" fillId="4" borderId="21" applyNumberFormat="1" applyFont="1" applyFill="1" applyBorder="1" applyAlignment="1" applyProtection="0">
      <alignment vertical="top"/>
    </xf>
    <xf numFmtId="0" fontId="0" fillId="4" borderId="22" applyNumberFormat="0" applyFont="1" applyFill="1" applyBorder="1" applyAlignment="1" applyProtection="0">
      <alignment vertical="top"/>
    </xf>
    <xf numFmtId="0" fontId="0" fillId="4" borderId="23" applyNumberFormat="0" applyFont="1" applyFill="1" applyBorder="1" applyAlignment="1" applyProtection="0">
      <alignment vertical="top"/>
    </xf>
    <xf numFmtId="49" fontId="0" fillId="4" borderId="8" applyNumberFormat="1" applyFont="1" applyFill="1" applyBorder="1" applyAlignment="1" applyProtection="0">
      <alignment vertical="top"/>
    </xf>
    <xf numFmtId="0" fontId="0" fillId="4" borderId="8" applyNumberFormat="0" applyFont="1" applyFill="1" applyBorder="1" applyAlignment="1" applyProtection="0">
      <alignment vertical="top"/>
    </xf>
    <xf numFmtId="49" fontId="6" fillId="4" borderId="8" applyNumberFormat="1" applyFont="1" applyFill="1" applyBorder="1" applyAlignment="1" applyProtection="0">
      <alignment horizontal="center" vertical="top"/>
    </xf>
    <xf numFmtId="0" fontId="6" fillId="4" borderId="8" applyNumberFormat="0" applyFont="1" applyFill="1" applyBorder="1" applyAlignment="1" applyProtection="0">
      <alignment horizontal="center" vertical="top"/>
    </xf>
    <xf numFmtId="0" fontId="6" fillId="4" borderId="8" applyNumberFormat="1" applyFont="1" applyFill="1" applyBorder="1" applyAlignment="1" applyProtection="0">
      <alignment horizontal="center" vertical="top"/>
    </xf>
    <xf numFmtId="0" fontId="0" fillId="4" borderId="8" applyNumberFormat="0" applyFont="1" applyFill="1" applyBorder="1" applyAlignment="1" applyProtection="0">
      <alignment vertical="bottom"/>
    </xf>
    <xf numFmtId="0" fontId="0" fillId="4" borderId="21" applyNumberFormat="0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  <xf numFmtId="0" fontId="0" fillId="4" borderId="33" applyNumberFormat="0" applyFont="1" applyFill="1" applyBorder="1" applyAlignment="1" applyProtection="0">
      <alignment vertical="top"/>
    </xf>
    <xf numFmtId="0" fontId="0" fillId="4" borderId="34" applyNumberFormat="0" applyFont="1" applyFill="1" applyBorder="1" applyAlignment="1" applyProtection="0">
      <alignment vertical="top"/>
    </xf>
    <xf numFmtId="0" fontId="0" fillId="4" borderId="35" applyNumberFormat="0" applyFont="1" applyFill="1" applyBorder="1" applyAlignment="1" applyProtection="0">
      <alignment vertical="top"/>
    </xf>
    <xf numFmtId="0" fontId="0" fillId="4" borderId="36" applyNumberFormat="0" applyFont="1" applyFill="1" applyBorder="1" applyAlignment="1" applyProtection="0">
      <alignment vertical="top"/>
    </xf>
    <xf numFmtId="49" fontId="0" fillId="4" borderId="37" applyNumberFormat="1" applyFont="1" applyFill="1" applyBorder="1" applyAlignment="1" applyProtection="0">
      <alignment vertical="top"/>
    </xf>
    <xf numFmtId="0" fontId="0" fillId="4" borderId="37" applyNumberFormat="0" applyFont="1" applyFill="1" applyBorder="1" applyAlignment="1" applyProtection="0">
      <alignment vertical="top"/>
    </xf>
    <xf numFmtId="0" fontId="0" fillId="4" borderId="38" applyNumberFormat="0" applyFont="1" applyFill="1" applyBorder="1" applyAlignment="1" applyProtection="0">
      <alignment vertical="top"/>
    </xf>
    <xf numFmtId="0" fontId="0" fillId="4" borderId="15" applyNumberFormat="0" applyFont="1" applyFill="1" applyBorder="1" applyAlignment="1" applyProtection="0">
      <alignment vertical="top"/>
    </xf>
    <xf numFmtId="49" fontId="6" fillId="6" borderId="8" applyNumberFormat="1" applyFont="1" applyFill="1" applyBorder="1" applyAlignment="1" applyProtection="0">
      <alignment horizontal="center" vertical="top"/>
    </xf>
    <xf numFmtId="49" fontId="0" fillId="6" borderId="21" applyNumberFormat="1" applyFont="1" applyFill="1" applyBorder="1" applyAlignment="1" applyProtection="0">
      <alignment vertical="top"/>
    </xf>
    <xf numFmtId="0" fontId="0" fillId="6" borderId="22" applyNumberFormat="0" applyFont="1" applyFill="1" applyBorder="1" applyAlignment="1" applyProtection="0">
      <alignment vertical="top"/>
    </xf>
    <xf numFmtId="0" fontId="0" fillId="6" borderId="23" applyNumberFormat="0" applyFont="1" applyFill="1" applyBorder="1" applyAlignment="1" applyProtection="0">
      <alignment vertical="top"/>
    </xf>
    <xf numFmtId="0" fontId="0" fillId="4" borderId="13" applyNumberFormat="0" applyFont="1" applyFill="1" applyBorder="1" applyAlignment="1" applyProtection="0">
      <alignment vertical="top"/>
    </xf>
    <xf numFmtId="0" fontId="0" fillId="4" borderId="14" applyNumberFormat="0" applyFont="1" applyFill="1" applyBorder="1" applyAlignment="1" applyProtection="0">
      <alignment vertical="top"/>
    </xf>
    <xf numFmtId="49" fontId="15" fillId="4" borderId="37" applyNumberFormat="1" applyFont="1" applyFill="1" applyBorder="1" applyAlignment="1" applyProtection="0">
      <alignment vertical="top"/>
    </xf>
    <xf numFmtId="49" fontId="0" fillId="4" borderId="34" applyNumberFormat="1" applyFont="1" applyFill="1" applyBorder="1" applyAlignment="1" applyProtection="0">
      <alignment vertical="top"/>
    </xf>
    <xf numFmtId="49" fontId="6" fillId="4" borderId="34" applyNumberFormat="1" applyFont="1" applyFill="1" applyBorder="1" applyAlignment="1" applyProtection="0">
      <alignment horizontal="left" vertical="top"/>
    </xf>
    <xf numFmtId="0" fontId="0" fillId="4" borderId="36" applyNumberFormat="0" applyFont="1" applyFill="1" applyBorder="1" applyAlignment="1" applyProtection="0">
      <alignment vertical="bottom"/>
    </xf>
    <xf numFmtId="49" fontId="6" fillId="4" borderId="37" applyNumberFormat="1" applyFont="1" applyFill="1" applyBorder="1" applyAlignment="1" applyProtection="0">
      <alignment horizontal="left" vertical="top"/>
    </xf>
    <xf numFmtId="0" fontId="6" fillId="4" borderId="37" applyNumberFormat="0" applyFont="1" applyFill="1" applyBorder="1" applyAlignment="1" applyProtection="0">
      <alignment horizontal="left" vertical="top"/>
    </xf>
    <xf numFmtId="49" fontId="0" fillId="6" borderId="13" applyNumberFormat="1" applyFont="1" applyFill="1" applyBorder="1" applyAlignment="1" applyProtection="0">
      <alignment vertical="top"/>
    </xf>
    <xf numFmtId="0" fontId="0" fillId="6" borderId="15" applyNumberFormat="0" applyFont="1" applyFill="1" applyBorder="1" applyAlignment="1" applyProtection="0">
      <alignment vertical="top"/>
    </xf>
    <xf numFmtId="0" fontId="0" fillId="6" borderId="14" applyNumberFormat="0" applyFont="1" applyFill="1" applyBorder="1" applyAlignment="1" applyProtection="0">
      <alignment vertical="top"/>
    </xf>
    <xf numFmtId="0" fontId="0" fillId="4" borderId="4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0" fontId="0" fillId="4" borderId="10" applyNumberFormat="0" applyFont="1" applyFill="1" applyBorder="1" applyAlignment="1" applyProtection="0">
      <alignment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11" applyNumberFormat="0" applyFont="1" applyFill="1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808080"/>
      <rgbColor rgb="ff66ffff"/>
      <rgbColor rgb="ffff26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8</xdr:col>
      <xdr:colOff>0</xdr:colOff>
      <xdr:row>6</xdr:row>
      <xdr:rowOff>6349</xdr:rowOff>
    </xdr:from>
    <xdr:to>
      <xdr:col>44</xdr:col>
      <xdr:colOff>6350</xdr:colOff>
      <xdr:row>7</xdr:row>
      <xdr:rowOff>101600</xdr:rowOff>
    </xdr:to>
    <xdr:grpSp>
      <xdr:nvGrpSpPr>
        <xdr:cNvPr id="5" name="Group 1"/>
        <xdr:cNvGrpSpPr/>
      </xdr:nvGrpSpPr>
      <xdr:grpSpPr>
        <a:xfrm>
          <a:off x="1930400" y="806449"/>
          <a:ext cx="8693150" cy="228601"/>
          <a:chOff x="0" y="0"/>
          <a:chExt cx="8693150" cy="228600"/>
        </a:xfrm>
      </xdr:grpSpPr>
      <xdr:sp>
        <xdr:nvSpPr>
          <xdr:cNvPr id="2" name="Line 2"/>
          <xdr:cNvSpPr/>
        </xdr:nvSpPr>
        <xdr:spPr>
          <a:xfrm>
            <a:off x="0" y="228600"/>
            <a:ext cx="8693150" cy="0"/>
          </a:xfrm>
          <a:prstGeom prst="line">
            <a:avLst/>
          </a:prstGeom>
          <a:noFill/>
          <a:ln w="762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3" name="Line 3"/>
          <xdr:cNvSpPr/>
        </xdr:nvSpPr>
        <xdr:spPr>
          <a:xfrm>
            <a:off x="0" y="114300"/>
            <a:ext cx="8693150" cy="0"/>
          </a:xfrm>
          <a:prstGeom prst="line">
            <a:avLst/>
          </a:prstGeom>
          <a:noFill/>
          <a:ln w="28575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4" name="Line 4"/>
          <xdr:cNvSpPr/>
        </xdr:nvSpPr>
        <xdr:spPr>
          <a:xfrm>
            <a:off x="0" y="-1"/>
            <a:ext cx="8693150" cy="1"/>
          </a:xfrm>
          <a:prstGeom prst="line">
            <a:avLst/>
          </a:prstGeom>
          <a:noFill/>
          <a:ln w="127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  <xdr:twoCellAnchor>
    <xdr:from>
      <xdr:col>8</xdr:col>
      <xdr:colOff>0</xdr:colOff>
      <xdr:row>22</xdr:row>
      <xdr:rowOff>19049</xdr:rowOff>
    </xdr:from>
    <xdr:to>
      <xdr:col>44</xdr:col>
      <xdr:colOff>6350</xdr:colOff>
      <xdr:row>23</xdr:row>
      <xdr:rowOff>114300</xdr:rowOff>
    </xdr:to>
    <xdr:grpSp>
      <xdr:nvGrpSpPr>
        <xdr:cNvPr id="9" name="Group 5"/>
        <xdr:cNvGrpSpPr/>
      </xdr:nvGrpSpPr>
      <xdr:grpSpPr>
        <a:xfrm>
          <a:off x="1930400" y="2952749"/>
          <a:ext cx="8693150" cy="228601"/>
          <a:chOff x="0" y="0"/>
          <a:chExt cx="8693150" cy="228600"/>
        </a:xfrm>
      </xdr:grpSpPr>
      <xdr:sp>
        <xdr:nvSpPr>
          <xdr:cNvPr id="6" name="Line 6"/>
          <xdr:cNvSpPr/>
        </xdr:nvSpPr>
        <xdr:spPr>
          <a:xfrm>
            <a:off x="0" y="-1"/>
            <a:ext cx="8693150" cy="1"/>
          </a:xfrm>
          <a:prstGeom prst="line">
            <a:avLst/>
          </a:prstGeom>
          <a:noFill/>
          <a:ln w="762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7" name="Line 7"/>
          <xdr:cNvSpPr/>
        </xdr:nvSpPr>
        <xdr:spPr>
          <a:xfrm>
            <a:off x="0" y="114300"/>
            <a:ext cx="8693150" cy="0"/>
          </a:xfrm>
          <a:prstGeom prst="line">
            <a:avLst/>
          </a:prstGeom>
          <a:noFill/>
          <a:ln w="28575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  <xdr:sp>
        <xdr:nvSpPr>
          <xdr:cNvPr id="8" name="Line 8"/>
          <xdr:cNvSpPr/>
        </xdr:nvSpPr>
        <xdr:spPr>
          <a:xfrm>
            <a:off x="0" y="228600"/>
            <a:ext cx="8693150" cy="0"/>
          </a:xfrm>
          <a:prstGeom prst="line">
            <a:avLst/>
          </a:prstGeom>
          <a:noFill/>
          <a:ln w="12700" cap="flat">
            <a:solidFill>
              <a:srgbClr val="3366FF"/>
            </a:solidFill>
            <a:prstDash val="solid"/>
            <a:round/>
          </a:ln>
          <a:effectLst/>
        </xdr:spPr>
        <xdr:txBody>
          <a:bodyPr/>
          <a:lstStyle/>
          <a:p>
            <a:pPr/>
          </a:p>
        </xdr:txBody>
      </xdr:sp>
    </xdr:grpSp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9</xdr:col>
      <xdr:colOff>110155</xdr:colOff>
      <xdr:row>4</xdr:row>
      <xdr:rowOff>121919</xdr:rowOff>
    </xdr:from>
    <xdr:to>
      <xdr:col>36</xdr:col>
      <xdr:colOff>131144</xdr:colOff>
      <xdr:row>57</xdr:row>
      <xdr:rowOff>31750</xdr:rowOff>
    </xdr:to>
    <xdr:pic>
      <xdr:nvPicPr>
        <xdr:cNvPr id="11" name="スクリーンショット 2023-01-12 9.29.52.png" descr="スクリーンショット 2023-01-12 9.29.52.png"/>
        <xdr:cNvPicPr>
          <a:picLocks noChangeAspect="1"/>
        </xdr:cNvPicPr>
      </xdr:nvPicPr>
      <xdr:blipFill>
        <a:blip r:embed="rId1">
          <a:extLst/>
        </a:blip>
        <a:srcRect l="0" t="0" r="0" b="0"/>
        <a:stretch>
          <a:fillRect/>
        </a:stretch>
      </xdr:blipFill>
      <xdr:spPr>
        <a:xfrm>
          <a:off x="2281855" y="632459"/>
          <a:ext cx="6536090" cy="637159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19</xdr:col>
      <xdr:colOff>234950</xdr:colOff>
      <xdr:row>15</xdr:row>
      <xdr:rowOff>119406</xdr:rowOff>
    </xdr:from>
    <xdr:to>
      <xdr:col>25</xdr:col>
      <xdr:colOff>142804</xdr:colOff>
      <xdr:row>17</xdr:row>
      <xdr:rowOff>108843</xdr:rowOff>
    </xdr:to>
    <xdr:sp>
      <xdr:nvSpPr>
        <xdr:cNvPr id="12" name="勤怠管理システム"/>
        <xdr:cNvSpPr/>
      </xdr:nvSpPr>
      <xdr:spPr>
        <a:xfrm>
          <a:off x="4819650" y="1971066"/>
          <a:ext cx="1355655" cy="233278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勤怠管理システム</a:t>
          </a:r>
        </a:p>
      </xdr:txBody>
    </xdr:sp>
    <xdr:clientData/>
  </xdr:twoCellAnchor>
  <xdr:twoCellAnchor>
    <xdr:from>
      <xdr:col>19</xdr:col>
      <xdr:colOff>165706</xdr:colOff>
      <xdr:row>47</xdr:row>
      <xdr:rowOff>7620</xdr:rowOff>
    </xdr:from>
    <xdr:to>
      <xdr:col>26</xdr:col>
      <xdr:colOff>75593</xdr:colOff>
      <xdr:row>47</xdr:row>
      <xdr:rowOff>7620</xdr:rowOff>
    </xdr:to>
    <xdr:sp>
      <xdr:nvSpPr>
        <xdr:cNvPr id="13" name="線"/>
        <xdr:cNvSpPr/>
      </xdr:nvSpPr>
      <xdr:spPr>
        <a:xfrm>
          <a:off x="4750406" y="5760720"/>
          <a:ext cx="1598988" cy="1"/>
        </a:xfrm>
        <a:prstGeom prst="line">
          <a:avLst/>
        </a:prstGeom>
        <a:noFill/>
        <a:ln w="228600" cap="flat">
          <a:solidFill>
            <a:srgbClr val="FFFFFF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165706</xdr:colOff>
      <xdr:row>45</xdr:row>
      <xdr:rowOff>12699</xdr:rowOff>
    </xdr:from>
    <xdr:to>
      <xdr:col>26</xdr:col>
      <xdr:colOff>75593</xdr:colOff>
      <xdr:row>45</xdr:row>
      <xdr:rowOff>12699</xdr:rowOff>
    </xdr:to>
    <xdr:sp>
      <xdr:nvSpPr>
        <xdr:cNvPr id="14" name="線"/>
        <xdr:cNvSpPr/>
      </xdr:nvSpPr>
      <xdr:spPr>
        <a:xfrm>
          <a:off x="4750406" y="5521959"/>
          <a:ext cx="1598988" cy="1"/>
        </a:xfrm>
        <a:prstGeom prst="line">
          <a:avLst/>
        </a:prstGeom>
        <a:noFill/>
        <a:ln w="190500" cap="flat">
          <a:solidFill>
            <a:srgbClr val="FFFFFF"/>
          </a:solidFill>
          <a:prstDash val="solid"/>
          <a:miter lim="400000"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</xdr:spPr>
      <xdr:txBody>
        <a:bodyPr/>
        <a:lstStyle/>
        <a:p>
          <a:pPr/>
        </a:p>
      </xdr:txBody>
    </xdr:sp>
    <xdr:clientData/>
  </xdr:twoCellAnchor>
  <xdr:twoCellAnchor>
    <xdr:from>
      <xdr:col>16</xdr:col>
      <xdr:colOff>222250</xdr:colOff>
      <xdr:row>22</xdr:row>
      <xdr:rowOff>119406</xdr:rowOff>
    </xdr:from>
    <xdr:to>
      <xdr:col>20</xdr:col>
      <xdr:colOff>6350</xdr:colOff>
      <xdr:row>24</xdr:row>
      <xdr:rowOff>108844</xdr:rowOff>
    </xdr:to>
    <xdr:sp>
      <xdr:nvSpPr>
        <xdr:cNvPr id="15" name="社員ID"/>
        <xdr:cNvSpPr/>
      </xdr:nvSpPr>
      <xdr:spPr>
        <a:xfrm>
          <a:off x="4083050" y="2824506"/>
          <a:ext cx="749300" cy="233279"/>
        </a:xfrm>
        <a:prstGeom prst="rect">
          <a:avLst/>
        </a:prstGeom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rtl="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社員ID</a:t>
          </a:r>
        </a:p>
      </xdr:txBody>
    </xdr:sp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</xdr:col>
      <xdr:colOff>19050</xdr:colOff>
      <xdr:row>7</xdr:row>
      <xdr:rowOff>106171</xdr:rowOff>
    </xdr:from>
    <xdr:to>
      <xdr:col>12</xdr:col>
      <xdr:colOff>88900</xdr:colOff>
      <xdr:row>10</xdr:row>
      <xdr:rowOff>79246</xdr:rowOff>
    </xdr:to>
    <xdr:sp>
      <xdr:nvSpPr>
        <xdr:cNvPr id="17" name="矩形 1"/>
        <xdr:cNvSpPr/>
      </xdr:nvSpPr>
      <xdr:spPr>
        <a:xfrm>
          <a:off x="1466850" y="982471"/>
          <a:ext cx="1517650" cy="338836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ログイン</a:t>
          </a:r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100262</xdr:colOff>
      <xdr:row>9</xdr:row>
      <xdr:rowOff>15039</xdr:rowOff>
    </xdr:to>
    <xdr:sp>
      <xdr:nvSpPr>
        <xdr:cNvPr id="18" name="直接箭头连接符 3"/>
        <xdr:cNvSpPr/>
      </xdr:nvSpPr>
      <xdr:spPr>
        <a:xfrm flipV="1">
          <a:off x="3050674" y="1123482"/>
          <a:ext cx="1634289" cy="11698"/>
        </a:xfrm>
        <a:prstGeom prst="line">
          <a:avLst/>
        </a:prstGeom>
        <a:noFill/>
        <a:ln w="9525" cap="flat">
          <a:solidFill>
            <a:srgbClr val="000000"/>
          </a:solidFill>
          <a:prstDash val="solid"/>
          <a:round/>
          <a:tailEnd type="triangle" w="med" len="med"/>
        </a:ln>
        <a:effectLst/>
      </xdr:spPr>
      <xdr:txBody>
        <a:bodyPr/>
        <a:lstStyle/>
        <a:p>
          <a:pPr/>
        </a:p>
      </xdr:txBody>
    </xdr:sp>
    <xdr:clientData/>
  </xdr:twoCellAnchor>
  <xdr:twoCellAnchor>
    <xdr:from>
      <xdr:col>19</xdr:col>
      <xdr:colOff>235284</xdr:colOff>
      <xdr:row>7</xdr:row>
      <xdr:rowOff>94563</xdr:rowOff>
    </xdr:from>
    <xdr:to>
      <xdr:col>27</xdr:col>
      <xdr:colOff>82884</xdr:colOff>
      <xdr:row>10</xdr:row>
      <xdr:rowOff>62180</xdr:rowOff>
    </xdr:to>
    <xdr:sp>
      <xdr:nvSpPr>
        <xdr:cNvPr id="19" name="矩形 4"/>
        <xdr:cNvSpPr/>
      </xdr:nvSpPr>
      <xdr:spPr>
        <a:xfrm>
          <a:off x="4819984" y="970863"/>
          <a:ext cx="1778001" cy="333378"/>
        </a:xfrm>
        <a:prstGeom prst="rect">
          <a:avLst/>
        </a:prstGeom>
        <a:solidFill>
          <a:srgbClr val="FFC000"/>
        </a:solidFill>
        <a:ln w="9525" cap="flat">
          <a:solidFill>
            <a:srgbClr val="000000"/>
          </a:solidFill>
          <a:prstDash val="solid"/>
          <a:round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ctr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100" u="none"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0" baseline="0" cap="none" i="0" spc="0" strike="noStrike" sz="1100" u="none"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社員情報一覧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20</v>
      </c>
      <c r="C11" s="3"/>
      <c r="D11" s="3"/>
    </row>
    <row r="12">
      <c r="B12" s="4"/>
      <c r="C12" t="s" s="4">
        <v>5</v>
      </c>
      <c r="D12" t="s" s="5">
        <v>20</v>
      </c>
    </row>
    <row r="13">
      <c r="B13" t="s" s="3">
        <v>29</v>
      </c>
      <c r="C13" s="3"/>
      <c r="D13" s="3"/>
    </row>
    <row r="14">
      <c r="B14" s="4"/>
      <c r="C14" t="s" s="4">
        <v>5</v>
      </c>
      <c r="D14" t="s" s="5">
        <v>29</v>
      </c>
    </row>
    <row r="15">
      <c r="B15" t="s" s="3">
        <v>31</v>
      </c>
      <c r="C15" s="3"/>
      <c r="D15" s="3"/>
    </row>
    <row r="16">
      <c r="B16" s="4"/>
      <c r="C16" t="s" s="4">
        <v>5</v>
      </c>
      <c r="D16" t="s" s="5">
        <v>31</v>
      </c>
    </row>
    <row r="17">
      <c r="B17" t="s" s="3">
        <v>51</v>
      </c>
      <c r="C17" s="3"/>
      <c r="D17" s="3"/>
    </row>
    <row r="18">
      <c r="B18" s="4"/>
      <c r="C18" t="s" s="4">
        <v>5</v>
      </c>
      <c r="D18" t="s" s="5">
        <v>51</v>
      </c>
    </row>
    <row r="19">
      <c r="B19" t="s" s="3">
        <v>65</v>
      </c>
      <c r="C19" s="3"/>
      <c r="D19" s="3"/>
    </row>
    <row r="20">
      <c r="B20" s="4"/>
      <c r="C20" t="s" s="4">
        <v>5</v>
      </c>
      <c r="D20" t="s" s="5">
        <v>65</v>
      </c>
    </row>
  </sheetData>
  <mergeCells count="1">
    <mergeCell ref="B3:D3"/>
  </mergeCells>
  <hyperlinks>
    <hyperlink ref="D10" location="'表紙'!R1C1" tooltip="" display="表紙"/>
    <hyperlink ref="D12" location="'改訂履歴'!R1C1" tooltip="" display="改訂履歴"/>
    <hyperlink ref="D14" location="'画面イメージ'!R1C1" tooltip="" display="画面イメージ"/>
    <hyperlink ref="D16" location="'IO関連'!R1C1" tooltip="" display="IO関連"/>
    <hyperlink ref="D18" location="'画面項目'!R1C1" tooltip="" display="画面項目"/>
    <hyperlink ref="D20" location="'イベント処理'!R1C1" tooltip="" display="イベント処理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6" customWidth="1"/>
    <col min="53" max="16384" width="2.73438" style="6" customWidth="1"/>
  </cols>
  <sheetData>
    <row r="1" ht="10.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9"/>
    </row>
    <row r="2" ht="10.5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2"/>
    </row>
    <row r="3" ht="10.5" customHeight="1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2"/>
    </row>
    <row r="4" ht="10.5" customHeight="1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</row>
    <row r="5" ht="10.5" customHeight="1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2"/>
    </row>
    <row r="6" ht="10.5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2"/>
    </row>
    <row r="7" ht="10.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2"/>
    </row>
    <row r="8" ht="10.5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</row>
    <row r="9" ht="10.5" customHeight="1">
      <c r="A9" s="13"/>
      <c r="B9" s="14"/>
      <c r="C9" s="14"/>
      <c r="D9" s="14"/>
      <c r="E9" s="14"/>
      <c r="F9" s="14"/>
      <c r="G9" s="14"/>
      <c r="H9" s="14"/>
      <c r="I9" t="s" s="15">
        <v>6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4"/>
      <c r="AT9" s="14"/>
      <c r="AU9" s="14"/>
      <c r="AV9" s="14"/>
      <c r="AW9" s="14"/>
      <c r="AX9" s="14"/>
      <c r="AY9" s="14"/>
      <c r="AZ9" s="17"/>
    </row>
    <row r="10" ht="10.5" customHeight="1">
      <c r="A10" s="13"/>
      <c r="B10" s="14"/>
      <c r="C10" s="14"/>
      <c r="D10" s="14"/>
      <c r="E10" s="14"/>
      <c r="F10" s="14"/>
      <c r="G10" s="14"/>
      <c r="H10" s="14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4"/>
      <c r="AT10" s="14"/>
      <c r="AU10" s="14"/>
      <c r="AV10" s="14"/>
      <c r="AW10" s="14"/>
      <c r="AX10" s="14"/>
      <c r="AY10" s="14"/>
      <c r="AZ10" s="17"/>
    </row>
    <row r="11" ht="10.5" customHeight="1">
      <c r="A11" s="13"/>
      <c r="B11" s="14"/>
      <c r="C11" s="14"/>
      <c r="D11" s="14"/>
      <c r="E11" s="14"/>
      <c r="F11" s="14"/>
      <c r="G11" s="14"/>
      <c r="H11" s="14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4"/>
      <c r="AT11" s="14"/>
      <c r="AU11" s="14"/>
      <c r="AV11" s="14"/>
      <c r="AW11" s="14"/>
      <c r="AX11" s="14"/>
      <c r="AY11" s="14"/>
      <c r="AZ11" s="17"/>
    </row>
    <row r="12" ht="10.5" customHeight="1">
      <c r="A12" s="13"/>
      <c r="B12" s="14"/>
      <c r="C12" s="14"/>
      <c r="D12" s="14"/>
      <c r="E12" s="14"/>
      <c r="F12" s="14"/>
      <c r="G12" s="14"/>
      <c r="H12" s="14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4"/>
      <c r="AT12" s="14"/>
      <c r="AU12" s="14"/>
      <c r="AV12" s="14"/>
      <c r="AW12" s="14"/>
      <c r="AX12" s="14"/>
      <c r="AY12" s="14"/>
      <c r="AZ12" s="17"/>
    </row>
    <row r="13" ht="10.5" customHeight="1">
      <c r="A13" s="13"/>
      <c r="B13" s="14"/>
      <c r="C13" s="14"/>
      <c r="D13" s="14"/>
      <c r="E13" s="14"/>
      <c r="F13" s="14"/>
      <c r="G13" s="14"/>
      <c r="H13" s="14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4"/>
      <c r="AT13" s="14"/>
      <c r="AU13" s="14"/>
      <c r="AV13" s="14"/>
      <c r="AW13" s="14"/>
      <c r="AX13" s="14"/>
      <c r="AY13" s="14"/>
      <c r="AZ13" s="17"/>
    </row>
    <row r="14" ht="10.5" customHeight="1">
      <c r="A14" s="13"/>
      <c r="B14" s="14"/>
      <c r="C14" s="14"/>
      <c r="D14" s="14"/>
      <c r="E14" s="14"/>
      <c r="F14" s="14"/>
      <c r="G14" s="14"/>
      <c r="H14" s="14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4"/>
      <c r="AT14" s="14"/>
      <c r="AU14" s="14"/>
      <c r="AV14" s="14"/>
      <c r="AW14" s="14"/>
      <c r="AX14" s="14"/>
      <c r="AY14" s="14"/>
      <c r="AZ14" s="17"/>
    </row>
    <row r="15" ht="10.5" customHeight="1">
      <c r="A15" s="13"/>
      <c r="B15" s="14"/>
      <c r="C15" s="14"/>
      <c r="D15" s="14"/>
      <c r="E15" s="14"/>
      <c r="F15" s="14"/>
      <c r="G15" s="14"/>
      <c r="H15" s="14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4"/>
      <c r="AT15" s="14"/>
      <c r="AU15" s="14"/>
      <c r="AV15" s="14"/>
      <c r="AW15" s="14"/>
      <c r="AX15" s="14"/>
      <c r="AY15" s="14"/>
      <c r="AZ15" s="17"/>
    </row>
    <row r="16" ht="10.5" customHeight="1">
      <c r="A16" s="13"/>
      <c r="B16" s="14"/>
      <c r="C16" s="14"/>
      <c r="D16" s="14"/>
      <c r="E16" s="14"/>
      <c r="F16" s="14"/>
      <c r="G16" s="14"/>
      <c r="H16" s="14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4"/>
      <c r="AT16" s="14"/>
      <c r="AU16" s="14"/>
      <c r="AV16" s="14"/>
      <c r="AW16" s="14"/>
      <c r="AX16" s="14"/>
      <c r="AY16" s="14"/>
      <c r="AZ16" s="17"/>
    </row>
    <row r="17" ht="10.5" customHeight="1">
      <c r="A17" s="13"/>
      <c r="B17" s="14"/>
      <c r="C17" s="14"/>
      <c r="D17" s="14"/>
      <c r="E17" s="14"/>
      <c r="F17" s="14"/>
      <c r="G17" s="14"/>
      <c r="H17" s="14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4"/>
      <c r="AT17" s="14"/>
      <c r="AU17" s="14"/>
      <c r="AV17" s="14"/>
      <c r="AW17" s="14"/>
      <c r="AX17" s="14"/>
      <c r="AY17" s="14"/>
      <c r="AZ17" s="17"/>
    </row>
    <row r="18" ht="10.5" customHeight="1">
      <c r="A18" s="13"/>
      <c r="B18" s="14"/>
      <c r="C18" s="14"/>
      <c r="D18" s="14"/>
      <c r="E18" s="14"/>
      <c r="F18" s="14"/>
      <c r="G18" s="14"/>
      <c r="H18" s="1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4"/>
      <c r="AT18" s="14"/>
      <c r="AU18" s="14"/>
      <c r="AV18" s="14"/>
      <c r="AW18" s="14"/>
      <c r="AX18" s="14"/>
      <c r="AY18" s="14"/>
      <c r="AZ18" s="17"/>
    </row>
    <row r="19" ht="10.5" customHeight="1">
      <c r="A19" s="13"/>
      <c r="B19" s="14"/>
      <c r="C19" s="14"/>
      <c r="D19" s="14"/>
      <c r="E19" s="14"/>
      <c r="F19" s="14"/>
      <c r="G19" s="14"/>
      <c r="H19" s="14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4"/>
      <c r="AT19" s="14"/>
      <c r="AU19" s="14"/>
      <c r="AV19" s="14"/>
      <c r="AW19" s="14"/>
      <c r="AX19" s="14"/>
      <c r="AY19" s="14"/>
      <c r="AZ19" s="17"/>
    </row>
    <row r="20" ht="10.5" customHeight="1">
      <c r="A20" s="13"/>
      <c r="B20" s="14"/>
      <c r="C20" s="14"/>
      <c r="D20" s="14"/>
      <c r="E20" s="14"/>
      <c r="F20" s="14"/>
      <c r="G20" s="14"/>
      <c r="H20" s="14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4"/>
      <c r="AT20" s="14"/>
      <c r="AU20" s="14"/>
      <c r="AV20" s="14"/>
      <c r="AW20" s="14"/>
      <c r="AX20" s="14"/>
      <c r="AY20" s="14"/>
      <c r="AZ20" s="17"/>
    </row>
    <row r="21" ht="10.5" customHeight="1">
      <c r="A21" s="10"/>
      <c r="B21" s="11"/>
      <c r="C21" s="11"/>
      <c r="D21" s="11"/>
      <c r="E21" s="11"/>
      <c r="F21" s="11"/>
      <c r="G21" s="11"/>
      <c r="H21" s="1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1"/>
      <c r="AT21" s="11"/>
      <c r="AU21" s="11"/>
      <c r="AV21" s="11"/>
      <c r="AW21" s="11"/>
      <c r="AX21" s="11"/>
      <c r="AY21" s="11"/>
      <c r="AZ21" s="12"/>
    </row>
    <row r="22" ht="10.5" customHeight="1">
      <c r="A22" s="10"/>
      <c r="B22" s="11"/>
      <c r="C22" s="11"/>
      <c r="D22" s="11"/>
      <c r="E22" s="11"/>
      <c r="F22" s="11"/>
      <c r="G22" s="11"/>
      <c r="H22" s="11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1"/>
      <c r="AT22" s="11"/>
      <c r="AU22" s="11"/>
      <c r="AV22" s="11"/>
      <c r="AW22" s="11"/>
      <c r="AX22" s="11"/>
      <c r="AY22" s="11"/>
      <c r="AZ22" s="12"/>
    </row>
    <row r="23" ht="10.5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2"/>
    </row>
    <row r="24" ht="10.5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2"/>
    </row>
    <row r="25" ht="10.5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2"/>
    </row>
    <row r="26" ht="10.5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2"/>
    </row>
    <row r="27" ht="10.5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2"/>
    </row>
    <row r="28" ht="10.5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2"/>
    </row>
    <row r="29" ht="9.6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</row>
    <row r="30" ht="9.6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2"/>
    </row>
    <row r="31" ht="9.6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2"/>
    </row>
    <row r="32" ht="9.6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2"/>
    </row>
    <row r="33" ht="9.6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2"/>
    </row>
    <row r="34" ht="9.6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8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2"/>
    </row>
    <row r="35" ht="9.6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8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2"/>
    </row>
    <row r="36" ht="9.6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8"/>
      <c r="AD36" s="11"/>
      <c r="AE36" s="11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2"/>
    </row>
    <row r="37" ht="9.6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8"/>
      <c r="AD37" s="11"/>
      <c r="AE37" s="12"/>
      <c r="AF37" t="s" s="20">
        <v>7</v>
      </c>
      <c r="AG37" s="21"/>
      <c r="AH37" s="21"/>
      <c r="AI37" s="21"/>
      <c r="AJ37" s="21"/>
      <c r="AK37" s="21"/>
      <c r="AL37" t="s" s="22">
        <v>8</v>
      </c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ht="9.6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8"/>
      <c r="AD38" s="11"/>
      <c r="AE38" s="12"/>
      <c r="AF38" s="21"/>
      <c r="AG38" s="21"/>
      <c r="AH38" s="21"/>
      <c r="AI38" s="21"/>
      <c r="AJ38" s="21"/>
      <c r="AK38" s="21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ht="9.6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"/>
      <c r="AF39" t="s" s="20">
        <v>9</v>
      </c>
      <c r="AG39" s="21"/>
      <c r="AH39" s="21"/>
      <c r="AI39" s="21"/>
      <c r="AJ39" s="21"/>
      <c r="AK39" s="21"/>
      <c r="AL39" t="s" s="22">
        <v>10</v>
      </c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ht="9.6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"/>
      <c r="AF40" s="21"/>
      <c r="AG40" s="21"/>
      <c r="AH40" s="21"/>
      <c r="AI40" s="21"/>
      <c r="AJ40" s="21"/>
      <c r="AK40" s="21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ht="10.5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"/>
      <c r="AF41" t="s" s="20">
        <v>11</v>
      </c>
      <c r="AG41" s="21"/>
      <c r="AH41" s="21"/>
      <c r="AI41" s="21"/>
      <c r="AJ41" s="21"/>
      <c r="AK41" s="21"/>
      <c r="AL41" t="s" s="22">
        <v>12</v>
      </c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ht="10.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"/>
      <c r="AF42" s="21"/>
      <c r="AG42" s="21"/>
      <c r="AH42" s="21"/>
      <c r="AI42" s="21"/>
      <c r="AJ42" s="21"/>
      <c r="AK42" s="21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ht="10.5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2"/>
      <c r="AF43" t="s" s="20">
        <v>13</v>
      </c>
      <c r="AG43" s="21"/>
      <c r="AH43" s="21"/>
      <c r="AI43" s="21"/>
      <c r="AJ43" s="21"/>
      <c r="AK43" s="21"/>
      <c r="AL43" t="s" s="22">
        <v>14</v>
      </c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ht="10.5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2"/>
      <c r="AF44" s="21"/>
      <c r="AG44" s="21"/>
      <c r="AH44" s="21"/>
      <c r="AI44" s="21"/>
      <c r="AJ44" s="21"/>
      <c r="AK44" s="21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ht="10.5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2"/>
      <c r="AF45" t="s" s="20">
        <v>15</v>
      </c>
      <c r="AG45" s="21"/>
      <c r="AH45" s="21"/>
      <c r="AI45" s="21"/>
      <c r="AJ45" s="21"/>
      <c r="AK45" s="21"/>
      <c r="AL45" t="s" s="22">
        <v>16</v>
      </c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ht="10.5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2"/>
      <c r="AF46" s="21"/>
      <c r="AG46" s="21"/>
      <c r="AH46" s="21"/>
      <c r="AI46" s="21"/>
      <c r="AJ46" s="21"/>
      <c r="AK46" s="21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ht="9.6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2"/>
      <c r="AF47" t="s" s="20">
        <v>17</v>
      </c>
      <c r="AG47" s="21"/>
      <c r="AH47" s="21"/>
      <c r="AI47" s="21"/>
      <c r="AJ47" s="21"/>
      <c r="AK47" s="21"/>
      <c r="AL47" s="25">
        <v>44938</v>
      </c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4"/>
    </row>
    <row r="48" ht="9.6" customHeight="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"/>
      <c r="AF48" s="21"/>
      <c r="AG48" s="21"/>
      <c r="AH48" s="21"/>
      <c r="AI48" s="21"/>
      <c r="AJ48" s="21"/>
      <c r="AK48" s="21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4"/>
    </row>
    <row r="49" ht="9.6" customHeight="1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2"/>
      <c r="AF49" t="s" s="20">
        <v>18</v>
      </c>
      <c r="AG49" s="21"/>
      <c r="AH49" s="21"/>
      <c r="AI49" s="21"/>
      <c r="AJ49" s="21"/>
      <c r="AK49" s="21"/>
      <c r="AL49" t="s" s="22">
        <v>19</v>
      </c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ht="9.6" customHeight="1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2"/>
      <c r="AF50" s="21"/>
      <c r="AG50" s="21"/>
      <c r="AH50" s="21"/>
      <c r="AI50" s="21"/>
      <c r="AJ50" s="21"/>
      <c r="AK50" s="21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ht="9.6" customHeigh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12"/>
    </row>
    <row r="52" ht="9.6" customHeight="1">
      <c r="A52" s="26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27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&amp;R&amp;"明朝,Regular"&amp;8&amp;K000000Copyright © 2007 sample Corporation. All Rights Reserved.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28" customWidth="1"/>
    <col min="53" max="16384" width="2.73438" style="28" customWidth="1"/>
  </cols>
  <sheetData>
    <row r="1" ht="10.2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1"/>
      <c r="Y1" t="s" s="32">
        <v>13</v>
      </c>
      <c r="Z1" s="33"/>
      <c r="AA1" s="33"/>
      <c r="AB1" s="33"/>
      <c r="AC1" t="s" s="34">
        <f>IF(ISBLANK('表紙'!AL43),"",('表紙'!AL43))</f>
        <v>21</v>
      </c>
      <c r="AD1" s="35"/>
      <c r="AE1" s="35"/>
      <c r="AF1" s="35"/>
      <c r="AG1" s="35"/>
      <c r="AH1" s="35"/>
      <c r="AI1" s="35"/>
      <c r="AJ1" s="35"/>
      <c r="AK1" s="35"/>
      <c r="AL1" s="35"/>
      <c r="AM1" t="s" s="32">
        <v>9</v>
      </c>
      <c r="AN1" s="33"/>
      <c r="AO1" s="33"/>
      <c r="AP1" s="33"/>
      <c r="AQ1" t="s" s="34">
        <f>IF(ISBLANK('表紙'!AL39),"",('表紙'!AL39))</f>
        <v>22</v>
      </c>
      <c r="AR1" s="35"/>
      <c r="AS1" s="35"/>
      <c r="AT1" s="35"/>
      <c r="AU1" s="35"/>
      <c r="AV1" s="35"/>
      <c r="AW1" s="35"/>
      <c r="AX1" s="35"/>
      <c r="AY1" s="35"/>
      <c r="AZ1" s="35"/>
    </row>
    <row r="2" ht="10.2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8"/>
      <c r="Y2" t="s" s="32">
        <v>15</v>
      </c>
      <c r="Z2" s="33"/>
      <c r="AA2" s="33"/>
      <c r="AB2" s="33"/>
      <c r="AC2" t="s" s="34">
        <f>IF(ISBLANK('表紙'!AL45),"",('表紙'!AL45))</f>
        <v>23</v>
      </c>
      <c r="AD2" s="35"/>
      <c r="AE2" s="35"/>
      <c r="AF2" s="35"/>
      <c r="AG2" s="35"/>
      <c r="AH2" s="35"/>
      <c r="AI2" s="35"/>
      <c r="AJ2" s="35"/>
      <c r="AK2" s="35"/>
      <c r="AL2" s="35"/>
      <c r="AM2" t="s" s="32">
        <v>11</v>
      </c>
      <c r="AN2" s="33"/>
      <c r="AO2" s="33"/>
      <c r="AP2" s="33"/>
      <c r="AQ2" t="s" s="34">
        <f>IF(ISBLANK('表紙'!AL41),"",('表紙'!AL41))</f>
        <v>24</v>
      </c>
      <c r="AR2" s="35"/>
      <c r="AS2" s="35"/>
      <c r="AT2" s="35"/>
      <c r="AU2" s="35"/>
      <c r="AV2" s="35"/>
      <c r="AW2" s="35"/>
      <c r="AX2" s="35"/>
      <c r="AY2" s="35"/>
      <c r="AZ2" s="35"/>
    </row>
    <row r="3" ht="10.2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</row>
    <row r="4" ht="13" customHeight="1">
      <c r="A4" t="s" s="40">
        <v>25</v>
      </c>
      <c r="B4" s="41"/>
      <c r="C4" t="s" s="40">
        <v>26</v>
      </c>
      <c r="D4" s="42"/>
      <c r="E4" s="42"/>
      <c r="F4" s="41"/>
      <c r="G4" t="s" s="40">
        <v>18</v>
      </c>
      <c r="H4" s="42"/>
      <c r="I4" s="42"/>
      <c r="J4" s="41"/>
      <c r="K4" t="s" s="40">
        <v>27</v>
      </c>
      <c r="L4" s="42"/>
      <c r="M4" s="42"/>
      <c r="N4" s="42"/>
      <c r="O4" s="42"/>
      <c r="P4" s="42"/>
      <c r="Q4" s="42"/>
      <c r="R4" s="42"/>
      <c r="S4" s="42"/>
      <c r="T4" s="41"/>
      <c r="U4" t="s" s="40">
        <v>28</v>
      </c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3"/>
    </row>
    <row r="5" ht="13" customHeight="1">
      <c r="A5" s="44">
        <f t="shared" si="4" ref="A5:A52">ROW()-4</f>
        <v>1</v>
      </c>
      <c r="B5" s="45"/>
      <c r="C5" s="46">
        <v>44938</v>
      </c>
      <c r="D5" s="46"/>
      <c r="E5" s="46"/>
      <c r="F5" s="46"/>
      <c r="G5" t="s" s="47">
        <v>19</v>
      </c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</row>
    <row r="6" ht="13" customHeight="1">
      <c r="A6" s="48">
        <f t="shared" si="4"/>
        <v>2</v>
      </c>
      <c r="B6" s="49"/>
      <c r="C6" s="50"/>
      <c r="D6" s="50"/>
      <c r="E6" s="50"/>
      <c r="F6" s="50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ht="13" customHeight="1">
      <c r="A7" s="48">
        <f t="shared" si="4"/>
        <v>3</v>
      </c>
      <c r="B7" s="49"/>
      <c r="C7" s="50"/>
      <c r="D7" s="50"/>
      <c r="E7" s="50"/>
      <c r="F7" s="50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ht="13" customHeight="1">
      <c r="A8" s="48">
        <f t="shared" si="4"/>
        <v>4</v>
      </c>
      <c r="B8" s="49"/>
      <c r="C8" s="50"/>
      <c r="D8" s="50"/>
      <c r="E8" s="50"/>
      <c r="F8" s="50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</row>
    <row r="9" ht="13" customHeight="1">
      <c r="A9" s="48">
        <f t="shared" si="4"/>
        <v>5</v>
      </c>
      <c r="B9" s="49"/>
      <c r="C9" s="50"/>
      <c r="D9" s="50"/>
      <c r="E9" s="50"/>
      <c r="F9" s="50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</row>
    <row r="10" ht="13" customHeight="1">
      <c r="A10" s="48">
        <f t="shared" si="4"/>
        <v>6</v>
      </c>
      <c r="B10" s="49"/>
      <c r="C10" s="50"/>
      <c r="D10" s="50"/>
      <c r="E10" s="50"/>
      <c r="F10" s="50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</row>
    <row r="11" ht="13" customHeight="1">
      <c r="A11" s="48">
        <f t="shared" si="4"/>
        <v>7</v>
      </c>
      <c r="B11" s="49"/>
      <c r="C11" s="50"/>
      <c r="D11" s="50"/>
      <c r="E11" s="50"/>
      <c r="F11" s="50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</row>
    <row r="12" ht="13" customHeight="1">
      <c r="A12" s="48">
        <f t="shared" si="4"/>
        <v>8</v>
      </c>
      <c r="B12" s="49"/>
      <c r="C12" s="50"/>
      <c r="D12" s="50"/>
      <c r="E12" s="50"/>
      <c r="F12" s="50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</row>
    <row r="13" ht="13" customHeight="1">
      <c r="A13" s="48">
        <f t="shared" si="4"/>
        <v>9</v>
      </c>
      <c r="B13" s="49"/>
      <c r="C13" s="50"/>
      <c r="D13" s="50"/>
      <c r="E13" s="50"/>
      <c r="F13" s="50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</row>
    <row r="14" ht="13" customHeight="1">
      <c r="A14" s="48">
        <f t="shared" si="4"/>
        <v>10</v>
      </c>
      <c r="B14" s="49"/>
      <c r="C14" s="50"/>
      <c r="D14" s="50"/>
      <c r="E14" s="50"/>
      <c r="F14" s="50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</row>
    <row r="15" ht="13" customHeight="1">
      <c r="A15" s="48">
        <f t="shared" si="4"/>
        <v>11</v>
      </c>
      <c r="B15" s="49"/>
      <c r="C15" s="50"/>
      <c r="D15" s="50"/>
      <c r="E15" s="50"/>
      <c r="F15" s="50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</row>
    <row r="16" ht="13" customHeight="1">
      <c r="A16" s="48">
        <f t="shared" si="4"/>
        <v>12</v>
      </c>
      <c r="B16" s="49"/>
      <c r="C16" s="50"/>
      <c r="D16" s="50"/>
      <c r="E16" s="50"/>
      <c r="F16" s="50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</row>
    <row r="17" ht="13" customHeight="1">
      <c r="A17" s="48">
        <f t="shared" si="4"/>
        <v>13</v>
      </c>
      <c r="B17" s="49"/>
      <c r="C17" s="50"/>
      <c r="D17" s="50"/>
      <c r="E17" s="50"/>
      <c r="F17" s="50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ht="13" customHeight="1">
      <c r="A18" s="48">
        <f t="shared" si="4"/>
        <v>14</v>
      </c>
      <c r="B18" s="49"/>
      <c r="C18" s="50"/>
      <c r="D18" s="50"/>
      <c r="E18" s="50"/>
      <c r="F18" s="50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ht="13" customHeight="1">
      <c r="A19" s="48">
        <f t="shared" si="4"/>
        <v>15</v>
      </c>
      <c r="B19" s="49"/>
      <c r="C19" s="50"/>
      <c r="D19" s="50"/>
      <c r="E19" s="50"/>
      <c r="F19" s="50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ht="13" customHeight="1">
      <c r="A20" s="48">
        <f t="shared" si="4"/>
        <v>16</v>
      </c>
      <c r="B20" s="49"/>
      <c r="C20" s="50"/>
      <c r="D20" s="50"/>
      <c r="E20" s="50"/>
      <c r="F20" s="50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ht="13" customHeight="1">
      <c r="A21" s="48">
        <f t="shared" si="4"/>
        <v>17</v>
      </c>
      <c r="B21" s="49"/>
      <c r="C21" s="50"/>
      <c r="D21" s="50"/>
      <c r="E21" s="50"/>
      <c r="F21" s="50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ht="13" customHeight="1">
      <c r="A22" s="48">
        <f t="shared" si="4"/>
        <v>18</v>
      </c>
      <c r="B22" s="49"/>
      <c r="C22" s="50"/>
      <c r="D22" s="50"/>
      <c r="E22" s="50"/>
      <c r="F22" s="50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ht="13" customHeight="1">
      <c r="A23" s="48">
        <f t="shared" si="4"/>
        <v>19</v>
      </c>
      <c r="B23" s="49"/>
      <c r="C23" s="50"/>
      <c r="D23" s="50"/>
      <c r="E23" s="50"/>
      <c r="F23" s="50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ht="13" customHeight="1">
      <c r="A24" s="48">
        <f t="shared" si="4"/>
        <v>20</v>
      </c>
      <c r="B24" s="49"/>
      <c r="C24" s="50"/>
      <c r="D24" s="50"/>
      <c r="E24" s="50"/>
      <c r="F24" s="50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ht="13" customHeight="1">
      <c r="A25" s="48">
        <f t="shared" si="4"/>
        <v>21</v>
      </c>
      <c r="B25" s="49"/>
      <c r="C25" s="50"/>
      <c r="D25" s="50"/>
      <c r="E25" s="50"/>
      <c r="F25" s="50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ht="13" customHeight="1">
      <c r="A26" s="48">
        <f t="shared" si="4"/>
        <v>22</v>
      </c>
      <c r="B26" s="49"/>
      <c r="C26" s="50"/>
      <c r="D26" s="50"/>
      <c r="E26" s="50"/>
      <c r="F26" s="50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ht="13" customHeight="1">
      <c r="A27" s="48">
        <f t="shared" si="4"/>
        <v>23</v>
      </c>
      <c r="B27" s="49"/>
      <c r="C27" s="50"/>
      <c r="D27" s="50"/>
      <c r="E27" s="50"/>
      <c r="F27" s="50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ht="13" customHeight="1">
      <c r="A28" s="48">
        <f t="shared" si="4"/>
        <v>24</v>
      </c>
      <c r="B28" s="49"/>
      <c r="C28" s="50"/>
      <c r="D28" s="50"/>
      <c r="E28" s="50"/>
      <c r="F28" s="50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ht="13" customHeight="1">
      <c r="A29" s="48">
        <f t="shared" si="4"/>
        <v>25</v>
      </c>
      <c r="B29" s="49"/>
      <c r="C29" s="50"/>
      <c r="D29" s="50"/>
      <c r="E29" s="50"/>
      <c r="F29" s="50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ht="13" customHeight="1">
      <c r="A30" s="48">
        <f t="shared" si="4"/>
        <v>26</v>
      </c>
      <c r="B30" s="49"/>
      <c r="C30" s="50"/>
      <c r="D30" s="50"/>
      <c r="E30" s="50"/>
      <c r="F30" s="50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ht="13" customHeight="1">
      <c r="A31" s="48">
        <f t="shared" si="4"/>
        <v>27</v>
      </c>
      <c r="B31" s="49"/>
      <c r="C31" s="50"/>
      <c r="D31" s="50"/>
      <c r="E31" s="50"/>
      <c r="F31" s="50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ht="13" customHeight="1">
      <c r="A32" s="48">
        <f t="shared" si="4"/>
        <v>28</v>
      </c>
      <c r="B32" s="49"/>
      <c r="C32" s="50"/>
      <c r="D32" s="50"/>
      <c r="E32" s="50"/>
      <c r="F32" s="50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ht="13" customHeight="1">
      <c r="A33" s="48">
        <f t="shared" si="4"/>
        <v>29</v>
      </c>
      <c r="B33" s="49"/>
      <c r="C33" s="50"/>
      <c r="D33" s="50"/>
      <c r="E33" s="50"/>
      <c r="F33" s="50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ht="13" customHeight="1">
      <c r="A34" s="48">
        <f t="shared" si="4"/>
        <v>30</v>
      </c>
      <c r="B34" s="49"/>
      <c r="C34" s="50"/>
      <c r="D34" s="50"/>
      <c r="E34" s="50"/>
      <c r="F34" s="50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ht="13" customHeight="1">
      <c r="A35" s="48">
        <f t="shared" si="4"/>
        <v>31</v>
      </c>
      <c r="B35" s="49"/>
      <c r="C35" s="50"/>
      <c r="D35" s="50"/>
      <c r="E35" s="50"/>
      <c r="F35" s="50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ht="13" customHeight="1">
      <c r="A36" s="48">
        <f t="shared" si="4"/>
        <v>32</v>
      </c>
      <c r="B36" s="49"/>
      <c r="C36" s="50"/>
      <c r="D36" s="50"/>
      <c r="E36" s="50"/>
      <c r="F36" s="50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ht="13" customHeight="1">
      <c r="A37" s="48">
        <f t="shared" si="4"/>
        <v>33</v>
      </c>
      <c r="B37" s="49"/>
      <c r="C37" s="50"/>
      <c r="D37" s="50"/>
      <c r="E37" s="50"/>
      <c r="F37" s="50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ht="13" customHeight="1">
      <c r="A38" s="48">
        <f t="shared" si="4"/>
        <v>34</v>
      </c>
      <c r="B38" s="49"/>
      <c r="C38" s="50"/>
      <c r="D38" s="50"/>
      <c r="E38" s="50"/>
      <c r="F38" s="50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ht="13" customHeight="1">
      <c r="A39" s="48">
        <f t="shared" si="4"/>
        <v>35</v>
      </c>
      <c r="B39" s="49"/>
      <c r="C39" s="50"/>
      <c r="D39" s="50"/>
      <c r="E39" s="50"/>
      <c r="F39" s="50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ht="13" customHeight="1">
      <c r="A40" s="48">
        <f t="shared" si="4"/>
        <v>36</v>
      </c>
      <c r="B40" s="49"/>
      <c r="C40" s="50"/>
      <c r="D40" s="50"/>
      <c r="E40" s="50"/>
      <c r="F40" s="50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ht="13" customHeight="1">
      <c r="A41" s="48">
        <f t="shared" si="4"/>
        <v>37</v>
      </c>
      <c r="B41" s="49"/>
      <c r="C41" s="50"/>
      <c r="D41" s="50"/>
      <c r="E41" s="50"/>
      <c r="F41" s="50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ht="13" customHeight="1">
      <c r="A42" s="48">
        <f t="shared" si="4"/>
        <v>38</v>
      </c>
      <c r="B42" s="49"/>
      <c r="C42" s="50"/>
      <c r="D42" s="50"/>
      <c r="E42" s="50"/>
      <c r="F42" s="5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ht="13" customHeight="1">
      <c r="A43" s="48">
        <f t="shared" si="4"/>
        <v>39</v>
      </c>
      <c r="B43" s="49"/>
      <c r="C43" s="50"/>
      <c r="D43" s="50"/>
      <c r="E43" s="50"/>
      <c r="F43" s="50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ht="13" customHeight="1">
      <c r="A44" s="48">
        <f t="shared" si="4"/>
        <v>40</v>
      </c>
      <c r="B44" s="49"/>
      <c r="C44" s="50"/>
      <c r="D44" s="50"/>
      <c r="E44" s="50"/>
      <c r="F44" s="5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ht="13" customHeight="1">
      <c r="A45" s="48">
        <f t="shared" si="4"/>
        <v>41</v>
      </c>
      <c r="B45" s="49"/>
      <c r="C45" s="50"/>
      <c r="D45" s="50"/>
      <c r="E45" s="50"/>
      <c r="F45" s="5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ht="13" customHeight="1">
      <c r="A46" s="48">
        <f t="shared" si="4"/>
        <v>42</v>
      </c>
      <c r="B46" s="49"/>
      <c r="C46" s="50"/>
      <c r="D46" s="50"/>
      <c r="E46" s="50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ht="13" customHeight="1">
      <c r="A47" s="48">
        <f t="shared" si="4"/>
        <v>43</v>
      </c>
      <c r="B47" s="49"/>
      <c r="C47" s="50"/>
      <c r="D47" s="50"/>
      <c r="E47" s="50"/>
      <c r="F47" s="5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ht="13" customHeight="1">
      <c r="A48" s="48">
        <f t="shared" si="4"/>
        <v>44</v>
      </c>
      <c r="B48" s="49"/>
      <c r="C48" s="50"/>
      <c r="D48" s="50"/>
      <c r="E48" s="50"/>
      <c r="F48" s="5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ht="13" customHeight="1">
      <c r="A49" s="48">
        <f t="shared" si="4"/>
        <v>45</v>
      </c>
      <c r="B49" s="49"/>
      <c r="C49" s="50"/>
      <c r="D49" s="50"/>
      <c r="E49" s="50"/>
      <c r="F49" s="5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ht="13" customHeight="1">
      <c r="A50" s="48">
        <f t="shared" si="4"/>
        <v>46</v>
      </c>
      <c r="B50" s="49"/>
      <c r="C50" s="50"/>
      <c r="D50" s="50"/>
      <c r="E50" s="50"/>
      <c r="F50" s="5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ht="13" customHeight="1">
      <c r="A51" s="48">
        <f t="shared" si="4"/>
        <v>47</v>
      </c>
      <c r="B51" s="49"/>
      <c r="C51" s="50"/>
      <c r="D51" s="50"/>
      <c r="E51" s="50"/>
      <c r="F51" s="50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ht="13" customHeight="1">
      <c r="A52" s="51">
        <f t="shared" si="4"/>
        <v>48</v>
      </c>
      <c r="B52" s="52"/>
      <c r="C52" s="53"/>
      <c r="D52" s="53"/>
      <c r="E52" s="53"/>
      <c r="F52" s="53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Z59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54" customWidth="1"/>
    <col min="53" max="16384" width="2.73438" style="54" customWidth="1"/>
  </cols>
  <sheetData>
    <row r="1" ht="10.2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1"/>
      <c r="K1" t="s" s="32">
        <v>13</v>
      </c>
      <c r="L1" s="33"/>
      <c r="M1" s="33"/>
      <c r="N1" s="33"/>
      <c r="O1" t="s" s="55">
        <f>IF(ISBLANK('表紙'!AL43),"",('表紙'!AL43))</f>
        <v>21</v>
      </c>
      <c r="P1" s="56"/>
      <c r="Q1" s="56"/>
      <c r="R1" s="56"/>
      <c r="S1" s="56"/>
      <c r="T1" s="56"/>
      <c r="U1" s="56"/>
      <c r="V1" s="56"/>
      <c r="W1" s="56"/>
      <c r="X1" s="56"/>
      <c r="Y1" t="s" s="32">
        <v>9</v>
      </c>
      <c r="Z1" s="33"/>
      <c r="AA1" s="33"/>
      <c r="AB1" s="33"/>
      <c r="AC1" t="s" s="34">
        <f>IF(ISBLANK('表紙'!AL39),"",('表紙'!AL39))</f>
        <v>22</v>
      </c>
      <c r="AD1" s="35"/>
      <c r="AE1" s="35"/>
      <c r="AF1" s="35"/>
      <c r="AG1" s="35"/>
      <c r="AH1" s="35"/>
      <c r="AI1" s="35"/>
      <c r="AJ1" s="35"/>
      <c r="AK1" s="35"/>
      <c r="AL1" s="35"/>
      <c r="AM1" t="s" s="32">
        <v>26</v>
      </c>
      <c r="AN1" s="33"/>
      <c r="AO1" s="33"/>
      <c r="AP1" s="33"/>
      <c r="AQ1" s="57">
        <f>IF(ISBLANK('表紙'!AL47),"",('表紙'!AL47))</f>
        <v>44938</v>
      </c>
      <c r="AR1" s="57"/>
      <c r="AS1" s="57"/>
      <c r="AT1" s="57"/>
      <c r="AU1" s="57"/>
      <c r="AV1" s="57"/>
      <c r="AW1" s="57"/>
      <c r="AX1" s="57"/>
      <c r="AY1" s="57"/>
      <c r="AZ1" s="57"/>
    </row>
    <row r="2" ht="10.2" customHeight="1">
      <c r="A2" s="36"/>
      <c r="B2" s="37"/>
      <c r="C2" s="37"/>
      <c r="D2" s="37"/>
      <c r="E2" s="37"/>
      <c r="F2" s="37"/>
      <c r="G2" s="37"/>
      <c r="H2" s="37"/>
      <c r="I2" s="37"/>
      <c r="J2" s="38"/>
      <c r="K2" t="s" s="32">
        <v>15</v>
      </c>
      <c r="L2" s="33"/>
      <c r="M2" s="33"/>
      <c r="N2" s="33"/>
      <c r="O2" t="s" s="55">
        <f>IF(ISBLANK('表紙'!AL45),"",('表紙'!AL45))</f>
        <v>23</v>
      </c>
      <c r="P2" s="56"/>
      <c r="Q2" s="56"/>
      <c r="R2" s="56"/>
      <c r="S2" s="56"/>
      <c r="T2" s="56"/>
      <c r="U2" s="56"/>
      <c r="V2" s="56"/>
      <c r="W2" s="56"/>
      <c r="X2" s="56"/>
      <c r="Y2" t="s" s="32">
        <v>11</v>
      </c>
      <c r="Z2" s="33"/>
      <c r="AA2" s="33"/>
      <c r="AB2" s="33"/>
      <c r="AC2" t="s" s="34">
        <f>IF(ISBLANK('表紙'!AL41),"",('表紙'!AL41))</f>
        <v>24</v>
      </c>
      <c r="AD2" s="35"/>
      <c r="AE2" s="35"/>
      <c r="AF2" s="35"/>
      <c r="AG2" s="35"/>
      <c r="AH2" s="35"/>
      <c r="AI2" s="35"/>
      <c r="AJ2" s="35"/>
      <c r="AK2" s="35"/>
      <c r="AL2" s="35"/>
      <c r="AM2" t="s" s="32">
        <v>18</v>
      </c>
      <c r="AN2" s="33"/>
      <c r="AO2" s="33"/>
      <c r="AP2" s="33"/>
      <c r="AQ2" t="s" s="34">
        <f>IF(ISBLANK('表紙'!AL49),"",('表紙'!AL49))</f>
        <v>30</v>
      </c>
      <c r="AR2" s="35"/>
      <c r="AS2" s="35"/>
      <c r="AT2" s="35"/>
      <c r="AU2" s="35"/>
      <c r="AV2" s="35"/>
      <c r="AW2" s="35"/>
      <c r="AX2" s="35"/>
      <c r="AY2" s="35"/>
      <c r="AZ2" s="35"/>
    </row>
    <row r="3" ht="10.2" customHeight="1">
      <c r="A3" s="58"/>
      <c r="B3" s="5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ht="9.6" customHeight="1">
      <c r="A4" t="s" s="60">
        <v>29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2"/>
    </row>
    <row r="5" ht="9.6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ht="9.6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2"/>
    </row>
    <row r="7" ht="9.6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2"/>
    </row>
    <row r="8" ht="9.6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</row>
    <row r="9" ht="9.6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2"/>
    </row>
    <row r="10" ht="9.6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</row>
    <row r="11" ht="9.6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2"/>
    </row>
    <row r="12" ht="9.6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</row>
    <row r="13" ht="9.6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2"/>
    </row>
    <row r="14" ht="9.6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2"/>
    </row>
    <row r="15" ht="9.6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</row>
    <row r="16" ht="9.6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2"/>
    </row>
    <row r="17" ht="9.6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2"/>
    </row>
    <row r="18" ht="9.6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2"/>
    </row>
    <row r="19" ht="9.6" customHeight="1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2"/>
    </row>
    <row r="20" ht="9.6" customHeight="1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2"/>
    </row>
    <row r="21" ht="9.6" customHeight="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2"/>
    </row>
    <row r="22" ht="9.6" customHeight="1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2"/>
    </row>
    <row r="23" ht="9.6" customHeight="1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2"/>
    </row>
    <row r="24" ht="9.6" customHeight="1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2"/>
    </row>
    <row r="25" ht="9.6" customHeight="1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2"/>
    </row>
    <row r="26" ht="9.6" customHeight="1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2"/>
    </row>
    <row r="27" ht="9.6" customHeight="1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2"/>
    </row>
    <row r="28" ht="9.6" customHeight="1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2"/>
    </row>
    <row r="29" ht="9.6" customHeight="1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</row>
    <row r="30" ht="9.6" customHeight="1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2"/>
    </row>
    <row r="31" ht="9.6" customHeight="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2"/>
    </row>
    <row r="32" ht="9.6" customHeight="1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2"/>
    </row>
    <row r="33" ht="9.6" customHeight="1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2"/>
    </row>
    <row r="34" ht="9.6" customHeight="1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2"/>
    </row>
    <row r="35" ht="9.6" customHeight="1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2"/>
    </row>
    <row r="36" ht="9.6" customHeight="1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2"/>
    </row>
    <row r="37" ht="9.6" customHeight="1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2"/>
    </row>
    <row r="38" ht="9.6" customHeight="1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2"/>
    </row>
    <row r="39" ht="9.6" customHeight="1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2"/>
    </row>
    <row r="40" ht="9.6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2"/>
    </row>
    <row r="41" ht="9.6" customHeigh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2"/>
    </row>
    <row r="42" ht="9.6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2"/>
    </row>
    <row r="43" ht="9.6" customHeight="1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2"/>
    </row>
    <row r="44" ht="9.6" customHeight="1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2"/>
    </row>
    <row r="45" ht="9.6" customHeight="1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2"/>
    </row>
    <row r="46" ht="9.6" customHeight="1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2"/>
    </row>
    <row r="47" ht="9.6" customHeight="1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2"/>
    </row>
    <row r="48" ht="9.6" customHeight="1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2"/>
    </row>
    <row r="49" ht="9.6" customHeight="1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2"/>
    </row>
    <row r="50" ht="9.6" customHeight="1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2"/>
    </row>
    <row r="51" ht="9.6" customHeight="1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2"/>
    </row>
    <row r="52" ht="9.6" customHeigh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2"/>
    </row>
    <row r="53" ht="9.6" customHeight="1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2"/>
    </row>
    <row r="54" ht="9.6" customHeight="1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2"/>
    </row>
    <row r="55" ht="9.6" customHeight="1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2"/>
    </row>
    <row r="56" ht="9.6" customHeight="1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2"/>
    </row>
    <row r="57" ht="9.6" customHeight="1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2"/>
    </row>
    <row r="58" ht="9.6" customHeight="1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2"/>
    </row>
    <row r="59" ht="9.6" customHeight="1">
      <c r="A59" s="26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27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AZ52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63" customWidth="1"/>
    <col min="53" max="16384" width="2.73438" style="63" customWidth="1"/>
  </cols>
  <sheetData>
    <row r="1" ht="10.2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1"/>
      <c r="K1" t="s" s="32">
        <v>13</v>
      </c>
      <c r="L1" s="33"/>
      <c r="M1" s="33"/>
      <c r="N1" s="33"/>
      <c r="O1" t="s" s="55">
        <f>IF(ISBLANK('表紙'!AL43),"",('表紙'!AL43))</f>
        <v>21</v>
      </c>
      <c r="P1" s="56"/>
      <c r="Q1" s="56"/>
      <c r="R1" s="56"/>
      <c r="S1" s="56"/>
      <c r="T1" s="56"/>
      <c r="U1" s="56"/>
      <c r="V1" s="56"/>
      <c r="W1" s="56"/>
      <c r="X1" s="56"/>
      <c r="Y1" t="s" s="32">
        <v>9</v>
      </c>
      <c r="Z1" s="33"/>
      <c r="AA1" s="33"/>
      <c r="AB1" s="33"/>
      <c r="AC1" t="s" s="34">
        <f>IF(ISBLANK('表紙'!AL39),"",('表紙'!AL39))</f>
        <v>22</v>
      </c>
      <c r="AD1" s="35"/>
      <c r="AE1" s="35"/>
      <c r="AF1" s="35"/>
      <c r="AG1" s="35"/>
      <c r="AH1" s="35"/>
      <c r="AI1" s="35"/>
      <c r="AJ1" s="35"/>
      <c r="AK1" s="35"/>
      <c r="AL1" s="35"/>
      <c r="AM1" t="s" s="32">
        <v>26</v>
      </c>
      <c r="AN1" s="33"/>
      <c r="AO1" s="33"/>
      <c r="AP1" s="33"/>
      <c r="AQ1" s="57">
        <f>IF(ISBLANK('表紙'!AL47),"",('表紙'!AL47))</f>
        <v>44938</v>
      </c>
      <c r="AR1" s="57"/>
      <c r="AS1" s="57"/>
      <c r="AT1" s="57"/>
      <c r="AU1" s="57"/>
      <c r="AV1" s="57"/>
      <c r="AW1" s="57"/>
      <c r="AX1" s="57"/>
      <c r="AY1" s="57"/>
      <c r="AZ1" s="57"/>
    </row>
    <row r="2" ht="10.2" customHeight="1">
      <c r="A2" s="36"/>
      <c r="B2" s="37"/>
      <c r="C2" s="37"/>
      <c r="D2" s="37"/>
      <c r="E2" s="37"/>
      <c r="F2" s="37"/>
      <c r="G2" s="37"/>
      <c r="H2" s="37"/>
      <c r="I2" s="37"/>
      <c r="J2" s="38"/>
      <c r="K2" t="s" s="32">
        <v>15</v>
      </c>
      <c r="L2" s="33"/>
      <c r="M2" s="33"/>
      <c r="N2" s="33"/>
      <c r="O2" t="s" s="55">
        <f>IF(ISBLANK('表紙'!AL45),"",('表紙'!AL45))</f>
        <v>23</v>
      </c>
      <c r="P2" s="56"/>
      <c r="Q2" s="56"/>
      <c r="R2" s="56"/>
      <c r="S2" s="56"/>
      <c r="T2" s="56"/>
      <c r="U2" s="56"/>
      <c r="V2" s="56"/>
      <c r="W2" s="56"/>
      <c r="X2" s="56"/>
      <c r="Y2" t="s" s="32">
        <v>11</v>
      </c>
      <c r="Z2" s="33"/>
      <c r="AA2" s="33"/>
      <c r="AB2" s="33"/>
      <c r="AC2" t="s" s="34">
        <f>IF(ISBLANK('表紙'!AL41),"",('表紙'!AL41))</f>
        <v>24</v>
      </c>
      <c r="AD2" s="35"/>
      <c r="AE2" s="35"/>
      <c r="AF2" s="35"/>
      <c r="AG2" s="35"/>
      <c r="AH2" s="35"/>
      <c r="AI2" s="35"/>
      <c r="AJ2" s="35"/>
      <c r="AK2" s="35"/>
      <c r="AL2" s="35"/>
      <c r="AM2" t="s" s="32">
        <v>18</v>
      </c>
      <c r="AN2" s="33"/>
      <c r="AO2" s="33"/>
      <c r="AP2" s="33"/>
      <c r="AQ2" t="s" s="34">
        <f>IF(ISBLANK('表紙'!AL49),"",('表紙'!AL49))</f>
        <v>30</v>
      </c>
      <c r="AR2" s="35"/>
      <c r="AS2" s="35"/>
      <c r="AT2" s="35"/>
      <c r="AU2" s="35"/>
      <c r="AV2" s="35"/>
      <c r="AW2" s="35"/>
      <c r="AX2" s="35"/>
      <c r="AY2" s="35"/>
      <c r="AZ2" s="35"/>
    </row>
    <row r="3" ht="10.2" customHeight="1">
      <c r="A3" s="58"/>
      <c r="B3" s="5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ht="9.6" customHeight="1">
      <c r="A4" t="s" s="60">
        <v>32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2"/>
    </row>
    <row r="5" ht="9.6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9"/>
    </row>
    <row r="6" ht="9.6" customHeight="1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2"/>
    </row>
    <row r="7" ht="9.6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2"/>
    </row>
    <row r="8" ht="9.6" customHeight="1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</row>
    <row r="9" ht="9.6" customHeight="1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t="s" s="64">
        <v>33</v>
      </c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2"/>
    </row>
    <row r="10" ht="9.6" customHeight="1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65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</row>
    <row r="11" ht="9.6" customHeight="1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2"/>
    </row>
    <row r="12" ht="9.6" customHeight="1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</row>
    <row r="13" ht="9.6" customHeight="1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2"/>
    </row>
    <row r="14" ht="9.6" customHeight="1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2"/>
    </row>
    <row r="15" ht="9.6" customHeight="1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</row>
    <row r="16" ht="9.6" customHeight="1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2"/>
    </row>
    <row r="17" ht="9.6" customHeight="1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2"/>
    </row>
    <row r="18" ht="9.6" customHeight="1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2"/>
    </row>
    <row r="19" ht="9.6" customHeight="1">
      <c r="A19" s="26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27"/>
    </row>
    <row r="20" ht="9.6" customHeight="1">
      <c r="A20" t="s" s="66">
        <v>34</v>
      </c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</row>
    <row r="21" ht="9.6" customHeight="1">
      <c r="A21" t="s" s="69">
        <v>35</v>
      </c>
      <c r="B21" t="s" s="70">
        <v>13</v>
      </c>
      <c r="C21" s="71"/>
      <c r="D21" s="71"/>
      <c r="E21" s="71"/>
      <c r="F21" s="71"/>
      <c r="G21" s="71"/>
      <c r="H21" s="71"/>
      <c r="I21" s="71"/>
      <c r="J21" s="71"/>
      <c r="K21" s="72"/>
      <c r="L21" t="s" s="70">
        <v>15</v>
      </c>
      <c r="M21" s="71"/>
      <c r="N21" s="71"/>
      <c r="O21" s="71"/>
      <c r="P21" s="71"/>
      <c r="Q21" s="71"/>
      <c r="R21" s="71"/>
      <c r="S21" s="71"/>
      <c r="T21" s="71"/>
      <c r="U21" s="72"/>
      <c r="V21" t="s" s="70">
        <v>36</v>
      </c>
      <c r="W21" s="72"/>
      <c r="X21" t="s" s="70">
        <v>37</v>
      </c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2"/>
    </row>
    <row r="22" ht="9.6" customHeight="1">
      <c r="A22" s="73">
        <f t="shared" si="6" ref="A22:A30">ROW()-21</f>
        <v>1</v>
      </c>
      <c r="B22" t="s" s="74">
        <v>38</v>
      </c>
      <c r="C22" s="75"/>
      <c r="D22" s="75"/>
      <c r="E22" s="75"/>
      <c r="F22" s="75"/>
      <c r="G22" s="75"/>
      <c r="H22" s="75"/>
      <c r="I22" s="75"/>
      <c r="J22" s="75"/>
      <c r="K22" s="76"/>
      <c r="L22" t="s" s="74">
        <v>39</v>
      </c>
      <c r="M22" s="75"/>
      <c r="N22" s="75"/>
      <c r="O22" s="75"/>
      <c r="P22" s="75"/>
      <c r="Q22" s="75"/>
      <c r="R22" s="75"/>
      <c r="S22" s="75"/>
      <c r="T22" s="75"/>
      <c r="U22" s="76"/>
      <c r="V22" t="s" s="77">
        <v>40</v>
      </c>
      <c r="W22" s="78"/>
      <c r="X22" t="s" s="74">
        <v>41</v>
      </c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6"/>
    </row>
    <row r="23" ht="9.6" customHeight="1">
      <c r="A23" s="73">
        <f t="shared" si="6"/>
        <v>2</v>
      </c>
      <c r="B23" t="s" s="74">
        <v>42</v>
      </c>
      <c r="C23" s="75"/>
      <c r="D23" s="75"/>
      <c r="E23" s="75"/>
      <c r="F23" s="75"/>
      <c r="G23" s="75"/>
      <c r="H23" s="75"/>
      <c r="I23" s="75"/>
      <c r="J23" s="75"/>
      <c r="K23" s="76"/>
      <c r="L23" t="s" s="74">
        <v>43</v>
      </c>
      <c r="M23" s="75"/>
      <c r="N23" s="75"/>
      <c r="O23" s="75"/>
      <c r="P23" s="75"/>
      <c r="Q23" s="75"/>
      <c r="R23" s="75"/>
      <c r="S23" s="75"/>
      <c r="T23" s="75"/>
      <c r="U23" s="76"/>
      <c r="V23" t="s" s="77">
        <v>40</v>
      </c>
      <c r="W23" s="78"/>
      <c r="X23" s="79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6"/>
    </row>
    <row r="24" ht="9.6" customHeight="1">
      <c r="A24" s="73">
        <f t="shared" si="6"/>
        <v>3</v>
      </c>
      <c r="B24" s="79"/>
      <c r="C24" s="75"/>
      <c r="D24" s="75"/>
      <c r="E24" s="75"/>
      <c r="F24" s="75"/>
      <c r="G24" s="75"/>
      <c r="H24" s="75"/>
      <c r="I24" s="75"/>
      <c r="J24" s="75"/>
      <c r="K24" s="76"/>
      <c r="L24" s="79"/>
      <c r="M24" s="75"/>
      <c r="N24" s="75"/>
      <c r="O24" s="75"/>
      <c r="P24" s="75"/>
      <c r="Q24" s="75"/>
      <c r="R24" s="75"/>
      <c r="S24" s="75"/>
      <c r="T24" s="75"/>
      <c r="U24" s="76"/>
      <c r="V24" s="80"/>
      <c r="W24" s="78"/>
      <c r="X24" s="79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76"/>
    </row>
    <row r="25" ht="9.6" customHeight="1">
      <c r="A25" s="73">
        <f t="shared" si="6"/>
        <v>4</v>
      </c>
      <c r="B25" s="79"/>
      <c r="C25" s="75"/>
      <c r="D25" s="75"/>
      <c r="E25" s="75"/>
      <c r="F25" s="75"/>
      <c r="G25" s="75"/>
      <c r="H25" s="75"/>
      <c r="I25" s="75"/>
      <c r="J25" s="75"/>
      <c r="K25" s="76"/>
      <c r="L25" s="79"/>
      <c r="M25" s="75"/>
      <c r="N25" s="75"/>
      <c r="O25" s="75"/>
      <c r="P25" s="75"/>
      <c r="Q25" s="75"/>
      <c r="R25" s="75"/>
      <c r="S25" s="75"/>
      <c r="T25" s="75"/>
      <c r="U25" s="76"/>
      <c r="V25" s="80"/>
      <c r="W25" s="78"/>
      <c r="X25" s="79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76"/>
    </row>
    <row r="26" ht="9.6" customHeight="1">
      <c r="A26" s="73">
        <f t="shared" si="6"/>
        <v>5</v>
      </c>
      <c r="B26" s="79"/>
      <c r="C26" s="75"/>
      <c r="D26" s="75"/>
      <c r="E26" s="75"/>
      <c r="F26" s="75"/>
      <c r="G26" s="75"/>
      <c r="H26" s="75"/>
      <c r="I26" s="75"/>
      <c r="J26" s="75"/>
      <c r="K26" s="76"/>
      <c r="L26" s="79"/>
      <c r="M26" s="75"/>
      <c r="N26" s="75"/>
      <c r="O26" s="75"/>
      <c r="P26" s="75"/>
      <c r="Q26" s="75"/>
      <c r="R26" s="75"/>
      <c r="S26" s="75"/>
      <c r="T26" s="75"/>
      <c r="U26" s="76"/>
      <c r="V26" s="80"/>
      <c r="W26" s="78"/>
      <c r="X26" s="79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76"/>
    </row>
    <row r="27" ht="9.6" customHeight="1">
      <c r="A27" s="73">
        <f t="shared" si="6"/>
        <v>6</v>
      </c>
      <c r="B27" s="79"/>
      <c r="C27" s="75"/>
      <c r="D27" s="75"/>
      <c r="E27" s="75"/>
      <c r="F27" s="75"/>
      <c r="G27" s="75"/>
      <c r="H27" s="75"/>
      <c r="I27" s="75"/>
      <c r="J27" s="75"/>
      <c r="K27" s="76"/>
      <c r="L27" s="79"/>
      <c r="M27" s="75"/>
      <c r="N27" s="75"/>
      <c r="O27" s="75"/>
      <c r="P27" s="75"/>
      <c r="Q27" s="75"/>
      <c r="R27" s="75"/>
      <c r="S27" s="75"/>
      <c r="T27" s="75"/>
      <c r="U27" s="76"/>
      <c r="V27" s="80"/>
      <c r="W27" s="78"/>
      <c r="X27" s="79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76"/>
    </row>
    <row r="28" ht="9.6" customHeight="1">
      <c r="A28" s="73">
        <f t="shared" si="6"/>
        <v>7</v>
      </c>
      <c r="B28" s="79"/>
      <c r="C28" s="75"/>
      <c r="D28" s="75"/>
      <c r="E28" s="75"/>
      <c r="F28" s="75"/>
      <c r="G28" s="75"/>
      <c r="H28" s="75"/>
      <c r="I28" s="75"/>
      <c r="J28" s="75"/>
      <c r="K28" s="76"/>
      <c r="L28" s="79"/>
      <c r="M28" s="75"/>
      <c r="N28" s="75"/>
      <c r="O28" s="75"/>
      <c r="P28" s="75"/>
      <c r="Q28" s="75"/>
      <c r="R28" s="75"/>
      <c r="S28" s="75"/>
      <c r="T28" s="75"/>
      <c r="U28" s="76"/>
      <c r="V28" s="80"/>
      <c r="W28" s="78"/>
      <c r="X28" s="79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6"/>
    </row>
    <row r="29" ht="9.6" customHeight="1">
      <c r="A29" s="73">
        <f t="shared" si="6"/>
        <v>8</v>
      </c>
      <c r="B29" s="79"/>
      <c r="C29" s="75"/>
      <c r="D29" s="75"/>
      <c r="E29" s="75"/>
      <c r="F29" s="75"/>
      <c r="G29" s="75"/>
      <c r="H29" s="75"/>
      <c r="I29" s="75"/>
      <c r="J29" s="75"/>
      <c r="K29" s="76"/>
      <c r="L29" s="79"/>
      <c r="M29" s="75"/>
      <c r="N29" s="75"/>
      <c r="O29" s="75"/>
      <c r="P29" s="75"/>
      <c r="Q29" s="75"/>
      <c r="R29" s="75"/>
      <c r="S29" s="75"/>
      <c r="T29" s="75"/>
      <c r="U29" s="76"/>
      <c r="V29" s="80"/>
      <c r="W29" s="78"/>
      <c r="X29" s="79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76"/>
    </row>
    <row r="30" ht="9.6" customHeight="1">
      <c r="A30" s="73">
        <f t="shared" si="6"/>
        <v>9</v>
      </c>
      <c r="B30" s="79"/>
      <c r="C30" s="75"/>
      <c r="D30" s="75"/>
      <c r="E30" s="75"/>
      <c r="F30" s="75"/>
      <c r="G30" s="75"/>
      <c r="H30" s="75"/>
      <c r="I30" s="75"/>
      <c r="J30" s="75"/>
      <c r="K30" s="76"/>
      <c r="L30" s="79"/>
      <c r="M30" s="75"/>
      <c r="N30" s="75"/>
      <c r="O30" s="75"/>
      <c r="P30" s="75"/>
      <c r="Q30" s="75"/>
      <c r="R30" s="75"/>
      <c r="S30" s="75"/>
      <c r="T30" s="75"/>
      <c r="U30" s="76"/>
      <c r="V30" s="80"/>
      <c r="W30" s="78"/>
      <c r="X30" s="79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6"/>
    </row>
    <row r="31" ht="9.6" customHeight="1">
      <c r="A31" t="s" s="66">
        <v>44</v>
      </c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8"/>
    </row>
    <row r="32" ht="9.6" customHeight="1">
      <c r="A32" t="s" s="69">
        <v>35</v>
      </c>
      <c r="B32" t="s" s="70">
        <v>13</v>
      </c>
      <c r="C32" s="71"/>
      <c r="D32" s="71"/>
      <c r="E32" s="71"/>
      <c r="F32" s="71"/>
      <c r="G32" s="71"/>
      <c r="H32" s="71"/>
      <c r="I32" s="71"/>
      <c r="J32" s="71"/>
      <c r="K32" s="72"/>
      <c r="L32" t="s" s="70">
        <v>15</v>
      </c>
      <c r="M32" s="71"/>
      <c r="N32" s="71"/>
      <c r="O32" s="71"/>
      <c r="P32" s="71"/>
      <c r="Q32" s="71"/>
      <c r="R32" s="71"/>
      <c r="S32" s="71"/>
      <c r="T32" s="71"/>
      <c r="U32" s="72"/>
      <c r="V32" t="s" s="70">
        <v>36</v>
      </c>
      <c r="W32" s="72"/>
      <c r="X32" t="s" s="70">
        <v>37</v>
      </c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2"/>
    </row>
    <row r="33" ht="9.6" customHeight="1">
      <c r="A33" s="73">
        <f t="shared" si="15" ref="A33:A41">ROW()-32</f>
        <v>1</v>
      </c>
      <c r="B33" t="s" s="74">
        <v>45</v>
      </c>
      <c r="C33" s="75"/>
      <c r="D33" s="75"/>
      <c r="E33" s="75"/>
      <c r="F33" s="75"/>
      <c r="G33" s="75"/>
      <c r="H33" s="75"/>
      <c r="I33" s="75"/>
      <c r="J33" s="75"/>
      <c r="K33" s="76"/>
      <c r="L33" t="s" s="81">
        <v>46</v>
      </c>
      <c r="M33" s="82"/>
      <c r="N33" s="82"/>
      <c r="O33" s="82"/>
      <c r="P33" s="82"/>
      <c r="Q33" s="82"/>
      <c r="R33" s="82"/>
      <c r="S33" s="82"/>
      <c r="T33" s="82"/>
      <c r="U33" s="83"/>
      <c r="V33" t="s" s="77">
        <v>47</v>
      </c>
      <c r="W33" s="78"/>
      <c r="X33" t="s" s="74">
        <v>48</v>
      </c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76"/>
    </row>
    <row r="34" ht="9.6" customHeight="1">
      <c r="A34" s="73">
        <f t="shared" si="15"/>
        <v>2</v>
      </c>
      <c r="B34" s="79"/>
      <c r="C34" s="75"/>
      <c r="D34" s="75"/>
      <c r="E34" s="75"/>
      <c r="F34" s="75"/>
      <c r="G34" s="75"/>
      <c r="H34" s="75"/>
      <c r="I34" s="75"/>
      <c r="J34" s="75"/>
      <c r="K34" s="76"/>
      <c r="L34" t="s" s="84">
        <v>49</v>
      </c>
      <c r="M34" s="85"/>
      <c r="N34" s="85"/>
      <c r="O34" s="85"/>
      <c r="P34" s="85"/>
      <c r="Q34" s="85"/>
      <c r="R34" s="85"/>
      <c r="S34" s="85"/>
      <c r="T34" s="85"/>
      <c r="U34" s="85"/>
      <c r="V34" t="s" s="77">
        <v>47</v>
      </c>
      <c r="W34" s="78"/>
      <c r="X34" s="79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6"/>
    </row>
    <row r="35" ht="9.6" customHeight="1">
      <c r="A35" s="73">
        <f t="shared" si="15"/>
        <v>3</v>
      </c>
      <c r="B35" s="79"/>
      <c r="C35" s="75"/>
      <c r="D35" s="75"/>
      <c r="E35" s="75"/>
      <c r="F35" s="75"/>
      <c r="G35" s="75"/>
      <c r="H35" s="75"/>
      <c r="I35" s="75"/>
      <c r="J35" s="75"/>
      <c r="K35" s="76"/>
      <c r="L35" s="86"/>
      <c r="M35" s="87"/>
      <c r="N35" s="87"/>
      <c r="O35" s="87"/>
      <c r="P35" s="87"/>
      <c r="Q35" s="87"/>
      <c r="R35" s="87"/>
      <c r="S35" s="87"/>
      <c r="T35" s="87"/>
      <c r="U35" s="88"/>
      <c r="V35" s="80"/>
      <c r="W35" s="78"/>
      <c r="X35" s="79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76"/>
    </row>
    <row r="36" ht="9.6" customHeight="1">
      <c r="A36" s="73">
        <f t="shared" si="15"/>
        <v>4</v>
      </c>
      <c r="B36" s="79"/>
      <c r="C36" s="75"/>
      <c r="D36" s="75"/>
      <c r="E36" s="75"/>
      <c r="F36" s="75"/>
      <c r="G36" s="75"/>
      <c r="H36" s="75"/>
      <c r="I36" s="75"/>
      <c r="J36" s="75"/>
      <c r="K36" s="76"/>
      <c r="L36" s="79"/>
      <c r="M36" s="75"/>
      <c r="N36" s="75"/>
      <c r="O36" s="75"/>
      <c r="P36" s="75"/>
      <c r="Q36" s="75"/>
      <c r="R36" s="75"/>
      <c r="S36" s="75"/>
      <c r="T36" s="75"/>
      <c r="U36" s="76"/>
      <c r="V36" s="80"/>
      <c r="W36" s="78"/>
      <c r="X36" s="79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6"/>
    </row>
    <row r="37" ht="9.6" customHeight="1">
      <c r="A37" s="73">
        <f t="shared" si="15"/>
        <v>5</v>
      </c>
      <c r="B37" s="79"/>
      <c r="C37" s="75"/>
      <c r="D37" s="75"/>
      <c r="E37" s="75"/>
      <c r="F37" s="75"/>
      <c r="G37" s="75"/>
      <c r="H37" s="75"/>
      <c r="I37" s="75"/>
      <c r="J37" s="75"/>
      <c r="K37" s="76"/>
      <c r="L37" s="79"/>
      <c r="M37" s="75"/>
      <c r="N37" s="75"/>
      <c r="O37" s="75"/>
      <c r="P37" s="75"/>
      <c r="Q37" s="75"/>
      <c r="R37" s="75"/>
      <c r="S37" s="75"/>
      <c r="T37" s="75"/>
      <c r="U37" s="76"/>
      <c r="V37" s="80"/>
      <c r="W37" s="78"/>
      <c r="X37" s="79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6"/>
    </row>
    <row r="38" ht="9.6" customHeight="1">
      <c r="A38" s="73">
        <f t="shared" si="15"/>
        <v>6</v>
      </c>
      <c r="B38" s="79"/>
      <c r="C38" s="75"/>
      <c r="D38" s="75"/>
      <c r="E38" s="75"/>
      <c r="F38" s="75"/>
      <c r="G38" s="75"/>
      <c r="H38" s="75"/>
      <c r="I38" s="75"/>
      <c r="J38" s="75"/>
      <c r="K38" s="76"/>
      <c r="L38" s="79"/>
      <c r="M38" s="75"/>
      <c r="N38" s="75"/>
      <c r="O38" s="75"/>
      <c r="P38" s="75"/>
      <c r="Q38" s="75"/>
      <c r="R38" s="75"/>
      <c r="S38" s="75"/>
      <c r="T38" s="75"/>
      <c r="U38" s="76"/>
      <c r="V38" s="80"/>
      <c r="W38" s="78"/>
      <c r="X38" s="79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6"/>
    </row>
    <row r="39" ht="9.6" customHeight="1">
      <c r="A39" s="73">
        <f t="shared" si="15"/>
        <v>7</v>
      </c>
      <c r="B39" s="79"/>
      <c r="C39" s="75"/>
      <c r="D39" s="75"/>
      <c r="E39" s="75"/>
      <c r="F39" s="75"/>
      <c r="G39" s="75"/>
      <c r="H39" s="75"/>
      <c r="I39" s="75"/>
      <c r="J39" s="75"/>
      <c r="K39" s="76"/>
      <c r="L39" s="79"/>
      <c r="M39" s="75"/>
      <c r="N39" s="75"/>
      <c r="O39" s="75"/>
      <c r="P39" s="75"/>
      <c r="Q39" s="75"/>
      <c r="R39" s="75"/>
      <c r="S39" s="75"/>
      <c r="T39" s="75"/>
      <c r="U39" s="76"/>
      <c r="V39" s="80"/>
      <c r="W39" s="78"/>
      <c r="X39" s="79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6"/>
    </row>
    <row r="40" ht="9.6" customHeight="1">
      <c r="A40" s="73">
        <f t="shared" si="15"/>
        <v>8</v>
      </c>
      <c r="B40" s="79"/>
      <c r="C40" s="75"/>
      <c r="D40" s="75"/>
      <c r="E40" s="75"/>
      <c r="F40" s="75"/>
      <c r="G40" s="75"/>
      <c r="H40" s="75"/>
      <c r="I40" s="75"/>
      <c r="J40" s="75"/>
      <c r="K40" s="76"/>
      <c r="L40" s="79"/>
      <c r="M40" s="75"/>
      <c r="N40" s="75"/>
      <c r="O40" s="75"/>
      <c r="P40" s="75"/>
      <c r="Q40" s="75"/>
      <c r="R40" s="75"/>
      <c r="S40" s="75"/>
      <c r="T40" s="75"/>
      <c r="U40" s="76"/>
      <c r="V40" s="80"/>
      <c r="W40" s="78"/>
      <c r="X40" s="79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6"/>
    </row>
    <row r="41" ht="9.6" customHeight="1">
      <c r="A41" s="73">
        <f t="shared" si="15"/>
        <v>9</v>
      </c>
      <c r="B41" s="79"/>
      <c r="C41" s="75"/>
      <c r="D41" s="75"/>
      <c r="E41" s="75"/>
      <c r="F41" s="75"/>
      <c r="G41" s="75"/>
      <c r="H41" s="75"/>
      <c r="I41" s="75"/>
      <c r="J41" s="75"/>
      <c r="K41" s="76"/>
      <c r="L41" s="79"/>
      <c r="M41" s="75"/>
      <c r="N41" s="75"/>
      <c r="O41" s="75"/>
      <c r="P41" s="75"/>
      <c r="Q41" s="75"/>
      <c r="R41" s="75"/>
      <c r="S41" s="75"/>
      <c r="T41" s="75"/>
      <c r="U41" s="76"/>
      <c r="V41" s="80"/>
      <c r="W41" s="78"/>
      <c r="X41" s="79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6"/>
    </row>
    <row r="42" ht="9.6" customHeight="1">
      <c r="A42" t="s" s="66">
        <v>50</v>
      </c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8"/>
    </row>
    <row r="43" ht="9.6" customHeight="1">
      <c r="A43" t="s" s="69">
        <v>35</v>
      </c>
      <c r="B43" t="s" s="70">
        <v>13</v>
      </c>
      <c r="C43" s="71"/>
      <c r="D43" s="71"/>
      <c r="E43" s="71"/>
      <c r="F43" s="71"/>
      <c r="G43" s="71"/>
      <c r="H43" s="71"/>
      <c r="I43" s="71"/>
      <c r="J43" s="71"/>
      <c r="K43" s="72"/>
      <c r="L43" t="s" s="70">
        <v>15</v>
      </c>
      <c r="M43" s="71"/>
      <c r="N43" s="71"/>
      <c r="O43" s="71"/>
      <c r="P43" s="71"/>
      <c r="Q43" s="71"/>
      <c r="R43" s="71"/>
      <c r="S43" s="71"/>
      <c r="T43" s="71"/>
      <c r="U43" s="72"/>
      <c r="V43" t="s" s="70">
        <v>36</v>
      </c>
      <c r="W43" s="72"/>
      <c r="X43" t="s" s="70">
        <v>37</v>
      </c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2"/>
    </row>
    <row r="44" ht="9.6" customHeight="1">
      <c r="A44" s="73">
        <f t="shared" si="24" ref="A44:A52">ROW()-43</f>
        <v>1</v>
      </c>
      <c r="B44" s="79"/>
      <c r="C44" s="75"/>
      <c r="D44" s="75"/>
      <c r="E44" s="75"/>
      <c r="F44" s="75"/>
      <c r="G44" s="75"/>
      <c r="H44" s="75"/>
      <c r="I44" s="75"/>
      <c r="J44" s="75"/>
      <c r="K44" s="76"/>
      <c r="L44" s="79"/>
      <c r="M44" s="75"/>
      <c r="N44" s="75"/>
      <c r="O44" s="75"/>
      <c r="P44" s="75"/>
      <c r="Q44" s="75"/>
      <c r="R44" s="75"/>
      <c r="S44" s="75"/>
      <c r="T44" s="75"/>
      <c r="U44" s="76"/>
      <c r="V44" s="80"/>
      <c r="W44" s="78"/>
      <c r="X44" s="79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6"/>
    </row>
    <row r="45" ht="9.6" customHeight="1">
      <c r="A45" s="73">
        <f t="shared" si="24"/>
        <v>2</v>
      </c>
      <c r="B45" s="79"/>
      <c r="C45" s="75"/>
      <c r="D45" s="75"/>
      <c r="E45" s="75"/>
      <c r="F45" s="75"/>
      <c r="G45" s="75"/>
      <c r="H45" s="75"/>
      <c r="I45" s="75"/>
      <c r="J45" s="75"/>
      <c r="K45" s="76"/>
      <c r="L45" s="79"/>
      <c r="M45" s="75"/>
      <c r="N45" s="75"/>
      <c r="O45" s="75"/>
      <c r="P45" s="75"/>
      <c r="Q45" s="75"/>
      <c r="R45" s="75"/>
      <c r="S45" s="75"/>
      <c r="T45" s="75"/>
      <c r="U45" s="76"/>
      <c r="V45" s="80"/>
      <c r="W45" s="78"/>
      <c r="X45" s="79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6"/>
    </row>
    <row r="46" ht="9.6" customHeight="1">
      <c r="A46" s="73">
        <f t="shared" si="24"/>
        <v>3</v>
      </c>
      <c r="B46" s="79"/>
      <c r="C46" s="75"/>
      <c r="D46" s="75"/>
      <c r="E46" s="75"/>
      <c r="F46" s="75"/>
      <c r="G46" s="75"/>
      <c r="H46" s="75"/>
      <c r="I46" s="75"/>
      <c r="J46" s="75"/>
      <c r="K46" s="76"/>
      <c r="L46" s="79"/>
      <c r="M46" s="75"/>
      <c r="N46" s="75"/>
      <c r="O46" s="75"/>
      <c r="P46" s="75"/>
      <c r="Q46" s="75"/>
      <c r="R46" s="75"/>
      <c r="S46" s="75"/>
      <c r="T46" s="75"/>
      <c r="U46" s="76"/>
      <c r="V46" s="80"/>
      <c r="W46" s="78"/>
      <c r="X46" s="79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6"/>
    </row>
    <row r="47" ht="9.6" customHeight="1">
      <c r="A47" s="73">
        <f t="shared" si="24"/>
        <v>4</v>
      </c>
      <c r="B47" s="79"/>
      <c r="C47" s="75"/>
      <c r="D47" s="75"/>
      <c r="E47" s="75"/>
      <c r="F47" s="75"/>
      <c r="G47" s="75"/>
      <c r="H47" s="75"/>
      <c r="I47" s="75"/>
      <c r="J47" s="75"/>
      <c r="K47" s="76"/>
      <c r="L47" s="79"/>
      <c r="M47" s="75"/>
      <c r="N47" s="75"/>
      <c r="O47" s="75"/>
      <c r="P47" s="75"/>
      <c r="Q47" s="75"/>
      <c r="R47" s="75"/>
      <c r="S47" s="75"/>
      <c r="T47" s="75"/>
      <c r="U47" s="76"/>
      <c r="V47" s="80"/>
      <c r="W47" s="78"/>
      <c r="X47" s="79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5"/>
      <c r="AU47" s="75"/>
      <c r="AV47" s="75"/>
      <c r="AW47" s="75"/>
      <c r="AX47" s="75"/>
      <c r="AY47" s="75"/>
      <c r="AZ47" s="76"/>
    </row>
    <row r="48" ht="9.6" customHeight="1">
      <c r="A48" s="73">
        <f t="shared" si="24"/>
        <v>5</v>
      </c>
      <c r="B48" s="79"/>
      <c r="C48" s="75"/>
      <c r="D48" s="75"/>
      <c r="E48" s="75"/>
      <c r="F48" s="75"/>
      <c r="G48" s="75"/>
      <c r="H48" s="75"/>
      <c r="I48" s="75"/>
      <c r="J48" s="75"/>
      <c r="K48" s="76"/>
      <c r="L48" s="79"/>
      <c r="M48" s="75"/>
      <c r="N48" s="75"/>
      <c r="O48" s="75"/>
      <c r="P48" s="75"/>
      <c r="Q48" s="75"/>
      <c r="R48" s="75"/>
      <c r="S48" s="75"/>
      <c r="T48" s="75"/>
      <c r="U48" s="76"/>
      <c r="V48" s="80"/>
      <c r="W48" s="78"/>
      <c r="X48" s="79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5"/>
      <c r="AU48" s="75"/>
      <c r="AV48" s="75"/>
      <c r="AW48" s="75"/>
      <c r="AX48" s="75"/>
      <c r="AY48" s="75"/>
      <c r="AZ48" s="76"/>
    </row>
    <row r="49" ht="9.6" customHeight="1">
      <c r="A49" s="73">
        <f t="shared" si="24"/>
        <v>6</v>
      </c>
      <c r="B49" s="79"/>
      <c r="C49" s="75"/>
      <c r="D49" s="75"/>
      <c r="E49" s="75"/>
      <c r="F49" s="75"/>
      <c r="G49" s="75"/>
      <c r="H49" s="75"/>
      <c r="I49" s="75"/>
      <c r="J49" s="75"/>
      <c r="K49" s="76"/>
      <c r="L49" s="79"/>
      <c r="M49" s="75"/>
      <c r="N49" s="75"/>
      <c r="O49" s="75"/>
      <c r="P49" s="75"/>
      <c r="Q49" s="75"/>
      <c r="R49" s="75"/>
      <c r="S49" s="75"/>
      <c r="T49" s="75"/>
      <c r="U49" s="76"/>
      <c r="V49" s="80"/>
      <c r="W49" s="78"/>
      <c r="X49" s="79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6"/>
    </row>
    <row r="50" ht="9.6" customHeight="1">
      <c r="A50" s="73">
        <f t="shared" si="24"/>
        <v>7</v>
      </c>
      <c r="B50" s="79"/>
      <c r="C50" s="75"/>
      <c r="D50" s="75"/>
      <c r="E50" s="75"/>
      <c r="F50" s="75"/>
      <c r="G50" s="75"/>
      <c r="H50" s="75"/>
      <c r="I50" s="75"/>
      <c r="J50" s="75"/>
      <c r="K50" s="76"/>
      <c r="L50" s="79"/>
      <c r="M50" s="75"/>
      <c r="N50" s="75"/>
      <c r="O50" s="75"/>
      <c r="P50" s="75"/>
      <c r="Q50" s="75"/>
      <c r="R50" s="75"/>
      <c r="S50" s="75"/>
      <c r="T50" s="75"/>
      <c r="U50" s="76"/>
      <c r="V50" s="80"/>
      <c r="W50" s="78"/>
      <c r="X50" s="79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6"/>
    </row>
    <row r="51" ht="9.6" customHeight="1">
      <c r="A51" s="73">
        <f t="shared" si="24"/>
        <v>8</v>
      </c>
      <c r="B51" s="79"/>
      <c r="C51" s="75"/>
      <c r="D51" s="75"/>
      <c r="E51" s="75"/>
      <c r="F51" s="75"/>
      <c r="G51" s="75"/>
      <c r="H51" s="75"/>
      <c r="I51" s="75"/>
      <c r="J51" s="75"/>
      <c r="K51" s="76"/>
      <c r="L51" s="79"/>
      <c r="M51" s="75"/>
      <c r="N51" s="75"/>
      <c r="O51" s="75"/>
      <c r="P51" s="75"/>
      <c r="Q51" s="75"/>
      <c r="R51" s="75"/>
      <c r="S51" s="75"/>
      <c r="T51" s="75"/>
      <c r="U51" s="76"/>
      <c r="V51" s="80"/>
      <c r="W51" s="78"/>
      <c r="X51" s="79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76"/>
    </row>
    <row r="52" ht="9.6" customHeight="1">
      <c r="A52" s="73">
        <f t="shared" si="24"/>
        <v>9</v>
      </c>
      <c r="B52" s="79"/>
      <c r="C52" s="75"/>
      <c r="D52" s="75"/>
      <c r="E52" s="75"/>
      <c r="F52" s="75"/>
      <c r="G52" s="75"/>
      <c r="H52" s="75"/>
      <c r="I52" s="75"/>
      <c r="J52" s="75"/>
      <c r="K52" s="76"/>
      <c r="L52" s="79"/>
      <c r="M52" s="75"/>
      <c r="N52" s="75"/>
      <c r="O52" s="75"/>
      <c r="P52" s="75"/>
      <c r="Q52" s="75"/>
      <c r="R52" s="75"/>
      <c r="S52" s="75"/>
      <c r="T52" s="75"/>
      <c r="U52" s="76"/>
      <c r="V52" s="80"/>
      <c r="W52" s="78"/>
      <c r="X52" s="79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  <c r="AP52" s="75"/>
      <c r="AQ52" s="75"/>
      <c r="AR52" s="75"/>
      <c r="AS52" s="75"/>
      <c r="AT52" s="75"/>
      <c r="AU52" s="75"/>
      <c r="AV52" s="75"/>
      <c r="AW52" s="75"/>
      <c r="AX52" s="75"/>
      <c r="AY52" s="75"/>
      <c r="AZ52" s="76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D54"/>
  <sheetViews>
    <sheetView workbookViewId="0" showGridLines="0" defaultGridColor="1"/>
  </sheetViews>
  <sheetFormatPr defaultColWidth="2.71429" defaultRowHeight="9.6" customHeight="1" outlineLevelRow="0" outlineLevelCol="0"/>
  <cols>
    <col min="1" max="55" width="2.73438" style="89" customWidth="1"/>
    <col min="56" max="56" width="5.95312" style="89" customWidth="1"/>
    <col min="57" max="16384" width="2.73438" style="89" customWidth="1"/>
  </cols>
  <sheetData>
    <row r="1" ht="13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  <c r="N1" t="s" s="90">
        <v>13</v>
      </c>
      <c r="O1" s="91"/>
      <c r="P1" s="91"/>
      <c r="Q1" s="92"/>
      <c r="R1" t="s" s="93">
        <f>IF(ISBLANK('表紙'!AL43),"",('表紙'!AL43))</f>
        <v>21</v>
      </c>
      <c r="S1" s="94"/>
      <c r="T1" s="94"/>
      <c r="U1" s="94"/>
      <c r="V1" s="94"/>
      <c r="W1" s="94"/>
      <c r="X1" s="94"/>
      <c r="Y1" s="94"/>
      <c r="Z1" s="94"/>
      <c r="AA1" s="95"/>
      <c r="AB1" t="s" s="90">
        <v>9</v>
      </c>
      <c r="AC1" s="91"/>
      <c r="AD1" s="91"/>
      <c r="AE1" s="92"/>
      <c r="AF1" t="s" s="96">
        <f>IF(ISBLANK('表紙'!AL39),"",('表紙'!AL39))</f>
        <v>22</v>
      </c>
      <c r="AG1" s="97"/>
      <c r="AH1" s="97"/>
      <c r="AI1" s="97"/>
      <c r="AJ1" s="97"/>
      <c r="AK1" s="97"/>
      <c r="AL1" s="97"/>
      <c r="AM1" s="97"/>
      <c r="AN1" s="97"/>
      <c r="AO1" s="98"/>
      <c r="AP1" t="s" s="90">
        <v>26</v>
      </c>
      <c r="AQ1" s="91"/>
      <c r="AR1" s="91"/>
      <c r="AS1" s="92"/>
      <c r="AT1" s="99">
        <f>IF(ISBLANK('表紙'!AL47),"",('表紙'!AL47))</f>
        <v>44938</v>
      </c>
      <c r="AU1" s="100"/>
      <c r="AV1" s="100"/>
      <c r="AW1" s="100"/>
      <c r="AX1" s="100"/>
      <c r="AY1" s="100"/>
      <c r="AZ1" s="100"/>
      <c r="BA1" s="100"/>
      <c r="BB1" s="100"/>
      <c r="BC1" s="101"/>
      <c r="BD1" s="99"/>
    </row>
    <row r="2" ht="13" customHeight="1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  <c r="N2" t="s" s="90">
        <v>15</v>
      </c>
      <c r="O2" s="91"/>
      <c r="P2" s="91"/>
      <c r="Q2" s="92"/>
      <c r="R2" t="s" s="93">
        <f>IF(ISBLANK('表紙'!AL45),"",('表紙'!AL45))</f>
        <v>23</v>
      </c>
      <c r="S2" s="94"/>
      <c r="T2" s="94"/>
      <c r="U2" s="94"/>
      <c r="V2" s="94"/>
      <c r="W2" s="94"/>
      <c r="X2" s="94"/>
      <c r="Y2" s="94"/>
      <c r="Z2" s="94"/>
      <c r="AA2" s="95"/>
      <c r="AB2" t="s" s="90">
        <v>11</v>
      </c>
      <c r="AC2" s="91"/>
      <c r="AD2" s="91"/>
      <c r="AE2" s="92"/>
      <c r="AF2" t="s" s="96">
        <f>IF(ISBLANK('表紙'!AL41),"",('表紙'!AL41))</f>
        <v>24</v>
      </c>
      <c r="AG2" s="97"/>
      <c r="AH2" s="97"/>
      <c r="AI2" s="97"/>
      <c r="AJ2" s="97"/>
      <c r="AK2" s="97"/>
      <c r="AL2" s="97"/>
      <c r="AM2" s="97"/>
      <c r="AN2" s="97"/>
      <c r="AO2" s="98"/>
      <c r="AP2" t="s" s="90">
        <v>18</v>
      </c>
      <c r="AQ2" s="91"/>
      <c r="AR2" s="91"/>
      <c r="AS2" s="92"/>
      <c r="AT2" t="s" s="96">
        <f>IF(ISBLANK('表紙'!AL49),"",('表紙'!AL49))</f>
        <v>30</v>
      </c>
      <c r="AU2" s="97"/>
      <c r="AV2" s="97"/>
      <c r="AW2" s="97"/>
      <c r="AX2" s="97"/>
      <c r="AY2" s="97"/>
      <c r="AZ2" s="97"/>
      <c r="BA2" s="97"/>
      <c r="BB2" s="97"/>
      <c r="BC2" s="98"/>
      <c r="BD2" s="102"/>
    </row>
    <row r="3" ht="16" customHeight="1">
      <c r="A3" s="58"/>
      <c r="B3" s="5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  <c r="BD3" s="58"/>
    </row>
    <row r="4" ht="13" customHeight="1">
      <c r="A4" t="s" s="60">
        <v>51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2"/>
    </row>
    <row r="5" ht="13" customHeight="1">
      <c r="A5" t="s" s="69">
        <v>35</v>
      </c>
      <c r="B5" t="s" s="69">
        <v>52</v>
      </c>
      <c r="C5" s="103"/>
      <c r="D5" s="103"/>
      <c r="E5" s="103"/>
      <c r="F5" s="103"/>
      <c r="G5" s="103"/>
      <c r="H5" s="103"/>
      <c r="I5" s="103"/>
      <c r="J5" s="103"/>
      <c r="K5" s="103"/>
      <c r="L5" t="s" s="69">
        <v>53</v>
      </c>
      <c r="M5" s="103"/>
      <c r="N5" s="103"/>
      <c r="O5" s="103"/>
      <c r="P5" s="103"/>
      <c r="Q5" t="s" s="69">
        <v>54</v>
      </c>
      <c r="R5" s="103"/>
      <c r="S5" t="s" s="69">
        <v>55</v>
      </c>
      <c r="T5" s="103"/>
      <c r="U5" t="s" s="69">
        <v>56</v>
      </c>
      <c r="V5" s="103"/>
      <c r="W5" s="103"/>
      <c r="X5" s="103"/>
      <c r="Y5" s="103"/>
      <c r="Z5" s="103"/>
      <c r="AA5" s="103"/>
      <c r="AB5" t="s" s="69">
        <v>57</v>
      </c>
      <c r="AC5" s="103"/>
      <c r="AD5" s="103"/>
      <c r="AE5" s="103"/>
      <c r="AF5" s="103"/>
      <c r="AG5" s="103"/>
      <c r="AH5" s="103"/>
      <c r="AI5" s="103"/>
      <c r="AJ5" t="s" s="69">
        <v>58</v>
      </c>
      <c r="AK5" s="103"/>
      <c r="AL5" s="103"/>
      <c r="AM5" s="103"/>
      <c r="AN5" s="103"/>
      <c r="AO5" s="103"/>
      <c r="AP5" s="103"/>
      <c r="AQ5" s="103"/>
      <c r="AR5" t="s" s="69">
        <v>37</v>
      </c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t="s" s="69">
        <v>59</v>
      </c>
    </row>
    <row r="6" ht="13" customHeight="1">
      <c r="A6" s="73">
        <f t="shared" si="6" ref="A6:A54">ROW()-5</f>
        <v>1</v>
      </c>
      <c r="B6" t="s" s="104">
        <v>38</v>
      </c>
      <c r="C6" s="105"/>
      <c r="D6" s="105"/>
      <c r="E6" s="105"/>
      <c r="F6" s="105"/>
      <c r="G6" s="105"/>
      <c r="H6" s="105"/>
      <c r="I6" s="105"/>
      <c r="J6" s="105"/>
      <c r="K6" s="106"/>
      <c r="L6" t="s" s="107">
        <v>60</v>
      </c>
      <c r="M6" s="108"/>
      <c r="N6" s="108"/>
      <c r="O6" s="108"/>
      <c r="P6" s="108"/>
      <c r="Q6" t="s" s="109">
        <v>61</v>
      </c>
      <c r="R6" s="110"/>
      <c r="S6" s="111">
        <v>10</v>
      </c>
      <c r="T6" s="110"/>
      <c r="U6" s="108"/>
      <c r="V6" s="108"/>
      <c r="W6" s="108"/>
      <c r="X6" s="108"/>
      <c r="Y6" s="108"/>
      <c r="Z6" s="108"/>
      <c r="AA6" s="108"/>
      <c r="AB6" t="s" s="107">
        <v>45</v>
      </c>
      <c r="AC6" s="108"/>
      <c r="AD6" s="108"/>
      <c r="AE6" s="108"/>
      <c r="AF6" s="108"/>
      <c r="AG6" s="108"/>
      <c r="AH6" s="108"/>
      <c r="AI6" s="108"/>
      <c r="AJ6" t="s" s="107">
        <v>39</v>
      </c>
      <c r="AK6" s="108"/>
      <c r="AL6" s="108"/>
      <c r="AM6" s="108"/>
      <c r="AN6" s="108"/>
      <c r="AO6" s="108"/>
      <c r="AP6" s="108"/>
      <c r="AQ6" s="108"/>
      <c r="AR6" s="108"/>
      <c r="AS6" s="108"/>
      <c r="AT6" s="108"/>
      <c r="AU6" s="108"/>
      <c r="AV6" s="108"/>
      <c r="AW6" s="108"/>
      <c r="AX6" s="108"/>
      <c r="AY6" s="108"/>
      <c r="AZ6" s="108"/>
      <c r="BA6" s="108"/>
      <c r="BB6" s="108"/>
      <c r="BC6" s="108"/>
      <c r="BD6" s="73">
        <v>1</v>
      </c>
    </row>
    <row r="7" ht="13" customHeight="1">
      <c r="A7" s="73">
        <f t="shared" si="6"/>
        <v>2</v>
      </c>
      <c r="B7" t="s" s="104">
        <v>42</v>
      </c>
      <c r="C7" s="105"/>
      <c r="D7" s="105"/>
      <c r="E7" s="105"/>
      <c r="F7" s="105"/>
      <c r="G7" s="105"/>
      <c r="H7" s="105"/>
      <c r="I7" s="105"/>
      <c r="J7" s="105"/>
      <c r="K7" s="106"/>
      <c r="L7" t="s" s="107">
        <v>60</v>
      </c>
      <c r="M7" s="108"/>
      <c r="N7" s="108"/>
      <c r="O7" s="108"/>
      <c r="P7" s="108"/>
      <c r="Q7" t="s" s="109">
        <v>61</v>
      </c>
      <c r="R7" s="110"/>
      <c r="S7" s="111">
        <v>8</v>
      </c>
      <c r="T7" s="110"/>
      <c r="U7" s="108"/>
      <c r="V7" s="108"/>
      <c r="W7" s="108"/>
      <c r="X7" s="108"/>
      <c r="Y7" s="108"/>
      <c r="Z7" s="108"/>
      <c r="AA7" s="108"/>
      <c r="AB7" t="s" s="107">
        <v>45</v>
      </c>
      <c r="AC7" s="108"/>
      <c r="AD7" s="108"/>
      <c r="AE7" s="108"/>
      <c r="AF7" s="108"/>
      <c r="AG7" s="108"/>
      <c r="AH7" s="108"/>
      <c r="AI7" s="108"/>
      <c r="AJ7" t="s" s="107">
        <v>43</v>
      </c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73">
        <v>2</v>
      </c>
    </row>
    <row r="8" ht="13" customHeight="1">
      <c r="A8" s="73">
        <f t="shared" si="6"/>
        <v>3</v>
      </c>
      <c r="B8" t="s" s="104">
        <v>62</v>
      </c>
      <c r="C8" s="105"/>
      <c r="D8" s="105"/>
      <c r="E8" s="105"/>
      <c r="F8" s="105"/>
      <c r="G8" s="105"/>
      <c r="H8" s="105"/>
      <c r="I8" s="105"/>
      <c r="J8" s="105"/>
      <c r="K8" s="106"/>
      <c r="L8" t="s" s="107">
        <v>63</v>
      </c>
      <c r="M8" s="112"/>
      <c r="N8" s="112"/>
      <c r="O8" s="112"/>
      <c r="P8" s="112"/>
      <c r="Q8" s="110"/>
      <c r="R8" s="110"/>
      <c r="S8" t="s" s="109">
        <v>64</v>
      </c>
      <c r="T8" s="110"/>
      <c r="U8" s="108"/>
      <c r="V8" s="108"/>
      <c r="W8" s="108"/>
      <c r="X8" s="108"/>
      <c r="Y8" s="108"/>
      <c r="Z8" s="108"/>
      <c r="AA8" s="108"/>
      <c r="AB8" t="s" s="109">
        <v>64</v>
      </c>
      <c r="AC8" s="110"/>
      <c r="AD8" s="110"/>
      <c r="AE8" s="110"/>
      <c r="AF8" s="110"/>
      <c r="AG8" s="110"/>
      <c r="AH8" s="110"/>
      <c r="AI8" s="110"/>
      <c r="AJ8" t="s" s="109">
        <v>64</v>
      </c>
      <c r="AK8" s="110"/>
      <c r="AL8" s="110"/>
      <c r="AM8" s="110"/>
      <c r="AN8" s="110"/>
      <c r="AO8" s="110"/>
      <c r="AP8" s="110"/>
      <c r="AQ8" s="110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73">
        <v>3</v>
      </c>
    </row>
    <row r="9" ht="13" customHeight="1">
      <c r="A9" s="73">
        <f t="shared" si="6"/>
        <v>4</v>
      </c>
      <c r="B9" s="113"/>
      <c r="C9" s="105"/>
      <c r="D9" s="105"/>
      <c r="E9" s="105"/>
      <c r="F9" s="105"/>
      <c r="G9" s="105"/>
      <c r="H9" s="105"/>
      <c r="I9" s="105"/>
      <c r="J9" s="105"/>
      <c r="K9" s="106"/>
      <c r="L9" s="108"/>
      <c r="M9" s="112"/>
      <c r="N9" s="112"/>
      <c r="O9" s="112"/>
      <c r="P9" s="112"/>
      <c r="Q9" s="110"/>
      <c r="R9" s="110"/>
      <c r="S9" t="s" s="109">
        <v>64</v>
      </c>
      <c r="T9" s="110"/>
      <c r="U9" s="108"/>
      <c r="V9" s="108"/>
      <c r="W9" s="108"/>
      <c r="X9" s="108"/>
      <c r="Y9" s="108"/>
      <c r="Z9" s="108"/>
      <c r="AA9" s="108"/>
      <c r="AB9" s="108"/>
      <c r="AC9" s="108"/>
      <c r="AD9" s="108"/>
      <c r="AE9" s="108"/>
      <c r="AF9" s="108"/>
      <c r="AG9" s="108"/>
      <c r="AH9" s="108"/>
      <c r="AI9" s="108"/>
      <c r="AJ9" s="79"/>
      <c r="AK9" s="75"/>
      <c r="AL9" s="75"/>
      <c r="AM9" s="75"/>
      <c r="AN9" s="75"/>
      <c r="AO9" s="75"/>
      <c r="AP9" s="75"/>
      <c r="AQ9" s="76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</row>
    <row r="10" ht="13" customHeight="1">
      <c r="A10" s="73">
        <f t="shared" si="6"/>
        <v>5</v>
      </c>
      <c r="B10" s="113"/>
      <c r="C10" s="105"/>
      <c r="D10" s="105"/>
      <c r="E10" s="105"/>
      <c r="F10" s="105"/>
      <c r="G10" s="105"/>
      <c r="H10" s="105"/>
      <c r="I10" s="105"/>
      <c r="J10" s="105"/>
      <c r="K10" s="106"/>
      <c r="L10" s="107"/>
      <c r="M10" s="108"/>
      <c r="N10" s="108"/>
      <c r="O10" s="108"/>
      <c r="P10" s="108"/>
      <c r="Q10" s="110"/>
      <c r="R10" s="110"/>
      <c r="S10" t="s" s="109">
        <v>64</v>
      </c>
      <c r="T10" s="110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  <c r="AH10" s="108"/>
      <c r="AI10" s="108"/>
      <c r="AJ10" s="79"/>
      <c r="AK10" s="75"/>
      <c r="AL10" s="75"/>
      <c r="AM10" s="75"/>
      <c r="AN10" s="75"/>
      <c r="AO10" s="75"/>
      <c r="AP10" s="75"/>
      <c r="AQ10" s="76"/>
      <c r="AR10" s="108"/>
      <c r="AS10" s="108"/>
      <c r="AT10" s="108"/>
      <c r="AU10" s="108"/>
      <c r="AV10" s="108"/>
      <c r="AW10" s="108"/>
      <c r="AX10" s="108"/>
      <c r="AY10" s="108"/>
      <c r="AZ10" s="108"/>
      <c r="BA10" s="108"/>
      <c r="BB10" s="108"/>
      <c r="BC10" s="108"/>
      <c r="BD10" s="108"/>
    </row>
    <row r="11" ht="13" customHeight="1">
      <c r="A11" s="73">
        <f t="shared" si="6"/>
        <v>6</v>
      </c>
      <c r="B11" s="113"/>
      <c r="C11" s="105"/>
      <c r="D11" s="105"/>
      <c r="E11" s="105"/>
      <c r="F11" s="105"/>
      <c r="G11" s="105"/>
      <c r="H11" s="105"/>
      <c r="I11" s="105"/>
      <c r="J11" s="105"/>
      <c r="K11" s="106"/>
      <c r="L11" s="107"/>
      <c r="M11" s="108"/>
      <c r="N11" s="108"/>
      <c r="O11" s="108"/>
      <c r="P11" s="108"/>
      <c r="Q11" s="110"/>
      <c r="R11" s="110"/>
      <c r="S11" t="s" s="109">
        <v>64</v>
      </c>
      <c r="T11" s="110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  <c r="AH11" s="108"/>
      <c r="AI11" s="108"/>
      <c r="AJ11" s="79"/>
      <c r="AK11" s="75"/>
      <c r="AL11" s="75"/>
      <c r="AM11" s="75"/>
      <c r="AN11" s="75"/>
      <c r="AO11" s="75"/>
      <c r="AP11" s="75"/>
      <c r="AQ11" s="76"/>
      <c r="AR11" s="108"/>
      <c r="AS11" s="108"/>
      <c r="AT11" s="108"/>
      <c r="AU11" s="108"/>
      <c r="AV11" s="108"/>
      <c r="AW11" s="108"/>
      <c r="AX11" s="108"/>
      <c r="AY11" s="108"/>
      <c r="AZ11" s="108"/>
      <c r="BA11" s="108"/>
      <c r="BB11" s="108"/>
      <c r="BC11" s="108"/>
      <c r="BD11" s="108"/>
    </row>
    <row r="12" ht="13" customHeight="1">
      <c r="A12" s="73">
        <f t="shared" si="6"/>
        <v>7</v>
      </c>
      <c r="B12" s="113"/>
      <c r="C12" s="105"/>
      <c r="D12" s="105"/>
      <c r="E12" s="105"/>
      <c r="F12" s="105"/>
      <c r="G12" s="105"/>
      <c r="H12" s="105"/>
      <c r="I12" s="105"/>
      <c r="J12" s="105"/>
      <c r="K12" s="106"/>
      <c r="L12" s="107"/>
      <c r="M12" s="108"/>
      <c r="N12" s="108"/>
      <c r="O12" s="108"/>
      <c r="P12" s="108"/>
      <c r="Q12" s="110"/>
      <c r="R12" s="110"/>
      <c r="S12" t="s" s="109">
        <v>64</v>
      </c>
      <c r="T12" s="110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  <c r="AH12" s="108"/>
      <c r="AI12" s="108"/>
      <c r="AJ12" s="79"/>
      <c r="AK12" s="75"/>
      <c r="AL12" s="75"/>
      <c r="AM12" s="75"/>
      <c r="AN12" s="75"/>
      <c r="AO12" s="75"/>
      <c r="AP12" s="75"/>
      <c r="AQ12" s="76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</row>
    <row r="13" ht="13" customHeight="1">
      <c r="A13" s="73">
        <f t="shared" si="6"/>
        <v>8</v>
      </c>
      <c r="B13" s="113"/>
      <c r="C13" s="105"/>
      <c r="D13" s="105"/>
      <c r="E13" s="105"/>
      <c r="F13" s="105"/>
      <c r="G13" s="105"/>
      <c r="H13" s="105"/>
      <c r="I13" s="105"/>
      <c r="J13" s="105"/>
      <c r="K13" s="106"/>
      <c r="L13" s="107"/>
      <c r="M13" s="108"/>
      <c r="N13" s="108"/>
      <c r="O13" s="108"/>
      <c r="P13" s="108"/>
      <c r="Q13" s="110"/>
      <c r="R13" s="110"/>
      <c r="S13" t="s" s="109">
        <v>64</v>
      </c>
      <c r="T13" s="110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  <c r="AH13" s="108"/>
      <c r="AI13" s="108"/>
      <c r="AJ13" s="79"/>
      <c r="AK13" s="75"/>
      <c r="AL13" s="75"/>
      <c r="AM13" s="75"/>
      <c r="AN13" s="75"/>
      <c r="AO13" s="75"/>
      <c r="AP13" s="75"/>
      <c r="AQ13" s="76"/>
      <c r="AR13" s="108"/>
      <c r="AS13" s="108"/>
      <c r="AT13" s="108"/>
      <c r="AU13" s="108"/>
      <c r="AV13" s="108"/>
      <c r="AW13" s="108"/>
      <c r="AX13" s="108"/>
      <c r="AY13" s="108"/>
      <c r="AZ13" s="108"/>
      <c r="BA13" s="108"/>
      <c r="BB13" s="108"/>
      <c r="BC13" s="108"/>
      <c r="BD13" s="108"/>
    </row>
    <row r="14" ht="13" customHeight="1">
      <c r="A14" s="73">
        <f t="shared" si="6"/>
        <v>9</v>
      </c>
      <c r="B14" s="113"/>
      <c r="C14" s="105"/>
      <c r="D14" s="105"/>
      <c r="E14" s="105"/>
      <c r="F14" s="105"/>
      <c r="G14" s="105"/>
      <c r="H14" s="105"/>
      <c r="I14" s="105"/>
      <c r="J14" s="105"/>
      <c r="K14" s="106"/>
      <c r="L14" s="108"/>
      <c r="M14" s="108"/>
      <c r="N14" s="108"/>
      <c r="O14" s="108"/>
      <c r="P14" s="108"/>
      <c r="Q14" s="110"/>
      <c r="R14" s="110"/>
      <c r="S14" s="110"/>
      <c r="T14" s="110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  <c r="AH14" s="108"/>
      <c r="AI14" s="108"/>
      <c r="AJ14" s="79"/>
      <c r="AK14" s="75"/>
      <c r="AL14" s="75"/>
      <c r="AM14" s="75"/>
      <c r="AN14" s="75"/>
      <c r="AO14" s="75"/>
      <c r="AP14" s="75"/>
      <c r="AQ14" s="76"/>
      <c r="AR14" s="108"/>
      <c r="AS14" s="108"/>
      <c r="AT14" s="108"/>
      <c r="AU14" s="108"/>
      <c r="AV14" s="108"/>
      <c r="AW14" s="108"/>
      <c r="AX14" s="108"/>
      <c r="AY14" s="108"/>
      <c r="AZ14" s="108"/>
      <c r="BA14" s="108"/>
      <c r="BB14" s="108"/>
      <c r="BC14" s="108"/>
      <c r="BD14" s="108"/>
    </row>
    <row r="15" ht="13" customHeight="1">
      <c r="A15" s="73">
        <f t="shared" si="6"/>
        <v>10</v>
      </c>
      <c r="B15" s="113"/>
      <c r="C15" s="105"/>
      <c r="D15" s="105"/>
      <c r="E15" s="105"/>
      <c r="F15" s="105"/>
      <c r="G15" s="105"/>
      <c r="H15" s="105"/>
      <c r="I15" s="105"/>
      <c r="J15" s="105"/>
      <c r="K15" s="106"/>
      <c r="L15" s="108"/>
      <c r="M15" s="108"/>
      <c r="N15" s="108"/>
      <c r="O15" s="108"/>
      <c r="P15" s="108"/>
      <c r="Q15" s="110"/>
      <c r="R15" s="110"/>
      <c r="S15" s="110"/>
      <c r="T15" s="110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  <c r="AH15" s="108"/>
      <c r="AI15" s="108"/>
      <c r="AJ15" s="79"/>
      <c r="AK15" s="75"/>
      <c r="AL15" s="75"/>
      <c r="AM15" s="75"/>
      <c r="AN15" s="75"/>
      <c r="AO15" s="75"/>
      <c r="AP15" s="75"/>
      <c r="AQ15" s="76"/>
      <c r="AR15" s="108"/>
      <c r="AS15" s="108"/>
      <c r="AT15" s="108"/>
      <c r="AU15" s="108"/>
      <c r="AV15" s="108"/>
      <c r="AW15" s="108"/>
      <c r="AX15" s="108"/>
      <c r="AY15" s="108"/>
      <c r="AZ15" s="108"/>
      <c r="BA15" s="108"/>
      <c r="BB15" s="108"/>
      <c r="BC15" s="108"/>
      <c r="BD15" s="108"/>
    </row>
    <row r="16" ht="13" customHeight="1">
      <c r="A16" s="73">
        <f t="shared" si="6"/>
        <v>11</v>
      </c>
      <c r="B16" s="113"/>
      <c r="C16" s="105"/>
      <c r="D16" s="105"/>
      <c r="E16" s="105"/>
      <c r="F16" s="105"/>
      <c r="G16" s="105"/>
      <c r="H16" s="105"/>
      <c r="I16" s="105"/>
      <c r="J16" s="105"/>
      <c r="K16" s="106"/>
      <c r="L16" s="108"/>
      <c r="M16" s="108"/>
      <c r="N16" s="108"/>
      <c r="O16" s="108"/>
      <c r="P16" s="108"/>
      <c r="Q16" s="110"/>
      <c r="R16" s="110"/>
      <c r="S16" s="110"/>
      <c r="T16" s="110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79"/>
      <c r="AK16" s="75"/>
      <c r="AL16" s="75"/>
      <c r="AM16" s="75"/>
      <c r="AN16" s="75"/>
      <c r="AO16" s="75"/>
      <c r="AP16" s="75"/>
      <c r="AQ16" s="76"/>
      <c r="AR16" s="108"/>
      <c r="AS16" s="108"/>
      <c r="AT16" s="108"/>
      <c r="AU16" s="108"/>
      <c r="AV16" s="108"/>
      <c r="AW16" s="108"/>
      <c r="AX16" s="108"/>
      <c r="AY16" s="108"/>
      <c r="AZ16" s="108"/>
      <c r="BA16" s="108"/>
      <c r="BB16" s="108"/>
      <c r="BC16" s="108"/>
      <c r="BD16" s="108"/>
    </row>
    <row r="17" ht="13" customHeight="1">
      <c r="A17" s="73">
        <f t="shared" si="6"/>
        <v>12</v>
      </c>
      <c r="B17" s="113"/>
      <c r="C17" s="105"/>
      <c r="D17" s="105"/>
      <c r="E17" s="105"/>
      <c r="F17" s="105"/>
      <c r="G17" s="105"/>
      <c r="H17" s="105"/>
      <c r="I17" s="105"/>
      <c r="J17" s="105"/>
      <c r="K17" s="106"/>
      <c r="L17" s="108"/>
      <c r="M17" s="108"/>
      <c r="N17" s="108"/>
      <c r="O17" s="108"/>
      <c r="P17" s="108"/>
      <c r="Q17" s="110"/>
      <c r="R17" s="110"/>
      <c r="S17" s="110"/>
      <c r="T17" s="110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</row>
    <row r="18" ht="13" customHeight="1">
      <c r="A18" s="73">
        <f t="shared" si="6"/>
        <v>13</v>
      </c>
      <c r="B18" s="113"/>
      <c r="C18" s="105"/>
      <c r="D18" s="105"/>
      <c r="E18" s="105"/>
      <c r="F18" s="105"/>
      <c r="G18" s="105"/>
      <c r="H18" s="105"/>
      <c r="I18" s="105"/>
      <c r="J18" s="105"/>
      <c r="K18" s="106"/>
      <c r="L18" s="108"/>
      <c r="M18" s="108"/>
      <c r="N18" s="108"/>
      <c r="O18" s="108"/>
      <c r="P18" s="108"/>
      <c r="Q18" s="110"/>
      <c r="R18" s="110"/>
      <c r="S18" s="110"/>
      <c r="T18" s="110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</row>
    <row r="19" ht="13" customHeight="1">
      <c r="A19" s="73">
        <f t="shared" si="6"/>
        <v>14</v>
      </c>
      <c r="B19" s="113"/>
      <c r="C19" s="105"/>
      <c r="D19" s="105"/>
      <c r="E19" s="105"/>
      <c r="F19" s="105"/>
      <c r="G19" s="105"/>
      <c r="H19" s="105"/>
      <c r="I19" s="105"/>
      <c r="J19" s="105"/>
      <c r="K19" s="106"/>
      <c r="L19" s="108"/>
      <c r="M19" s="108"/>
      <c r="N19" s="108"/>
      <c r="O19" s="108"/>
      <c r="P19" s="108"/>
      <c r="Q19" s="110"/>
      <c r="R19" s="110"/>
      <c r="S19" s="110"/>
      <c r="T19" s="110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  <c r="AH19" s="108"/>
      <c r="AI19" s="108"/>
      <c r="AJ19" s="108"/>
      <c r="AK19" s="108"/>
      <c r="AL19" s="108"/>
      <c r="AM19" s="108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  <c r="AX19" s="108"/>
      <c r="AY19" s="108"/>
      <c r="AZ19" s="108"/>
      <c r="BA19" s="108"/>
      <c r="BB19" s="108"/>
      <c r="BC19" s="108"/>
      <c r="BD19" s="108"/>
    </row>
    <row r="20" ht="13" customHeight="1">
      <c r="A20" s="73">
        <f t="shared" si="6"/>
        <v>15</v>
      </c>
      <c r="B20" s="113"/>
      <c r="C20" s="105"/>
      <c r="D20" s="105"/>
      <c r="E20" s="105"/>
      <c r="F20" s="105"/>
      <c r="G20" s="105"/>
      <c r="H20" s="105"/>
      <c r="I20" s="105"/>
      <c r="J20" s="105"/>
      <c r="K20" s="106"/>
      <c r="L20" s="108"/>
      <c r="M20" s="108"/>
      <c r="N20" s="108"/>
      <c r="O20" s="108"/>
      <c r="P20" s="108"/>
      <c r="Q20" s="110"/>
      <c r="R20" s="110"/>
      <c r="S20" s="110"/>
      <c r="T20" s="110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  <c r="AH20" s="108"/>
      <c r="AI20" s="108"/>
      <c r="AJ20" s="108"/>
      <c r="AK20" s="108"/>
      <c r="AL20" s="108"/>
      <c r="AM20" s="108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  <c r="AX20" s="108"/>
      <c r="AY20" s="108"/>
      <c r="AZ20" s="108"/>
      <c r="BA20" s="108"/>
      <c r="BB20" s="108"/>
      <c r="BC20" s="108"/>
      <c r="BD20" s="108"/>
    </row>
    <row r="21" ht="13" customHeight="1">
      <c r="A21" s="73">
        <f t="shared" si="6"/>
        <v>16</v>
      </c>
      <c r="B21" s="113"/>
      <c r="C21" s="105"/>
      <c r="D21" s="105"/>
      <c r="E21" s="105"/>
      <c r="F21" s="105"/>
      <c r="G21" s="105"/>
      <c r="H21" s="105"/>
      <c r="I21" s="105"/>
      <c r="J21" s="105"/>
      <c r="K21" s="106"/>
      <c r="L21" s="108"/>
      <c r="M21" s="108"/>
      <c r="N21" s="108"/>
      <c r="O21" s="108"/>
      <c r="P21" s="108"/>
      <c r="Q21" s="110"/>
      <c r="R21" s="110"/>
      <c r="S21" s="110"/>
      <c r="T21" s="110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</row>
    <row r="22" ht="13" customHeight="1">
      <c r="A22" s="73">
        <f t="shared" si="6"/>
        <v>17</v>
      </c>
      <c r="B22" s="113"/>
      <c r="C22" s="105"/>
      <c r="D22" s="105"/>
      <c r="E22" s="105"/>
      <c r="F22" s="105"/>
      <c r="G22" s="105"/>
      <c r="H22" s="105"/>
      <c r="I22" s="105"/>
      <c r="J22" s="105"/>
      <c r="K22" s="106"/>
      <c r="L22" s="108"/>
      <c r="M22" s="108"/>
      <c r="N22" s="108"/>
      <c r="O22" s="108"/>
      <c r="P22" s="108"/>
      <c r="Q22" s="110"/>
      <c r="R22" s="110"/>
      <c r="S22" s="110"/>
      <c r="T22" s="110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8"/>
      <c r="BA22" s="108"/>
      <c r="BB22" s="108"/>
      <c r="BC22" s="108"/>
      <c r="BD22" s="108"/>
    </row>
    <row r="23" ht="13" customHeight="1">
      <c r="A23" s="73">
        <f t="shared" si="6"/>
        <v>18</v>
      </c>
      <c r="B23" s="113"/>
      <c r="C23" s="105"/>
      <c r="D23" s="105"/>
      <c r="E23" s="105"/>
      <c r="F23" s="105"/>
      <c r="G23" s="105"/>
      <c r="H23" s="105"/>
      <c r="I23" s="105"/>
      <c r="J23" s="105"/>
      <c r="K23" s="106"/>
      <c r="L23" s="108"/>
      <c r="M23" s="108"/>
      <c r="N23" s="108"/>
      <c r="O23" s="108"/>
      <c r="P23" s="108"/>
      <c r="Q23" s="110"/>
      <c r="R23" s="110"/>
      <c r="S23" s="110"/>
      <c r="T23" s="110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8"/>
      <c r="BA23" s="108"/>
      <c r="BB23" s="108"/>
      <c r="BC23" s="108"/>
      <c r="BD23" s="108"/>
    </row>
    <row r="24" ht="13" customHeight="1">
      <c r="A24" s="73">
        <f t="shared" si="6"/>
        <v>19</v>
      </c>
      <c r="B24" s="113"/>
      <c r="C24" s="105"/>
      <c r="D24" s="105"/>
      <c r="E24" s="105"/>
      <c r="F24" s="105"/>
      <c r="G24" s="105"/>
      <c r="H24" s="105"/>
      <c r="I24" s="105"/>
      <c r="J24" s="105"/>
      <c r="K24" s="106"/>
      <c r="L24" s="108"/>
      <c r="M24" s="108"/>
      <c r="N24" s="108"/>
      <c r="O24" s="108"/>
      <c r="P24" s="108"/>
      <c r="Q24" s="110"/>
      <c r="R24" s="110"/>
      <c r="S24" s="110"/>
      <c r="T24" s="110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</row>
    <row r="25" ht="13" customHeight="1">
      <c r="A25" s="73">
        <f t="shared" si="6"/>
        <v>20</v>
      </c>
      <c r="B25" s="113"/>
      <c r="C25" s="105"/>
      <c r="D25" s="105"/>
      <c r="E25" s="105"/>
      <c r="F25" s="105"/>
      <c r="G25" s="105"/>
      <c r="H25" s="105"/>
      <c r="I25" s="105"/>
      <c r="J25" s="105"/>
      <c r="K25" s="106"/>
      <c r="L25" s="108"/>
      <c r="M25" s="108"/>
      <c r="N25" s="108"/>
      <c r="O25" s="108"/>
      <c r="P25" s="108"/>
      <c r="Q25" s="110"/>
      <c r="R25" s="110"/>
      <c r="S25" s="110"/>
      <c r="T25" s="110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8"/>
      <c r="BA25" s="108"/>
      <c r="BB25" s="108"/>
      <c r="BC25" s="108"/>
      <c r="BD25" s="108"/>
    </row>
    <row r="26" ht="13" customHeight="1">
      <c r="A26" s="73">
        <f t="shared" si="6"/>
        <v>21</v>
      </c>
      <c r="B26" s="113"/>
      <c r="C26" s="105"/>
      <c r="D26" s="105"/>
      <c r="E26" s="105"/>
      <c r="F26" s="105"/>
      <c r="G26" s="105"/>
      <c r="H26" s="105"/>
      <c r="I26" s="105"/>
      <c r="J26" s="105"/>
      <c r="K26" s="106"/>
      <c r="L26" s="108"/>
      <c r="M26" s="108"/>
      <c r="N26" s="108"/>
      <c r="O26" s="108"/>
      <c r="P26" s="108"/>
      <c r="Q26" s="110"/>
      <c r="R26" s="110"/>
      <c r="S26" s="110"/>
      <c r="T26" s="110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8"/>
      <c r="BA26" s="108"/>
      <c r="BB26" s="108"/>
      <c r="BC26" s="108"/>
      <c r="BD26" s="108"/>
    </row>
    <row r="27" ht="13" customHeight="1">
      <c r="A27" s="73">
        <f t="shared" si="6"/>
        <v>22</v>
      </c>
      <c r="B27" s="113"/>
      <c r="C27" s="105"/>
      <c r="D27" s="105"/>
      <c r="E27" s="105"/>
      <c r="F27" s="105"/>
      <c r="G27" s="105"/>
      <c r="H27" s="105"/>
      <c r="I27" s="105"/>
      <c r="J27" s="105"/>
      <c r="K27" s="106"/>
      <c r="L27" s="108"/>
      <c r="M27" s="108"/>
      <c r="N27" s="108"/>
      <c r="O27" s="108"/>
      <c r="P27" s="108"/>
      <c r="Q27" s="110"/>
      <c r="R27" s="110"/>
      <c r="S27" s="110"/>
      <c r="T27" s="110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</row>
    <row r="28" ht="13" customHeight="1">
      <c r="A28" s="73">
        <f t="shared" si="6"/>
        <v>23</v>
      </c>
      <c r="B28" s="108"/>
      <c r="C28" s="108"/>
      <c r="D28" s="108"/>
      <c r="E28" s="108"/>
      <c r="F28" s="108"/>
      <c r="G28" s="108"/>
      <c r="H28" s="108"/>
      <c r="I28" s="108"/>
      <c r="J28" s="108"/>
      <c r="K28" s="108"/>
      <c r="L28" s="108"/>
      <c r="M28" s="108"/>
      <c r="N28" s="108"/>
      <c r="O28" s="108"/>
      <c r="P28" s="108"/>
      <c r="Q28" s="110"/>
      <c r="R28" s="110"/>
      <c r="S28" s="110"/>
      <c r="T28" s="110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8"/>
      <c r="BA28" s="108"/>
      <c r="BB28" s="108"/>
      <c r="BC28" s="108"/>
      <c r="BD28" s="108"/>
    </row>
    <row r="29" ht="13" customHeight="1">
      <c r="A29" s="73">
        <f t="shared" si="6"/>
        <v>24</v>
      </c>
      <c r="B29" s="108"/>
      <c r="C29" s="108"/>
      <c r="D29" s="108"/>
      <c r="E29" s="108"/>
      <c r="F29" s="108"/>
      <c r="G29" s="108"/>
      <c r="H29" s="108"/>
      <c r="I29" s="108"/>
      <c r="J29" s="108"/>
      <c r="K29" s="108"/>
      <c r="L29" s="108"/>
      <c r="M29" s="108"/>
      <c r="N29" s="108"/>
      <c r="O29" s="108"/>
      <c r="P29" s="108"/>
      <c r="Q29" s="110"/>
      <c r="R29" s="110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8"/>
      <c r="BA29" s="108"/>
      <c r="BB29" s="108"/>
      <c r="BC29" s="108"/>
      <c r="BD29" s="108"/>
    </row>
    <row r="30" ht="13" customHeight="1">
      <c r="A30" s="73">
        <f t="shared" si="6"/>
        <v>25</v>
      </c>
      <c r="B30" s="108"/>
      <c r="C30" s="108"/>
      <c r="D30" s="108"/>
      <c r="E30" s="108"/>
      <c r="F30" s="108"/>
      <c r="G30" s="108"/>
      <c r="H30" s="108"/>
      <c r="I30" s="108"/>
      <c r="J30" s="108"/>
      <c r="K30" s="108"/>
      <c r="L30" s="108"/>
      <c r="M30" s="108"/>
      <c r="N30" s="108"/>
      <c r="O30" s="108"/>
      <c r="P30" s="108"/>
      <c r="Q30" s="110"/>
      <c r="R30" s="110"/>
      <c r="S30" s="108"/>
      <c r="T30" s="108"/>
      <c r="U30" s="108"/>
      <c r="V30" s="108"/>
      <c r="W30" s="108"/>
      <c r="X30" s="108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</row>
    <row r="31" ht="13" customHeight="1">
      <c r="A31" s="73">
        <f t="shared" si="6"/>
        <v>26</v>
      </c>
      <c r="B31" s="108"/>
      <c r="C31" s="108"/>
      <c r="D31" s="108"/>
      <c r="E31" s="108"/>
      <c r="F31" s="108"/>
      <c r="G31" s="108"/>
      <c r="H31" s="108"/>
      <c r="I31" s="108"/>
      <c r="J31" s="108"/>
      <c r="K31" s="108"/>
      <c r="L31" s="108"/>
      <c r="M31" s="108"/>
      <c r="N31" s="108"/>
      <c r="O31" s="108"/>
      <c r="P31" s="108"/>
      <c r="Q31" s="110"/>
      <c r="R31" s="110"/>
      <c r="S31" s="108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  <c r="AX31" s="108"/>
      <c r="AY31" s="108"/>
      <c r="AZ31" s="108"/>
      <c r="BA31" s="108"/>
      <c r="BB31" s="108"/>
      <c r="BC31" s="108"/>
      <c r="BD31" s="108"/>
    </row>
    <row r="32" ht="13" customHeight="1">
      <c r="A32" s="73">
        <f t="shared" si="6"/>
        <v>27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10"/>
      <c r="R32" s="110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  <c r="AX32" s="108"/>
      <c r="AY32" s="108"/>
      <c r="AZ32" s="108"/>
      <c r="BA32" s="108"/>
      <c r="BB32" s="108"/>
      <c r="BC32" s="108"/>
      <c r="BD32" s="108"/>
    </row>
    <row r="33" ht="13" customHeight="1">
      <c r="A33" s="73">
        <f t="shared" si="6"/>
        <v>28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10"/>
      <c r="R33" s="110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</row>
    <row r="34" ht="13" customHeight="1">
      <c r="A34" s="73">
        <f t="shared" si="6"/>
        <v>29</v>
      </c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108"/>
      <c r="P34" s="108"/>
      <c r="Q34" s="110"/>
      <c r="R34" s="110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8"/>
      <c r="BA34" s="108"/>
      <c r="BB34" s="108"/>
      <c r="BC34" s="108"/>
      <c r="BD34" s="108"/>
    </row>
    <row r="35" ht="13" customHeight="1">
      <c r="A35" s="73">
        <f t="shared" si="6"/>
        <v>30</v>
      </c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10"/>
      <c r="R35" s="110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8"/>
      <c r="BA35" s="108"/>
      <c r="BB35" s="108"/>
      <c r="BC35" s="108"/>
      <c r="BD35" s="108"/>
    </row>
    <row r="36" ht="13" customHeight="1">
      <c r="A36" s="73">
        <f t="shared" si="6"/>
        <v>31</v>
      </c>
      <c r="B36" s="108"/>
      <c r="C36" s="108"/>
      <c r="D36" s="108"/>
      <c r="E36" s="108"/>
      <c r="F36" s="108"/>
      <c r="G36" s="108"/>
      <c r="H36" s="108"/>
      <c r="I36" s="108"/>
      <c r="J36" s="108"/>
      <c r="K36" s="108"/>
      <c r="L36" s="108"/>
      <c r="M36" s="108"/>
      <c r="N36" s="108"/>
      <c r="O36" s="108"/>
      <c r="P36" s="108"/>
      <c r="Q36" s="110"/>
      <c r="R36" s="110"/>
      <c r="S36" s="108"/>
      <c r="T36" s="108"/>
      <c r="U36" s="108"/>
      <c r="V36" s="108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8"/>
      <c r="BA36" s="108"/>
      <c r="BB36" s="108"/>
      <c r="BC36" s="108"/>
      <c r="BD36" s="108"/>
    </row>
    <row r="37" ht="13" customHeight="1">
      <c r="A37" s="73">
        <f t="shared" si="6"/>
        <v>32</v>
      </c>
      <c r="B37" s="108"/>
      <c r="C37" s="108"/>
      <c r="D37" s="108"/>
      <c r="E37" s="108"/>
      <c r="F37" s="108"/>
      <c r="G37" s="108"/>
      <c r="H37" s="108"/>
      <c r="I37" s="108"/>
      <c r="J37" s="108"/>
      <c r="K37" s="108"/>
      <c r="L37" s="108"/>
      <c r="M37" s="108"/>
      <c r="N37" s="108"/>
      <c r="O37" s="108"/>
      <c r="P37" s="108"/>
      <c r="Q37" s="110"/>
      <c r="R37" s="110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8"/>
      <c r="BA37" s="108"/>
      <c r="BB37" s="108"/>
      <c r="BC37" s="108"/>
      <c r="BD37" s="108"/>
    </row>
    <row r="38" ht="13" customHeight="1">
      <c r="A38" s="73">
        <f t="shared" si="6"/>
        <v>33</v>
      </c>
      <c r="B38" s="108"/>
      <c r="C38" s="108"/>
      <c r="D38" s="108"/>
      <c r="E38" s="108"/>
      <c r="F38" s="108"/>
      <c r="G38" s="108"/>
      <c r="H38" s="108"/>
      <c r="I38" s="108"/>
      <c r="J38" s="108"/>
      <c r="K38" s="108"/>
      <c r="L38" s="108"/>
      <c r="M38" s="108"/>
      <c r="N38" s="108"/>
      <c r="O38" s="108"/>
      <c r="P38" s="108"/>
      <c r="Q38" s="110"/>
      <c r="R38" s="110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8"/>
      <c r="BA38" s="108"/>
      <c r="BB38" s="108"/>
      <c r="BC38" s="108"/>
      <c r="BD38" s="108"/>
    </row>
    <row r="39" ht="13" customHeight="1">
      <c r="A39" s="73">
        <f t="shared" si="6"/>
        <v>34</v>
      </c>
      <c r="B39" s="108"/>
      <c r="C39" s="108"/>
      <c r="D39" s="108"/>
      <c r="E39" s="108"/>
      <c r="F39" s="108"/>
      <c r="G39" s="108"/>
      <c r="H39" s="108"/>
      <c r="I39" s="108"/>
      <c r="J39" s="108"/>
      <c r="K39" s="108"/>
      <c r="L39" s="108"/>
      <c r="M39" s="108"/>
      <c r="N39" s="108"/>
      <c r="O39" s="108"/>
      <c r="P39" s="108"/>
      <c r="Q39" s="110"/>
      <c r="R39" s="110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</row>
    <row r="40" ht="13" customHeight="1">
      <c r="A40" s="73">
        <f t="shared" si="6"/>
        <v>35</v>
      </c>
      <c r="B40" s="108"/>
      <c r="C40" s="108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10"/>
      <c r="R40" s="110"/>
      <c r="S40" s="108"/>
      <c r="T40" s="108"/>
      <c r="U40" s="108"/>
      <c r="V40" s="108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</row>
    <row r="41" ht="13" customHeight="1">
      <c r="A41" s="73">
        <f t="shared" si="6"/>
        <v>36</v>
      </c>
      <c r="B41" s="108"/>
      <c r="C41" s="108"/>
      <c r="D41" s="108"/>
      <c r="E41" s="108"/>
      <c r="F41" s="108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10"/>
      <c r="R41" s="110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</row>
    <row r="42" ht="13" customHeight="1">
      <c r="A42" s="73">
        <f t="shared" si="6"/>
        <v>37</v>
      </c>
      <c r="B42" s="108"/>
      <c r="C42" s="108"/>
      <c r="D42" s="108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10"/>
      <c r="R42" s="110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08"/>
      <c r="AN42" s="108"/>
      <c r="AO42" s="108"/>
      <c r="AP42" s="108"/>
      <c r="AQ42" s="108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08"/>
      <c r="BD42" s="108"/>
    </row>
    <row r="43" ht="13" customHeight="1">
      <c r="A43" s="73">
        <f t="shared" si="6"/>
        <v>38</v>
      </c>
      <c r="B43" s="108"/>
      <c r="C43" s="108"/>
      <c r="D43" s="108"/>
      <c r="E43" s="108"/>
      <c r="F43" s="108"/>
      <c r="G43" s="108"/>
      <c r="H43" s="108"/>
      <c r="I43" s="108"/>
      <c r="J43" s="108"/>
      <c r="K43" s="108"/>
      <c r="L43" s="108"/>
      <c r="M43" s="108"/>
      <c r="N43" s="108"/>
      <c r="O43" s="108"/>
      <c r="P43" s="108"/>
      <c r="Q43" s="110"/>
      <c r="R43" s="110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  <c r="AL43" s="108"/>
      <c r="AM43" s="108"/>
      <c r="AN43" s="108"/>
      <c r="AO43" s="108"/>
      <c r="AP43" s="108"/>
      <c r="AQ43" s="108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08"/>
    </row>
    <row r="44" ht="13" customHeight="1">
      <c r="A44" s="73">
        <f t="shared" si="6"/>
        <v>39</v>
      </c>
      <c r="B44" s="108"/>
      <c r="C44" s="108"/>
      <c r="D44" s="108"/>
      <c r="E44" s="108"/>
      <c r="F44" s="108"/>
      <c r="G44" s="108"/>
      <c r="H44" s="108"/>
      <c r="I44" s="108"/>
      <c r="J44" s="108"/>
      <c r="K44" s="108"/>
      <c r="L44" s="108"/>
      <c r="M44" s="108"/>
      <c r="N44" s="108"/>
      <c r="O44" s="108"/>
      <c r="P44" s="108"/>
      <c r="Q44" s="110"/>
      <c r="R44" s="110"/>
      <c r="S44" s="108"/>
      <c r="T44" s="108"/>
      <c r="U44" s="108"/>
      <c r="V44" s="108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</row>
    <row r="45" ht="13" customHeight="1">
      <c r="A45" s="73">
        <f t="shared" si="6"/>
        <v>40</v>
      </c>
      <c r="B45" s="108"/>
      <c r="C45" s="108"/>
      <c r="D45" s="108"/>
      <c r="E45" s="108"/>
      <c r="F45" s="108"/>
      <c r="G45" s="108"/>
      <c r="H45" s="108"/>
      <c r="I45" s="108"/>
      <c r="J45" s="108"/>
      <c r="K45" s="108"/>
      <c r="L45" s="108"/>
      <c r="M45" s="108"/>
      <c r="N45" s="108"/>
      <c r="O45" s="108"/>
      <c r="P45" s="108"/>
      <c r="Q45" s="110"/>
      <c r="R45" s="110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</row>
    <row r="46" ht="13" customHeight="1">
      <c r="A46" s="73">
        <f t="shared" si="6"/>
        <v>41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10"/>
      <c r="R46" s="110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</row>
    <row r="47" ht="13" customHeight="1">
      <c r="A47" s="73">
        <f t="shared" si="6"/>
        <v>42</v>
      </c>
      <c r="B47" s="108"/>
      <c r="C47" s="108"/>
      <c r="D47" s="108"/>
      <c r="E47" s="108"/>
      <c r="F47" s="108"/>
      <c r="G47" s="108"/>
      <c r="H47" s="108"/>
      <c r="I47" s="108"/>
      <c r="J47" s="108"/>
      <c r="K47" s="108"/>
      <c r="L47" s="108"/>
      <c r="M47" s="108"/>
      <c r="N47" s="108"/>
      <c r="O47" s="108"/>
      <c r="P47" s="108"/>
      <c r="Q47" s="110"/>
      <c r="R47" s="110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8"/>
      <c r="BA47" s="108"/>
      <c r="BB47" s="108"/>
      <c r="BC47" s="108"/>
      <c r="BD47" s="108"/>
    </row>
    <row r="48" ht="13" customHeight="1">
      <c r="A48" s="73">
        <f t="shared" si="6"/>
        <v>43</v>
      </c>
      <c r="B48" s="108"/>
      <c r="C48" s="10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10"/>
      <c r="R48" s="110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</row>
    <row r="49" ht="13" customHeight="1">
      <c r="A49" s="73">
        <f t="shared" si="6"/>
        <v>44</v>
      </c>
      <c r="B49" s="108"/>
      <c r="C49" s="10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8"/>
      <c r="Q49" s="110"/>
      <c r="R49" s="110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</row>
    <row r="50" ht="13" customHeight="1">
      <c r="A50" s="73">
        <f t="shared" si="6"/>
        <v>45</v>
      </c>
      <c r="B50" s="108"/>
      <c r="C50" s="108"/>
      <c r="D50" s="108"/>
      <c r="E50" s="108"/>
      <c r="F50" s="108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10"/>
      <c r="R50" s="110"/>
      <c r="S50" s="108"/>
      <c r="T50" s="108"/>
      <c r="U50" s="108"/>
      <c r="V50" s="108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</row>
    <row r="51" ht="13" customHeight="1">
      <c r="A51" s="73">
        <f t="shared" si="6"/>
        <v>46</v>
      </c>
      <c r="B51" s="108"/>
      <c r="C51" s="10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8"/>
      <c r="Q51" s="110"/>
      <c r="R51" s="110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8"/>
      <c r="BA51" s="108"/>
      <c r="BB51" s="108"/>
      <c r="BC51" s="108"/>
      <c r="BD51" s="108"/>
    </row>
    <row r="52" ht="13" customHeight="1">
      <c r="A52" s="73">
        <f t="shared" si="6"/>
        <v>47</v>
      </c>
      <c r="B52" s="108"/>
      <c r="C52" s="108"/>
      <c r="D52" s="108"/>
      <c r="E52" s="108"/>
      <c r="F52" s="108"/>
      <c r="G52" s="108"/>
      <c r="H52" s="108"/>
      <c r="I52" s="108"/>
      <c r="J52" s="108"/>
      <c r="K52" s="108"/>
      <c r="L52" s="108"/>
      <c r="M52" s="108"/>
      <c r="N52" s="108"/>
      <c r="O52" s="108"/>
      <c r="P52" s="108"/>
      <c r="Q52" s="110"/>
      <c r="R52" s="110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8"/>
      <c r="BA52" s="108"/>
      <c r="BB52" s="108"/>
      <c r="BC52" s="108"/>
      <c r="BD52" s="108"/>
    </row>
    <row r="53" ht="13" customHeight="1">
      <c r="A53" s="73">
        <f t="shared" si="6"/>
        <v>48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10"/>
      <c r="R53" s="110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  <c r="AW53" s="108"/>
      <c r="AX53" s="108"/>
      <c r="AY53" s="108"/>
      <c r="AZ53" s="108"/>
      <c r="BA53" s="108"/>
      <c r="BB53" s="108"/>
      <c r="BC53" s="108"/>
      <c r="BD53" s="108"/>
    </row>
    <row r="54" ht="13" customHeight="1">
      <c r="A54" s="73">
        <f t="shared" si="6"/>
        <v>49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10"/>
      <c r="R54" s="110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  <c r="AW54" s="108"/>
      <c r="AX54" s="108"/>
      <c r="AY54" s="108"/>
      <c r="AZ54" s="108"/>
      <c r="BA54" s="108"/>
      <c r="BB54" s="108"/>
      <c r="BC54" s="108"/>
      <c r="BD54" s="108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L8:P8"/>
    <mergeCell ref="L9:P9"/>
  </mergeCells>
  <dataValidations count="2">
    <dataValidation type="list" allowBlank="1" showInputMessage="1" showErrorMessage="1" sqref="M6:P7 L8 M10:P13 L15:P27">
      <formula1>"combobox,label,button"</formula1>
    </dataValidation>
    <dataValidation type="list" allowBlank="1" showInputMessage="1" showErrorMessage="1" sqref="L14:P14">
      <formula1>"combobox,label,button,link"</formula1>
    </dataValidation>
  </dataValidations>
  <pageMargins left="0.590551" right="0.393701" top="0.590551" bottom="0.590551" header="0.393701" footer="0.393701"/>
  <pageSetup firstPageNumber="1" fitToHeight="1" fitToWidth="1" scale="95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Z112"/>
  <sheetViews>
    <sheetView workbookViewId="0" showGridLines="0" defaultGridColor="1"/>
  </sheetViews>
  <sheetFormatPr defaultColWidth="2.71429" defaultRowHeight="9.6" customHeight="1" outlineLevelRow="0" outlineLevelCol="0"/>
  <cols>
    <col min="1" max="52" width="2.73438" style="114" customWidth="1"/>
    <col min="53" max="16384" width="2.73438" style="114" customWidth="1"/>
  </cols>
  <sheetData>
    <row r="1" ht="10.2" customHeight="1">
      <c r="A1" t="s" s="29">
        <v>6</v>
      </c>
      <c r="B1" s="30"/>
      <c r="C1" s="30"/>
      <c r="D1" s="30"/>
      <c r="E1" s="30"/>
      <c r="F1" s="30"/>
      <c r="G1" s="30"/>
      <c r="H1" s="30"/>
      <c r="I1" s="30"/>
      <c r="J1" s="31"/>
      <c r="K1" t="s" s="32">
        <v>66</v>
      </c>
      <c r="L1" s="33"/>
      <c r="M1" s="33"/>
      <c r="N1" s="33"/>
      <c r="O1" t="s" s="55">
        <v>14</v>
      </c>
      <c r="P1" s="56"/>
      <c r="Q1" s="56"/>
      <c r="R1" s="56"/>
      <c r="S1" s="56"/>
      <c r="T1" s="56"/>
      <c r="U1" s="56"/>
      <c r="V1" s="56"/>
      <c r="W1" s="56"/>
      <c r="X1" s="56"/>
      <c r="Y1" t="s" s="32">
        <v>9</v>
      </c>
      <c r="Z1" s="33"/>
      <c r="AA1" s="33"/>
      <c r="AB1" s="33"/>
      <c r="AC1" t="s" s="34">
        <v>10</v>
      </c>
      <c r="AD1" s="35"/>
      <c r="AE1" s="35"/>
      <c r="AF1" s="35"/>
      <c r="AG1" s="35"/>
      <c r="AH1" s="35"/>
      <c r="AI1" s="35"/>
      <c r="AJ1" s="35"/>
      <c r="AK1" s="35"/>
      <c r="AL1" s="35"/>
      <c r="AM1" t="s" s="32">
        <v>26</v>
      </c>
      <c r="AN1" s="33"/>
      <c r="AO1" s="33"/>
      <c r="AP1" s="33"/>
      <c r="AQ1" s="57">
        <f>IF(ISBLANK('表紙'!AL47),"",('表紙'!AL47))</f>
        <v>44938</v>
      </c>
      <c r="AR1" s="57"/>
      <c r="AS1" s="57"/>
      <c r="AT1" s="57"/>
      <c r="AU1" s="57"/>
      <c r="AV1" s="57"/>
      <c r="AW1" s="57"/>
      <c r="AX1" s="57"/>
      <c r="AY1" s="57"/>
      <c r="AZ1" s="57"/>
    </row>
    <row r="2" ht="10.2" customHeight="1">
      <c r="A2" s="36"/>
      <c r="B2" s="37"/>
      <c r="C2" s="37"/>
      <c r="D2" s="37"/>
      <c r="E2" s="37"/>
      <c r="F2" s="37"/>
      <c r="G2" s="37"/>
      <c r="H2" s="37"/>
      <c r="I2" s="37"/>
      <c r="J2" s="38"/>
      <c r="K2" t="s" s="32">
        <v>67</v>
      </c>
      <c r="L2" s="33"/>
      <c r="M2" s="33"/>
      <c r="N2" s="33"/>
      <c r="O2" t="s" s="55">
        <v>68</v>
      </c>
      <c r="P2" s="56"/>
      <c r="Q2" s="56"/>
      <c r="R2" s="56"/>
      <c r="S2" s="56"/>
      <c r="T2" s="56"/>
      <c r="U2" s="56"/>
      <c r="V2" s="56"/>
      <c r="W2" s="56"/>
      <c r="X2" s="56"/>
      <c r="Y2" t="s" s="32">
        <v>11</v>
      </c>
      <c r="Z2" s="33"/>
      <c r="AA2" s="33"/>
      <c r="AB2" s="33"/>
      <c r="AC2" t="s" s="34">
        <v>12</v>
      </c>
      <c r="AD2" s="35"/>
      <c r="AE2" s="35"/>
      <c r="AF2" s="35"/>
      <c r="AG2" s="35"/>
      <c r="AH2" s="35"/>
      <c r="AI2" s="35"/>
      <c r="AJ2" s="35"/>
      <c r="AK2" s="35"/>
      <c r="AL2" s="35"/>
      <c r="AM2" t="s" s="32">
        <v>18</v>
      </c>
      <c r="AN2" s="33"/>
      <c r="AO2" s="33"/>
      <c r="AP2" s="33"/>
      <c r="AQ2" t="s" s="34">
        <f>IF(ISBLANK('表紙'!AL49),"",('表紙'!AL49))</f>
        <v>30</v>
      </c>
      <c r="AR2" s="35"/>
      <c r="AS2" s="35"/>
      <c r="AT2" s="35"/>
      <c r="AU2" s="35"/>
      <c r="AV2" s="35"/>
      <c r="AW2" s="35"/>
      <c r="AX2" s="35"/>
      <c r="AY2" s="35"/>
      <c r="AZ2" s="35"/>
    </row>
    <row r="3" ht="12" customHeight="1">
      <c r="A3" s="58"/>
      <c r="B3" s="59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</row>
    <row r="4" ht="13" customHeight="1">
      <c r="A4" t="s" s="60">
        <v>69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2"/>
    </row>
    <row r="5" ht="13" customHeight="1">
      <c r="A5" s="115"/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7"/>
    </row>
    <row r="6" ht="13" customHeight="1">
      <c r="A6" s="118"/>
      <c r="B6" t="s" s="119">
        <v>70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20"/>
      <c r="AO6" s="120"/>
      <c r="AP6" s="120"/>
      <c r="AQ6" s="120"/>
      <c r="AR6" s="120"/>
      <c r="AS6" s="120"/>
      <c r="AT6" s="120"/>
      <c r="AU6" s="120"/>
      <c r="AV6" s="120"/>
      <c r="AW6" s="120"/>
      <c r="AX6" s="120"/>
      <c r="AY6" s="120"/>
      <c r="AZ6" s="121"/>
    </row>
    <row r="7" ht="13" customHeight="1">
      <c r="A7" s="118"/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20"/>
      <c r="AO7" s="120"/>
      <c r="AP7" s="120"/>
      <c r="AQ7" s="120"/>
      <c r="AR7" s="120"/>
      <c r="AS7" s="120"/>
      <c r="AT7" s="120"/>
      <c r="AU7" s="120"/>
      <c r="AV7" s="120"/>
      <c r="AW7" s="120"/>
      <c r="AX7" s="120"/>
      <c r="AY7" s="120"/>
      <c r="AZ7" s="121"/>
    </row>
    <row r="8" ht="13" customHeight="1">
      <c r="A8" s="118"/>
      <c r="B8" s="120"/>
      <c r="C8" t="s" s="119">
        <v>71</v>
      </c>
      <c r="D8" s="120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1"/>
    </row>
    <row r="9" ht="13" customHeight="1">
      <c r="A9" s="118"/>
      <c r="B9" s="120"/>
      <c r="C9" s="120"/>
      <c r="D9" s="120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20"/>
      <c r="AO9" s="120"/>
      <c r="AP9" s="120"/>
      <c r="AQ9" s="120"/>
      <c r="AR9" s="120"/>
      <c r="AS9" s="120"/>
      <c r="AT9" s="120"/>
      <c r="AU9" s="120"/>
      <c r="AV9" s="120"/>
      <c r="AW9" s="120"/>
      <c r="AX9" s="120"/>
      <c r="AY9" s="120"/>
      <c r="AZ9" s="121"/>
    </row>
    <row r="10" ht="13" customHeight="1">
      <c r="A10" s="118"/>
      <c r="B10" s="120"/>
      <c r="C10" s="120"/>
      <c r="D10" s="121"/>
      <c r="E10" t="s" s="123">
        <v>35</v>
      </c>
      <c r="F10" t="s" s="124">
        <v>72</v>
      </c>
      <c r="G10" s="125"/>
      <c r="H10" s="125"/>
      <c r="I10" s="125"/>
      <c r="J10" s="125"/>
      <c r="K10" s="125"/>
      <c r="L10" s="126"/>
      <c r="M10" t="s" s="124">
        <v>73</v>
      </c>
      <c r="N10" s="125"/>
      <c r="O10" s="126"/>
      <c r="P10" s="118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20"/>
      <c r="AO10" s="120"/>
      <c r="AP10" s="120"/>
      <c r="AQ10" s="120"/>
      <c r="AR10" s="120"/>
      <c r="AS10" s="120"/>
      <c r="AT10" s="120"/>
      <c r="AU10" s="120"/>
      <c r="AV10" s="120"/>
      <c r="AW10" s="120"/>
      <c r="AX10" s="120"/>
      <c r="AY10" s="120"/>
      <c r="AZ10" s="121"/>
    </row>
    <row r="11" ht="13" customHeight="1">
      <c r="A11" s="118"/>
      <c r="B11" s="120"/>
      <c r="C11" s="120"/>
      <c r="D11" s="121"/>
      <c r="E11" s="111">
        <v>1</v>
      </c>
      <c r="F11" t="s" s="104">
        <v>62</v>
      </c>
      <c r="G11" s="105"/>
      <c r="H11" s="105"/>
      <c r="I11" s="105"/>
      <c r="J11" s="105"/>
      <c r="K11" s="105"/>
      <c r="L11" s="106"/>
      <c r="M11" t="s" s="104">
        <v>74</v>
      </c>
      <c r="N11" s="105"/>
      <c r="O11" s="106"/>
      <c r="P11" s="118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0"/>
      <c r="AJ11" s="120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1"/>
    </row>
    <row r="12" ht="13" customHeight="1">
      <c r="A12" s="127"/>
      <c r="B12" s="122"/>
      <c r="C12" s="122"/>
      <c r="D12" s="122"/>
      <c r="E12" s="105"/>
      <c r="F12" s="105"/>
      <c r="G12" s="105"/>
      <c r="H12" s="105"/>
      <c r="I12" s="105"/>
      <c r="J12" s="105"/>
      <c r="K12" s="105"/>
      <c r="L12" s="105"/>
      <c r="M12" s="105"/>
      <c r="N12" s="105"/>
      <c r="O12" s="105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2"/>
      <c r="AJ12" s="122"/>
      <c r="AK12" s="122"/>
      <c r="AL12" s="122"/>
      <c r="AM12" s="122"/>
      <c r="AN12" s="122"/>
      <c r="AO12" s="122"/>
      <c r="AP12" s="122"/>
      <c r="AQ12" s="122"/>
      <c r="AR12" s="122"/>
      <c r="AS12" s="122"/>
      <c r="AT12" s="122"/>
      <c r="AU12" s="122"/>
      <c r="AV12" s="122"/>
      <c r="AW12" s="122"/>
      <c r="AX12" s="122"/>
      <c r="AY12" s="122"/>
      <c r="AZ12" s="128"/>
    </row>
    <row r="13" ht="13" customHeight="1">
      <c r="A13" t="s" s="60">
        <v>75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2"/>
    </row>
    <row r="14" ht="13" customHeight="1">
      <c r="A14" s="115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7"/>
    </row>
    <row r="15" ht="13" customHeight="1">
      <c r="A15" s="118"/>
      <c r="B15" t="s" s="119">
        <v>76</v>
      </c>
      <c r="C15" s="120"/>
      <c r="D15" s="120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20"/>
      <c r="AK15" s="120"/>
      <c r="AL15" s="120"/>
      <c r="AM15" s="120"/>
      <c r="AN15" s="120"/>
      <c r="AO15" s="120"/>
      <c r="AP15" s="120"/>
      <c r="AQ15" s="120"/>
      <c r="AR15" s="120"/>
      <c r="AS15" s="120"/>
      <c r="AT15" s="120"/>
      <c r="AU15" s="120"/>
      <c r="AV15" s="120"/>
      <c r="AW15" s="120"/>
      <c r="AX15" s="120"/>
      <c r="AY15" s="120"/>
      <c r="AZ15" s="121"/>
    </row>
    <row r="16" ht="13" customHeight="1">
      <c r="A16" s="118"/>
      <c r="B16" s="120"/>
      <c r="C16" s="120"/>
      <c r="D16" t="s" s="129">
        <v>77</v>
      </c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20"/>
      <c r="AT16" s="120"/>
      <c r="AU16" s="120"/>
      <c r="AV16" s="120"/>
      <c r="AW16" s="120"/>
      <c r="AX16" s="120"/>
      <c r="AY16" s="120"/>
      <c r="AZ16" s="121"/>
    </row>
    <row r="17" ht="13" customHeight="1">
      <c r="A17" s="118"/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1"/>
    </row>
    <row r="18" ht="13" customHeight="1">
      <c r="A18" s="118"/>
      <c r="B18" s="120"/>
      <c r="C18" s="120"/>
      <c r="D18" t="s" s="129">
        <v>78</v>
      </c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1"/>
    </row>
    <row r="19" ht="13" customHeight="1">
      <c r="A19" s="118"/>
      <c r="B19" s="120"/>
      <c r="C19" s="120"/>
      <c r="D19" s="120"/>
      <c r="E19" t="s" s="129">
        <v>79</v>
      </c>
      <c r="F19" s="120"/>
      <c r="G19" s="120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1"/>
    </row>
    <row r="20" ht="13" customHeight="1">
      <c r="A20" s="118"/>
      <c r="B20" s="120"/>
      <c r="C20" s="120"/>
      <c r="D20" s="120"/>
      <c r="E20" t="s" s="129">
        <v>80</v>
      </c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1"/>
    </row>
    <row r="21" ht="13" customHeight="1">
      <c r="A21" s="118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1"/>
    </row>
    <row r="22" ht="13" customHeight="1">
      <c r="A22" s="118"/>
      <c r="B22" t="s" s="119">
        <v>81</v>
      </c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1"/>
    </row>
    <row r="23" ht="13" customHeight="1">
      <c r="A23" s="118"/>
      <c r="B23" s="120"/>
      <c r="C23" t="s" s="119">
        <v>82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1"/>
    </row>
    <row r="24" ht="13" customHeight="1">
      <c r="A24" s="118"/>
      <c r="B24" s="120"/>
      <c r="C24" s="121"/>
      <c r="D24" t="s" s="124">
        <v>83</v>
      </c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6"/>
      <c r="AH24" s="118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1"/>
    </row>
    <row r="25" ht="13" customHeight="1">
      <c r="A25" s="118"/>
      <c r="B25" s="120"/>
      <c r="C25" s="121"/>
      <c r="D25" s="115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7"/>
      <c r="AH25" s="118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1"/>
    </row>
    <row r="26" ht="13" customHeight="1">
      <c r="A26" s="118"/>
      <c r="B26" s="120"/>
      <c r="C26" s="121"/>
      <c r="D26" s="118"/>
      <c r="E26" t="s" s="119">
        <v>84</v>
      </c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1"/>
      <c r="AH26" s="118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1"/>
    </row>
    <row r="27" ht="13" customHeight="1">
      <c r="A27" s="118"/>
      <c r="B27" s="120"/>
      <c r="C27" s="121"/>
      <c r="D27" s="127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8"/>
      <c r="AH27" s="118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1"/>
    </row>
    <row r="28" ht="13" customHeight="1">
      <c r="A28" s="118"/>
      <c r="B28" s="120"/>
      <c r="C28" s="121"/>
      <c r="D28" t="s" s="124">
        <v>57</v>
      </c>
      <c r="E28" s="125"/>
      <c r="F28" s="125"/>
      <c r="G28" s="125"/>
      <c r="H28" s="125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6"/>
      <c r="AH28" s="118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1"/>
    </row>
    <row r="29" ht="13" customHeight="1">
      <c r="A29" s="118"/>
      <c r="B29" s="120"/>
      <c r="C29" s="121"/>
      <c r="D29" s="115"/>
      <c r="E29" t="s" s="130">
        <v>85</v>
      </c>
      <c r="F29" s="116"/>
      <c r="G29" s="116"/>
      <c r="H29" s="116"/>
      <c r="I29" s="116"/>
      <c r="J29" t="s" s="130">
        <v>45</v>
      </c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7"/>
      <c r="AH29" s="118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1"/>
    </row>
    <row r="30" ht="13" customHeight="1">
      <c r="A30" s="118"/>
      <c r="B30" s="120"/>
      <c r="C30" s="121"/>
      <c r="D30" s="127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  <c r="R30" s="122"/>
      <c r="S30" s="122"/>
      <c r="T30" s="122"/>
      <c r="U30" s="122"/>
      <c r="V30" s="122"/>
      <c r="W30" s="122"/>
      <c r="X30" s="122"/>
      <c r="Y30" s="122"/>
      <c r="Z30" s="122"/>
      <c r="AA30" s="122"/>
      <c r="AB30" s="122"/>
      <c r="AC30" s="122"/>
      <c r="AD30" s="122"/>
      <c r="AE30" s="122"/>
      <c r="AF30" s="122"/>
      <c r="AG30" s="128"/>
      <c r="AH30" s="118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1"/>
    </row>
    <row r="31" ht="13" customHeight="1">
      <c r="A31" s="118"/>
      <c r="B31" s="120"/>
      <c r="C31" s="121"/>
      <c r="D31" t="s" s="124">
        <v>86</v>
      </c>
      <c r="E31" s="125"/>
      <c r="F31" s="125"/>
      <c r="G31" s="125"/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6"/>
      <c r="AH31" s="118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1"/>
    </row>
    <row r="32" ht="16" customHeight="1">
      <c r="A32" s="118"/>
      <c r="B32" s="120"/>
      <c r="C32" s="121"/>
      <c r="D32" s="115"/>
      <c r="E32" t="s" s="131">
        <v>87</v>
      </c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7"/>
      <c r="AH32" s="132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1"/>
    </row>
    <row r="33" ht="13" customHeight="1">
      <c r="A33" s="118"/>
      <c r="B33" s="120"/>
      <c r="C33" s="121"/>
      <c r="D33" s="118"/>
      <c r="E33" t="s" s="133">
        <v>88</v>
      </c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1"/>
      <c r="AH33" s="118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1"/>
    </row>
    <row r="34" ht="13" customHeight="1">
      <c r="A34" s="118"/>
      <c r="B34" s="120"/>
      <c r="C34" s="121"/>
      <c r="D34" s="118"/>
      <c r="E34" t="s" s="133">
        <v>89</v>
      </c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1"/>
      <c r="AH34" s="118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1"/>
    </row>
    <row r="35" ht="13" customHeight="1">
      <c r="A35" s="118"/>
      <c r="B35" s="120"/>
      <c r="C35" s="121"/>
      <c r="D35" s="118"/>
      <c r="E35" s="134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1"/>
      <c r="AH35" s="118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1"/>
    </row>
    <row r="36" ht="13" customHeight="1">
      <c r="A36" s="118"/>
      <c r="B36" s="120"/>
      <c r="C36" s="121"/>
      <c r="D36" t="s" s="135">
        <v>90</v>
      </c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7"/>
      <c r="AH36" s="118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1"/>
    </row>
    <row r="37" ht="13" customHeight="1">
      <c r="A37" s="118"/>
      <c r="B37" s="120"/>
      <c r="C37" s="121"/>
      <c r="D37" s="115"/>
      <c r="E37" t="s" s="130">
        <v>91</v>
      </c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7"/>
      <c r="AH37" s="118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1"/>
    </row>
    <row r="38" ht="13" customHeight="1">
      <c r="A38" s="118"/>
      <c r="B38" s="120"/>
      <c r="C38" s="121"/>
      <c r="D38" s="127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  <c r="AB38" s="122"/>
      <c r="AC38" s="122"/>
      <c r="AD38" s="122"/>
      <c r="AE38" s="122"/>
      <c r="AF38" s="122"/>
      <c r="AG38" s="128"/>
      <c r="AH38" s="118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1"/>
    </row>
    <row r="39" ht="13" customHeight="1">
      <c r="A39" s="118"/>
      <c r="B39" s="120"/>
      <c r="C39" s="121"/>
      <c r="D39" t="s" s="124">
        <v>92</v>
      </c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6"/>
      <c r="AH39" s="118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1"/>
    </row>
    <row r="40" ht="13" customHeight="1">
      <c r="A40" s="118"/>
      <c r="B40" s="120"/>
      <c r="C40" s="121"/>
      <c r="D40" s="115"/>
      <c r="E40" t="s" s="130">
        <v>91</v>
      </c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7"/>
      <c r="AH40" s="118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1"/>
    </row>
    <row r="41" ht="13" customHeight="1">
      <c r="A41" s="118"/>
      <c r="B41" s="120"/>
      <c r="C41" s="121"/>
      <c r="D41" s="127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  <c r="AB41" s="122"/>
      <c r="AC41" s="122"/>
      <c r="AD41" s="122"/>
      <c r="AE41" s="122"/>
      <c r="AF41" s="122"/>
      <c r="AG41" s="128"/>
      <c r="AH41" s="118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1"/>
    </row>
    <row r="42" ht="13" customHeight="1">
      <c r="A42" s="118"/>
      <c r="B42" s="120"/>
      <c r="C42" s="120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1"/>
    </row>
    <row r="43" ht="13" customHeight="1">
      <c r="A43" s="118"/>
      <c r="B43" s="120"/>
      <c r="C43" s="120"/>
      <c r="D43" s="122"/>
      <c r="E43" s="122"/>
      <c r="F43" s="122"/>
      <c r="G43" s="122"/>
      <c r="H43" s="122"/>
      <c r="I43" s="122"/>
      <c r="J43" s="122"/>
      <c r="K43" s="122"/>
      <c r="L43" s="122"/>
      <c r="M43" s="122"/>
      <c r="N43" s="122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1"/>
    </row>
    <row r="44" ht="13" customHeight="1">
      <c r="A44" s="118"/>
      <c r="B44" s="120"/>
      <c r="C44" s="121"/>
      <c r="D44" t="s" s="123">
        <v>35</v>
      </c>
      <c r="E44" t="s" s="124">
        <v>72</v>
      </c>
      <c r="F44" s="125"/>
      <c r="G44" s="125"/>
      <c r="H44" s="125"/>
      <c r="I44" s="125"/>
      <c r="J44" s="125"/>
      <c r="K44" s="126"/>
      <c r="L44" t="s" s="124">
        <v>73</v>
      </c>
      <c r="M44" s="125"/>
      <c r="N44" s="126"/>
      <c r="O44" s="118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1"/>
    </row>
    <row r="45" ht="13" customHeight="1">
      <c r="A45" s="118"/>
      <c r="B45" s="120"/>
      <c r="C45" s="121"/>
      <c r="D45" s="111">
        <v>1</v>
      </c>
      <c r="E45" t="s" s="104">
        <v>93</v>
      </c>
      <c r="F45" s="105"/>
      <c r="G45" s="105"/>
      <c r="H45" s="105"/>
      <c r="I45" s="105"/>
      <c r="J45" s="105"/>
      <c r="K45" s="106"/>
      <c r="L45" t="s" s="104">
        <v>74</v>
      </c>
      <c r="M45" s="105"/>
      <c r="N45" s="106"/>
      <c r="O45" s="118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1"/>
    </row>
    <row r="46" ht="13" customHeight="1">
      <c r="A46" s="118"/>
      <c r="B46" s="120"/>
      <c r="C46" s="120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1"/>
    </row>
    <row r="47" ht="13" customHeight="1">
      <c r="A47" s="118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1"/>
    </row>
    <row r="48" ht="13" customHeight="1">
      <c r="A48" s="118"/>
      <c r="B48" s="120"/>
      <c r="C48" s="120"/>
      <c r="D48" t="s" s="119">
        <v>94</v>
      </c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1"/>
    </row>
    <row r="49" ht="13" customHeight="1">
      <c r="A49" s="118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1"/>
    </row>
    <row r="50" ht="13" customHeight="1">
      <c r="A50" s="118"/>
      <c r="B50" s="120"/>
      <c r="C50" t="s" s="119">
        <v>95</v>
      </c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1"/>
    </row>
    <row r="51" ht="13" customHeight="1">
      <c r="A51" s="118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0"/>
      <c r="R51" s="120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1"/>
    </row>
    <row r="52" ht="13" customHeight="1">
      <c r="A52" s="118"/>
      <c r="B52" s="120"/>
      <c r="C52" s="120"/>
      <c r="D52" t="s" s="119">
        <v>96</v>
      </c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0"/>
      <c r="R52" s="120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1"/>
    </row>
    <row r="53" ht="13" customHeight="1">
      <c r="A53" s="118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0"/>
      <c r="R53" s="120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1"/>
    </row>
    <row r="54" ht="13" customHeight="1">
      <c r="A54" s="118"/>
      <c r="B54" s="120"/>
      <c r="C54" s="120"/>
      <c r="D54" t="s" s="129">
        <v>78</v>
      </c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0"/>
      <c r="R54" s="120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1"/>
    </row>
    <row r="55" ht="13" customHeight="1">
      <c r="A55" s="118"/>
      <c r="B55" s="120"/>
      <c r="C55" s="120"/>
      <c r="D55" s="120"/>
      <c r="E55" t="s" s="129">
        <v>97</v>
      </c>
      <c r="F55" s="120"/>
      <c r="G55" t="s" s="129">
        <v>98</v>
      </c>
      <c r="H55" s="120"/>
      <c r="I55" s="120"/>
      <c r="J55" s="120"/>
      <c r="K55" s="120"/>
      <c r="L55" s="120"/>
      <c r="M55" s="120"/>
      <c r="N55" s="120"/>
      <c r="O55" s="120"/>
      <c r="P55" s="120"/>
      <c r="Q55" s="120"/>
      <c r="R55" s="120"/>
      <c r="S55" s="120"/>
      <c r="T55" s="120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20"/>
      <c r="AT55" s="120"/>
      <c r="AU55" s="120"/>
      <c r="AV55" s="120"/>
      <c r="AW55" s="120"/>
      <c r="AX55" s="120"/>
      <c r="AY55" s="120"/>
      <c r="AZ55" s="121"/>
    </row>
    <row r="56" ht="13" customHeight="1">
      <c r="A56" s="118"/>
      <c r="B56" s="120"/>
      <c r="C56" s="120"/>
      <c r="D56" s="120"/>
      <c r="E56" t="s" s="129">
        <v>97</v>
      </c>
      <c r="F56" s="120"/>
      <c r="G56" t="s" s="129">
        <v>99</v>
      </c>
      <c r="H56" s="120"/>
      <c r="I56" s="120"/>
      <c r="J56" s="120"/>
      <c r="K56" s="120"/>
      <c r="L56" s="120"/>
      <c r="M56" s="120"/>
      <c r="N56" s="120"/>
      <c r="O56" s="120"/>
      <c r="P56" s="120"/>
      <c r="Q56" s="120"/>
      <c r="R56" s="120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20"/>
      <c r="AT56" s="120"/>
      <c r="AU56" s="120"/>
      <c r="AV56" s="120"/>
      <c r="AW56" s="120"/>
      <c r="AX56" s="120"/>
      <c r="AY56" s="120"/>
      <c r="AZ56" s="121"/>
    </row>
    <row r="57" ht="13" customHeight="1">
      <c r="A57" s="118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1"/>
    </row>
    <row r="58" ht="13" customHeight="1">
      <c r="A58" s="118"/>
      <c r="B58" s="120"/>
      <c r="C58" t="s" s="119">
        <v>100</v>
      </c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  <c r="O58" s="120"/>
      <c r="P58" s="120"/>
      <c r="Q58" s="120"/>
      <c r="R58" s="120"/>
      <c r="S58" s="120"/>
      <c r="T58" s="120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20"/>
      <c r="AT58" s="120"/>
      <c r="AU58" s="120"/>
      <c r="AV58" s="120"/>
      <c r="AW58" s="120"/>
      <c r="AX58" s="120"/>
      <c r="AY58" s="120"/>
      <c r="AZ58" s="121"/>
    </row>
    <row r="59" ht="13" customHeight="1">
      <c r="A59" s="118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  <c r="O59" s="120"/>
      <c r="P59" s="120"/>
      <c r="Q59" s="120"/>
      <c r="R59" s="120"/>
      <c r="S59" s="120"/>
      <c r="T59" s="120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20"/>
      <c r="AT59" s="120"/>
      <c r="AU59" s="120"/>
      <c r="AV59" s="120"/>
      <c r="AW59" s="120"/>
      <c r="AX59" s="120"/>
      <c r="AY59" s="120"/>
      <c r="AZ59" s="121"/>
    </row>
    <row r="60" ht="13" customHeight="1">
      <c r="A60" s="118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  <c r="O60" s="120"/>
      <c r="P60" s="120"/>
      <c r="Q60" s="120"/>
      <c r="R60" s="120"/>
      <c r="S60" s="120"/>
      <c r="T60" s="120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20"/>
      <c r="AT60" s="120"/>
      <c r="AU60" s="120"/>
      <c r="AV60" s="120"/>
      <c r="AW60" s="120"/>
      <c r="AX60" s="120"/>
      <c r="AY60" s="120"/>
      <c r="AZ60" s="121"/>
    </row>
    <row r="61" ht="13" customHeight="1">
      <c r="A61" s="127"/>
      <c r="B61" s="122"/>
      <c r="C61" s="122"/>
      <c r="D61" s="122"/>
      <c r="E61" s="122"/>
      <c r="F61" s="122"/>
      <c r="G61" s="122"/>
      <c r="H61" s="122"/>
      <c r="I61" s="122"/>
      <c r="J61" s="122"/>
      <c r="K61" s="122"/>
      <c r="L61" s="122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  <c r="AB61" s="122"/>
      <c r="AC61" s="122"/>
      <c r="AD61" s="122"/>
      <c r="AE61" s="122"/>
      <c r="AF61" s="122"/>
      <c r="AG61" s="122"/>
      <c r="AH61" s="122"/>
      <c r="AI61" s="122"/>
      <c r="AJ61" s="122"/>
      <c r="AK61" s="122"/>
      <c r="AL61" s="122"/>
      <c r="AM61" s="122"/>
      <c r="AN61" s="122"/>
      <c r="AO61" s="122"/>
      <c r="AP61" s="122"/>
      <c r="AQ61" s="122"/>
      <c r="AR61" s="122"/>
      <c r="AS61" s="122"/>
      <c r="AT61" s="122"/>
      <c r="AU61" s="122"/>
      <c r="AV61" s="122"/>
      <c r="AW61" s="122"/>
      <c r="AX61" s="122"/>
      <c r="AY61" s="122"/>
      <c r="AZ61" s="128"/>
    </row>
    <row r="62" ht="13" customHeight="1">
      <c r="A62" t="s" s="60">
        <v>101</v>
      </c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2"/>
    </row>
    <row r="63" ht="13" customHeight="1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9"/>
    </row>
    <row r="64" ht="13" customHeight="1">
      <c r="A64" s="10"/>
      <c r="B64" t="s" s="64">
        <v>102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2"/>
    </row>
    <row r="65" ht="13" customHeight="1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2"/>
    </row>
    <row r="66" ht="16" customHeight="1">
      <c r="A66" s="138"/>
      <c r="B66" s="18"/>
      <c r="C66" s="18"/>
      <c r="D66" t="s" s="139">
        <v>103</v>
      </c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40"/>
    </row>
    <row r="67" ht="16" customHeight="1">
      <c r="A67" s="138"/>
      <c r="B67" s="18"/>
      <c r="C67" s="18"/>
      <c r="D67" s="18"/>
      <c r="E67" t="s" s="139">
        <v>91</v>
      </c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40"/>
    </row>
    <row r="68" ht="16" customHeight="1">
      <c r="A68" s="141"/>
      <c r="B68" s="142"/>
      <c r="C68" s="142"/>
      <c r="D68" s="142"/>
      <c r="E68" s="142"/>
      <c r="F68" s="142"/>
      <c r="G68" s="142"/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3"/>
    </row>
    <row r="69" ht="13" customHeight="1">
      <c r="A69" t="s" s="60">
        <v>104</v>
      </c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2"/>
    </row>
    <row r="70" ht="13" customHeigh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9"/>
    </row>
    <row r="71" ht="13" customHeight="1">
      <c r="A71" s="10"/>
      <c r="B71" t="s" s="64">
        <v>105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2"/>
    </row>
    <row r="72" ht="13" customHeight="1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2"/>
    </row>
    <row r="73" ht="16" customHeight="1">
      <c r="A73" s="138"/>
      <c r="B73" s="18"/>
      <c r="C73" t="s" s="139">
        <v>106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40"/>
    </row>
    <row r="74" ht="16" customHeight="1">
      <c r="A74" s="13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40"/>
    </row>
    <row r="75" ht="16" customHeight="1">
      <c r="A75" s="138"/>
      <c r="B75" s="18"/>
      <c r="C75" s="18"/>
      <c r="D75" t="s" s="139">
        <v>107</v>
      </c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40"/>
    </row>
    <row r="76" ht="16" customHeight="1">
      <c r="A76" s="13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40"/>
    </row>
    <row r="77" ht="16" customHeight="1">
      <c r="A77" s="138"/>
      <c r="B77" s="18"/>
      <c r="C77" s="18"/>
      <c r="D77" s="18"/>
      <c r="E77" t="s" s="139">
        <v>78</v>
      </c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40"/>
    </row>
    <row r="78" ht="16" customHeight="1">
      <c r="A78" s="138"/>
      <c r="B78" s="18"/>
      <c r="C78" s="18"/>
      <c r="D78" s="18"/>
      <c r="E78" s="18"/>
      <c r="F78" t="s" s="139">
        <v>108</v>
      </c>
      <c r="G78" s="18"/>
      <c r="H78" t="s" s="139">
        <v>109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40"/>
    </row>
    <row r="79" ht="16" customHeight="1">
      <c r="A79" s="13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40"/>
    </row>
    <row r="80" ht="16" customHeight="1">
      <c r="A80" s="13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40"/>
    </row>
    <row r="81" ht="16" customHeight="1">
      <c r="A81" s="138"/>
      <c r="B81" s="18"/>
      <c r="C81" t="s" s="139">
        <v>110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40"/>
    </row>
    <row r="82" ht="16" customHeight="1">
      <c r="A82" s="13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40"/>
    </row>
    <row r="83" ht="16" customHeight="1">
      <c r="A83" s="138"/>
      <c r="B83" s="18"/>
      <c r="C83" s="18"/>
      <c r="D83" t="s" s="139">
        <v>111</v>
      </c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40"/>
    </row>
    <row r="84" ht="16" customHeight="1">
      <c r="A84" s="13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40"/>
    </row>
    <row r="85" ht="16" customHeight="1">
      <c r="A85" s="138"/>
      <c r="B85" s="18"/>
      <c r="C85" s="18"/>
      <c r="D85" s="18"/>
      <c r="E85" t="s" s="139">
        <v>78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40"/>
    </row>
    <row r="86" ht="16" customHeight="1">
      <c r="A86" s="138"/>
      <c r="B86" s="18"/>
      <c r="C86" s="18"/>
      <c r="D86" s="18"/>
      <c r="E86" s="18"/>
      <c r="F86" t="s" s="139">
        <v>112</v>
      </c>
      <c r="G86" s="18"/>
      <c r="H86" s="18"/>
      <c r="I86" t="s" s="139">
        <v>113</v>
      </c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40"/>
    </row>
    <row r="87" ht="16" customHeight="1">
      <c r="A87" s="13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40"/>
    </row>
    <row r="88" ht="16" customHeight="1">
      <c r="A88" s="138"/>
      <c r="B88" t="s" s="64">
        <v>114</v>
      </c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40"/>
    </row>
    <row r="89" ht="16" customHeight="1">
      <c r="A89" s="13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40"/>
    </row>
    <row r="90" ht="16" customHeight="1">
      <c r="A90" s="138"/>
      <c r="B90" s="18"/>
      <c r="C90" s="18"/>
      <c r="D90" t="s" s="139">
        <v>115</v>
      </c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40"/>
    </row>
    <row r="91" ht="16" customHeight="1">
      <c r="A91" s="13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40"/>
    </row>
    <row r="92" ht="16" customHeight="1">
      <c r="A92" s="141"/>
      <c r="B92" s="142"/>
      <c r="C92" s="142"/>
      <c r="D92" s="142"/>
      <c r="E92" s="142"/>
      <c r="F92" s="142"/>
      <c r="G92" s="142"/>
      <c r="H92" s="142"/>
      <c r="I92" s="142"/>
      <c r="J92" s="142"/>
      <c r="K92" s="142"/>
      <c r="L92" s="142"/>
      <c r="M92" s="142"/>
      <c r="N92" s="142"/>
      <c r="O92" s="142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142"/>
      <c r="AA92" s="142"/>
      <c r="AB92" s="142"/>
      <c r="AC92" s="142"/>
      <c r="AD92" s="142"/>
      <c r="AE92" s="142"/>
      <c r="AF92" s="142"/>
      <c r="AG92" s="142"/>
      <c r="AH92" s="142"/>
      <c r="AI92" s="142"/>
      <c r="AJ92" s="142"/>
      <c r="AK92" s="142"/>
      <c r="AL92" s="142"/>
      <c r="AM92" s="142"/>
      <c r="AN92" s="142"/>
      <c r="AO92" s="142"/>
      <c r="AP92" s="142"/>
      <c r="AQ92" s="142"/>
      <c r="AR92" s="142"/>
      <c r="AS92" s="142"/>
      <c r="AT92" s="142"/>
      <c r="AU92" s="142"/>
      <c r="AV92" s="142"/>
      <c r="AW92" s="142"/>
      <c r="AX92" s="142"/>
      <c r="AY92" s="142"/>
      <c r="AZ92" s="143"/>
    </row>
    <row r="93" ht="13" customHeight="1">
      <c r="A93" t="s" s="60">
        <v>116</v>
      </c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2"/>
    </row>
    <row r="94" ht="16" customHeight="1">
      <c r="A94" s="144"/>
      <c r="B94" s="145"/>
      <c r="C94" s="145"/>
      <c r="D94" s="145"/>
      <c r="E94" s="145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45"/>
      <c r="AF94" s="145"/>
      <c r="AG94" s="145"/>
      <c r="AH94" s="145"/>
      <c r="AI94" s="145"/>
      <c r="AJ94" s="145"/>
      <c r="AK94" s="145"/>
      <c r="AL94" s="145"/>
      <c r="AM94" s="145"/>
      <c r="AN94" s="145"/>
      <c r="AO94" s="145"/>
      <c r="AP94" s="145"/>
      <c r="AQ94" s="145"/>
      <c r="AR94" s="145"/>
      <c r="AS94" s="145"/>
      <c r="AT94" s="145"/>
      <c r="AU94" s="145"/>
      <c r="AV94" s="145"/>
      <c r="AW94" s="145"/>
      <c r="AX94" s="145"/>
      <c r="AY94" s="145"/>
      <c r="AZ94" s="146"/>
    </row>
    <row r="95" ht="16" customHeight="1">
      <c r="A95" s="13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40"/>
    </row>
    <row r="96" ht="16" customHeight="1">
      <c r="A96" s="138"/>
      <c r="B96" s="18"/>
      <c r="C96" s="18"/>
      <c r="D96" t="s" s="139">
        <v>117</v>
      </c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40"/>
    </row>
    <row r="97" ht="16" customHeight="1">
      <c r="A97" s="13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40"/>
    </row>
    <row r="98" ht="16" customHeight="1">
      <c r="A98" s="13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40"/>
    </row>
    <row r="99" ht="16" customHeight="1">
      <c r="A99" s="13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40"/>
    </row>
    <row r="100" ht="16" customHeight="1">
      <c r="A100" s="13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40"/>
    </row>
    <row r="101" ht="16" customHeight="1">
      <c r="A101" s="13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40"/>
    </row>
    <row r="102" ht="16" customHeight="1">
      <c r="A102" s="13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40"/>
    </row>
    <row r="103" ht="16" customHeight="1">
      <c r="A103" s="13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40"/>
    </row>
    <row r="104" ht="16" customHeight="1">
      <c r="A104" s="13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40"/>
    </row>
    <row r="105" ht="16" customHeight="1">
      <c r="A105" s="13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40"/>
    </row>
    <row r="106" ht="16" customHeight="1">
      <c r="A106" s="13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40"/>
    </row>
    <row r="107" ht="16" customHeight="1">
      <c r="A107" s="13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40"/>
    </row>
    <row r="108" ht="16" customHeight="1">
      <c r="A108" s="13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40"/>
    </row>
    <row r="109" ht="16" customHeight="1">
      <c r="A109" s="13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40"/>
    </row>
    <row r="110" ht="16" customHeight="1">
      <c r="A110" s="13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40"/>
    </row>
    <row r="111" ht="16" customHeight="1">
      <c r="A111" s="13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40"/>
    </row>
    <row r="112" ht="16" customHeight="1">
      <c r="A112" s="141"/>
      <c r="B112" s="142"/>
      <c r="C112" s="142"/>
      <c r="D112" s="142"/>
      <c r="E112" s="142"/>
      <c r="F112" s="142"/>
      <c r="G112" s="142"/>
      <c r="H112" s="142"/>
      <c r="I112" s="142"/>
      <c r="J112" s="142"/>
      <c r="K112" s="142"/>
      <c r="L112" s="142"/>
      <c r="M112" s="142"/>
      <c r="N112" s="142"/>
      <c r="O112" s="142"/>
      <c r="P112" s="142"/>
      <c r="Q112" s="142"/>
      <c r="R112" s="142"/>
      <c r="S112" s="142"/>
      <c r="T112" s="142"/>
      <c r="U112" s="142"/>
      <c r="V112" s="142"/>
      <c r="W112" s="14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  <c r="AZ112" s="143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ageMargins left="0.590551" right="0.393701" top="0.590551" bottom="0.590551" header="0.393701" footer="0.393701"/>
  <pageSetup firstPageNumber="1" fitToHeight="1" fitToWidth="1" scale="100" useFirstPageNumber="0" orientation="landscape" pageOrder="downThenOver"/>
  <headerFooter>
    <oddFooter>&amp;C&amp;"ＭＳ Ｐゴシック,Regular"&amp;11&amp;K000000&amp;8&amp;P-1 -&amp;R&amp;"明朝,Regular"&amp;8&amp;K000000Copyright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