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<sst xmlns="http://schemas.openxmlformats.org/spreadsheetml/2006/main" count="159" uniqueCount="46">
  <si>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</si>
  <si>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</si>
  <si>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</si>
  <si>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</si>
  <si>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</si>
  <si>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</si>
  <si>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</si>
  <si>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</si>
  <si>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</si>
  <si>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</si>
  <si>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</si>
  <si>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</si>
  <si>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</si>
  <si>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</si>
  <si>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</si>
  <si>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</si>
  <si>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</si>
  <si>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</si>
  <si>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</si>
  <si>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</si>
  <si>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</si>
  <si>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</si>
  <si>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</si>
  <si>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</si>
  <si>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</si>
  <si>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</si>
  <si>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</si>
  <si>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</si>
  <si>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</si>
  <si>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</si>
  <si>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 xml:space="preserve"> 崔智博 </t>
  </si>
  <si>
    <t>`</t>
  </si>
  <si>
    <t>基本情報登録</t>
  </si>
  <si>
    <t>社員情報一覧</t>
  </si>
  <si>
    <t>周 可韻</t>
  </si>
  <si>
    <t>山下　尊史</t>
  </si>
  <si>
    <t>勤怠情報・一覧/登録</t>
  </si>
  <si>
    <t>勤怠情報一覧</t>
  </si>
  <si>
    <t>大石</t>
  </si>
  <si>
    <t>勤怠情報登録</t>
  </si>
  <si>
    <t>ZIN MOE HTET</t>
  </si>
  <si>
    <t>勤怠情報詳細</t>
  </si>
  <si>
    <t>王　陶錦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</si>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</sst>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mm/dd"/>
  </numFmts>
  <fonts count="29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name val="等线"/>
      <charset val="134"/>
      <scheme val="minor"/>
    </font>
    <font>
      <sz val="11"/>
      <name val="等线"/>
      <charset val="128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8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50" applyFont="1" applyBorder="1" applyAlignment="1">
      <alignment vertical="center"/>
    </xf>
    <xf numFmtId="0" fontId="5" fillId="0" borderId="1" xfId="18" applyFont="1" applyBorder="1" applyAlignment="1">
      <alignment horizontal="left" vertical="center"/>
    </xf>
    <xf numFmtId="0" fontId="5" fillId="0" borderId="1" xfId="18" applyFont="1" applyBorder="1" applyAlignment="1">
      <alignment vertical="center"/>
    </xf>
    <xf numFmtId="179" fontId="1" fillId="0" borderId="1" xfId="0" applyNumberFormat="1" applyFont="1" applyBorder="1" applyAlignment="1">
      <alignment horizontal="center" vertical="center"/>
    </xf>
    <xf numFmtId="0" fontId="5" fillId="0" borderId="1" xfId="5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2" xfId="18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28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C17" sqref="C17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11" style="1" hidden="1" customWidth="1" outlineLevel="1"/>
    <col min="7" max="11" width="6.55833333333333" style="1" hidden="1" customWidth="1" outlineLevel="1"/>
    <col min="12" max="12" width="9.55833333333333" style="1" hidden="1" customWidth="1" outlineLevel="1"/>
    <col min="13" max="18" width="6.55833333333333" style="1" hidden="1" customWidth="1" outlineLevel="1"/>
    <col min="19" max="19" width="2" style="1" customWidth="1" collapsed="1"/>
    <col min="20" max="20" width="6.66666666666667" style="1" hidden="1" customWidth="1" outlineLevel="1"/>
    <col min="21" max="25" width="6.55833333333333" style="1" hidden="1" customWidth="1" outlineLevel="1"/>
    <col min="26" max="26" width="9.55833333333333" style="1" hidden="1" customWidth="1" outlineLevel="1"/>
    <col min="27" max="32" width="6.55833333333333" style="1" hidden="1" customWidth="1" outlineLevel="1"/>
    <col min="33" max="33" width="1.66666666666667" style="1" customWidth="1" collapsed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hidden="1" customWidth="1" outlineLevel="1"/>
    <col min="49" max="60" width="6.55833333333333" style="1" hidden="1" customWidth="1" outlineLevel="1"/>
    <col min="61" max="61" width="1.66666666666667" style="1" customWidth="1" collapsed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hidden="1" customWidth="1" outlineLevel="1"/>
    <col min="78" max="89" width="6.55833333333333" style="1" hidden="1" customWidth="1" outlineLevel="1"/>
    <col min="90" max="90" width="1.66666666666667" style="1" customWidth="1" collapsed="1"/>
    <col min="91" max="91" width="6.66666666666667" style="1" hidden="1" customWidth="1" outlineLevel="1"/>
    <col min="92" max="104" width="6.55833333333333" style="1" hidden="1" customWidth="1" outlineLevel="1"/>
    <col min="105" max="105" width="1.66666666666667" style="1" customWidth="1" collapsed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18" t="s">
        <v>22</v>
      </c>
      <c r="L5" s="4" t="s">
        <v>23</v>
      </c>
      <c r="M5" s="5" t="s">
        <v>20</v>
      </c>
      <c r="N5" s="5"/>
      <c r="O5" s="5" t="s">
        <v>21</v>
      </c>
      <c r="P5" s="5"/>
      <c r="Q5" s="18" t="s">
        <v>22</v>
      </c>
      <c r="R5" s="18" t="s">
        <v>24</v>
      </c>
      <c r="T5" s="4" t="s">
        <v>19</v>
      </c>
      <c r="U5" s="5" t="s">
        <v>20</v>
      </c>
      <c r="V5" s="5"/>
      <c r="W5" s="5" t="s">
        <v>21</v>
      </c>
      <c r="X5" s="5"/>
      <c r="Y5" s="18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18" t="s">
        <v>22</v>
      </c>
      <c r="AF5" s="18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18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18" t="s">
        <v>22</v>
      </c>
      <c r="AT5" s="18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18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18" t="s">
        <v>22</v>
      </c>
      <c r="BH5" s="18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18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18" t="s">
        <v>22</v>
      </c>
      <c r="BV5" s="18" t="s">
        <v>24</v>
      </c>
      <c r="BW5" s="18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18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18" t="s">
        <v>22</v>
      </c>
      <c r="CK5" s="18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18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18" t="s">
        <v>22</v>
      </c>
      <c r="CY5" s="18" t="s">
        <v>24</v>
      </c>
      <c r="CZ5" s="18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 t="s">
        <v>30</v>
      </c>
      <c r="G7" s="11">
        <v>44936</v>
      </c>
      <c r="H7" s="11">
        <v>44936</v>
      </c>
      <c r="I7" s="11"/>
      <c r="J7" s="11"/>
      <c r="K7" s="19"/>
      <c r="L7" s="20" t="str">
        <f>F8</f>
        <v>周 可韻</v>
      </c>
      <c r="M7" s="11">
        <v>44937</v>
      </c>
      <c r="N7" s="11">
        <v>44937</v>
      </c>
      <c r="O7" s="11"/>
      <c r="P7" s="11"/>
      <c r="Q7" s="19"/>
      <c r="R7" s="19"/>
      <c r="T7" s="10" t="str">
        <f t="shared" ref="T7:T12" si="0">F7</f>
        <v> 崔智博 </v>
      </c>
      <c r="U7" s="11">
        <f t="shared" ref="U7:U12" si="1">N7+1</f>
        <v>44938</v>
      </c>
      <c r="V7" s="11">
        <f t="shared" ref="V7:V12" si="2">U7</f>
        <v>44938</v>
      </c>
      <c r="W7" s="11"/>
      <c r="X7" s="11"/>
      <c r="Y7" s="19"/>
      <c r="Z7" s="20" t="str">
        <f>T8</f>
        <v>周 可韻</v>
      </c>
      <c r="AA7" s="11">
        <f t="shared" ref="AA7:AA12" si="3">V7+1</f>
        <v>44939</v>
      </c>
      <c r="AB7" s="11">
        <f t="shared" ref="AB7:AB12" si="4">AA7</f>
        <v>44939</v>
      </c>
      <c r="AC7" s="11"/>
      <c r="AD7" s="11"/>
      <c r="AE7" s="19"/>
      <c r="AF7" s="19"/>
      <c r="AH7" s="10" t="str">
        <f t="shared" ref="AH7:AH12" si="5">T7</f>
        <v> 崔智博 </v>
      </c>
      <c r="AI7" s="11">
        <f t="shared" ref="AI7:AI12" si="6">AB7+3</f>
        <v>44942</v>
      </c>
      <c r="AJ7" s="11">
        <f t="shared" ref="AJ7:AJ12" si="7">AI7</f>
        <v>44942</v>
      </c>
      <c r="AK7" s="11"/>
      <c r="AL7" s="11"/>
      <c r="AM7" s="19"/>
      <c r="AN7" s="20" t="str">
        <f>AH8</f>
        <v>周 可韻</v>
      </c>
      <c r="AO7" s="11">
        <f t="shared" ref="AO7:AO12" si="8">AJ7+1+3</f>
        <v>44946</v>
      </c>
      <c r="AP7" s="11">
        <f t="shared" ref="AP7:AP12" si="9">AO7</f>
        <v>44946</v>
      </c>
      <c r="AQ7" s="11"/>
      <c r="AR7" s="11"/>
      <c r="AS7" s="19"/>
      <c r="AT7" s="19"/>
      <c r="AV7" s="10" t="str">
        <f t="shared" ref="AV7:AV12" si="10">AH7</f>
        <v> 崔智博 </v>
      </c>
      <c r="AW7" s="11">
        <f t="shared" ref="AW7:AW12" si="11">AP7+1</f>
        <v>44947</v>
      </c>
      <c r="AX7" s="11">
        <f t="shared" ref="AX7:AX12" si="12">AW7</f>
        <v>44947</v>
      </c>
      <c r="AY7" s="11"/>
      <c r="AZ7" s="11"/>
      <c r="BA7" s="19"/>
      <c r="BB7" s="20" t="str">
        <f>AV8</f>
        <v>周 可韻</v>
      </c>
      <c r="BC7" s="11">
        <f t="shared" ref="BC7:BC12" si="13">AX7+1</f>
        <v>44948</v>
      </c>
      <c r="BD7" s="11">
        <f t="shared" ref="BD7:BD12" si="14">BC7</f>
        <v>44948</v>
      </c>
      <c r="BE7" s="11"/>
      <c r="BF7" s="11"/>
      <c r="BG7" s="19"/>
      <c r="BH7" s="19"/>
      <c r="BJ7" s="10" t="str">
        <f t="shared" ref="BJ7:BJ12" si="15">AV7</f>
        <v> 崔智博 </v>
      </c>
      <c r="BK7" s="11">
        <f t="shared" ref="BK7:BK12" si="16">BD7+1</f>
        <v>44949</v>
      </c>
      <c r="BL7" s="11">
        <f t="shared" ref="BL7:BL12" si="17">BK7</f>
        <v>44949</v>
      </c>
      <c r="BM7" s="11"/>
      <c r="BN7" s="11"/>
      <c r="BO7" s="19"/>
      <c r="BP7" s="20" t="str">
        <f>BJ8</f>
        <v>周 可韻</v>
      </c>
      <c r="BQ7" s="11">
        <f t="shared" ref="BQ7:BQ12" si="18">BL7+1</f>
        <v>44950</v>
      </c>
      <c r="BR7" s="11">
        <f t="shared" ref="BR7:BR12" si="19">BQ7</f>
        <v>44950</v>
      </c>
      <c r="BS7" s="11"/>
      <c r="BT7" s="11"/>
      <c r="BU7" s="19"/>
      <c r="BV7" s="19"/>
      <c r="BW7" s="19" t="s">
        <v>31</v>
      </c>
      <c r="BY7" s="21" t="str">
        <f>E7</f>
        <v>チーム1</v>
      </c>
      <c r="BZ7" s="22">
        <f>BQ7+1</f>
        <v>44951</v>
      </c>
      <c r="CA7" s="22">
        <f>BZ7</f>
        <v>44951</v>
      </c>
      <c r="CB7" s="22"/>
      <c r="CC7" s="22"/>
      <c r="CD7" s="27"/>
      <c r="CE7" s="7" t="str">
        <f>BY10</f>
        <v>チーム2</v>
      </c>
      <c r="CF7" s="11">
        <f>CA7+1</f>
        <v>44952</v>
      </c>
      <c r="CG7" s="11">
        <f>CF7</f>
        <v>44952</v>
      </c>
      <c r="CH7" s="11"/>
      <c r="CI7" s="11"/>
      <c r="CJ7" s="28"/>
      <c r="CK7" s="27"/>
      <c r="CM7" s="21" t="str">
        <f>BY7</f>
        <v>チーム1</v>
      </c>
      <c r="CN7" s="22">
        <f>CF7+1</f>
        <v>44953</v>
      </c>
      <c r="CO7" s="22">
        <f>CN7</f>
        <v>44953</v>
      </c>
      <c r="CP7" s="22"/>
      <c r="CQ7" s="22"/>
      <c r="CR7" s="27"/>
      <c r="CS7" s="7" t="str">
        <f>CM7</f>
        <v>チーム1</v>
      </c>
      <c r="CT7" s="11">
        <f>CO7+1</f>
        <v>44954</v>
      </c>
      <c r="CU7" s="11">
        <f>CT7</f>
        <v>44954</v>
      </c>
      <c r="CV7" s="11"/>
      <c r="CW7" s="11"/>
      <c r="CX7" s="28"/>
      <c r="CY7" s="28"/>
      <c r="CZ7" s="28"/>
      <c r="DB7" s="31"/>
    </row>
    <row r="8" ht="18" customHeight="1" spans="2:104">
      <c r="B8" s="7">
        <v>2</v>
      </c>
      <c r="C8" s="12" t="s">
        <v>32</v>
      </c>
      <c r="D8" s="9" t="s">
        <v>33</v>
      </c>
      <c r="E8" s="10" t="str">
        <f>定数!D5</f>
        <v>チーム1</v>
      </c>
      <c r="F8" s="10" t="s">
        <v>34</v>
      </c>
      <c r="G8" s="11">
        <v>44936</v>
      </c>
      <c r="H8" s="11">
        <v>44936</v>
      </c>
      <c r="I8" s="11"/>
      <c r="J8" s="11"/>
      <c r="K8" s="19"/>
      <c r="L8" s="20" t="str">
        <f>F9</f>
        <v>山下　尊史</v>
      </c>
      <c r="M8" s="11">
        <v>44937</v>
      </c>
      <c r="N8" s="11">
        <v>44937</v>
      </c>
      <c r="O8" s="11"/>
      <c r="P8" s="11"/>
      <c r="Q8" s="19"/>
      <c r="R8" s="19"/>
      <c r="T8" s="10" t="str">
        <f t="shared" si="0"/>
        <v>周 可韻</v>
      </c>
      <c r="U8" s="11">
        <f t="shared" si="1"/>
        <v>44938</v>
      </c>
      <c r="V8" s="11">
        <f t="shared" si="2"/>
        <v>44938</v>
      </c>
      <c r="W8" s="11"/>
      <c r="X8" s="11"/>
      <c r="Y8" s="19"/>
      <c r="Z8" s="20" t="str">
        <f>T9</f>
        <v>山下　尊史</v>
      </c>
      <c r="AA8" s="11">
        <f t="shared" si="3"/>
        <v>44939</v>
      </c>
      <c r="AB8" s="11">
        <f t="shared" si="4"/>
        <v>44939</v>
      </c>
      <c r="AC8" s="11"/>
      <c r="AD8" s="11"/>
      <c r="AE8" s="19"/>
      <c r="AF8" s="19"/>
      <c r="AH8" s="10" t="str">
        <f t="shared" si="5"/>
        <v>周 可韻</v>
      </c>
      <c r="AI8" s="11">
        <f t="shared" si="6"/>
        <v>44942</v>
      </c>
      <c r="AJ8" s="11">
        <f t="shared" si="7"/>
        <v>44942</v>
      </c>
      <c r="AK8" s="11"/>
      <c r="AL8" s="11"/>
      <c r="AM8" s="19"/>
      <c r="AN8" s="20" t="str">
        <f>AH9</f>
        <v>山下　尊史</v>
      </c>
      <c r="AO8" s="11">
        <f t="shared" si="8"/>
        <v>44946</v>
      </c>
      <c r="AP8" s="11">
        <f t="shared" si="9"/>
        <v>44946</v>
      </c>
      <c r="AQ8" s="11"/>
      <c r="AR8" s="11"/>
      <c r="AS8" s="19"/>
      <c r="AT8" s="19"/>
      <c r="AV8" s="10" t="str">
        <f t="shared" si="10"/>
        <v>周 可韻</v>
      </c>
      <c r="AW8" s="11">
        <f t="shared" si="11"/>
        <v>44947</v>
      </c>
      <c r="AX8" s="11">
        <f t="shared" si="12"/>
        <v>44947</v>
      </c>
      <c r="AY8" s="11"/>
      <c r="AZ8" s="11"/>
      <c r="BA8" s="19"/>
      <c r="BB8" s="20" t="str">
        <f>AV9</f>
        <v>山下　尊史</v>
      </c>
      <c r="BC8" s="11">
        <f t="shared" si="13"/>
        <v>44948</v>
      </c>
      <c r="BD8" s="11">
        <f t="shared" si="14"/>
        <v>44948</v>
      </c>
      <c r="BE8" s="11"/>
      <c r="BF8" s="11"/>
      <c r="BG8" s="19"/>
      <c r="BH8" s="19"/>
      <c r="BJ8" s="10" t="str">
        <f t="shared" si="15"/>
        <v>周 可韻</v>
      </c>
      <c r="BK8" s="11">
        <f t="shared" si="16"/>
        <v>44949</v>
      </c>
      <c r="BL8" s="11">
        <f t="shared" si="17"/>
        <v>44949</v>
      </c>
      <c r="BM8" s="11"/>
      <c r="BN8" s="11"/>
      <c r="BO8" s="19"/>
      <c r="BP8" s="20" t="str">
        <f>BJ9</f>
        <v>山下　尊史</v>
      </c>
      <c r="BQ8" s="11">
        <f t="shared" si="18"/>
        <v>44950</v>
      </c>
      <c r="BR8" s="11">
        <f t="shared" si="19"/>
        <v>44950</v>
      </c>
      <c r="BS8" s="11"/>
      <c r="BT8" s="11"/>
      <c r="BU8" s="19"/>
      <c r="BV8" s="19"/>
      <c r="BW8" s="19"/>
      <c r="BY8" s="23"/>
      <c r="BZ8" s="24"/>
      <c r="CA8" s="24"/>
      <c r="CB8" s="24"/>
      <c r="CC8" s="24"/>
      <c r="CD8" s="29"/>
      <c r="CE8" s="7"/>
      <c r="CF8" s="11"/>
      <c r="CG8" s="11"/>
      <c r="CH8" s="11"/>
      <c r="CI8" s="11"/>
      <c r="CJ8" s="28"/>
      <c r="CK8" s="29"/>
      <c r="CM8" s="23"/>
      <c r="CN8" s="24"/>
      <c r="CO8" s="24"/>
      <c r="CP8" s="24"/>
      <c r="CQ8" s="24"/>
      <c r="CR8" s="29"/>
      <c r="CS8" s="7"/>
      <c r="CT8" s="11"/>
      <c r="CU8" s="11"/>
      <c r="CV8" s="11"/>
      <c r="CW8" s="11"/>
      <c r="CX8" s="28"/>
      <c r="CY8" s="28"/>
      <c r="CZ8" s="28"/>
    </row>
    <row r="9" ht="18" customHeight="1" spans="2:104">
      <c r="B9" s="7">
        <v>3</v>
      </c>
      <c r="C9" s="12"/>
      <c r="D9" s="9" t="s">
        <v>32</v>
      </c>
      <c r="E9" s="10" t="str">
        <f>定数!D5</f>
        <v>チーム1</v>
      </c>
      <c r="F9" s="10" t="s">
        <v>35</v>
      </c>
      <c r="G9" s="11">
        <v>44936</v>
      </c>
      <c r="H9" s="11">
        <v>44936</v>
      </c>
      <c r="I9" s="11"/>
      <c r="J9" s="11"/>
      <c r="K9" s="19"/>
      <c r="L9" s="20" t="str">
        <f>F7</f>
        <v> 崔智博 </v>
      </c>
      <c r="M9" s="11">
        <v>44937</v>
      </c>
      <c r="N9" s="11">
        <v>44937</v>
      </c>
      <c r="O9" s="11"/>
      <c r="P9" s="11"/>
      <c r="Q9" s="19"/>
      <c r="R9" s="19"/>
      <c r="T9" s="10" t="str">
        <f t="shared" si="0"/>
        <v>山下　尊史</v>
      </c>
      <c r="U9" s="11">
        <f t="shared" si="1"/>
        <v>44938</v>
      </c>
      <c r="V9" s="11">
        <f t="shared" si="2"/>
        <v>44938</v>
      </c>
      <c r="W9" s="11"/>
      <c r="X9" s="11"/>
      <c r="Y9" s="19"/>
      <c r="Z9" s="20" t="str">
        <f>T7</f>
        <v> 崔智博 </v>
      </c>
      <c r="AA9" s="11">
        <f t="shared" si="3"/>
        <v>44939</v>
      </c>
      <c r="AB9" s="11">
        <f t="shared" si="4"/>
        <v>44939</v>
      </c>
      <c r="AC9" s="11"/>
      <c r="AD9" s="11"/>
      <c r="AE9" s="19"/>
      <c r="AF9" s="19"/>
      <c r="AH9" s="10" t="str">
        <f t="shared" si="5"/>
        <v>山下　尊史</v>
      </c>
      <c r="AI9" s="11">
        <f t="shared" si="6"/>
        <v>44942</v>
      </c>
      <c r="AJ9" s="11">
        <f t="shared" si="7"/>
        <v>44942</v>
      </c>
      <c r="AK9" s="11"/>
      <c r="AL9" s="11"/>
      <c r="AM9" s="19"/>
      <c r="AN9" s="20" t="str">
        <f>AH7</f>
        <v> 崔智博 </v>
      </c>
      <c r="AO9" s="11">
        <f t="shared" si="8"/>
        <v>44946</v>
      </c>
      <c r="AP9" s="11">
        <f t="shared" si="9"/>
        <v>44946</v>
      </c>
      <c r="AQ9" s="11"/>
      <c r="AR9" s="11"/>
      <c r="AS9" s="19"/>
      <c r="AT9" s="19"/>
      <c r="AV9" s="10" t="str">
        <f t="shared" si="10"/>
        <v>山下　尊史</v>
      </c>
      <c r="AW9" s="11">
        <f t="shared" si="11"/>
        <v>44947</v>
      </c>
      <c r="AX9" s="11">
        <f t="shared" si="12"/>
        <v>44947</v>
      </c>
      <c r="AY9" s="11"/>
      <c r="AZ9" s="11"/>
      <c r="BA9" s="19"/>
      <c r="BB9" s="20" t="str">
        <f>AV7</f>
        <v> 崔智博 </v>
      </c>
      <c r="BC9" s="11">
        <f t="shared" si="13"/>
        <v>44948</v>
      </c>
      <c r="BD9" s="11">
        <f t="shared" si="14"/>
        <v>44948</v>
      </c>
      <c r="BE9" s="11"/>
      <c r="BF9" s="11"/>
      <c r="BG9" s="19"/>
      <c r="BH9" s="19"/>
      <c r="BJ9" s="10" t="str">
        <f t="shared" si="15"/>
        <v>山下　尊史</v>
      </c>
      <c r="BK9" s="11">
        <f t="shared" si="16"/>
        <v>44949</v>
      </c>
      <c r="BL9" s="11">
        <f t="shared" si="17"/>
        <v>44949</v>
      </c>
      <c r="BM9" s="11"/>
      <c r="BN9" s="11"/>
      <c r="BO9" s="19"/>
      <c r="BP9" s="20" t="str">
        <f>BJ7</f>
        <v> 崔智博 </v>
      </c>
      <c r="BQ9" s="11">
        <f t="shared" si="18"/>
        <v>44950</v>
      </c>
      <c r="BR9" s="11">
        <f t="shared" si="19"/>
        <v>44950</v>
      </c>
      <c r="BS9" s="11"/>
      <c r="BT9" s="11"/>
      <c r="BU9" s="19"/>
      <c r="BV9" s="19"/>
      <c r="BW9" s="19"/>
      <c r="BY9" s="25"/>
      <c r="BZ9" s="26"/>
      <c r="CA9" s="26"/>
      <c r="CB9" s="26"/>
      <c r="CC9" s="26"/>
      <c r="CD9" s="30"/>
      <c r="CE9" s="7"/>
      <c r="CF9" s="11"/>
      <c r="CG9" s="11"/>
      <c r="CH9" s="11"/>
      <c r="CI9" s="11"/>
      <c r="CJ9" s="28"/>
      <c r="CK9" s="30"/>
      <c r="CM9" s="25"/>
      <c r="CN9" s="26"/>
      <c r="CO9" s="26"/>
      <c r="CP9" s="26"/>
      <c r="CQ9" s="26"/>
      <c r="CR9" s="30"/>
      <c r="CS9" s="7"/>
      <c r="CT9" s="11"/>
      <c r="CU9" s="11"/>
      <c r="CV9" s="11"/>
      <c r="CW9" s="11"/>
      <c r="CX9" s="28"/>
      <c r="CY9" s="28"/>
      <c r="CZ9" s="28"/>
    </row>
    <row r="10" ht="18" customHeight="1" spans="2:104">
      <c r="B10" s="7">
        <v>4</v>
      </c>
      <c r="C10" s="12" t="s">
        <v>36</v>
      </c>
      <c r="D10" s="9" t="s">
        <v>37</v>
      </c>
      <c r="E10" s="10" t="str">
        <f>定数!D8</f>
        <v>チーム2</v>
      </c>
      <c r="F10" s="10" t="s">
        <v>38</v>
      </c>
      <c r="G10" s="11">
        <v>44936</v>
      </c>
      <c r="H10" s="11">
        <v>44936</v>
      </c>
      <c r="I10" s="11"/>
      <c r="J10" s="11"/>
      <c r="K10" s="19"/>
      <c r="L10" s="20" t="str">
        <f>F11</f>
        <v>ZIN MOE HTET</v>
      </c>
      <c r="M10" s="11">
        <v>44937</v>
      </c>
      <c r="N10" s="11">
        <v>44937</v>
      </c>
      <c r="O10" s="11"/>
      <c r="P10" s="11"/>
      <c r="Q10" s="19"/>
      <c r="R10" s="19"/>
      <c r="T10" s="10" t="str">
        <f t="shared" si="0"/>
        <v>大石</v>
      </c>
      <c r="U10" s="11">
        <f t="shared" si="1"/>
        <v>44938</v>
      </c>
      <c r="V10" s="11">
        <f t="shared" si="2"/>
        <v>44938</v>
      </c>
      <c r="W10" s="11"/>
      <c r="X10" s="11"/>
      <c r="Y10" s="19"/>
      <c r="Z10" s="20" t="str">
        <f>T11</f>
        <v>ZIN MOE HTET</v>
      </c>
      <c r="AA10" s="11">
        <f t="shared" si="3"/>
        <v>44939</v>
      </c>
      <c r="AB10" s="11">
        <f t="shared" si="4"/>
        <v>44939</v>
      </c>
      <c r="AC10" s="11"/>
      <c r="AD10" s="11"/>
      <c r="AE10" s="19"/>
      <c r="AF10" s="19"/>
      <c r="AH10" s="10" t="str">
        <f t="shared" si="5"/>
        <v>大石</v>
      </c>
      <c r="AI10" s="11">
        <f t="shared" si="6"/>
        <v>44942</v>
      </c>
      <c r="AJ10" s="11">
        <f t="shared" si="7"/>
        <v>44942</v>
      </c>
      <c r="AK10" s="11"/>
      <c r="AL10" s="11"/>
      <c r="AM10" s="19"/>
      <c r="AN10" s="20" t="str">
        <f>AH11</f>
        <v>ZIN MOE HTET</v>
      </c>
      <c r="AO10" s="11">
        <f t="shared" si="8"/>
        <v>44946</v>
      </c>
      <c r="AP10" s="11">
        <f t="shared" si="9"/>
        <v>44946</v>
      </c>
      <c r="AQ10" s="11"/>
      <c r="AR10" s="11"/>
      <c r="AS10" s="19"/>
      <c r="AT10" s="19"/>
      <c r="AV10" s="10" t="str">
        <f t="shared" si="10"/>
        <v>大石</v>
      </c>
      <c r="AW10" s="11">
        <f t="shared" si="11"/>
        <v>44947</v>
      </c>
      <c r="AX10" s="11">
        <f t="shared" si="12"/>
        <v>44947</v>
      </c>
      <c r="AY10" s="11"/>
      <c r="AZ10" s="11"/>
      <c r="BA10" s="19"/>
      <c r="BB10" s="20" t="str">
        <f>AV11</f>
        <v>ZIN MOE HTET</v>
      </c>
      <c r="BC10" s="11">
        <f t="shared" si="13"/>
        <v>44948</v>
      </c>
      <c r="BD10" s="11">
        <f t="shared" si="14"/>
        <v>44948</v>
      </c>
      <c r="BE10" s="11"/>
      <c r="BF10" s="11"/>
      <c r="BG10" s="19"/>
      <c r="BH10" s="19"/>
      <c r="BJ10" s="10" t="str">
        <f t="shared" si="15"/>
        <v>大石</v>
      </c>
      <c r="BK10" s="11">
        <f t="shared" si="16"/>
        <v>44949</v>
      </c>
      <c r="BL10" s="11">
        <f t="shared" si="17"/>
        <v>44949</v>
      </c>
      <c r="BM10" s="11"/>
      <c r="BN10" s="11"/>
      <c r="BO10" s="19"/>
      <c r="BP10" s="20" t="str">
        <f>BJ11</f>
        <v>ZIN MOE HTET</v>
      </c>
      <c r="BQ10" s="11">
        <f t="shared" si="18"/>
        <v>44950</v>
      </c>
      <c r="BR10" s="11">
        <f t="shared" si="19"/>
        <v>44950</v>
      </c>
      <c r="BS10" s="11"/>
      <c r="BT10" s="11"/>
      <c r="BU10" s="19"/>
      <c r="BV10" s="19"/>
      <c r="BW10" s="19"/>
      <c r="BY10" s="21" t="str">
        <f>E10</f>
        <v>チーム2</v>
      </c>
      <c r="BZ10" s="22">
        <f t="shared" ref="BZ10" si="20">BQ10+1</f>
        <v>44951</v>
      </c>
      <c r="CA10" s="22">
        <f t="shared" ref="CA10" si="21">BZ10</f>
        <v>44951</v>
      </c>
      <c r="CB10" s="22"/>
      <c r="CC10" s="22"/>
      <c r="CD10" s="27"/>
      <c r="CE10" s="7" t="e">
        <f>#REF!</f>
        <v>#REF!</v>
      </c>
      <c r="CF10" s="11">
        <f>CA10+1</f>
        <v>44952</v>
      </c>
      <c r="CG10" s="11">
        <f t="shared" ref="CG10" si="22">CF10</f>
        <v>44952</v>
      </c>
      <c r="CH10" s="11"/>
      <c r="CI10" s="11"/>
      <c r="CJ10" s="28"/>
      <c r="CK10" s="27"/>
      <c r="CM10" s="21" t="str">
        <f t="shared" ref="CM10" si="23">BY10</f>
        <v>チーム2</v>
      </c>
      <c r="CN10" s="22">
        <f>CF10+1</f>
        <v>44953</v>
      </c>
      <c r="CO10" s="22">
        <f>CN10</f>
        <v>44953</v>
      </c>
      <c r="CP10" s="22"/>
      <c r="CQ10" s="22"/>
      <c r="CR10" s="27"/>
      <c r="CS10" s="7" t="str">
        <f t="shared" ref="CS10" si="24">CM10</f>
        <v>チーム2</v>
      </c>
      <c r="CT10" s="11">
        <f>CO10+1</f>
        <v>44954</v>
      </c>
      <c r="CU10" s="11">
        <f>CT10</f>
        <v>44954</v>
      </c>
      <c r="CV10" s="11"/>
      <c r="CW10" s="11"/>
      <c r="CX10" s="28"/>
      <c r="CY10" s="28"/>
      <c r="CZ10" s="28"/>
    </row>
    <row r="11" ht="18" customHeight="1" spans="2:104">
      <c r="B11" s="7">
        <v>5</v>
      </c>
      <c r="C11" s="13"/>
      <c r="D11" s="9" t="s">
        <v>39</v>
      </c>
      <c r="E11" s="10" t="str">
        <f>定数!D8</f>
        <v>チーム2</v>
      </c>
      <c r="F11" s="10" t="s">
        <v>40</v>
      </c>
      <c r="G11" s="11">
        <v>44936</v>
      </c>
      <c r="H11" s="11">
        <v>44936</v>
      </c>
      <c r="I11" s="11"/>
      <c r="J11" s="11"/>
      <c r="K11" s="19"/>
      <c r="L11" s="20" t="str">
        <f>F12</f>
        <v>王　陶錦</v>
      </c>
      <c r="M11" s="11">
        <v>44937</v>
      </c>
      <c r="N11" s="11">
        <v>44937</v>
      </c>
      <c r="O11" s="11"/>
      <c r="P11" s="11"/>
      <c r="Q11" s="19"/>
      <c r="R11" s="19"/>
      <c r="T11" s="10" t="str">
        <f t="shared" si="0"/>
        <v>ZIN MOE HTET</v>
      </c>
      <c r="U11" s="11">
        <f t="shared" si="1"/>
        <v>44938</v>
      </c>
      <c r="V11" s="11">
        <f t="shared" si="2"/>
        <v>44938</v>
      </c>
      <c r="W11" s="11"/>
      <c r="X11" s="11"/>
      <c r="Y11" s="19"/>
      <c r="Z11" s="20" t="str">
        <f>T12</f>
        <v>王　陶錦</v>
      </c>
      <c r="AA11" s="11">
        <f t="shared" si="3"/>
        <v>44939</v>
      </c>
      <c r="AB11" s="11">
        <f t="shared" si="4"/>
        <v>44939</v>
      </c>
      <c r="AC11" s="11"/>
      <c r="AD11" s="11"/>
      <c r="AE11" s="19"/>
      <c r="AF11" s="19"/>
      <c r="AH11" s="10" t="str">
        <f t="shared" si="5"/>
        <v>ZIN MOE HTET</v>
      </c>
      <c r="AI11" s="11">
        <f t="shared" si="6"/>
        <v>44942</v>
      </c>
      <c r="AJ11" s="11">
        <f t="shared" si="7"/>
        <v>44942</v>
      </c>
      <c r="AK11" s="11"/>
      <c r="AL11" s="11"/>
      <c r="AM11" s="19"/>
      <c r="AN11" s="20" t="str">
        <f>AH12</f>
        <v>王　陶錦</v>
      </c>
      <c r="AO11" s="11">
        <f t="shared" si="8"/>
        <v>44946</v>
      </c>
      <c r="AP11" s="11">
        <f t="shared" si="9"/>
        <v>44946</v>
      </c>
      <c r="AQ11" s="11"/>
      <c r="AR11" s="11"/>
      <c r="AS11" s="19"/>
      <c r="AT11" s="19"/>
      <c r="AV11" s="10" t="str">
        <f t="shared" si="10"/>
        <v>ZIN MOE HTET</v>
      </c>
      <c r="AW11" s="11">
        <f t="shared" si="11"/>
        <v>44947</v>
      </c>
      <c r="AX11" s="11">
        <f t="shared" si="12"/>
        <v>44947</v>
      </c>
      <c r="AY11" s="11"/>
      <c r="AZ11" s="11"/>
      <c r="BA11" s="19"/>
      <c r="BB11" s="20" t="str">
        <f>AV12</f>
        <v>王　陶錦</v>
      </c>
      <c r="BC11" s="11">
        <f t="shared" si="13"/>
        <v>44948</v>
      </c>
      <c r="BD11" s="11">
        <f t="shared" si="14"/>
        <v>44948</v>
      </c>
      <c r="BE11" s="11"/>
      <c r="BF11" s="11"/>
      <c r="BG11" s="19"/>
      <c r="BH11" s="19"/>
      <c r="BJ11" s="10" t="str">
        <f t="shared" si="15"/>
        <v>ZIN MOE HTET</v>
      </c>
      <c r="BK11" s="11">
        <f t="shared" si="16"/>
        <v>44949</v>
      </c>
      <c r="BL11" s="11">
        <f t="shared" si="17"/>
        <v>44949</v>
      </c>
      <c r="BM11" s="11"/>
      <c r="BN11" s="11"/>
      <c r="BO11" s="19"/>
      <c r="BP11" s="20" t="str">
        <f>BJ12</f>
        <v>王　陶錦</v>
      </c>
      <c r="BQ11" s="11">
        <f t="shared" si="18"/>
        <v>44950</v>
      </c>
      <c r="BR11" s="11">
        <f t="shared" si="19"/>
        <v>44950</v>
      </c>
      <c r="BS11" s="11"/>
      <c r="BT11" s="11"/>
      <c r="BU11" s="19"/>
      <c r="BV11" s="19"/>
      <c r="BW11" s="19"/>
      <c r="BY11" s="23"/>
      <c r="BZ11" s="24"/>
      <c r="CA11" s="24"/>
      <c r="CB11" s="24"/>
      <c r="CC11" s="24"/>
      <c r="CD11" s="29"/>
      <c r="CE11" s="7"/>
      <c r="CF11" s="11"/>
      <c r="CG11" s="11"/>
      <c r="CH11" s="11"/>
      <c r="CI11" s="11"/>
      <c r="CJ11" s="28"/>
      <c r="CK11" s="29"/>
      <c r="CM11" s="23"/>
      <c r="CN11" s="24"/>
      <c r="CO11" s="24"/>
      <c r="CP11" s="24"/>
      <c r="CQ11" s="24"/>
      <c r="CR11" s="29"/>
      <c r="CS11" s="7"/>
      <c r="CT11" s="11"/>
      <c r="CU11" s="11"/>
      <c r="CV11" s="11"/>
      <c r="CW11" s="11"/>
      <c r="CX11" s="28"/>
      <c r="CY11" s="28"/>
      <c r="CZ11" s="28"/>
    </row>
    <row r="12" ht="18" customHeight="1" spans="2:104">
      <c r="B12" s="7">
        <v>6</v>
      </c>
      <c r="C12" s="13"/>
      <c r="D12" s="9" t="s">
        <v>41</v>
      </c>
      <c r="E12" s="10" t="str">
        <f>定数!D8</f>
        <v>チーム2</v>
      </c>
      <c r="F12" s="10" t="s">
        <v>42</v>
      </c>
      <c r="G12" s="11">
        <v>44936</v>
      </c>
      <c r="H12" s="11">
        <v>44936</v>
      </c>
      <c r="I12" s="11"/>
      <c r="J12" s="11"/>
      <c r="K12" s="19"/>
      <c r="L12" s="20" t="str">
        <f>F10</f>
        <v>大石</v>
      </c>
      <c r="M12" s="11">
        <v>44937</v>
      </c>
      <c r="N12" s="11">
        <v>44937</v>
      </c>
      <c r="O12" s="11"/>
      <c r="P12" s="11"/>
      <c r="Q12" s="19"/>
      <c r="R12" s="19"/>
      <c r="T12" s="10" t="str">
        <f t="shared" si="0"/>
        <v>王　陶錦</v>
      </c>
      <c r="U12" s="11">
        <f t="shared" si="1"/>
        <v>44938</v>
      </c>
      <c r="V12" s="11">
        <f t="shared" si="2"/>
        <v>44938</v>
      </c>
      <c r="W12" s="11"/>
      <c r="X12" s="11"/>
      <c r="Y12" s="19"/>
      <c r="Z12" s="20" t="str">
        <f>T10</f>
        <v>大石</v>
      </c>
      <c r="AA12" s="11">
        <f t="shared" si="3"/>
        <v>44939</v>
      </c>
      <c r="AB12" s="11">
        <f t="shared" si="4"/>
        <v>44939</v>
      </c>
      <c r="AC12" s="11"/>
      <c r="AD12" s="11"/>
      <c r="AE12" s="19"/>
      <c r="AF12" s="19"/>
      <c r="AH12" s="10" t="str">
        <f t="shared" si="5"/>
        <v>王　陶錦</v>
      </c>
      <c r="AI12" s="11">
        <f t="shared" si="6"/>
        <v>44942</v>
      </c>
      <c r="AJ12" s="11">
        <f t="shared" si="7"/>
        <v>44942</v>
      </c>
      <c r="AK12" s="11"/>
      <c r="AL12" s="11"/>
      <c r="AM12" s="19"/>
      <c r="AN12" s="20" t="str">
        <f>AH10</f>
        <v>大石</v>
      </c>
      <c r="AO12" s="11">
        <f t="shared" si="8"/>
        <v>44946</v>
      </c>
      <c r="AP12" s="11">
        <f t="shared" si="9"/>
        <v>44946</v>
      </c>
      <c r="AQ12" s="11"/>
      <c r="AR12" s="11"/>
      <c r="AS12" s="19"/>
      <c r="AT12" s="19"/>
      <c r="AV12" s="10" t="str">
        <f t="shared" si="10"/>
        <v>王　陶錦</v>
      </c>
      <c r="AW12" s="11">
        <f t="shared" si="11"/>
        <v>44947</v>
      </c>
      <c r="AX12" s="11">
        <f t="shared" si="12"/>
        <v>44947</v>
      </c>
      <c r="AY12" s="11"/>
      <c r="AZ12" s="11"/>
      <c r="BA12" s="19"/>
      <c r="BB12" s="20" t="str">
        <f>AV10</f>
        <v>大石</v>
      </c>
      <c r="BC12" s="11">
        <f t="shared" si="13"/>
        <v>44948</v>
      </c>
      <c r="BD12" s="11">
        <f t="shared" si="14"/>
        <v>44948</v>
      </c>
      <c r="BE12" s="11"/>
      <c r="BF12" s="11"/>
      <c r="BG12" s="19"/>
      <c r="BH12" s="19"/>
      <c r="BJ12" s="10" t="str">
        <f t="shared" si="15"/>
        <v>王　陶錦</v>
      </c>
      <c r="BK12" s="11">
        <f t="shared" si="16"/>
        <v>44949</v>
      </c>
      <c r="BL12" s="11">
        <f t="shared" si="17"/>
        <v>44949</v>
      </c>
      <c r="BM12" s="11"/>
      <c r="BN12" s="11"/>
      <c r="BO12" s="19"/>
      <c r="BP12" s="20" t="str">
        <f>BJ10</f>
        <v>大石</v>
      </c>
      <c r="BQ12" s="11">
        <f t="shared" si="18"/>
        <v>44950</v>
      </c>
      <c r="BR12" s="11">
        <f t="shared" si="19"/>
        <v>44950</v>
      </c>
      <c r="BS12" s="11"/>
      <c r="BT12" s="11"/>
      <c r="BU12" s="19"/>
      <c r="BV12" s="19"/>
      <c r="BW12" s="19"/>
      <c r="BY12" s="25"/>
      <c r="BZ12" s="26"/>
      <c r="CA12" s="26"/>
      <c r="CB12" s="26"/>
      <c r="CC12" s="26"/>
      <c r="CD12" s="30"/>
      <c r="CE12" s="7"/>
      <c r="CF12" s="11"/>
      <c r="CG12" s="11"/>
      <c r="CH12" s="11"/>
      <c r="CI12" s="11"/>
      <c r="CJ12" s="28"/>
      <c r="CK12" s="30"/>
      <c r="CM12" s="25"/>
      <c r="CN12" s="26"/>
      <c r="CO12" s="26"/>
      <c r="CP12" s="26"/>
      <c r="CQ12" s="26"/>
      <c r="CR12" s="30"/>
      <c r="CS12" s="7"/>
      <c r="CT12" s="11"/>
      <c r="CU12" s="11"/>
      <c r="CV12" s="11"/>
      <c r="CW12" s="11"/>
      <c r="CX12" s="28"/>
      <c r="CY12" s="28"/>
      <c r="CZ12" s="28"/>
    </row>
    <row r="21" spans="3:4">
      <c r="C21" s="14"/>
      <c r="D21" s="14"/>
    </row>
    <row r="22" ht="14.25" spans="3:4">
      <c r="C22" s="14"/>
      <c r="D22" s="15"/>
    </row>
    <row r="23" ht="14.25" spans="3:4">
      <c r="C23" s="14"/>
      <c r="D23" s="15"/>
    </row>
    <row r="24" ht="14.25" spans="3:4">
      <c r="C24" s="14"/>
      <c r="D24" s="15"/>
    </row>
    <row r="25" ht="14.25" spans="3:4">
      <c r="C25" s="14"/>
      <c r="D25" s="15"/>
    </row>
    <row r="26" ht="14.25" spans="3:4">
      <c r="C26" s="14"/>
      <c r="D26" s="16"/>
    </row>
    <row r="27" ht="14.25" spans="3:4">
      <c r="C27" s="14"/>
      <c r="D27" s="15"/>
    </row>
    <row r="28" spans="3:4">
      <c r="C28" s="17"/>
      <c r="D28" s="17"/>
    </row>
  </sheetData>
  <mergeCells count="139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Z7:BZ9"/>
    <mergeCell ref="BZ10:BZ12"/>
    <mergeCell ref="CA7:CA9"/>
    <mergeCell ref="CA10:CA12"/>
    <mergeCell ref="CB7:CB9"/>
    <mergeCell ref="CB10:CB12"/>
    <mergeCell ref="CC7:CC9"/>
    <mergeCell ref="CC10:CC12"/>
    <mergeCell ref="CD5:CD6"/>
    <mergeCell ref="CD7:CD9"/>
    <mergeCell ref="CD10:CD12"/>
    <mergeCell ref="CE5:CE6"/>
    <mergeCell ref="CE7:CE9"/>
    <mergeCell ref="CE10:CE12"/>
    <mergeCell ref="CF7:CF9"/>
    <mergeCell ref="CF10:CF12"/>
    <mergeCell ref="CG7:CG9"/>
    <mergeCell ref="CG10:CG12"/>
    <mergeCell ref="CH7:CH9"/>
    <mergeCell ref="CH10:CH12"/>
    <mergeCell ref="CI7:CI9"/>
    <mergeCell ref="CI10:CI12"/>
    <mergeCell ref="CJ5:CJ6"/>
    <mergeCell ref="CJ7:CJ9"/>
    <mergeCell ref="CJ10:CJ12"/>
    <mergeCell ref="CK5:CK6"/>
    <mergeCell ref="CK7:CK9"/>
    <mergeCell ref="CK10:CK12"/>
    <mergeCell ref="CM5:CM6"/>
    <mergeCell ref="CM7:CM9"/>
    <mergeCell ref="CM10:CM12"/>
    <mergeCell ref="CN7:CN9"/>
    <mergeCell ref="CN10:CN12"/>
    <mergeCell ref="CO7:CO9"/>
    <mergeCell ref="CO10:CO12"/>
    <mergeCell ref="CP7:CP9"/>
    <mergeCell ref="CP10:CP12"/>
    <mergeCell ref="CQ7:CQ9"/>
    <mergeCell ref="CQ10:CQ12"/>
    <mergeCell ref="CR5:CR6"/>
    <mergeCell ref="CR7:CR9"/>
    <mergeCell ref="CR10:CR12"/>
    <mergeCell ref="CS5:CS6"/>
    <mergeCell ref="CS7:CS9"/>
    <mergeCell ref="CS10:CS12"/>
    <mergeCell ref="CT7:CT9"/>
    <mergeCell ref="CT10:CT12"/>
    <mergeCell ref="CU7:CU9"/>
    <mergeCell ref="CU10:CU12"/>
    <mergeCell ref="CV7:CV9"/>
    <mergeCell ref="CV10:CV12"/>
    <mergeCell ref="CW7:CW9"/>
    <mergeCell ref="CW10:CW12"/>
    <mergeCell ref="CX5:CX6"/>
    <mergeCell ref="CX7:CX9"/>
    <mergeCell ref="CX10:CX12"/>
    <mergeCell ref="CY5:CY6"/>
    <mergeCell ref="CY7:CY9"/>
    <mergeCell ref="CY10:CY12"/>
    <mergeCell ref="CZ5:CZ6"/>
    <mergeCell ref="CZ7:CZ9"/>
    <mergeCell ref="CZ10:CZ12"/>
  </mergeCells>
  <conditionalFormatting sqref="L7">
    <cfRule type="expression" dxfId="0" priority="85">
      <formula>$P7&lt;&gt;""</formula>
    </cfRule>
  </conditionalFormatting>
  <conditionalFormatting sqref="O7">
    <cfRule type="expression" dxfId="0" priority="56">
      <formula>$P7&lt;&gt;""</formula>
    </cfRule>
  </conditionalFormatting>
  <conditionalFormatting sqref="X7">
    <cfRule type="expression" dxfId="0" priority="48">
      <formula>$X7&lt;&gt;""</formula>
    </cfRule>
  </conditionalFormatting>
  <conditionalFormatting sqref="AK7">
    <cfRule type="expression" dxfId="0" priority="45">
      <formula>$AL7&lt;&gt;""</formula>
    </cfRule>
  </conditionalFormatting>
  <conditionalFormatting sqref="AL7">
    <cfRule type="expression" dxfId="0" priority="43">
      <formula>$AL7&lt;&gt;""</formula>
    </cfRule>
  </conditionalFormatting>
  <conditionalFormatting sqref="AM9">
    <cfRule type="expression" dxfId="0" priority="41">
      <formula>$P9&lt;&gt;""</formula>
    </cfRule>
  </conditionalFormatting>
  <conditionalFormatting sqref="I7:I9">
    <cfRule type="expression" dxfId="0" priority="55">
      <formula>$J7&lt;&gt;""</formula>
    </cfRule>
  </conditionalFormatting>
  <conditionalFormatting sqref="J7:J9">
    <cfRule type="expression" dxfId="0" priority="54">
      <formula>$J7&lt;&gt;""</formula>
    </cfRule>
  </conditionalFormatting>
  <conditionalFormatting sqref="K7:K9">
    <cfRule type="expression" dxfId="0" priority="53">
      <formula>$J7&lt;&gt;""</formula>
    </cfRule>
  </conditionalFormatting>
  <conditionalFormatting sqref="P7:P9">
    <cfRule type="expression" dxfId="0" priority="52">
      <formula>$P7&lt;&gt;""</formula>
    </cfRule>
  </conditionalFormatting>
  <conditionalFormatting sqref="Q7:Q9">
    <cfRule type="expression" dxfId="0" priority="50">
      <formula>$P7&lt;&gt;""</formula>
    </cfRule>
  </conditionalFormatting>
  <conditionalFormatting sqref="R7:R9">
    <cfRule type="expression" dxfId="0" priority="51">
      <formula>$P7&lt;&gt;""</formula>
    </cfRule>
  </conditionalFormatting>
  <conditionalFormatting sqref="W7:W9">
    <cfRule type="expression" dxfId="0" priority="49">
      <formula>$X7&lt;&gt;""</formula>
    </cfRule>
  </conditionalFormatting>
  <conditionalFormatting sqref="X8:X9">
    <cfRule type="expression" dxfId="0" priority="47">
      <formula>$X8&lt;&gt;""</formula>
    </cfRule>
  </conditionalFormatting>
  <conditionalFormatting sqref="Y7:Y9">
    <cfRule type="expression" dxfId="0" priority="46">
      <formula>$P7&lt;&gt;""</formula>
    </cfRule>
  </conditionalFormatting>
  <conditionalFormatting sqref="AK8:AK9">
    <cfRule type="expression" dxfId="0" priority="44">
      <formula>$AL8&lt;&gt;""</formula>
    </cfRule>
  </conditionalFormatting>
  <conditionalFormatting sqref="AL8:AL9">
    <cfRule type="expression" dxfId="0" priority="42">
      <formula>$AL8&lt;&gt;""</formula>
    </cfRule>
  </conditionalFormatting>
  <conditionalFormatting sqref="AM7:AM8">
    <cfRule type="expression" dxfId="0" priority="40">
      <formula>$P7&lt;&gt;""</formula>
    </cfRule>
  </conditionalFormatting>
  <conditionalFormatting sqref="F7:G7 G9 G11">
    <cfRule type="expression" dxfId="0" priority="79">
      <formula>$J7&lt;&gt;""</formula>
    </cfRule>
  </conditionalFormatting>
  <conditionalFormatting sqref="H7 H9 H11">
    <cfRule type="expression" dxfId="0" priority="11">
      <formula>$J7&lt;&gt;""</formula>
    </cfRule>
  </conditionalFormatting>
  <conditionalFormatting sqref="M7 M9 M11">
    <cfRule type="expression" dxfId="0" priority="8">
      <formula>$J7&lt;&gt;""</formula>
    </cfRule>
  </conditionalFormatting>
  <conditionalFormatting sqref="N7 N9 N11">
    <cfRule type="expression" dxfId="0" priority="6">
      <formula>$J7&lt;&gt;""</formula>
    </cfRule>
  </conditionalFormatting>
  <conditionalFormatting sqref="T7:V7 U8:V12">
    <cfRule type="expression" dxfId="0" priority="83">
      <formula>$X7&lt;&gt;""</formula>
    </cfRule>
  </conditionalFormatting>
  <conditionalFormatting sqref="Z7 AC7:AF7">
    <cfRule type="expression" dxfId="0" priority="81">
      <formula>$AD7&lt;&gt;""</formula>
    </cfRule>
  </conditionalFormatting>
  <conditionalFormatting sqref="AA7:AB12">
    <cfRule type="expression" dxfId="0" priority="22">
      <formula>$X7&lt;&gt;""</formula>
    </cfRule>
  </conditionalFormatting>
  <conditionalFormatting sqref="AH7:AJ7 AI8:AJ12">
    <cfRule type="expression" dxfId="0" priority="76">
      <formula>$AL7&lt;&gt;""</formula>
    </cfRule>
  </conditionalFormatting>
  <conditionalFormatting sqref="AN7:AT7 AO8:AO12">
    <cfRule type="expression" dxfId="0" priority="75">
      <formula>$AR7&lt;&gt;""</formula>
    </cfRule>
  </conditionalFormatting>
  <conditionalFormatting sqref="AV7:BA7 AX8:AX12">
    <cfRule type="expression" dxfId="0" priority="70">
      <formula>$AZ7&lt;&gt;""</formula>
    </cfRule>
  </conditionalFormatting>
  <conditionalFormatting sqref="BB7:BH7 BC8:BC12">
    <cfRule type="expression" dxfId="0" priority="69">
      <formula>$BF7&lt;&gt;""</formula>
    </cfRule>
  </conditionalFormatting>
  <conditionalFormatting sqref="BJ7:BO7 BL8:BL12">
    <cfRule type="expression" dxfId="0" priority="64">
      <formula>$BN7&lt;&gt;""</formula>
    </cfRule>
  </conditionalFormatting>
  <conditionalFormatting sqref="BP7:BW7 BQ8:BQ12">
    <cfRule type="expression" dxfId="0" priority="63">
      <formula>$BT7&lt;&gt;""</formula>
    </cfRule>
  </conditionalFormatting>
  <conditionalFormatting sqref="F8:F12 I10:K12">
    <cfRule type="expression" dxfId="0" priority="86">
      <formula>$J8&lt;&gt;""</formula>
    </cfRule>
  </conditionalFormatting>
  <conditionalFormatting sqref="G8 G10 G12">
    <cfRule type="expression" dxfId="0" priority="4">
      <formula>$J8&lt;&gt;""</formula>
    </cfRule>
  </conditionalFormatting>
  <conditionalFormatting sqref="H8 H10 H12">
    <cfRule type="expression" dxfId="0" priority="3">
      <formula>$J8&lt;&gt;""</formula>
    </cfRule>
  </conditionalFormatting>
  <conditionalFormatting sqref="L8:L12 O10:R12 O8:O9">
    <cfRule type="expression" dxfId="0" priority="84">
      <formula>$P8&lt;&gt;""</formula>
    </cfRule>
  </conditionalFormatting>
  <conditionalFormatting sqref="M8 M10 M12">
    <cfRule type="expression" dxfId="0" priority="2">
      <formula>$J8&lt;&gt;""</formula>
    </cfRule>
  </conditionalFormatting>
  <conditionalFormatting sqref="N8 N10 N12">
    <cfRule type="expression" dxfId="0" priority="1">
      <formula>$J8&lt;&gt;""</formula>
    </cfRule>
  </conditionalFormatting>
  <conditionalFormatting sqref="T8:T12 W10:Y12">
    <cfRule type="expression" dxfId="0" priority="78">
      <formula>$X8&lt;&gt;""</formula>
    </cfRule>
  </conditionalFormatting>
  <conditionalFormatting sqref="Z8:Z12 AC8:AF12">
    <cfRule type="expression" dxfId="0" priority="77">
      <formula>$AD8&lt;&gt;""</formula>
    </cfRule>
  </conditionalFormatting>
  <conditionalFormatting sqref="AH8:AH12 AK10:AM12">
    <cfRule type="expression" dxfId="0" priority="72">
      <formula>$AL8&lt;&gt;""</formula>
    </cfRule>
  </conditionalFormatting>
  <conditionalFormatting sqref="AN8:AN12 AP8:AT12">
    <cfRule type="expression" dxfId="0" priority="71">
      <formula>$AR8&lt;&gt;""</formula>
    </cfRule>
  </conditionalFormatting>
  <conditionalFormatting sqref="AV8:AW12 AY8:BA12">
    <cfRule type="expression" dxfId="0" priority="66">
      <formula>$AZ8&lt;&gt;""</formula>
    </cfRule>
  </conditionalFormatting>
  <conditionalFormatting sqref="BB8:BB12 BD8:BH12">
    <cfRule type="expression" dxfId="0" priority="65">
      <formula>$BF8&lt;&gt;""</formula>
    </cfRule>
  </conditionalFormatting>
  <conditionalFormatting sqref="BJ8:BK12 BM8:BO12">
    <cfRule type="expression" dxfId="0" priority="58">
      <formula>$BN8&lt;&gt;""</formula>
    </cfRule>
  </conditionalFormatting>
  <conditionalFormatting sqref="BP8:BP12 BR8:BW12">
    <cfRule type="expression" dxfId="0" priority="57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D8" sqref="D8"/>
    </sheetView>
  </sheetViews>
  <sheetFormatPr defaultColWidth="9" defaultRowHeight="14.25" outlineLevelCol="4"/>
  <sheetData>
    <row r="5" spans="4:5">
      <c r="D5" t="s">
        <v>43</v>
      </c>
      <c r="E5">
        <v>11</v>
      </c>
    </row>
    <row r="8" spans="4:4">
      <c r="D8" t="s">
        <v>44</v>
      </c>
    </row>
    <row r="11" spans="4:4">
      <c r="D11" t="s">
        <v>45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2023-01-04T02:40:31Z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2052-11.1.0.12980</vt:lpwstr>
  </property>
</Properties>
</file>