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\02_詳細設計書\03_外部レビュー\チーム2\"/>
    </mc:Choice>
  </mc:AlternateContent>
  <xr:revisionPtr revIDLastSave="0" documentId="13_ncr:1_{FE8AFB2E-2373-443F-987C-FAE34E5F23F6}" xr6:coauthVersionLast="47" xr6:coauthVersionMax="47" xr10:uidLastSave="{00000000-0000-0000-0000-000000000000}"/>
  <bookViews>
    <workbookView xWindow="-2550" yWindow="-16297" windowWidth="28995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71" l="1"/>
  <c r="AC2" i="71"/>
  <c r="O2" i="71"/>
  <c r="AQ1" i="71"/>
  <c r="AC1" i="71"/>
  <c r="O1" i="71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F2" i="65"/>
  <c r="R2" i="65"/>
  <c r="AT1" i="65"/>
  <c r="AF1" i="65"/>
  <c r="R1" i="65"/>
  <c r="A52" i="64"/>
  <c r="A51" i="64"/>
  <c r="A50" i="64"/>
  <c r="A49" i="64"/>
  <c r="A48" i="64"/>
  <c r="A47" i="64"/>
  <c r="A46" i="64"/>
  <c r="A45" i="64"/>
  <c r="A44" i="64"/>
  <c r="A41" i="64"/>
  <c r="A40" i="64"/>
  <c r="A39" i="64"/>
  <c r="A38" i="64"/>
  <c r="A37" i="64"/>
  <c r="A36" i="64"/>
  <c r="A35" i="64"/>
  <c r="A34" i="64"/>
  <c r="A33" i="64"/>
  <c r="A30" i="64"/>
  <c r="A29" i="64"/>
  <c r="A28" i="64"/>
  <c r="A27" i="64"/>
  <c r="A26" i="64"/>
  <c r="A25" i="64"/>
  <c r="A24" i="64"/>
  <c r="A23" i="64"/>
  <c r="A22" i="64"/>
  <c r="AQ2" i="64"/>
  <c r="AC2" i="64"/>
  <c r="O2" i="64"/>
  <c r="AQ1" i="64"/>
  <c r="AC1" i="64"/>
  <c r="O1" i="64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<sst xmlns="http://schemas.openxmlformats.org/spreadsheetml/2006/main" count="176" uniqueCount="96">
  <si>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</si>
  <si>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</si>
  <si>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</si>
  <si>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</si>
  <si>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</si>
  <si>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</si>
  <si>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</si>
  <si>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</si>
  <si>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</si>
  <si>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</si>
  <si>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</si>
  <si>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</si>
  <si>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</si>
  <si>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チーム2</t>
  </si>
  <si>
    <t>項番</t>
  </si>
  <si>
    <t>改訂日</t>
  </si>
  <si>
    <t>対象</t>
  </si>
  <si>
    <t>改訂内容</t>
  </si>
  <si>
    <t>画面イメージ</t>
  </si>
  <si>
    <t>I/O関連図</t>
  </si>
  <si>
    <t>ログインボタン</t>
  </si>
  <si>
    <t>追加ボタン</t>
  </si>
  <si>
    <t>パラメータ一覧</t>
  </si>
  <si>
    <t>No</t>
  </si>
  <si>
    <t>I/O</t>
  </si>
  <si>
    <t>備考</t>
  </si>
  <si>
    <t>社員ID　</t>
  </si>
  <si>
    <t>USER_ID</t>
  </si>
  <si>
    <t>I</t>
  </si>
  <si>
    <t xml:space="preserve"> パスワード　</t>
  </si>
  <si>
    <t>PASSWORD</t>
  </si>
  <si>
    <t>テーブル一覧</t>
  </si>
  <si>
    <t>T_USERS</t>
  </si>
  <si>
    <t>社員アカウント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</si>
  <si>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</si>
  <si>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</si>
  <si>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</si>
  <si>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</si>
  <si>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</si>
  <si>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</si>
  <si>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</si>
  <si>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</si>
  <si>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</si>
  <si>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社員ID</t>
  </si>
  <si>
    <t>label</t>
  </si>
  <si>
    <t>所属</t>
  </si>
  <si>
    <t>入社年月日</t>
  </si>
  <si>
    <t>combobox</t>
  </si>
  <si>
    <t>検索</t>
  </si>
  <si>
    <t>button</t>
  </si>
  <si>
    <t>-</t>
  </si>
  <si>
    <t>追加</t>
  </si>
  <si>
    <t>削除</t>
  </si>
  <si>
    <t>閉じる</t>
  </si>
  <si>
    <t>選択</t>
  </si>
  <si>
    <t>画面ID</t>
  </si>
  <si>
    <t>画面名称</t>
  </si>
  <si>
    <t>1.初期表示処理</t>
  </si>
  <si>
    <t>1.1.画面制御</t>
  </si>
  <si>
    <t>1.1.1.活性化制御</t>
  </si>
  <si>
    <t>項目名</t>
  </si>
  <si>
    <t>活性化</t>
  </si>
  <si>
    <t>活性</t>
  </si>
  <si>
    <t>選択チェックボックス</t>
  </si>
  <si>
    <t>1.2.社員情報一覧取得</t>
  </si>
  <si>
    <t>抽出項目</t>
  </si>
  <si>
    <t>氏名</t>
  </si>
  <si>
    <t>性別</t>
  </si>
  <si>
    <t>年齢</t>
  </si>
  <si>
    <t>メールアドレス</t>
  </si>
  <si>
    <t>抽出条件</t>
  </si>
  <si>
    <t>集約条件</t>
  </si>
  <si>
    <t>なし</t>
  </si>
  <si>
    <t>ソート順</t>
  </si>
  <si>
    <t>1.3.画面ヘッダー編集</t>
  </si>
  <si>
    <t>ログアウト</t>
  </si>
  <si>
    <t>画面「閉じる」ボダン押下、ログイン画面表示する</t>
  </si>
  <si>
    <t>1.4.追加ボタンクリック処理</t>
  </si>
  <si>
    <t>・基本情報登録画面へ遷移する。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</si>
  <si>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</si>
  <si>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</si>
  <si>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</si>
  <si>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</si>
  <si>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</si>
  <si>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</si>
  <si>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</si>
  <si>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勤怠実績を選択してください。</t>
  </si>
  <si>
    <t>②削除確認</t>
  </si>
  <si>
    <t>削除確認メッセージを表示する。「はい」をクリックする場合、7-2処理へ。「いいえ」をクリックする場合、処理を中止する。</t>
  </si>
  <si>
    <t>I0001</t>
  </si>
  <si>
    <t>選択した勤怠実績を削除してもよろしいですか。</t>
  </si>
  <si>
    <t>2.削除処理</t>
  </si>
  <si>
    <t>・選択した社員情報削除する。</t>
  </si>
  <si>
    <t>1.6.ログアウトボタンクリック処理</t>
  </si>
  <si>
    <t>ヘッダー「閉じる」ボダン押下、ログイン画面遷移する。</t>
  </si>
  <si>
    <r>
      <rPr>
        <strike/>
        <sz val="8"/>
        <color rgb="FFFF0000"/>
        <rFont val="ＭＳ ゴシック"/>
        <family val="3"/>
        <charset val="128"/>
      </rPr>
      <t xml:space="preserve">       select 
       		社員ID，入社年月日，氏名，性別，年齢，所属
        from T_USERS
        &lt;where&gt;
</t>
    </r>
    <r>
      <rPr>
        <sz val="8"/>
        <rFont val="ＭＳ ゴシック"/>
        <family val="3"/>
        <charset val="128"/>
      </rPr>
      <t xml:space="preserve">
            &lt;if test="社員ID!=null and name!=''"&gt;
                社員ID ＝ </t>
    </r>
    <r>
      <rPr>
        <strike/>
        <sz val="8"/>
        <color rgb="FFFF0000"/>
        <rFont val="ＭＳ ゴシック"/>
        <family val="3"/>
        <charset val="128"/>
      </rPr>
      <t>'%'</t>
    </r>
    <r>
      <rPr>
        <sz val="8"/>
        <rFont val="ＭＳ ゴシック"/>
        <family val="3"/>
        <charset val="128"/>
      </rPr>
      <t xml:space="preserve"> #{社員ID} </t>
    </r>
    <r>
      <rPr>
        <strike/>
        <sz val="8"/>
        <color rgb="FFFF0000"/>
        <rFont val="ＭＳ ゴシック"/>
        <family val="3"/>
        <charset val="128"/>
      </rPr>
      <t>'%'</t>
    </r>
    <r>
      <rPr>
        <sz val="8"/>
        <rFont val="ＭＳ ゴシック"/>
        <family val="3"/>
        <charset val="128"/>
      </rPr>
      <t xml:space="preserve">
            &lt;/if&gt;
            &lt;if test="所属!=null and 所属!=''"&gt;
                and 所属 ＝ </t>
    </r>
    <r>
      <rPr>
        <strike/>
        <sz val="8"/>
        <color rgb="FFFF0000"/>
        <rFont val="ＭＳ ゴシック"/>
        <family val="3"/>
        <charset val="128"/>
      </rPr>
      <t>'%'</t>
    </r>
    <r>
      <rPr>
        <sz val="8"/>
        <rFont val="ＭＳ ゴシック"/>
        <family val="3"/>
        <charset val="128"/>
      </rPr>
      <t xml:space="preserve"> #{所属} </t>
    </r>
    <r>
      <rPr>
        <strike/>
        <sz val="8"/>
        <color rgb="FFFF0000"/>
        <rFont val="ＭＳ ゴシック"/>
        <family val="3"/>
        <charset val="128"/>
      </rPr>
      <t>'%'</t>
    </r>
    <r>
      <rPr>
        <sz val="8"/>
        <rFont val="ＭＳ ゴシック"/>
        <family val="3"/>
        <charset val="128"/>
      </rPr>
      <t xml:space="preserve">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</si>
</sst>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trike/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6" fillId="0" borderId="0"/>
    <xf numFmtId="0" fontId="8" fillId="0" borderId="0"/>
    <xf numFmtId="0" fontId="9" fillId="0" borderId="0"/>
  </cellStyleXfs>
  <cellXfs count="134">
    <xf numFmtId="0" fontId="0" fillId="0" borderId="0" xfId="0"/>
    <xf numFmtId="0" fontId="1" fillId="0" borderId="0" xfId="4" applyFont="1"/>
    <xf numFmtId="0" fontId="1" fillId="0" borderId="0" xfId="4" applyFont="1" applyAlignment="1">
      <alignment vertical="center"/>
    </xf>
    <xf numFmtId="0" fontId="3" fillId="2" borderId="5" xfId="4" applyFont="1" applyFill="1" applyBorder="1" applyAlignment="1">
      <alignment vertical="center"/>
    </xf>
    <xf numFmtId="0" fontId="3" fillId="2" borderId="6" xfId="4" applyFont="1" applyFill="1" applyBorder="1" applyAlignment="1">
      <alignment vertical="center"/>
    </xf>
    <xf numFmtId="0" fontId="1" fillId="3" borderId="7" xfId="4" applyFont="1" applyFill="1" applyBorder="1" applyAlignment="1">
      <alignment vertical="top"/>
    </xf>
    <xf numFmtId="0" fontId="1" fillId="3" borderId="8" xfId="4" applyFont="1" applyFill="1" applyBorder="1" applyAlignment="1">
      <alignment vertical="top"/>
    </xf>
    <xf numFmtId="0" fontId="1" fillId="3" borderId="9" xfId="4" applyFont="1" applyFill="1" applyBorder="1" applyAlignment="1">
      <alignment vertical="top"/>
    </xf>
    <xf numFmtId="0" fontId="1" fillId="3" borderId="0" xfId="4" applyFont="1" applyFill="1" applyAlignment="1">
      <alignment vertical="top"/>
    </xf>
    <xf numFmtId="0" fontId="1" fillId="4" borderId="5" xfId="4" applyFont="1" applyFill="1" applyBorder="1" applyAlignment="1">
      <alignment horizontal="center" vertical="top"/>
    </xf>
    <xf numFmtId="0" fontId="1" fillId="4" borderId="5" xfId="4" applyFont="1" applyFill="1" applyBorder="1" applyAlignment="1">
      <alignment vertical="top"/>
    </xf>
    <xf numFmtId="0" fontId="1" fillId="4" borderId="6" xfId="4" applyFont="1" applyFill="1" applyBorder="1" applyAlignment="1">
      <alignment vertical="top"/>
    </xf>
    <xf numFmtId="0" fontId="1" fillId="3" borderId="5" xfId="4" applyFont="1" applyFill="1" applyBorder="1" applyAlignment="1">
      <alignment horizontal="center" vertical="top"/>
    </xf>
    <xf numFmtId="0" fontId="1" fillId="3" borderId="5" xfId="4" applyFont="1" applyFill="1" applyBorder="1" applyAlignment="1">
      <alignment vertical="top"/>
    </xf>
    <xf numFmtId="0" fontId="1" fillId="3" borderId="6" xfId="4" applyFont="1" applyFill="1" applyBorder="1" applyAlignment="1">
      <alignment vertical="top"/>
    </xf>
    <xf numFmtId="0" fontId="1" fillId="3" borderId="10" xfId="4" applyFont="1" applyFill="1" applyBorder="1" applyAlignment="1">
      <alignment vertical="top"/>
    </xf>
    <xf numFmtId="0" fontId="1" fillId="3" borderId="11" xfId="4" applyFont="1" applyFill="1" applyBorder="1" applyAlignment="1">
      <alignment vertical="top"/>
    </xf>
    <xf numFmtId="0" fontId="1" fillId="4" borderId="16" xfId="4" applyFont="1" applyFill="1" applyBorder="1" applyAlignment="1">
      <alignment vertical="top"/>
    </xf>
    <xf numFmtId="0" fontId="1" fillId="3" borderId="16" xfId="4" applyFont="1" applyFill="1" applyBorder="1" applyAlignment="1">
      <alignment vertical="top"/>
    </xf>
    <xf numFmtId="0" fontId="1" fillId="3" borderId="17" xfId="4" applyFont="1" applyFill="1" applyBorder="1" applyAlignment="1">
      <alignment vertical="top"/>
    </xf>
    <xf numFmtId="0" fontId="1" fillId="3" borderId="18" xfId="4" applyFont="1" applyFill="1" applyBorder="1" applyAlignment="1">
      <alignment vertical="top"/>
    </xf>
    <xf numFmtId="0" fontId="3" fillId="2" borderId="16" xfId="4" applyFont="1" applyFill="1" applyBorder="1" applyAlignment="1">
      <alignment vertical="center"/>
    </xf>
    <xf numFmtId="0" fontId="1" fillId="3" borderId="21" xfId="4" applyFont="1" applyFill="1" applyBorder="1" applyAlignment="1">
      <alignment vertical="top"/>
    </xf>
    <xf numFmtId="0" fontId="1" fillId="0" borderId="7" xfId="4" applyFont="1" applyBorder="1" applyAlignment="1">
      <alignment vertical="top"/>
    </xf>
    <xf numFmtId="0" fontId="1" fillId="0" borderId="8" xfId="4" applyFont="1" applyBorder="1" applyAlignment="1">
      <alignment vertical="top"/>
    </xf>
    <xf numFmtId="0" fontId="1" fillId="0" borderId="9" xfId="4" applyFont="1" applyBorder="1" applyAlignment="1">
      <alignment vertical="top"/>
    </xf>
    <xf numFmtId="0" fontId="1" fillId="0" borderId="0" xfId="4" applyFont="1" applyAlignment="1">
      <alignment vertical="top"/>
    </xf>
    <xf numFmtId="0" fontId="1" fillId="0" borderId="9" xfId="4" applyFont="1" applyBorder="1"/>
    <xf numFmtId="0" fontId="1" fillId="0" borderId="10" xfId="4" applyFont="1" applyBorder="1"/>
    <xf numFmtId="0" fontId="1" fillId="0" borderId="11" xfId="4" applyFont="1" applyBorder="1"/>
    <xf numFmtId="0" fontId="1" fillId="0" borderId="21" xfId="4" applyFont="1" applyBorder="1" applyAlignment="1">
      <alignment vertical="top"/>
    </xf>
    <xf numFmtId="0" fontId="1" fillId="0" borderId="17" xfId="4" applyFont="1" applyBorder="1" applyAlignment="1">
      <alignment vertical="top"/>
    </xf>
    <xf numFmtId="0" fontId="1" fillId="0" borderId="17" xfId="4" applyFont="1" applyBorder="1"/>
    <xf numFmtId="0" fontId="1" fillId="0" borderId="18" xfId="4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16" xfId="0" applyFont="1" applyFill="1" applyBorder="1" applyAlignment="1">
      <alignment vertical="top"/>
    </xf>
    <xf numFmtId="0" fontId="3" fillId="2" borderId="16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 vertical="top"/>
    </xf>
    <xf numFmtId="0" fontId="1" fillId="0" borderId="21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2" borderId="16" xfId="0" applyFont="1" applyFill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0" xfId="3" applyFont="1"/>
    <xf numFmtId="0" fontId="1" fillId="0" borderId="7" xfId="3" applyFont="1" applyBorder="1" applyAlignment="1">
      <alignment vertical="top"/>
    </xf>
    <xf numFmtId="0" fontId="1" fillId="0" borderId="8" xfId="3" applyFont="1" applyBorder="1" applyAlignment="1">
      <alignment vertical="top"/>
    </xf>
    <xf numFmtId="0" fontId="1" fillId="0" borderId="9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9" xfId="3" applyFont="1" applyBorder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1" fillId="0" borderId="10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21" xfId="3" applyFont="1" applyBorder="1" applyAlignment="1">
      <alignment vertical="top"/>
    </xf>
    <xf numFmtId="0" fontId="1" fillId="0" borderId="17" xfId="3" applyFont="1" applyBorder="1" applyAlignment="1">
      <alignment vertical="top"/>
    </xf>
    <xf numFmtId="0" fontId="1" fillId="0" borderId="17" xfId="3" applyFont="1" applyBorder="1" applyAlignment="1">
      <alignment horizontal="center" vertical="center"/>
    </xf>
    <xf numFmtId="0" fontId="1" fillId="0" borderId="18" xfId="3" applyFont="1" applyBorder="1" applyAlignment="1">
      <alignment vertical="top"/>
    </xf>
    <xf numFmtId="0" fontId="5" fillId="2" borderId="22" xfId="3" applyFont="1" applyFill="1" applyBorder="1" applyAlignment="1">
      <alignment vertical="center"/>
    </xf>
    <xf numFmtId="0" fontId="6" fillId="0" borderId="22" xfId="3" applyFont="1" applyBorder="1" applyAlignment="1">
      <alignment vertical="center"/>
    </xf>
    <xf numFmtId="14" fontId="6" fillId="0" borderId="22" xfId="3" applyNumberFormat="1" applyFont="1" applyBorder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2" borderId="15" xfId="2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0" borderId="25" xfId="1" applyFont="1" applyBorder="1"/>
    <xf numFmtId="14" fontId="1" fillId="0" borderId="25" xfId="1" applyNumberFormat="1" applyFont="1" applyBorder="1" applyAlignment="1">
      <alignment horizontal="center"/>
    </xf>
    <xf numFmtId="0" fontId="1" fillId="0" borderId="26" xfId="1" applyFont="1" applyBorder="1"/>
    <xf numFmtId="14" fontId="1" fillId="0" borderId="26" xfId="1" applyNumberFormat="1" applyFont="1" applyBorder="1" applyAlignment="1">
      <alignment horizontal="center"/>
    </xf>
    <xf numFmtId="0" fontId="1" fillId="0" borderId="27" xfId="1" applyFont="1" applyBorder="1"/>
    <xf numFmtId="14" fontId="1" fillId="0" borderId="27" xfId="1" applyNumberFormat="1" applyFont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15" xfId="2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" fillId="0" borderId="24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0" borderId="6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3" fillId="2" borderId="22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top"/>
    </xf>
    <xf numFmtId="0" fontId="1" fillId="0" borderId="22" xfId="0" applyFont="1" applyBorder="1" applyAlignment="1">
      <alignment horizontal="center" vertical="top"/>
    </xf>
    <xf numFmtId="0" fontId="2" fillId="0" borderId="7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21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/>
    </xf>
    <xf numFmtId="14" fontId="1" fillId="0" borderId="13" xfId="4" applyNumberFormat="1" applyFont="1" applyBorder="1" applyAlignment="1">
      <alignment horizontal="center"/>
    </xf>
    <xf numFmtId="14" fontId="1" fillId="0" borderId="19" xfId="4" applyNumberFormat="1" applyFont="1" applyBorder="1" applyAlignment="1">
      <alignment horizontal="center"/>
    </xf>
    <xf numFmtId="0" fontId="1" fillId="0" borderId="15" xfId="4" applyFont="1" applyBorder="1" applyAlignment="1">
      <alignment horizontal="center"/>
    </xf>
    <xf numFmtId="0" fontId="1" fillId="0" borderId="20" xfId="4" applyFont="1" applyBorder="1" applyAlignment="1">
      <alignment horizontal="center"/>
    </xf>
    <xf numFmtId="0" fontId="1" fillId="3" borderId="0" xfId="4" applyFont="1" applyFill="1" applyAlignment="1">
      <alignment horizontal="left" vertical="top" wrapText="1"/>
    </xf>
  </cellXfs>
  <cellStyles count="5">
    <cellStyle name="常规 2" xfId="4" xr:uid="{00000000-0005-0000-0000-000034000000}"/>
    <cellStyle name="標準" xfId="0" builtinId="0"/>
    <cellStyle name="標準_ﾌﾟﾛｸﾞﾗﾑ一覧" xfId="1" xr:uid="{00000000-0005-0000-0000-000028000000}"/>
    <cellStyle name="標準_受入登録（詳細）2000バージョン" xfId="2" xr:uid="{00000000-0005-0000-0000-000032000000}"/>
    <cellStyle name="標準_詳細設計書_サンプル" xfId="3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/>
      </xdr:nvGrpSpPr>
      <xdr:grpSpPr>
        <a:xfrm>
          <a:off x="1524000" y="801480"/>
          <a:ext cx="6864350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/>
      </xdr:nvGrpSpPr>
      <xdr:grpSpPr>
        <a:xfrm>
          <a:off x="1524000" y="2934528"/>
          <a:ext cx="6864350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</xdr:colOff>
      <xdr:row>3</xdr:row>
      <xdr:rowOff>118110</xdr:rowOff>
    </xdr:from>
    <xdr:to>
      <xdr:col>51</xdr:col>
      <xdr:colOff>140820</xdr:colOff>
      <xdr:row>45</xdr:row>
      <xdr:rowOff>14232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970" y="546735"/>
          <a:ext cx="10235565" cy="5496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257300" y="1101725"/>
          <a:ext cx="1250950" cy="3175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2593340" y="1231900"/>
          <a:ext cx="136715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076700" y="1078230"/>
          <a:ext cx="1473200" cy="3238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334250" y="1108075"/>
          <a:ext cx="1371600" cy="3365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5651500" y="1260475"/>
          <a:ext cx="154495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181841</xdr:colOff>
      <xdr:row>9</xdr:row>
      <xdr:rowOff>56284</xdr:rowOff>
    </xdr:from>
    <xdr:to>
      <xdr:col>91</xdr:col>
      <xdr:colOff>10472</xdr:colOff>
      <xdr:row>39</xdr:row>
      <xdr:rowOff>19941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5DDCEA-AB4A-5B3D-456F-C99C27C5F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7841" y="1147329"/>
          <a:ext cx="11068131" cy="3600476"/>
        </a:xfrm>
        <a:prstGeom prst="rect">
          <a:avLst/>
        </a:prstGeom>
      </xdr:spPr>
    </xdr:pic>
    <xdr:clientData/>
  </xdr:twoCellAnchor>
  <xdr:twoCellAnchor>
    <xdr:from>
      <xdr:col>7</xdr:col>
      <xdr:colOff>134216</xdr:colOff>
      <xdr:row>20</xdr:row>
      <xdr:rowOff>60614</xdr:rowOff>
    </xdr:from>
    <xdr:to>
      <xdr:col>21</xdr:col>
      <xdr:colOff>38966</xdr:colOff>
      <xdr:row>31</xdr:row>
      <xdr:rowOff>25978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23F0F272-29E7-10B3-4381-C074698EA966}"/>
            </a:ext>
          </a:extLst>
        </xdr:cNvPr>
        <xdr:cNvSpPr/>
      </xdr:nvSpPr>
      <xdr:spPr bwMode="auto">
        <a:xfrm>
          <a:off x="1467716" y="2485159"/>
          <a:ext cx="2571750" cy="1298864"/>
        </a:xfrm>
        <a:prstGeom prst="wedgeRoundRectCallout">
          <a:avLst>
            <a:gd name="adj1" fmla="val -10732"/>
            <a:gd name="adj2" fmla="val -84500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詳細設計書</a:t>
          </a:r>
          <a:r>
            <a:rPr kumimoji="1" lang="en-US" altLang="ja-JP" sz="1100"/>
            <a:t>_</a:t>
          </a:r>
          <a:r>
            <a:rPr kumimoji="1" lang="ja-JP" altLang="en-US" sz="1100"/>
            <a:t>社員情報一覧</a:t>
          </a:r>
          <a:r>
            <a:rPr kumimoji="1" lang="en-US" altLang="ja-JP" sz="1100"/>
            <a:t>(ZINMOE).xlsx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を参照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35719</xdr:colOff>
      <xdr:row>7</xdr:row>
      <xdr:rowOff>43657</xdr:rowOff>
    </xdr:from>
    <xdr:to>
      <xdr:col>81</xdr:col>
      <xdr:colOff>54850</xdr:colOff>
      <xdr:row>37</xdr:row>
      <xdr:rowOff>72258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F58004C-16CE-40AA-8E17-336513C03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7219" y="908845"/>
          <a:ext cx="11068131" cy="3600476"/>
        </a:xfrm>
        <a:prstGeom prst="rect">
          <a:avLst/>
        </a:prstGeom>
      </xdr:spPr>
    </xdr:pic>
    <xdr:clientData/>
  </xdr:twoCellAnchor>
  <xdr:twoCellAnchor>
    <xdr:from>
      <xdr:col>26</xdr:col>
      <xdr:colOff>134938</xdr:colOff>
      <xdr:row>39</xdr:row>
      <xdr:rowOff>2222500</xdr:rowOff>
    </xdr:from>
    <xdr:to>
      <xdr:col>40</xdr:col>
      <xdr:colOff>39688</xdr:colOff>
      <xdr:row>39</xdr:row>
      <xdr:rowOff>3521364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9CF3E039-2CD7-4346-9FC6-9DF9ED8ECC69}"/>
            </a:ext>
          </a:extLst>
        </xdr:cNvPr>
        <xdr:cNvSpPr/>
      </xdr:nvSpPr>
      <xdr:spPr bwMode="auto">
        <a:xfrm>
          <a:off x="5087938" y="6897688"/>
          <a:ext cx="2571750" cy="1298864"/>
        </a:xfrm>
        <a:prstGeom prst="wedgeRoundRectCallout">
          <a:avLst>
            <a:gd name="adj1" fmla="val -80022"/>
            <a:gd name="adj2" fmla="val -50278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削除フラグを追加してください。</a:t>
          </a:r>
        </a:p>
      </xdr:txBody>
    </xdr:sp>
    <xdr:clientData/>
  </xdr:twoCellAnchor>
  <xdr:twoCellAnchor>
    <xdr:from>
      <xdr:col>61</xdr:col>
      <xdr:colOff>130969</xdr:colOff>
      <xdr:row>28</xdr:row>
      <xdr:rowOff>31752</xdr:rowOff>
    </xdr:from>
    <xdr:to>
      <xdr:col>75</xdr:col>
      <xdr:colOff>35719</xdr:colOff>
      <xdr:row>39</xdr:row>
      <xdr:rowOff>20928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03B89089-765A-4623-9CFB-D3D410CB9629}"/>
            </a:ext>
          </a:extLst>
        </xdr:cNvPr>
        <xdr:cNvSpPr/>
      </xdr:nvSpPr>
      <xdr:spPr bwMode="auto">
        <a:xfrm>
          <a:off x="11751469" y="3397252"/>
          <a:ext cx="2571750" cy="1298864"/>
        </a:xfrm>
        <a:prstGeom prst="wedgeRoundRectCallout">
          <a:avLst>
            <a:gd name="adj1" fmla="val -1627"/>
            <a:gd name="adj2" fmla="val -130334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検索ボタン記載漏れ</a:t>
          </a:r>
        </a:p>
      </xdr:txBody>
    </xdr:sp>
    <xdr:clientData/>
  </xdr:twoCellAnchor>
  <xdr:twoCellAnchor>
    <xdr:from>
      <xdr:col>21</xdr:col>
      <xdr:colOff>0</xdr:colOff>
      <xdr:row>91</xdr:row>
      <xdr:rowOff>0</xdr:rowOff>
    </xdr:from>
    <xdr:to>
      <xdr:col>34</xdr:col>
      <xdr:colOff>95250</xdr:colOff>
      <xdr:row>101</xdr:row>
      <xdr:rowOff>108239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AE9918A-2046-4C4B-A8B5-2059BE2439B3}"/>
            </a:ext>
          </a:extLst>
        </xdr:cNvPr>
        <xdr:cNvSpPr/>
      </xdr:nvSpPr>
      <xdr:spPr bwMode="auto">
        <a:xfrm>
          <a:off x="4000500" y="14803438"/>
          <a:ext cx="2571750" cy="1298864"/>
        </a:xfrm>
        <a:prstGeom prst="wedgeRoundRectCallout">
          <a:avLst>
            <a:gd name="adj1" fmla="val -80022"/>
            <a:gd name="adj2" fmla="val -50278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削除</a:t>
          </a:r>
          <a:r>
            <a:rPr kumimoji="1" lang="en-US" altLang="ja-JP" sz="1100"/>
            <a:t>SQL</a:t>
          </a:r>
          <a:r>
            <a:rPr kumimoji="1" lang="ja-JP" altLang="en-US" sz="1100"/>
            <a:t>を追加してください。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AL49" sqref="AL49:AY50"/>
    </sheetView>
  </sheetViews>
  <sheetFormatPr defaultColWidth="2.6640625" defaultRowHeight="9.4" x14ac:dyDescent="0.2"/>
  <cols>
    <col min="1" max="16384" width="2.6640625" style="57"/>
  </cols>
  <sheetData>
    <row r="1" spans="1:52" ht="10.5" customHeight="1" x14ac:dyDescent="0.2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6"/>
    </row>
    <row r="2" spans="1:52" ht="10.5" customHeigh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7"/>
    </row>
    <row r="3" spans="1:52" ht="10.5" customHeight="1" x14ac:dyDescent="0.2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7"/>
    </row>
    <row r="4" spans="1:52" ht="10.5" customHeight="1" x14ac:dyDescent="0.2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7"/>
    </row>
    <row r="5" spans="1:52" ht="10.5" customHeight="1" x14ac:dyDescent="0.2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7"/>
    </row>
    <row r="6" spans="1:52" ht="10.5" customHeight="1" x14ac:dyDescent="0.2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7"/>
    </row>
    <row r="7" spans="1:52" ht="10.5" customHeight="1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7"/>
    </row>
    <row r="8" spans="1:52" ht="10.5" customHeight="1" x14ac:dyDescent="0.2">
      <c r="A8" s="60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7"/>
    </row>
    <row r="9" spans="1:52" ht="10.5" customHeight="1" x14ac:dyDescent="0.2">
      <c r="A9" s="62"/>
      <c r="B9" s="63"/>
      <c r="C9" s="63"/>
      <c r="D9" s="63"/>
      <c r="E9" s="63"/>
      <c r="F9" s="63"/>
      <c r="G9" s="63"/>
      <c r="H9" s="63"/>
      <c r="I9" s="73" t="s">
        <v>0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63"/>
      <c r="AT9" s="63"/>
      <c r="AU9" s="63"/>
      <c r="AV9" s="63"/>
      <c r="AW9" s="63"/>
      <c r="AX9" s="63"/>
      <c r="AY9" s="63"/>
      <c r="AZ9" s="68"/>
    </row>
    <row r="10" spans="1:52" ht="10.5" customHeight="1" x14ac:dyDescent="0.2">
      <c r="A10" s="62"/>
      <c r="B10" s="63"/>
      <c r="C10" s="63"/>
      <c r="D10" s="63"/>
      <c r="E10" s="63"/>
      <c r="F10" s="63"/>
      <c r="G10" s="63"/>
      <c r="H10" s="6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63"/>
      <c r="AT10" s="63"/>
      <c r="AU10" s="63"/>
      <c r="AV10" s="63"/>
      <c r="AW10" s="63"/>
      <c r="AX10" s="63"/>
      <c r="AY10" s="63"/>
      <c r="AZ10" s="68"/>
    </row>
    <row r="11" spans="1:52" ht="10.5" customHeight="1" x14ac:dyDescent="0.2">
      <c r="A11" s="62"/>
      <c r="B11" s="63"/>
      <c r="C11" s="63"/>
      <c r="D11" s="63"/>
      <c r="E11" s="63"/>
      <c r="F11" s="63"/>
      <c r="G11" s="63"/>
      <c r="H11" s="6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63"/>
      <c r="AT11" s="63"/>
      <c r="AU11" s="63"/>
      <c r="AV11" s="63"/>
      <c r="AW11" s="63"/>
      <c r="AX11" s="63"/>
      <c r="AY11" s="63"/>
      <c r="AZ11" s="68"/>
    </row>
    <row r="12" spans="1:52" ht="10.5" customHeight="1" x14ac:dyDescent="0.2">
      <c r="A12" s="62"/>
      <c r="B12" s="63"/>
      <c r="C12" s="63"/>
      <c r="D12" s="63"/>
      <c r="E12" s="63"/>
      <c r="F12" s="63"/>
      <c r="G12" s="63"/>
      <c r="H12" s="6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63"/>
      <c r="AT12" s="63"/>
      <c r="AU12" s="63"/>
      <c r="AV12" s="63"/>
      <c r="AW12" s="63"/>
      <c r="AX12" s="63"/>
      <c r="AY12" s="63"/>
      <c r="AZ12" s="68"/>
    </row>
    <row r="13" spans="1:52" ht="10.5" customHeight="1" x14ac:dyDescent="0.2">
      <c r="A13" s="62"/>
      <c r="B13" s="63"/>
      <c r="C13" s="63"/>
      <c r="D13" s="63"/>
      <c r="E13" s="63"/>
      <c r="F13" s="63"/>
      <c r="G13" s="63"/>
      <c r="H13" s="6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63"/>
      <c r="AT13" s="63"/>
      <c r="AU13" s="63"/>
      <c r="AV13" s="63"/>
      <c r="AW13" s="63"/>
      <c r="AX13" s="63"/>
      <c r="AY13" s="63"/>
      <c r="AZ13" s="68"/>
    </row>
    <row r="14" spans="1:52" ht="10.5" customHeight="1" x14ac:dyDescent="0.2">
      <c r="A14" s="62"/>
      <c r="B14" s="63"/>
      <c r="C14" s="63"/>
      <c r="D14" s="63"/>
      <c r="E14" s="63"/>
      <c r="F14" s="63"/>
      <c r="G14" s="63"/>
      <c r="H14" s="6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63"/>
      <c r="AT14" s="63"/>
      <c r="AU14" s="63"/>
      <c r="AV14" s="63"/>
      <c r="AW14" s="63"/>
      <c r="AX14" s="63"/>
      <c r="AY14" s="63"/>
      <c r="AZ14" s="68"/>
    </row>
    <row r="15" spans="1:52" ht="10.5" customHeight="1" x14ac:dyDescent="0.2">
      <c r="A15" s="62"/>
      <c r="B15" s="63"/>
      <c r="C15" s="63"/>
      <c r="D15" s="63"/>
      <c r="E15" s="63"/>
      <c r="F15" s="63"/>
      <c r="G15" s="63"/>
      <c r="H15" s="6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63"/>
      <c r="AT15" s="63"/>
      <c r="AU15" s="63"/>
      <c r="AV15" s="63"/>
      <c r="AW15" s="63"/>
      <c r="AX15" s="63"/>
      <c r="AY15" s="63"/>
      <c r="AZ15" s="68"/>
    </row>
    <row r="16" spans="1:52" ht="10.5" customHeight="1" x14ac:dyDescent="0.2">
      <c r="A16" s="62"/>
      <c r="B16" s="63"/>
      <c r="C16" s="63"/>
      <c r="D16" s="63"/>
      <c r="E16" s="63"/>
      <c r="F16" s="63"/>
      <c r="G16" s="63"/>
      <c r="H16" s="6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63"/>
      <c r="AT16" s="63"/>
      <c r="AU16" s="63"/>
      <c r="AV16" s="63"/>
      <c r="AW16" s="63"/>
      <c r="AX16" s="63"/>
      <c r="AY16" s="63"/>
      <c r="AZ16" s="68"/>
    </row>
    <row r="17" spans="1:52" ht="10.5" customHeight="1" x14ac:dyDescent="0.2">
      <c r="A17" s="62"/>
      <c r="B17" s="63"/>
      <c r="C17" s="63"/>
      <c r="D17" s="63"/>
      <c r="E17" s="63"/>
      <c r="F17" s="63"/>
      <c r="G17" s="63"/>
      <c r="H17" s="6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63"/>
      <c r="AT17" s="63"/>
      <c r="AU17" s="63"/>
      <c r="AV17" s="63"/>
      <c r="AW17" s="63"/>
      <c r="AX17" s="63"/>
      <c r="AY17" s="63"/>
      <c r="AZ17" s="68"/>
    </row>
    <row r="18" spans="1:52" ht="10.5" customHeight="1" x14ac:dyDescent="0.2">
      <c r="A18" s="62"/>
      <c r="B18" s="63"/>
      <c r="C18" s="63"/>
      <c r="D18" s="63"/>
      <c r="E18" s="63"/>
      <c r="F18" s="63"/>
      <c r="G18" s="63"/>
      <c r="H18" s="6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63"/>
      <c r="AT18" s="63"/>
      <c r="AU18" s="63"/>
      <c r="AV18" s="63"/>
      <c r="AW18" s="63"/>
      <c r="AX18" s="63"/>
      <c r="AY18" s="63"/>
      <c r="AZ18" s="68"/>
    </row>
    <row r="19" spans="1:52" ht="10.5" customHeight="1" x14ac:dyDescent="0.2">
      <c r="A19" s="62"/>
      <c r="B19" s="63"/>
      <c r="C19" s="63"/>
      <c r="D19" s="63"/>
      <c r="E19" s="63"/>
      <c r="F19" s="63"/>
      <c r="G19" s="63"/>
      <c r="H19" s="6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63"/>
      <c r="AT19" s="63"/>
      <c r="AU19" s="63"/>
      <c r="AV19" s="63"/>
      <c r="AW19" s="63"/>
      <c r="AX19" s="63"/>
      <c r="AY19" s="63"/>
      <c r="AZ19" s="68"/>
    </row>
    <row r="20" spans="1:52" ht="10.5" customHeight="1" x14ac:dyDescent="0.2">
      <c r="A20" s="62"/>
      <c r="B20" s="63"/>
      <c r="C20" s="63"/>
      <c r="D20" s="63"/>
      <c r="E20" s="63"/>
      <c r="F20" s="63"/>
      <c r="G20" s="63"/>
      <c r="H20" s="6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63"/>
      <c r="AT20" s="63"/>
      <c r="AU20" s="63"/>
      <c r="AV20" s="63"/>
      <c r="AW20" s="63"/>
      <c r="AX20" s="63"/>
      <c r="AY20" s="63"/>
      <c r="AZ20" s="68"/>
    </row>
    <row r="21" spans="1:52" ht="10.5" customHeight="1" x14ac:dyDescent="0.2">
      <c r="A21" s="60"/>
      <c r="B21" s="61"/>
      <c r="C21" s="61"/>
      <c r="D21" s="61"/>
      <c r="E21" s="61"/>
      <c r="F21" s="61"/>
      <c r="G21" s="61"/>
      <c r="H21" s="61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61"/>
      <c r="AT21" s="61"/>
      <c r="AU21" s="61"/>
      <c r="AV21" s="61"/>
      <c r="AW21" s="61"/>
      <c r="AX21" s="61"/>
      <c r="AY21" s="61"/>
      <c r="AZ21" s="67"/>
    </row>
    <row r="22" spans="1:52" ht="10.5" customHeight="1" x14ac:dyDescent="0.2">
      <c r="A22" s="60"/>
      <c r="B22" s="61"/>
      <c r="C22" s="61"/>
      <c r="D22" s="61"/>
      <c r="E22" s="61"/>
      <c r="F22" s="61"/>
      <c r="G22" s="61"/>
      <c r="H22" s="61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61"/>
      <c r="AT22" s="61"/>
      <c r="AU22" s="61"/>
      <c r="AV22" s="61"/>
      <c r="AW22" s="61"/>
      <c r="AX22" s="61"/>
      <c r="AY22" s="61"/>
      <c r="AZ22" s="67"/>
    </row>
    <row r="23" spans="1:52" ht="10.5" customHeight="1" x14ac:dyDescent="0.2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7"/>
    </row>
    <row r="24" spans="1:52" ht="10.5" customHeight="1" x14ac:dyDescent="0.2">
      <c r="A24" s="60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7"/>
    </row>
    <row r="25" spans="1:52" ht="10.5" customHeight="1" x14ac:dyDescent="0.2">
      <c r="A25" s="60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7"/>
    </row>
    <row r="26" spans="1:52" ht="10.5" customHeight="1" x14ac:dyDescent="0.2">
      <c r="A26" s="60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7"/>
    </row>
    <row r="27" spans="1:52" ht="10.5" customHeight="1" x14ac:dyDescent="0.2">
      <c r="A27" s="60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7"/>
    </row>
    <row r="28" spans="1:52" ht="10.5" customHeight="1" x14ac:dyDescent="0.2">
      <c r="A28" s="60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7"/>
    </row>
    <row r="29" spans="1:52" x14ac:dyDescent="0.2">
      <c r="A29" s="60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7"/>
    </row>
    <row r="30" spans="1:52" x14ac:dyDescent="0.2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7"/>
    </row>
    <row r="31" spans="1:52" x14ac:dyDescent="0.2">
      <c r="A31" s="6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7"/>
    </row>
    <row r="32" spans="1:52" x14ac:dyDescent="0.2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7"/>
    </row>
    <row r="33" spans="1:52" x14ac:dyDescent="0.2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7"/>
    </row>
    <row r="34" spans="1:52" x14ac:dyDescent="0.2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7"/>
    </row>
    <row r="35" spans="1:52" x14ac:dyDescent="0.2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7"/>
    </row>
    <row r="36" spans="1:52" x14ac:dyDescent="0.2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7"/>
    </row>
    <row r="37" spans="1:52" x14ac:dyDescent="0.2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D37" s="61"/>
      <c r="AE37" s="61"/>
      <c r="AF37" s="70" t="s">
        <v>1</v>
      </c>
      <c r="AG37" s="70"/>
      <c r="AH37" s="70"/>
      <c r="AI37" s="70"/>
      <c r="AJ37" s="70"/>
      <c r="AK37" s="70"/>
      <c r="AL37" s="71" t="s">
        <v>2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67"/>
    </row>
    <row r="38" spans="1:52" x14ac:dyDescent="0.2">
      <c r="A38" s="60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D38" s="61"/>
      <c r="AE38" s="61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67"/>
    </row>
    <row r="39" spans="1:52" x14ac:dyDescent="0.2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70" t="s">
        <v>3</v>
      </c>
      <c r="AG39" s="70"/>
      <c r="AH39" s="70"/>
      <c r="AI39" s="70"/>
      <c r="AJ39" s="70"/>
      <c r="AK39" s="70"/>
      <c r="AL39" s="71" t="s">
        <v>4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67"/>
    </row>
    <row r="40" spans="1:52" x14ac:dyDescent="0.2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67"/>
    </row>
    <row r="41" spans="1:52" ht="10.5" customHeight="1" x14ac:dyDescent="0.2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70" t="s">
        <v>5</v>
      </c>
      <c r="AG41" s="70"/>
      <c r="AH41" s="70"/>
      <c r="AI41" s="70"/>
      <c r="AJ41" s="70"/>
      <c r="AK41" s="70"/>
      <c r="AL41" s="71" t="s">
        <v>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67"/>
    </row>
    <row r="42" spans="1:52" ht="10.5" customHeight="1" x14ac:dyDescent="0.2">
      <c r="A42" s="60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67"/>
    </row>
    <row r="43" spans="1:52" ht="10.5" customHeight="1" x14ac:dyDescent="0.2">
      <c r="A43" s="60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70" t="s">
        <v>7</v>
      </c>
      <c r="AG43" s="70"/>
      <c r="AH43" s="70"/>
      <c r="AI43" s="70"/>
      <c r="AJ43" s="70"/>
      <c r="AK43" s="70"/>
      <c r="AL43" s="71" t="s">
        <v>8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67"/>
    </row>
    <row r="44" spans="1:52" ht="10.5" customHeight="1" x14ac:dyDescent="0.2">
      <c r="A44" s="60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67"/>
    </row>
    <row r="45" spans="1:52" ht="10.5" customHeight="1" x14ac:dyDescent="0.2">
      <c r="A45" s="60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70" t="s">
        <v>9</v>
      </c>
      <c r="AG45" s="70"/>
      <c r="AH45" s="70"/>
      <c r="AI45" s="70"/>
      <c r="AJ45" s="70"/>
      <c r="AK45" s="70"/>
      <c r="AL45" s="71" t="s">
        <v>10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67"/>
    </row>
    <row r="46" spans="1:52" ht="10.5" customHeight="1" x14ac:dyDescent="0.2">
      <c r="A46" s="60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67"/>
    </row>
    <row r="47" spans="1:52" x14ac:dyDescent="0.2">
      <c r="A47" s="60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70" t="s">
        <v>11</v>
      </c>
      <c r="AG47" s="70"/>
      <c r="AH47" s="70"/>
      <c r="AI47" s="70"/>
      <c r="AJ47" s="70"/>
      <c r="AK47" s="70"/>
      <c r="AL47" s="72">
        <v>44939</v>
      </c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67"/>
    </row>
    <row r="48" spans="1:52" x14ac:dyDescent="0.2">
      <c r="A48" s="60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70"/>
      <c r="AG48" s="70"/>
      <c r="AH48" s="70"/>
      <c r="AI48" s="70"/>
      <c r="AJ48" s="70"/>
      <c r="AK48" s="70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67"/>
    </row>
    <row r="49" spans="1:52" x14ac:dyDescent="0.2">
      <c r="A49" s="60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70" t="s">
        <v>12</v>
      </c>
      <c r="AG49" s="70"/>
      <c r="AH49" s="70"/>
      <c r="AI49" s="70"/>
      <c r="AJ49" s="70"/>
      <c r="AK49" s="70"/>
      <c r="AL49" s="71" t="s">
        <v>13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67"/>
    </row>
    <row r="50" spans="1:52" x14ac:dyDescent="0.2">
      <c r="A50" s="60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67"/>
    </row>
    <row r="51" spans="1:52" x14ac:dyDescent="0.2">
      <c r="A51" s="60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7"/>
    </row>
    <row r="52" spans="1:52" x14ac:dyDescent="0.2">
      <c r="A52" s="64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9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5" sqref="K5:T5"/>
    </sheetView>
  </sheetViews>
  <sheetFormatPr defaultColWidth="2.6640625" defaultRowHeight="9.4" x14ac:dyDescent="0.2"/>
  <cols>
    <col min="1" max="16384" width="2.6640625" style="34"/>
  </cols>
  <sheetData>
    <row r="1" spans="1:52" x14ac:dyDescent="0.2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9"/>
      <c r="Y1" s="74" t="s">
        <v>7</v>
      </c>
      <c r="Z1" s="74"/>
      <c r="AA1" s="74"/>
      <c r="AB1" s="74"/>
      <c r="AC1" s="75" t="str">
        <f>IF(ISBLANK(表紙!AL43),"",(表紙!AL43))</f>
        <v>K001</v>
      </c>
      <c r="AD1" s="75"/>
      <c r="AE1" s="75"/>
      <c r="AF1" s="75"/>
      <c r="AG1" s="75"/>
      <c r="AH1" s="75"/>
      <c r="AI1" s="75"/>
      <c r="AJ1" s="75"/>
      <c r="AK1" s="75"/>
      <c r="AL1" s="75"/>
      <c r="AM1" s="74" t="s">
        <v>3</v>
      </c>
      <c r="AN1" s="74"/>
      <c r="AO1" s="74"/>
      <c r="AP1" s="74"/>
      <c r="AQ1" s="75" t="str">
        <f>IF(ISBLANK(表紙!AL39),"",(表紙!AL39))</f>
        <v>KS</v>
      </c>
      <c r="AR1" s="75"/>
      <c r="AS1" s="75"/>
      <c r="AT1" s="75"/>
      <c r="AU1" s="75"/>
      <c r="AV1" s="75"/>
      <c r="AW1" s="75"/>
      <c r="AX1" s="75"/>
      <c r="AY1" s="75"/>
      <c r="AZ1" s="75"/>
    </row>
    <row r="2" spans="1:52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2"/>
      <c r="Y2" s="76" t="s">
        <v>9</v>
      </c>
      <c r="Z2" s="76"/>
      <c r="AA2" s="76"/>
      <c r="AB2" s="76"/>
      <c r="AC2" s="77" t="str">
        <f>IF(ISBLANK(表紙!AL45),"",(表紙!AL45))</f>
        <v>社員情報一覧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5</v>
      </c>
      <c r="AN2" s="76"/>
      <c r="AO2" s="76"/>
      <c r="AP2" s="76"/>
      <c r="AQ2" s="77" t="str">
        <f>IF(ISBLANK(表紙!AL41),"",(表紙!AL41))</f>
        <v>勤怠管理システム</v>
      </c>
      <c r="AR2" s="77"/>
      <c r="AS2" s="77"/>
      <c r="AT2" s="77"/>
      <c r="AU2" s="77"/>
      <c r="AV2" s="77"/>
      <c r="AW2" s="77"/>
      <c r="AX2" s="77"/>
      <c r="AY2" s="77"/>
      <c r="AZ2" s="77"/>
    </row>
    <row r="4" spans="1:52" x14ac:dyDescent="0.2">
      <c r="A4" s="78" t="s">
        <v>14</v>
      </c>
      <c r="B4" s="79"/>
      <c r="C4" s="78" t="s">
        <v>15</v>
      </c>
      <c r="D4" s="80"/>
      <c r="E4" s="80"/>
      <c r="F4" s="79"/>
      <c r="G4" s="78" t="s">
        <v>12</v>
      </c>
      <c r="H4" s="80"/>
      <c r="I4" s="80"/>
      <c r="J4" s="79"/>
      <c r="K4" s="78" t="s">
        <v>16</v>
      </c>
      <c r="L4" s="80"/>
      <c r="M4" s="80"/>
      <c r="N4" s="80"/>
      <c r="O4" s="80"/>
      <c r="P4" s="80"/>
      <c r="Q4" s="80"/>
      <c r="R4" s="80"/>
      <c r="S4" s="80"/>
      <c r="T4" s="79"/>
      <c r="U4" s="78" t="s">
        <v>17</v>
      </c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</row>
    <row r="5" spans="1:52" x14ac:dyDescent="0.2">
      <c r="A5" s="81">
        <f t="shared" ref="A5:A52" si="0">ROW()-4</f>
        <v>1</v>
      </c>
      <c r="B5" s="81"/>
      <c r="C5" s="82">
        <v>44939</v>
      </c>
      <c r="D5" s="82"/>
      <c r="E5" s="82"/>
      <c r="F5" s="82"/>
      <c r="G5" s="81" t="s">
        <v>13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 x14ac:dyDescent="0.2">
      <c r="A6" s="83">
        <f t="shared" si="0"/>
        <v>2</v>
      </c>
      <c r="B6" s="83"/>
      <c r="C6" s="84"/>
      <c r="D6" s="84"/>
      <c r="E6" s="84"/>
      <c r="F6" s="84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</row>
    <row r="7" spans="1:52" x14ac:dyDescent="0.2">
      <c r="A7" s="83">
        <f t="shared" si="0"/>
        <v>3</v>
      </c>
      <c r="B7" s="83"/>
      <c r="C7" s="84"/>
      <c r="D7" s="84"/>
      <c r="E7" s="84"/>
      <c r="F7" s="84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</row>
    <row r="8" spans="1:52" x14ac:dyDescent="0.2">
      <c r="A8" s="83">
        <f t="shared" si="0"/>
        <v>4</v>
      </c>
      <c r="B8" s="83"/>
      <c r="C8" s="84"/>
      <c r="D8" s="84"/>
      <c r="E8" s="84"/>
      <c r="F8" s="84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</row>
    <row r="9" spans="1:52" x14ac:dyDescent="0.2">
      <c r="A9" s="83">
        <f t="shared" si="0"/>
        <v>5</v>
      </c>
      <c r="B9" s="83"/>
      <c r="C9" s="84"/>
      <c r="D9" s="84"/>
      <c r="E9" s="84"/>
      <c r="F9" s="84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</row>
    <row r="10" spans="1:52" x14ac:dyDescent="0.2">
      <c r="A10" s="83">
        <f t="shared" si="0"/>
        <v>6</v>
      </c>
      <c r="B10" s="83"/>
      <c r="C10" s="84"/>
      <c r="D10" s="84"/>
      <c r="E10" s="84"/>
      <c r="F10" s="84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</row>
    <row r="11" spans="1:52" x14ac:dyDescent="0.2">
      <c r="A11" s="83">
        <f t="shared" si="0"/>
        <v>7</v>
      </c>
      <c r="B11" s="83"/>
      <c r="C11" s="84"/>
      <c r="D11" s="84"/>
      <c r="E11" s="84"/>
      <c r="F11" s="84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</row>
    <row r="12" spans="1:52" x14ac:dyDescent="0.2">
      <c r="A12" s="83">
        <f t="shared" si="0"/>
        <v>8</v>
      </c>
      <c r="B12" s="83"/>
      <c r="C12" s="84"/>
      <c r="D12" s="84"/>
      <c r="E12" s="84"/>
      <c r="F12" s="84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</row>
    <row r="13" spans="1:52" x14ac:dyDescent="0.2">
      <c r="A13" s="83">
        <f t="shared" si="0"/>
        <v>9</v>
      </c>
      <c r="B13" s="83"/>
      <c r="C13" s="84"/>
      <c r="D13" s="84"/>
      <c r="E13" s="84"/>
      <c r="F13" s="84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</row>
    <row r="14" spans="1:52" x14ac:dyDescent="0.2">
      <c r="A14" s="83">
        <f t="shared" si="0"/>
        <v>10</v>
      </c>
      <c r="B14" s="83"/>
      <c r="C14" s="84"/>
      <c r="D14" s="84"/>
      <c r="E14" s="84"/>
      <c r="F14" s="84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</row>
    <row r="15" spans="1:52" x14ac:dyDescent="0.2">
      <c r="A15" s="83">
        <f t="shared" si="0"/>
        <v>11</v>
      </c>
      <c r="B15" s="83"/>
      <c r="C15" s="84"/>
      <c r="D15" s="84"/>
      <c r="E15" s="84"/>
      <c r="F15" s="84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</row>
    <row r="16" spans="1:52" x14ac:dyDescent="0.2">
      <c r="A16" s="83">
        <f t="shared" si="0"/>
        <v>12</v>
      </c>
      <c r="B16" s="83"/>
      <c r="C16" s="84"/>
      <c r="D16" s="84"/>
      <c r="E16" s="84"/>
      <c r="F16" s="84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</row>
    <row r="17" spans="1:52" x14ac:dyDescent="0.2">
      <c r="A17" s="83">
        <f t="shared" si="0"/>
        <v>13</v>
      </c>
      <c r="B17" s="83"/>
      <c r="C17" s="84"/>
      <c r="D17" s="84"/>
      <c r="E17" s="84"/>
      <c r="F17" s="84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</row>
    <row r="18" spans="1:52" x14ac:dyDescent="0.2">
      <c r="A18" s="83">
        <f t="shared" si="0"/>
        <v>14</v>
      </c>
      <c r="B18" s="83"/>
      <c r="C18" s="84"/>
      <c r="D18" s="84"/>
      <c r="E18" s="84"/>
      <c r="F18" s="84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</row>
    <row r="19" spans="1:52" x14ac:dyDescent="0.2">
      <c r="A19" s="83">
        <f t="shared" si="0"/>
        <v>15</v>
      </c>
      <c r="B19" s="83"/>
      <c r="C19" s="84"/>
      <c r="D19" s="84"/>
      <c r="E19" s="84"/>
      <c r="F19" s="84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</row>
    <row r="20" spans="1:52" x14ac:dyDescent="0.2">
      <c r="A20" s="83">
        <f t="shared" si="0"/>
        <v>16</v>
      </c>
      <c r="B20" s="83"/>
      <c r="C20" s="84"/>
      <c r="D20" s="84"/>
      <c r="E20" s="84"/>
      <c r="F20" s="84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</row>
    <row r="21" spans="1:52" x14ac:dyDescent="0.2">
      <c r="A21" s="83">
        <f t="shared" si="0"/>
        <v>17</v>
      </c>
      <c r="B21" s="83"/>
      <c r="C21" s="84"/>
      <c r="D21" s="84"/>
      <c r="E21" s="84"/>
      <c r="F21" s="84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</row>
    <row r="22" spans="1:52" x14ac:dyDescent="0.2">
      <c r="A22" s="83">
        <f t="shared" si="0"/>
        <v>18</v>
      </c>
      <c r="B22" s="83"/>
      <c r="C22" s="84"/>
      <c r="D22" s="84"/>
      <c r="E22" s="84"/>
      <c r="F22" s="84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</row>
    <row r="23" spans="1:52" x14ac:dyDescent="0.2">
      <c r="A23" s="83">
        <f t="shared" si="0"/>
        <v>19</v>
      </c>
      <c r="B23" s="83"/>
      <c r="C23" s="84"/>
      <c r="D23" s="84"/>
      <c r="E23" s="84"/>
      <c r="F23" s="84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</row>
    <row r="24" spans="1:52" x14ac:dyDescent="0.2">
      <c r="A24" s="83">
        <f t="shared" si="0"/>
        <v>20</v>
      </c>
      <c r="B24" s="83"/>
      <c r="C24" s="84"/>
      <c r="D24" s="84"/>
      <c r="E24" s="84"/>
      <c r="F24" s="84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</row>
    <row r="25" spans="1:52" x14ac:dyDescent="0.2">
      <c r="A25" s="83">
        <f t="shared" si="0"/>
        <v>21</v>
      </c>
      <c r="B25" s="83"/>
      <c r="C25" s="84"/>
      <c r="D25" s="84"/>
      <c r="E25" s="84"/>
      <c r="F25" s="84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</row>
    <row r="26" spans="1:52" x14ac:dyDescent="0.2">
      <c r="A26" s="83">
        <f t="shared" si="0"/>
        <v>22</v>
      </c>
      <c r="B26" s="83"/>
      <c r="C26" s="84"/>
      <c r="D26" s="84"/>
      <c r="E26" s="84"/>
      <c r="F26" s="84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</row>
    <row r="27" spans="1:52" x14ac:dyDescent="0.2">
      <c r="A27" s="83">
        <f t="shared" si="0"/>
        <v>23</v>
      </c>
      <c r="B27" s="83"/>
      <c r="C27" s="84"/>
      <c r="D27" s="84"/>
      <c r="E27" s="84"/>
      <c r="F27" s="84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</row>
    <row r="28" spans="1:52" x14ac:dyDescent="0.2">
      <c r="A28" s="83">
        <f t="shared" si="0"/>
        <v>24</v>
      </c>
      <c r="B28" s="83"/>
      <c r="C28" s="84"/>
      <c r="D28" s="84"/>
      <c r="E28" s="84"/>
      <c r="F28" s="84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</row>
    <row r="29" spans="1:52" x14ac:dyDescent="0.2">
      <c r="A29" s="83">
        <f t="shared" si="0"/>
        <v>25</v>
      </c>
      <c r="B29" s="83"/>
      <c r="C29" s="84"/>
      <c r="D29" s="84"/>
      <c r="E29" s="84"/>
      <c r="F29" s="84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</row>
    <row r="30" spans="1:52" x14ac:dyDescent="0.2">
      <c r="A30" s="83">
        <f t="shared" si="0"/>
        <v>26</v>
      </c>
      <c r="B30" s="83"/>
      <c r="C30" s="84"/>
      <c r="D30" s="84"/>
      <c r="E30" s="84"/>
      <c r="F30" s="84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</row>
    <row r="31" spans="1:52" x14ac:dyDescent="0.2">
      <c r="A31" s="83">
        <f t="shared" si="0"/>
        <v>27</v>
      </c>
      <c r="B31" s="83"/>
      <c r="C31" s="84"/>
      <c r="D31" s="84"/>
      <c r="E31" s="84"/>
      <c r="F31" s="84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</row>
    <row r="32" spans="1:52" x14ac:dyDescent="0.2">
      <c r="A32" s="83">
        <f t="shared" si="0"/>
        <v>28</v>
      </c>
      <c r="B32" s="83"/>
      <c r="C32" s="84"/>
      <c r="D32" s="84"/>
      <c r="E32" s="84"/>
      <c r="F32" s="84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</row>
    <row r="33" spans="1:52" x14ac:dyDescent="0.2">
      <c r="A33" s="83">
        <f t="shared" si="0"/>
        <v>29</v>
      </c>
      <c r="B33" s="83"/>
      <c r="C33" s="84"/>
      <c r="D33" s="84"/>
      <c r="E33" s="84"/>
      <c r="F33" s="84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</row>
    <row r="34" spans="1:52" x14ac:dyDescent="0.2">
      <c r="A34" s="83">
        <f t="shared" si="0"/>
        <v>30</v>
      </c>
      <c r="B34" s="83"/>
      <c r="C34" s="84"/>
      <c r="D34" s="84"/>
      <c r="E34" s="84"/>
      <c r="F34" s="84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</row>
    <row r="35" spans="1:52" x14ac:dyDescent="0.2">
      <c r="A35" s="83">
        <f t="shared" si="0"/>
        <v>31</v>
      </c>
      <c r="B35" s="83"/>
      <c r="C35" s="84"/>
      <c r="D35" s="84"/>
      <c r="E35" s="84"/>
      <c r="F35" s="84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</row>
    <row r="36" spans="1:52" x14ac:dyDescent="0.2">
      <c r="A36" s="83">
        <f t="shared" si="0"/>
        <v>32</v>
      </c>
      <c r="B36" s="83"/>
      <c r="C36" s="84"/>
      <c r="D36" s="84"/>
      <c r="E36" s="84"/>
      <c r="F36" s="84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</row>
    <row r="37" spans="1:52" x14ac:dyDescent="0.2">
      <c r="A37" s="83">
        <f t="shared" si="0"/>
        <v>33</v>
      </c>
      <c r="B37" s="83"/>
      <c r="C37" s="84"/>
      <c r="D37" s="84"/>
      <c r="E37" s="84"/>
      <c r="F37" s="84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</row>
    <row r="38" spans="1:52" x14ac:dyDescent="0.2">
      <c r="A38" s="83">
        <f t="shared" si="0"/>
        <v>34</v>
      </c>
      <c r="B38" s="83"/>
      <c r="C38" s="84"/>
      <c r="D38" s="84"/>
      <c r="E38" s="84"/>
      <c r="F38" s="84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</row>
    <row r="39" spans="1:52" x14ac:dyDescent="0.2">
      <c r="A39" s="83">
        <f t="shared" si="0"/>
        <v>35</v>
      </c>
      <c r="B39" s="83"/>
      <c r="C39" s="84"/>
      <c r="D39" s="84"/>
      <c r="E39" s="84"/>
      <c r="F39" s="84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</row>
    <row r="40" spans="1:52" x14ac:dyDescent="0.2">
      <c r="A40" s="83">
        <f t="shared" si="0"/>
        <v>36</v>
      </c>
      <c r="B40" s="83"/>
      <c r="C40" s="84"/>
      <c r="D40" s="84"/>
      <c r="E40" s="84"/>
      <c r="F40" s="84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</row>
    <row r="41" spans="1:52" x14ac:dyDescent="0.2">
      <c r="A41" s="83">
        <f t="shared" si="0"/>
        <v>37</v>
      </c>
      <c r="B41" s="83"/>
      <c r="C41" s="84"/>
      <c r="D41" s="84"/>
      <c r="E41" s="84"/>
      <c r="F41" s="84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</row>
    <row r="42" spans="1:52" x14ac:dyDescent="0.2">
      <c r="A42" s="83">
        <f t="shared" si="0"/>
        <v>38</v>
      </c>
      <c r="B42" s="83"/>
      <c r="C42" s="84"/>
      <c r="D42" s="84"/>
      <c r="E42" s="84"/>
      <c r="F42" s="84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</row>
    <row r="43" spans="1:52" x14ac:dyDescent="0.2">
      <c r="A43" s="83">
        <f t="shared" si="0"/>
        <v>39</v>
      </c>
      <c r="B43" s="83"/>
      <c r="C43" s="84"/>
      <c r="D43" s="84"/>
      <c r="E43" s="84"/>
      <c r="F43" s="84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</row>
    <row r="44" spans="1:52" x14ac:dyDescent="0.2">
      <c r="A44" s="83">
        <f t="shared" si="0"/>
        <v>40</v>
      </c>
      <c r="B44" s="83"/>
      <c r="C44" s="84"/>
      <c r="D44" s="84"/>
      <c r="E44" s="84"/>
      <c r="F44" s="84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</row>
    <row r="45" spans="1:52" x14ac:dyDescent="0.2">
      <c r="A45" s="83">
        <f t="shared" si="0"/>
        <v>41</v>
      </c>
      <c r="B45" s="83"/>
      <c r="C45" s="84"/>
      <c r="D45" s="84"/>
      <c r="E45" s="84"/>
      <c r="F45" s="84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</row>
    <row r="46" spans="1:52" x14ac:dyDescent="0.2">
      <c r="A46" s="83">
        <f t="shared" si="0"/>
        <v>42</v>
      </c>
      <c r="B46" s="83"/>
      <c r="C46" s="84"/>
      <c r="D46" s="84"/>
      <c r="E46" s="84"/>
      <c r="F46" s="84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</row>
    <row r="47" spans="1:52" x14ac:dyDescent="0.2">
      <c r="A47" s="83">
        <f t="shared" si="0"/>
        <v>43</v>
      </c>
      <c r="B47" s="83"/>
      <c r="C47" s="84"/>
      <c r="D47" s="84"/>
      <c r="E47" s="84"/>
      <c r="F47" s="84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</row>
    <row r="48" spans="1:52" x14ac:dyDescent="0.2">
      <c r="A48" s="83">
        <f t="shared" si="0"/>
        <v>44</v>
      </c>
      <c r="B48" s="83"/>
      <c r="C48" s="84"/>
      <c r="D48" s="84"/>
      <c r="E48" s="84"/>
      <c r="F48" s="84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</row>
    <row r="49" spans="1:52" x14ac:dyDescent="0.2">
      <c r="A49" s="83">
        <f t="shared" si="0"/>
        <v>45</v>
      </c>
      <c r="B49" s="83"/>
      <c r="C49" s="84"/>
      <c r="D49" s="84"/>
      <c r="E49" s="84"/>
      <c r="F49" s="84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</row>
    <row r="50" spans="1:52" x14ac:dyDescent="0.2">
      <c r="A50" s="83">
        <f t="shared" si="0"/>
        <v>46</v>
      </c>
      <c r="B50" s="83"/>
      <c r="C50" s="84"/>
      <c r="D50" s="84"/>
      <c r="E50" s="84"/>
      <c r="F50" s="84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</row>
    <row r="51" spans="1:52" x14ac:dyDescent="0.2">
      <c r="A51" s="83">
        <f t="shared" si="0"/>
        <v>47</v>
      </c>
      <c r="B51" s="83"/>
      <c r="C51" s="84"/>
      <c r="D51" s="84"/>
      <c r="E51" s="84"/>
      <c r="F51" s="84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</row>
    <row r="52" spans="1:52" x14ac:dyDescent="0.2">
      <c r="A52" s="85">
        <f t="shared" si="0"/>
        <v>48</v>
      </c>
      <c r="B52" s="85"/>
      <c r="C52" s="86"/>
      <c r="D52" s="86"/>
      <c r="E52" s="86"/>
      <c r="F52" s="86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workbookViewId="0">
      <selection activeCell="BI24" sqref="BI24"/>
    </sheetView>
  </sheetViews>
  <sheetFormatPr defaultColWidth="2.6640625" defaultRowHeight="9.4" x14ac:dyDescent="0.2"/>
  <cols>
    <col min="1" max="16384" width="2.6640625" style="34"/>
  </cols>
  <sheetData>
    <row r="1" spans="1:52" x14ac:dyDescent="0.2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4" t="s">
        <v>7</v>
      </c>
      <c r="L1" s="74"/>
      <c r="M1" s="74"/>
      <c r="N1" s="74"/>
      <c r="O1" s="93" t="str">
        <f>IF(ISBLANK(表紙!AL43),"",(表紙!AL43))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74" t="s">
        <v>3</v>
      </c>
      <c r="Z1" s="74"/>
      <c r="AA1" s="74"/>
      <c r="AB1" s="74"/>
      <c r="AC1" s="75" t="str">
        <f>IF(ISBLANK(表紙!AL39),"",(表紙!AL39))</f>
        <v>KS</v>
      </c>
      <c r="AD1" s="75"/>
      <c r="AE1" s="75"/>
      <c r="AF1" s="75"/>
      <c r="AG1" s="75"/>
      <c r="AH1" s="75"/>
      <c r="AI1" s="75"/>
      <c r="AJ1" s="75"/>
      <c r="AK1" s="75"/>
      <c r="AL1" s="75"/>
      <c r="AM1" s="74" t="s">
        <v>15</v>
      </c>
      <c r="AN1" s="74"/>
      <c r="AO1" s="74"/>
      <c r="AP1" s="74"/>
      <c r="AQ1" s="94">
        <f>IF(ISBLANK(表紙!AL47),"",(表紙!AL47))</f>
        <v>44939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 x14ac:dyDescent="0.2">
      <c r="A2" s="98"/>
      <c r="B2" s="99"/>
      <c r="C2" s="99"/>
      <c r="D2" s="99"/>
      <c r="E2" s="99"/>
      <c r="F2" s="99"/>
      <c r="G2" s="99"/>
      <c r="H2" s="99"/>
      <c r="I2" s="99"/>
      <c r="J2" s="100"/>
      <c r="K2" s="76" t="s">
        <v>9</v>
      </c>
      <c r="L2" s="76"/>
      <c r="M2" s="76"/>
      <c r="N2" s="76"/>
      <c r="O2" s="96" t="str">
        <f>IF(ISBLANK(表紙!AL45),"",(表紙!AL45))</f>
        <v>社員情報一覧</v>
      </c>
      <c r="P2" s="96"/>
      <c r="Q2" s="96"/>
      <c r="R2" s="96"/>
      <c r="S2" s="96"/>
      <c r="T2" s="96"/>
      <c r="U2" s="96"/>
      <c r="V2" s="96"/>
      <c r="W2" s="96"/>
      <c r="X2" s="96"/>
      <c r="Y2" s="76" t="s">
        <v>5</v>
      </c>
      <c r="Z2" s="76"/>
      <c r="AA2" s="76"/>
      <c r="AB2" s="76"/>
      <c r="AC2" s="77" t="str">
        <f>IF(ISBLANK(表紙!AL41),"",(表紙!AL41))</f>
        <v>勤怠管理システム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12</v>
      </c>
      <c r="AN2" s="76"/>
      <c r="AO2" s="76"/>
      <c r="AP2" s="76"/>
      <c r="AQ2" s="77" t="str">
        <f>IF(ISBLANK(表紙!AL49),"",(表紙!AL49))</f>
        <v>チーム2</v>
      </c>
      <c r="AR2" s="77"/>
      <c r="AS2" s="77"/>
      <c r="AT2" s="77"/>
      <c r="AU2" s="77"/>
      <c r="AV2" s="77"/>
      <c r="AW2" s="77"/>
      <c r="AX2" s="77"/>
      <c r="AY2" s="77"/>
      <c r="AZ2" s="97"/>
    </row>
    <row r="3" spans="1:52" x14ac:dyDescent="0.2">
      <c r="B3" s="35"/>
    </row>
    <row r="4" spans="1:52" x14ac:dyDescent="0.2">
      <c r="A4" s="36" t="s">
        <v>18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2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1"/>
    </row>
    <row r="6" spans="1:52" x14ac:dyDescent="0.2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2"/>
    </row>
    <row r="7" spans="1:52" x14ac:dyDescent="0.2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2"/>
    </row>
    <row r="8" spans="1:52" x14ac:dyDescent="0.2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2"/>
    </row>
    <row r="9" spans="1:52" x14ac:dyDescent="0.2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2"/>
    </row>
    <row r="10" spans="1:52" x14ac:dyDescent="0.2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2"/>
    </row>
    <row r="11" spans="1:52" x14ac:dyDescent="0.2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2"/>
    </row>
    <row r="12" spans="1:52" x14ac:dyDescent="0.2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2"/>
    </row>
    <row r="13" spans="1:52" x14ac:dyDescent="0.2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2"/>
    </row>
    <row r="14" spans="1:52" x14ac:dyDescent="0.2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2"/>
    </row>
    <row r="15" spans="1:52" x14ac:dyDescent="0.2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2"/>
    </row>
    <row r="16" spans="1:52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2"/>
    </row>
    <row r="17" spans="1:52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2"/>
    </row>
    <row r="18" spans="1:52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2"/>
    </row>
    <row r="19" spans="1:52" x14ac:dyDescent="0.2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2"/>
    </row>
    <row r="20" spans="1:52" x14ac:dyDescent="0.2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52"/>
    </row>
    <row r="21" spans="1:52" x14ac:dyDescent="0.2">
      <c r="A21" s="46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52"/>
    </row>
    <row r="22" spans="1:52" x14ac:dyDescent="0.2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52"/>
    </row>
    <row r="23" spans="1:52" x14ac:dyDescent="0.2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52"/>
    </row>
    <row r="24" spans="1:52" x14ac:dyDescent="0.2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52"/>
    </row>
    <row r="25" spans="1:52" x14ac:dyDescent="0.2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52"/>
    </row>
    <row r="26" spans="1:52" x14ac:dyDescent="0.2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52"/>
    </row>
    <row r="27" spans="1:52" x14ac:dyDescent="0.2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52"/>
    </row>
    <row r="28" spans="1:52" x14ac:dyDescent="0.2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52"/>
    </row>
    <row r="29" spans="1:52" x14ac:dyDescent="0.2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52"/>
    </row>
    <row r="30" spans="1:52" x14ac:dyDescent="0.2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52"/>
    </row>
    <row r="31" spans="1:52" x14ac:dyDescent="0.2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52"/>
    </row>
    <row r="32" spans="1:52" x14ac:dyDescent="0.2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52"/>
    </row>
    <row r="33" spans="1:52" x14ac:dyDescent="0.2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52"/>
    </row>
    <row r="34" spans="1:52" x14ac:dyDescent="0.2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52"/>
    </row>
    <row r="35" spans="1:52" x14ac:dyDescent="0.2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52"/>
    </row>
    <row r="36" spans="1:52" x14ac:dyDescent="0.2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52"/>
    </row>
    <row r="37" spans="1:52" x14ac:dyDescent="0.2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52"/>
    </row>
    <row r="38" spans="1:52" x14ac:dyDescent="0.2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52"/>
    </row>
    <row r="39" spans="1:52" x14ac:dyDescent="0.2">
      <c r="A39" s="46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52"/>
    </row>
    <row r="40" spans="1:52" x14ac:dyDescent="0.2">
      <c r="A40" s="46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52"/>
    </row>
    <row r="41" spans="1:52" x14ac:dyDescent="0.2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52"/>
    </row>
    <row r="42" spans="1:52" x14ac:dyDescent="0.2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52"/>
    </row>
    <row r="43" spans="1:52" x14ac:dyDescent="0.2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52"/>
    </row>
    <row r="44" spans="1:52" x14ac:dyDescent="0.2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52"/>
    </row>
    <row r="45" spans="1:52" x14ac:dyDescent="0.2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52"/>
    </row>
    <row r="46" spans="1:52" x14ac:dyDescent="0.2">
      <c r="A46" s="46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52"/>
    </row>
    <row r="47" spans="1:52" x14ac:dyDescent="0.2">
      <c r="A47" s="46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52"/>
    </row>
    <row r="48" spans="1:52" x14ac:dyDescent="0.2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52"/>
    </row>
    <row r="49" spans="1:52" x14ac:dyDescent="0.2">
      <c r="A49" s="46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52"/>
    </row>
    <row r="50" spans="1:52" x14ac:dyDescent="0.2">
      <c r="A50" s="46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52"/>
    </row>
    <row r="51" spans="1:52" x14ac:dyDescent="0.2">
      <c r="A51" s="46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52"/>
    </row>
    <row r="52" spans="1:52" x14ac:dyDescent="0.2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52"/>
    </row>
    <row r="53" spans="1:52" x14ac:dyDescent="0.2">
      <c r="A53" s="46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52"/>
    </row>
    <row r="54" spans="1:52" x14ac:dyDescent="0.2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52"/>
    </row>
    <row r="55" spans="1:52" x14ac:dyDescent="0.2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2"/>
    </row>
    <row r="56" spans="1:52" x14ac:dyDescent="0.2">
      <c r="A56" s="46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2"/>
    </row>
    <row r="57" spans="1:52" x14ac:dyDescent="0.2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2"/>
    </row>
    <row r="58" spans="1:52" x14ac:dyDescent="0.2">
      <c r="A58" s="46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2"/>
    </row>
    <row r="59" spans="1:52" x14ac:dyDescent="0.2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AQ1" sqref="AQ1:AZ1"/>
    </sheetView>
  </sheetViews>
  <sheetFormatPr defaultColWidth="2.6640625" defaultRowHeight="9.4" x14ac:dyDescent="0.2"/>
  <cols>
    <col min="1" max="16384" width="2.6640625" style="34"/>
  </cols>
  <sheetData>
    <row r="1" spans="1:52" x14ac:dyDescent="0.2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4" t="s">
        <v>7</v>
      </c>
      <c r="L1" s="74"/>
      <c r="M1" s="74"/>
      <c r="N1" s="74"/>
      <c r="O1" s="93" t="str">
        <f>IF(ISBLANK(表紙!AL43),"",(表紙!AL43))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74" t="s">
        <v>3</v>
      </c>
      <c r="Z1" s="74"/>
      <c r="AA1" s="74"/>
      <c r="AB1" s="74"/>
      <c r="AC1" s="75" t="str">
        <f>IF(ISBLANK(表紙!AL39),"",(表紙!AL39))</f>
        <v>KS</v>
      </c>
      <c r="AD1" s="75"/>
      <c r="AE1" s="75"/>
      <c r="AF1" s="75"/>
      <c r="AG1" s="75"/>
      <c r="AH1" s="75"/>
      <c r="AI1" s="75"/>
      <c r="AJ1" s="75"/>
      <c r="AK1" s="75"/>
      <c r="AL1" s="75"/>
      <c r="AM1" s="74" t="s">
        <v>15</v>
      </c>
      <c r="AN1" s="74"/>
      <c r="AO1" s="74"/>
      <c r="AP1" s="74"/>
      <c r="AQ1" s="94">
        <f>IF(ISBLANK(表紙!AL47),"",(表紙!AL47))</f>
        <v>44939</v>
      </c>
      <c r="AR1" s="94"/>
      <c r="AS1" s="94"/>
      <c r="AT1" s="94"/>
      <c r="AU1" s="94"/>
      <c r="AV1" s="94"/>
      <c r="AW1" s="94"/>
      <c r="AX1" s="94"/>
      <c r="AY1" s="94"/>
      <c r="AZ1" s="95"/>
    </row>
    <row r="2" spans="1:52" x14ac:dyDescent="0.2">
      <c r="A2" s="90"/>
      <c r="B2" s="91"/>
      <c r="C2" s="91"/>
      <c r="D2" s="91"/>
      <c r="E2" s="91"/>
      <c r="F2" s="91"/>
      <c r="G2" s="91"/>
      <c r="H2" s="91"/>
      <c r="I2" s="91"/>
      <c r="J2" s="92"/>
      <c r="K2" s="76" t="s">
        <v>9</v>
      </c>
      <c r="L2" s="76"/>
      <c r="M2" s="76"/>
      <c r="N2" s="76"/>
      <c r="O2" s="96" t="str">
        <f>IF(ISBLANK(表紙!AL45),"",(表紙!AL45))</f>
        <v>社員情報一覧</v>
      </c>
      <c r="P2" s="96"/>
      <c r="Q2" s="96"/>
      <c r="R2" s="96"/>
      <c r="S2" s="96"/>
      <c r="T2" s="96"/>
      <c r="U2" s="96"/>
      <c r="V2" s="96"/>
      <c r="W2" s="96"/>
      <c r="X2" s="96"/>
      <c r="Y2" s="76" t="s">
        <v>5</v>
      </c>
      <c r="Z2" s="76"/>
      <c r="AA2" s="76"/>
      <c r="AB2" s="76"/>
      <c r="AC2" s="77" t="str">
        <f>IF(ISBLANK(表紙!AL41),"",(表紙!AL41))</f>
        <v>勤怠管理システム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12</v>
      </c>
      <c r="AN2" s="76"/>
      <c r="AO2" s="76"/>
      <c r="AP2" s="76"/>
      <c r="AQ2" s="77" t="str">
        <f>IF(ISBLANK(表紙!AL49),"",(表紙!AL49))</f>
        <v>チーム2</v>
      </c>
      <c r="AR2" s="77"/>
      <c r="AS2" s="77"/>
      <c r="AT2" s="77"/>
      <c r="AU2" s="77"/>
      <c r="AV2" s="77"/>
      <c r="AW2" s="77"/>
      <c r="AX2" s="77"/>
      <c r="AY2" s="77"/>
      <c r="AZ2" s="97"/>
    </row>
    <row r="3" spans="1:52" x14ac:dyDescent="0.2">
      <c r="B3" s="35"/>
    </row>
    <row r="4" spans="1:52" x14ac:dyDescent="0.2">
      <c r="A4" s="36" t="s">
        <v>19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43"/>
    </row>
    <row r="5" spans="1:52" x14ac:dyDescent="0.2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51"/>
    </row>
    <row r="6" spans="1:52" x14ac:dyDescent="0.2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52"/>
    </row>
    <row r="7" spans="1:52" x14ac:dyDescent="0.2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52"/>
    </row>
    <row r="8" spans="1:52" x14ac:dyDescent="0.2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52"/>
    </row>
    <row r="9" spans="1:52" x14ac:dyDescent="0.2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 t="s">
        <v>20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 t="s">
        <v>21</v>
      </c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52"/>
    </row>
    <row r="10" spans="1:52" x14ac:dyDescent="0.2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35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52"/>
    </row>
    <row r="11" spans="1:52" x14ac:dyDescent="0.2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52"/>
    </row>
    <row r="12" spans="1:52" x14ac:dyDescent="0.2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52"/>
    </row>
    <row r="13" spans="1:52" x14ac:dyDescent="0.2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52"/>
    </row>
    <row r="14" spans="1:52" x14ac:dyDescent="0.2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52"/>
    </row>
    <row r="15" spans="1:52" x14ac:dyDescent="0.2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52"/>
    </row>
    <row r="16" spans="1:52" x14ac:dyDescent="0.2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52"/>
    </row>
    <row r="17" spans="1:52" x14ac:dyDescent="0.2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52"/>
    </row>
    <row r="18" spans="1:52" x14ac:dyDescent="0.2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2"/>
    </row>
    <row r="19" spans="1:52" x14ac:dyDescent="0.2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2"/>
    </row>
    <row r="20" spans="1:52" x14ac:dyDescent="0.2">
      <c r="A20" s="48" t="s">
        <v>22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53"/>
    </row>
    <row r="21" spans="1:52" x14ac:dyDescent="0.2">
      <c r="A21" s="50" t="s">
        <v>23</v>
      </c>
      <c r="B21" s="101" t="s">
        <v>7</v>
      </c>
      <c r="C21" s="102"/>
      <c r="D21" s="102"/>
      <c r="E21" s="102"/>
      <c r="F21" s="102"/>
      <c r="G21" s="102"/>
      <c r="H21" s="102"/>
      <c r="I21" s="102"/>
      <c r="J21" s="102"/>
      <c r="K21" s="103"/>
      <c r="L21" s="101" t="s">
        <v>9</v>
      </c>
      <c r="M21" s="102"/>
      <c r="N21" s="102"/>
      <c r="O21" s="102"/>
      <c r="P21" s="102"/>
      <c r="Q21" s="102"/>
      <c r="R21" s="102"/>
      <c r="S21" s="102"/>
      <c r="T21" s="102"/>
      <c r="U21" s="103"/>
      <c r="V21" s="101" t="s">
        <v>24</v>
      </c>
      <c r="W21" s="103"/>
      <c r="X21" s="101" t="s">
        <v>25</v>
      </c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3"/>
    </row>
    <row r="22" spans="1:52" x14ac:dyDescent="0.2">
      <c r="A22" s="39">
        <f>ROW()-21</f>
        <v>1</v>
      </c>
      <c r="B22" s="104" t="s">
        <v>26</v>
      </c>
      <c r="C22" s="105"/>
      <c r="D22" s="105"/>
      <c r="E22" s="105"/>
      <c r="F22" s="105"/>
      <c r="G22" s="105"/>
      <c r="H22" s="105"/>
      <c r="I22" s="105"/>
      <c r="J22" s="105"/>
      <c r="K22" s="106"/>
      <c r="L22" s="104" t="s">
        <v>27</v>
      </c>
      <c r="M22" s="105"/>
      <c r="N22" s="105"/>
      <c r="O22" s="105"/>
      <c r="P22" s="105"/>
      <c r="Q22" s="105"/>
      <c r="R22" s="105"/>
      <c r="S22" s="105"/>
      <c r="T22" s="105"/>
      <c r="U22" s="106"/>
      <c r="V22" s="107" t="s">
        <v>28</v>
      </c>
      <c r="W22" s="108"/>
      <c r="X22" s="104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 x14ac:dyDescent="0.2">
      <c r="A23" s="39">
        <f t="shared" ref="A23:A30" si="0">ROW()-21</f>
        <v>2</v>
      </c>
      <c r="B23" s="104" t="s">
        <v>29</v>
      </c>
      <c r="C23" s="105"/>
      <c r="D23" s="105"/>
      <c r="E23" s="105"/>
      <c r="F23" s="105"/>
      <c r="G23" s="105"/>
      <c r="H23" s="105"/>
      <c r="I23" s="105"/>
      <c r="J23" s="105"/>
      <c r="K23" s="106"/>
      <c r="L23" s="104" t="s">
        <v>30</v>
      </c>
      <c r="M23" s="105"/>
      <c r="N23" s="105"/>
      <c r="O23" s="105"/>
      <c r="P23" s="105"/>
      <c r="Q23" s="105"/>
      <c r="R23" s="105"/>
      <c r="S23" s="105"/>
      <c r="T23" s="105"/>
      <c r="U23" s="106"/>
      <c r="V23" s="107" t="s">
        <v>28</v>
      </c>
      <c r="W23" s="108"/>
      <c r="X23" s="104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 x14ac:dyDescent="0.2">
      <c r="A24" s="39">
        <f t="shared" si="0"/>
        <v>3</v>
      </c>
      <c r="B24" s="104"/>
      <c r="C24" s="105"/>
      <c r="D24" s="105"/>
      <c r="E24" s="105"/>
      <c r="F24" s="105"/>
      <c r="G24" s="105"/>
      <c r="H24" s="105"/>
      <c r="I24" s="105"/>
      <c r="J24" s="105"/>
      <c r="K24" s="106"/>
      <c r="L24" s="104"/>
      <c r="M24" s="105"/>
      <c r="N24" s="105"/>
      <c r="O24" s="105"/>
      <c r="P24" s="105"/>
      <c r="Q24" s="105"/>
      <c r="R24" s="105"/>
      <c r="S24" s="105"/>
      <c r="T24" s="105"/>
      <c r="U24" s="106"/>
      <c r="V24" s="107"/>
      <c r="W24" s="108"/>
      <c r="X24" s="104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 x14ac:dyDescent="0.2">
      <c r="A25" s="39">
        <f t="shared" si="0"/>
        <v>4</v>
      </c>
      <c r="B25" s="104"/>
      <c r="C25" s="105"/>
      <c r="D25" s="105"/>
      <c r="E25" s="105"/>
      <c r="F25" s="105"/>
      <c r="G25" s="105"/>
      <c r="H25" s="105"/>
      <c r="I25" s="105"/>
      <c r="J25" s="105"/>
      <c r="K25" s="106"/>
      <c r="L25" s="104"/>
      <c r="M25" s="105"/>
      <c r="N25" s="105"/>
      <c r="O25" s="105"/>
      <c r="P25" s="105"/>
      <c r="Q25" s="105"/>
      <c r="R25" s="105"/>
      <c r="S25" s="105"/>
      <c r="T25" s="105"/>
      <c r="U25" s="106"/>
      <c r="V25" s="107"/>
      <c r="W25" s="108"/>
      <c r="X25" s="104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 x14ac:dyDescent="0.2">
      <c r="A26" s="39">
        <f t="shared" si="0"/>
        <v>5</v>
      </c>
      <c r="B26" s="104"/>
      <c r="C26" s="105"/>
      <c r="D26" s="105"/>
      <c r="E26" s="105"/>
      <c r="F26" s="105"/>
      <c r="G26" s="105"/>
      <c r="H26" s="105"/>
      <c r="I26" s="105"/>
      <c r="J26" s="105"/>
      <c r="K26" s="106"/>
      <c r="L26" s="104"/>
      <c r="M26" s="105"/>
      <c r="N26" s="105"/>
      <c r="O26" s="105"/>
      <c r="P26" s="105"/>
      <c r="Q26" s="105"/>
      <c r="R26" s="105"/>
      <c r="S26" s="105"/>
      <c r="T26" s="105"/>
      <c r="U26" s="106"/>
      <c r="V26" s="107"/>
      <c r="W26" s="108"/>
      <c r="X26" s="104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 x14ac:dyDescent="0.2">
      <c r="A27" s="39">
        <f t="shared" si="0"/>
        <v>6</v>
      </c>
      <c r="B27" s="104"/>
      <c r="C27" s="105"/>
      <c r="D27" s="105"/>
      <c r="E27" s="105"/>
      <c r="F27" s="105"/>
      <c r="G27" s="105"/>
      <c r="H27" s="105"/>
      <c r="I27" s="105"/>
      <c r="J27" s="105"/>
      <c r="K27" s="106"/>
      <c r="L27" s="104"/>
      <c r="M27" s="105"/>
      <c r="N27" s="105"/>
      <c r="O27" s="105"/>
      <c r="P27" s="105"/>
      <c r="Q27" s="105"/>
      <c r="R27" s="105"/>
      <c r="S27" s="105"/>
      <c r="T27" s="105"/>
      <c r="U27" s="106"/>
      <c r="V27" s="107"/>
      <c r="W27" s="108"/>
      <c r="X27" s="104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 x14ac:dyDescent="0.2">
      <c r="A28" s="39">
        <f t="shared" si="0"/>
        <v>7</v>
      </c>
      <c r="B28" s="104"/>
      <c r="C28" s="105"/>
      <c r="D28" s="105"/>
      <c r="E28" s="105"/>
      <c r="F28" s="105"/>
      <c r="G28" s="105"/>
      <c r="H28" s="105"/>
      <c r="I28" s="105"/>
      <c r="J28" s="105"/>
      <c r="K28" s="106"/>
      <c r="L28" s="104"/>
      <c r="M28" s="105"/>
      <c r="N28" s="105"/>
      <c r="O28" s="105"/>
      <c r="P28" s="105"/>
      <c r="Q28" s="105"/>
      <c r="R28" s="105"/>
      <c r="S28" s="105"/>
      <c r="T28" s="105"/>
      <c r="U28" s="106"/>
      <c r="V28" s="107"/>
      <c r="W28" s="108"/>
      <c r="X28" s="104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 x14ac:dyDescent="0.2">
      <c r="A29" s="39">
        <f t="shared" si="0"/>
        <v>8</v>
      </c>
      <c r="B29" s="104"/>
      <c r="C29" s="105"/>
      <c r="D29" s="105"/>
      <c r="E29" s="105"/>
      <c r="F29" s="105"/>
      <c r="G29" s="105"/>
      <c r="H29" s="105"/>
      <c r="I29" s="105"/>
      <c r="J29" s="105"/>
      <c r="K29" s="106"/>
      <c r="L29" s="104"/>
      <c r="M29" s="105"/>
      <c r="N29" s="105"/>
      <c r="O29" s="105"/>
      <c r="P29" s="105"/>
      <c r="Q29" s="105"/>
      <c r="R29" s="105"/>
      <c r="S29" s="105"/>
      <c r="T29" s="105"/>
      <c r="U29" s="106"/>
      <c r="V29" s="107"/>
      <c r="W29" s="108"/>
      <c r="X29" s="104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 x14ac:dyDescent="0.2">
      <c r="A30" s="39">
        <f t="shared" si="0"/>
        <v>9</v>
      </c>
      <c r="B30" s="104"/>
      <c r="C30" s="105"/>
      <c r="D30" s="105"/>
      <c r="E30" s="105"/>
      <c r="F30" s="105"/>
      <c r="G30" s="105"/>
      <c r="H30" s="105"/>
      <c r="I30" s="105"/>
      <c r="J30" s="105"/>
      <c r="K30" s="106"/>
      <c r="L30" s="104"/>
      <c r="M30" s="105"/>
      <c r="N30" s="105"/>
      <c r="O30" s="105"/>
      <c r="P30" s="105"/>
      <c r="Q30" s="105"/>
      <c r="R30" s="105"/>
      <c r="S30" s="105"/>
      <c r="T30" s="105"/>
      <c r="U30" s="106"/>
      <c r="V30" s="107"/>
      <c r="W30" s="108"/>
      <c r="X30" s="104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 x14ac:dyDescent="0.2">
      <c r="A31" s="48" t="s">
        <v>31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53"/>
    </row>
    <row r="32" spans="1:52" x14ac:dyDescent="0.2">
      <c r="A32" s="50" t="s">
        <v>23</v>
      </c>
      <c r="B32" s="101" t="s">
        <v>7</v>
      </c>
      <c r="C32" s="102"/>
      <c r="D32" s="102"/>
      <c r="E32" s="102"/>
      <c r="F32" s="102"/>
      <c r="G32" s="102"/>
      <c r="H32" s="102"/>
      <c r="I32" s="102"/>
      <c r="J32" s="102"/>
      <c r="K32" s="103"/>
      <c r="L32" s="101" t="s">
        <v>9</v>
      </c>
      <c r="M32" s="102"/>
      <c r="N32" s="102"/>
      <c r="O32" s="102"/>
      <c r="P32" s="102"/>
      <c r="Q32" s="102"/>
      <c r="R32" s="102"/>
      <c r="S32" s="102"/>
      <c r="T32" s="102"/>
      <c r="U32" s="103"/>
      <c r="V32" s="101" t="s">
        <v>24</v>
      </c>
      <c r="W32" s="103"/>
      <c r="X32" s="101" t="s">
        <v>25</v>
      </c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</row>
    <row r="33" spans="1:52" x14ac:dyDescent="0.2">
      <c r="A33" s="39">
        <f>ROW()-32</f>
        <v>1</v>
      </c>
      <c r="B33" s="104" t="s">
        <v>32</v>
      </c>
      <c r="C33" s="105"/>
      <c r="D33" s="105"/>
      <c r="E33" s="105"/>
      <c r="F33" s="105"/>
      <c r="G33" s="105"/>
      <c r="H33" s="105"/>
      <c r="I33" s="105"/>
      <c r="J33" s="105"/>
      <c r="K33" s="106"/>
      <c r="L33" s="104" t="s">
        <v>33</v>
      </c>
      <c r="M33" s="105"/>
      <c r="N33" s="105"/>
      <c r="O33" s="105"/>
      <c r="P33" s="105"/>
      <c r="Q33" s="105"/>
      <c r="R33" s="105"/>
      <c r="S33" s="105"/>
      <c r="T33" s="105"/>
      <c r="U33" s="106"/>
      <c r="V33" s="107" t="s">
        <v>24</v>
      </c>
      <c r="W33" s="108"/>
      <c r="X33" s="104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 x14ac:dyDescent="0.2">
      <c r="A34" s="39">
        <f t="shared" ref="A34:A41" si="1">ROW()-32</f>
        <v>2</v>
      </c>
      <c r="B34" s="104"/>
      <c r="C34" s="105"/>
      <c r="D34" s="105"/>
      <c r="E34" s="105"/>
      <c r="F34" s="105"/>
      <c r="G34" s="105"/>
      <c r="H34" s="105"/>
      <c r="I34" s="105"/>
      <c r="J34" s="105"/>
      <c r="K34" s="106"/>
      <c r="L34" s="104"/>
      <c r="M34" s="105"/>
      <c r="N34" s="105"/>
      <c r="O34" s="105"/>
      <c r="P34" s="105"/>
      <c r="Q34" s="105"/>
      <c r="R34" s="105"/>
      <c r="S34" s="105"/>
      <c r="T34" s="105"/>
      <c r="U34" s="106"/>
      <c r="V34" s="107"/>
      <c r="W34" s="108"/>
      <c r="X34" s="104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 x14ac:dyDescent="0.2">
      <c r="A35" s="39">
        <f t="shared" si="1"/>
        <v>3</v>
      </c>
      <c r="B35" s="104"/>
      <c r="C35" s="105"/>
      <c r="D35" s="105"/>
      <c r="E35" s="105"/>
      <c r="F35" s="105"/>
      <c r="G35" s="105"/>
      <c r="H35" s="105"/>
      <c r="I35" s="105"/>
      <c r="J35" s="105"/>
      <c r="K35" s="106"/>
      <c r="L35" s="104"/>
      <c r="M35" s="105"/>
      <c r="N35" s="105"/>
      <c r="O35" s="105"/>
      <c r="P35" s="105"/>
      <c r="Q35" s="105"/>
      <c r="R35" s="105"/>
      <c r="S35" s="105"/>
      <c r="T35" s="105"/>
      <c r="U35" s="106"/>
      <c r="V35" s="107"/>
      <c r="W35" s="108"/>
      <c r="X35" s="104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 x14ac:dyDescent="0.2">
      <c r="A36" s="39">
        <f t="shared" si="1"/>
        <v>4</v>
      </c>
      <c r="B36" s="104"/>
      <c r="C36" s="105"/>
      <c r="D36" s="105"/>
      <c r="E36" s="105"/>
      <c r="F36" s="105"/>
      <c r="G36" s="105"/>
      <c r="H36" s="105"/>
      <c r="I36" s="105"/>
      <c r="J36" s="105"/>
      <c r="K36" s="106"/>
      <c r="L36" s="104"/>
      <c r="M36" s="105"/>
      <c r="N36" s="105"/>
      <c r="O36" s="105"/>
      <c r="P36" s="105"/>
      <c r="Q36" s="105"/>
      <c r="R36" s="105"/>
      <c r="S36" s="105"/>
      <c r="T36" s="105"/>
      <c r="U36" s="106"/>
      <c r="V36" s="107"/>
      <c r="W36" s="108"/>
      <c r="X36" s="104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 x14ac:dyDescent="0.2">
      <c r="A37" s="39">
        <f t="shared" si="1"/>
        <v>5</v>
      </c>
      <c r="B37" s="104"/>
      <c r="C37" s="105"/>
      <c r="D37" s="105"/>
      <c r="E37" s="105"/>
      <c r="F37" s="105"/>
      <c r="G37" s="105"/>
      <c r="H37" s="105"/>
      <c r="I37" s="105"/>
      <c r="J37" s="105"/>
      <c r="K37" s="106"/>
      <c r="L37" s="104"/>
      <c r="M37" s="105"/>
      <c r="N37" s="105"/>
      <c r="O37" s="105"/>
      <c r="P37" s="105"/>
      <c r="Q37" s="105"/>
      <c r="R37" s="105"/>
      <c r="S37" s="105"/>
      <c r="T37" s="105"/>
      <c r="U37" s="106"/>
      <c r="V37" s="107"/>
      <c r="W37" s="108"/>
      <c r="X37" s="104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 x14ac:dyDescent="0.2">
      <c r="A38" s="39">
        <f t="shared" si="1"/>
        <v>6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6"/>
      <c r="L38" s="104"/>
      <c r="M38" s="105"/>
      <c r="N38" s="105"/>
      <c r="O38" s="105"/>
      <c r="P38" s="105"/>
      <c r="Q38" s="105"/>
      <c r="R38" s="105"/>
      <c r="S38" s="105"/>
      <c r="T38" s="105"/>
      <c r="U38" s="106"/>
      <c r="V38" s="107"/>
      <c r="W38" s="108"/>
      <c r="X38" s="104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 x14ac:dyDescent="0.2">
      <c r="A39" s="39">
        <f t="shared" si="1"/>
        <v>7</v>
      </c>
      <c r="B39" s="104"/>
      <c r="C39" s="105"/>
      <c r="D39" s="105"/>
      <c r="E39" s="105"/>
      <c r="F39" s="105"/>
      <c r="G39" s="105"/>
      <c r="H39" s="105"/>
      <c r="I39" s="105"/>
      <c r="J39" s="105"/>
      <c r="K39" s="106"/>
      <c r="L39" s="104"/>
      <c r="M39" s="105"/>
      <c r="N39" s="105"/>
      <c r="O39" s="105"/>
      <c r="P39" s="105"/>
      <c r="Q39" s="105"/>
      <c r="R39" s="105"/>
      <c r="S39" s="105"/>
      <c r="T39" s="105"/>
      <c r="U39" s="106"/>
      <c r="V39" s="107"/>
      <c r="W39" s="108"/>
      <c r="X39" s="104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 x14ac:dyDescent="0.2">
      <c r="A40" s="39">
        <f t="shared" si="1"/>
        <v>8</v>
      </c>
      <c r="B40" s="104"/>
      <c r="C40" s="105"/>
      <c r="D40" s="105"/>
      <c r="E40" s="105"/>
      <c r="F40" s="105"/>
      <c r="G40" s="105"/>
      <c r="H40" s="105"/>
      <c r="I40" s="105"/>
      <c r="J40" s="105"/>
      <c r="K40" s="106"/>
      <c r="L40" s="104"/>
      <c r="M40" s="105"/>
      <c r="N40" s="105"/>
      <c r="O40" s="105"/>
      <c r="P40" s="105"/>
      <c r="Q40" s="105"/>
      <c r="R40" s="105"/>
      <c r="S40" s="105"/>
      <c r="T40" s="105"/>
      <c r="U40" s="106"/>
      <c r="V40" s="107"/>
      <c r="W40" s="108"/>
      <c r="X40" s="104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 x14ac:dyDescent="0.2">
      <c r="A41" s="39">
        <f t="shared" si="1"/>
        <v>9</v>
      </c>
      <c r="B41" s="104"/>
      <c r="C41" s="105"/>
      <c r="D41" s="105"/>
      <c r="E41" s="105"/>
      <c r="F41" s="105"/>
      <c r="G41" s="105"/>
      <c r="H41" s="105"/>
      <c r="I41" s="105"/>
      <c r="J41" s="105"/>
      <c r="K41" s="106"/>
      <c r="L41" s="104"/>
      <c r="M41" s="105"/>
      <c r="N41" s="105"/>
      <c r="O41" s="105"/>
      <c r="P41" s="105"/>
      <c r="Q41" s="105"/>
      <c r="R41" s="105"/>
      <c r="S41" s="105"/>
      <c r="T41" s="105"/>
      <c r="U41" s="106"/>
      <c r="V41" s="107"/>
      <c r="W41" s="108"/>
      <c r="X41" s="104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 x14ac:dyDescent="0.2">
      <c r="A42" s="48" t="s">
        <v>34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53"/>
    </row>
    <row r="43" spans="1:52" x14ac:dyDescent="0.2">
      <c r="A43" s="50" t="s">
        <v>23</v>
      </c>
      <c r="B43" s="101" t="s">
        <v>7</v>
      </c>
      <c r="C43" s="102"/>
      <c r="D43" s="102"/>
      <c r="E43" s="102"/>
      <c r="F43" s="102"/>
      <c r="G43" s="102"/>
      <c r="H43" s="102"/>
      <c r="I43" s="102"/>
      <c r="J43" s="102"/>
      <c r="K43" s="103"/>
      <c r="L43" s="101" t="s">
        <v>9</v>
      </c>
      <c r="M43" s="102"/>
      <c r="N43" s="102"/>
      <c r="O43" s="102"/>
      <c r="P43" s="102"/>
      <c r="Q43" s="102"/>
      <c r="R43" s="102"/>
      <c r="S43" s="102"/>
      <c r="T43" s="102"/>
      <c r="U43" s="103"/>
      <c r="V43" s="101" t="s">
        <v>24</v>
      </c>
      <c r="W43" s="103"/>
      <c r="X43" s="101" t="s">
        <v>25</v>
      </c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3"/>
    </row>
    <row r="44" spans="1:52" x14ac:dyDescent="0.2">
      <c r="A44" s="39">
        <f>ROW()-43</f>
        <v>1</v>
      </c>
      <c r="B44" s="104"/>
      <c r="C44" s="105"/>
      <c r="D44" s="105"/>
      <c r="E44" s="105"/>
      <c r="F44" s="105"/>
      <c r="G44" s="105"/>
      <c r="H44" s="105"/>
      <c r="I44" s="105"/>
      <c r="J44" s="105"/>
      <c r="K44" s="106"/>
      <c r="L44" s="104"/>
      <c r="M44" s="105"/>
      <c r="N44" s="105"/>
      <c r="O44" s="105"/>
      <c r="P44" s="105"/>
      <c r="Q44" s="105"/>
      <c r="R44" s="105"/>
      <c r="S44" s="105"/>
      <c r="T44" s="105"/>
      <c r="U44" s="106"/>
      <c r="V44" s="107"/>
      <c r="W44" s="108"/>
      <c r="X44" s="104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 x14ac:dyDescent="0.2">
      <c r="A45" s="39">
        <f t="shared" ref="A45:A52" si="2">ROW()-43</f>
        <v>2</v>
      </c>
      <c r="B45" s="104"/>
      <c r="C45" s="105"/>
      <c r="D45" s="105"/>
      <c r="E45" s="105"/>
      <c r="F45" s="105"/>
      <c r="G45" s="105"/>
      <c r="H45" s="105"/>
      <c r="I45" s="105"/>
      <c r="J45" s="105"/>
      <c r="K45" s="106"/>
      <c r="L45" s="104"/>
      <c r="M45" s="105"/>
      <c r="N45" s="105"/>
      <c r="O45" s="105"/>
      <c r="P45" s="105"/>
      <c r="Q45" s="105"/>
      <c r="R45" s="105"/>
      <c r="S45" s="105"/>
      <c r="T45" s="105"/>
      <c r="U45" s="106"/>
      <c r="V45" s="107"/>
      <c r="W45" s="108"/>
      <c r="X45" s="104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 x14ac:dyDescent="0.2">
      <c r="A46" s="39">
        <f t="shared" si="2"/>
        <v>3</v>
      </c>
      <c r="B46" s="104"/>
      <c r="C46" s="105"/>
      <c r="D46" s="105"/>
      <c r="E46" s="105"/>
      <c r="F46" s="105"/>
      <c r="G46" s="105"/>
      <c r="H46" s="105"/>
      <c r="I46" s="105"/>
      <c r="J46" s="105"/>
      <c r="K46" s="106"/>
      <c r="L46" s="104"/>
      <c r="M46" s="105"/>
      <c r="N46" s="105"/>
      <c r="O46" s="105"/>
      <c r="P46" s="105"/>
      <c r="Q46" s="105"/>
      <c r="R46" s="105"/>
      <c r="S46" s="105"/>
      <c r="T46" s="105"/>
      <c r="U46" s="106"/>
      <c r="V46" s="107"/>
      <c r="W46" s="108"/>
      <c r="X46" s="104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 x14ac:dyDescent="0.2">
      <c r="A47" s="39">
        <f t="shared" si="2"/>
        <v>4</v>
      </c>
      <c r="B47" s="104"/>
      <c r="C47" s="105"/>
      <c r="D47" s="105"/>
      <c r="E47" s="105"/>
      <c r="F47" s="105"/>
      <c r="G47" s="105"/>
      <c r="H47" s="105"/>
      <c r="I47" s="105"/>
      <c r="J47" s="105"/>
      <c r="K47" s="106"/>
      <c r="L47" s="104"/>
      <c r="M47" s="105"/>
      <c r="N47" s="105"/>
      <c r="O47" s="105"/>
      <c r="P47" s="105"/>
      <c r="Q47" s="105"/>
      <c r="R47" s="105"/>
      <c r="S47" s="105"/>
      <c r="T47" s="105"/>
      <c r="U47" s="106"/>
      <c r="V47" s="107"/>
      <c r="W47" s="108"/>
      <c r="X47" s="104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 x14ac:dyDescent="0.2">
      <c r="A48" s="39">
        <f t="shared" si="2"/>
        <v>5</v>
      </c>
      <c r="B48" s="104"/>
      <c r="C48" s="105"/>
      <c r="D48" s="105"/>
      <c r="E48" s="105"/>
      <c r="F48" s="105"/>
      <c r="G48" s="105"/>
      <c r="H48" s="105"/>
      <c r="I48" s="105"/>
      <c r="J48" s="105"/>
      <c r="K48" s="106"/>
      <c r="L48" s="104"/>
      <c r="M48" s="105"/>
      <c r="N48" s="105"/>
      <c r="O48" s="105"/>
      <c r="P48" s="105"/>
      <c r="Q48" s="105"/>
      <c r="R48" s="105"/>
      <c r="S48" s="105"/>
      <c r="T48" s="105"/>
      <c r="U48" s="106"/>
      <c r="V48" s="107"/>
      <c r="W48" s="108"/>
      <c r="X48" s="104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 x14ac:dyDescent="0.2">
      <c r="A49" s="39">
        <f t="shared" si="2"/>
        <v>6</v>
      </c>
      <c r="B49" s="104"/>
      <c r="C49" s="105"/>
      <c r="D49" s="105"/>
      <c r="E49" s="105"/>
      <c r="F49" s="105"/>
      <c r="G49" s="105"/>
      <c r="H49" s="105"/>
      <c r="I49" s="105"/>
      <c r="J49" s="105"/>
      <c r="K49" s="106"/>
      <c r="L49" s="104"/>
      <c r="M49" s="105"/>
      <c r="N49" s="105"/>
      <c r="O49" s="105"/>
      <c r="P49" s="105"/>
      <c r="Q49" s="105"/>
      <c r="R49" s="105"/>
      <c r="S49" s="105"/>
      <c r="T49" s="105"/>
      <c r="U49" s="106"/>
      <c r="V49" s="107"/>
      <c r="W49" s="108"/>
      <c r="X49" s="104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 x14ac:dyDescent="0.2">
      <c r="A50" s="39">
        <f t="shared" si="2"/>
        <v>7</v>
      </c>
      <c r="B50" s="104"/>
      <c r="C50" s="105"/>
      <c r="D50" s="105"/>
      <c r="E50" s="105"/>
      <c r="F50" s="105"/>
      <c r="G50" s="105"/>
      <c r="H50" s="105"/>
      <c r="I50" s="105"/>
      <c r="J50" s="105"/>
      <c r="K50" s="106"/>
      <c r="L50" s="104"/>
      <c r="M50" s="105"/>
      <c r="N50" s="105"/>
      <c r="O50" s="105"/>
      <c r="P50" s="105"/>
      <c r="Q50" s="105"/>
      <c r="R50" s="105"/>
      <c r="S50" s="105"/>
      <c r="T50" s="105"/>
      <c r="U50" s="106"/>
      <c r="V50" s="107"/>
      <c r="W50" s="108"/>
      <c r="X50" s="104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 x14ac:dyDescent="0.2">
      <c r="A51" s="39">
        <f t="shared" si="2"/>
        <v>8</v>
      </c>
      <c r="B51" s="104"/>
      <c r="C51" s="105"/>
      <c r="D51" s="105"/>
      <c r="E51" s="105"/>
      <c r="F51" s="105"/>
      <c r="G51" s="105"/>
      <c r="H51" s="105"/>
      <c r="I51" s="105"/>
      <c r="J51" s="105"/>
      <c r="K51" s="106"/>
      <c r="L51" s="104"/>
      <c r="M51" s="105"/>
      <c r="N51" s="105"/>
      <c r="O51" s="105"/>
      <c r="P51" s="105"/>
      <c r="Q51" s="105"/>
      <c r="R51" s="105"/>
      <c r="S51" s="105"/>
      <c r="T51" s="105"/>
      <c r="U51" s="106"/>
      <c r="V51" s="107"/>
      <c r="W51" s="108"/>
      <c r="X51" s="104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 x14ac:dyDescent="0.2">
      <c r="A52" s="39">
        <f t="shared" si="2"/>
        <v>9</v>
      </c>
      <c r="B52" s="104"/>
      <c r="C52" s="105"/>
      <c r="D52" s="105"/>
      <c r="E52" s="105"/>
      <c r="F52" s="105"/>
      <c r="G52" s="105"/>
      <c r="H52" s="105"/>
      <c r="I52" s="105"/>
      <c r="J52" s="105"/>
      <c r="K52" s="106"/>
      <c r="L52" s="104"/>
      <c r="M52" s="105"/>
      <c r="N52" s="105"/>
      <c r="O52" s="105"/>
      <c r="P52" s="105"/>
      <c r="Q52" s="105"/>
      <c r="R52" s="105"/>
      <c r="S52" s="105"/>
      <c r="T52" s="105"/>
      <c r="U52" s="106"/>
      <c r="V52" s="107"/>
      <c r="W52" s="108"/>
      <c r="X52" s="104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</sheetData>
  <mergeCells count="133">
    <mergeCell ref="A1:J2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pane="bottomLeft" activeCell="S38" sqref="S38:T38"/>
    </sheetView>
  </sheetViews>
  <sheetFormatPr defaultColWidth="2.6640625" defaultRowHeight="9.4" x14ac:dyDescent="0.2"/>
  <cols>
    <col min="1" max="16384" width="2.6640625" style="34"/>
  </cols>
  <sheetData>
    <row r="1" spans="1:55" x14ac:dyDescent="0.2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  <c r="N1" s="109" t="s">
        <v>7</v>
      </c>
      <c r="O1" s="110"/>
      <c r="P1" s="110"/>
      <c r="Q1" s="111"/>
      <c r="R1" s="112" t="str">
        <f>IF(ISBLANK(表紙!AL43),"",(表紙!AL43))</f>
        <v>K001</v>
      </c>
      <c r="S1" s="113"/>
      <c r="T1" s="113"/>
      <c r="U1" s="113"/>
      <c r="V1" s="113"/>
      <c r="W1" s="113"/>
      <c r="X1" s="113"/>
      <c r="Y1" s="113"/>
      <c r="Z1" s="113"/>
      <c r="AA1" s="114"/>
      <c r="AB1" s="109" t="s">
        <v>3</v>
      </c>
      <c r="AC1" s="110"/>
      <c r="AD1" s="110"/>
      <c r="AE1" s="111"/>
      <c r="AF1" s="115" t="str">
        <f>IF(ISBLANK(表紙!AL39),"",(表紙!AL39))</f>
        <v>KS</v>
      </c>
      <c r="AG1" s="116"/>
      <c r="AH1" s="116"/>
      <c r="AI1" s="116"/>
      <c r="AJ1" s="116"/>
      <c r="AK1" s="116"/>
      <c r="AL1" s="116"/>
      <c r="AM1" s="116"/>
      <c r="AN1" s="116"/>
      <c r="AO1" s="117"/>
      <c r="AP1" s="109" t="s">
        <v>15</v>
      </c>
      <c r="AQ1" s="110"/>
      <c r="AR1" s="110"/>
      <c r="AS1" s="111"/>
      <c r="AT1" s="118">
        <f>IF(ISBLANK(表紙!AL47),"",(表紙!AL47))</f>
        <v>44939</v>
      </c>
      <c r="AU1" s="119"/>
      <c r="AV1" s="119"/>
      <c r="AW1" s="119"/>
      <c r="AX1" s="119"/>
      <c r="AY1" s="119"/>
      <c r="AZ1" s="119"/>
      <c r="BA1" s="119"/>
      <c r="BB1" s="119"/>
      <c r="BC1" s="120"/>
    </row>
    <row r="2" spans="1:55" x14ac:dyDescent="0.2">
      <c r="A2" s="127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109" t="s">
        <v>9</v>
      </c>
      <c r="O2" s="110"/>
      <c r="P2" s="110"/>
      <c r="Q2" s="111"/>
      <c r="R2" s="112" t="str">
        <f>IF(ISBLANK(表紙!AL45),"",(表紙!AL45))</f>
        <v>社員情報一覧</v>
      </c>
      <c r="S2" s="113"/>
      <c r="T2" s="113"/>
      <c r="U2" s="113"/>
      <c r="V2" s="113"/>
      <c r="W2" s="113"/>
      <c r="X2" s="113"/>
      <c r="Y2" s="113"/>
      <c r="Z2" s="113"/>
      <c r="AA2" s="114"/>
      <c r="AB2" s="109" t="s">
        <v>5</v>
      </c>
      <c r="AC2" s="110"/>
      <c r="AD2" s="110"/>
      <c r="AE2" s="111"/>
      <c r="AF2" s="115" t="str">
        <f>IF(ISBLANK(表紙!AL41),"",(表紙!AL41))</f>
        <v>勤怠管理システム</v>
      </c>
      <c r="AG2" s="116"/>
      <c r="AH2" s="116"/>
      <c r="AI2" s="116"/>
      <c r="AJ2" s="116"/>
      <c r="AK2" s="116"/>
      <c r="AL2" s="116"/>
      <c r="AM2" s="116"/>
      <c r="AN2" s="116"/>
      <c r="AO2" s="117"/>
      <c r="AP2" s="109" t="s">
        <v>12</v>
      </c>
      <c r="AQ2" s="110"/>
      <c r="AR2" s="110"/>
      <c r="AS2" s="111"/>
      <c r="AT2" s="115" t="str">
        <f>IF(ISBLANK(表紙!AL49),"",(表紙!AL49))</f>
        <v>チーム2</v>
      </c>
      <c r="AU2" s="116"/>
      <c r="AV2" s="116"/>
      <c r="AW2" s="116"/>
      <c r="AX2" s="116"/>
      <c r="AY2" s="116"/>
      <c r="AZ2" s="116"/>
      <c r="BA2" s="116"/>
      <c r="BB2" s="116"/>
      <c r="BC2" s="117"/>
    </row>
    <row r="3" spans="1:55" x14ac:dyDescent="0.2">
      <c r="B3" s="35"/>
    </row>
    <row r="4" spans="1:55" x14ac:dyDescent="0.2">
      <c r="A4" s="36" t="s">
        <v>35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43"/>
    </row>
    <row r="5" spans="1:55" x14ac:dyDescent="0.2">
      <c r="A5" s="38" t="s">
        <v>23</v>
      </c>
      <c r="B5" s="121" t="s">
        <v>36</v>
      </c>
      <c r="C5" s="121"/>
      <c r="D5" s="121"/>
      <c r="E5" s="121"/>
      <c r="F5" s="121"/>
      <c r="G5" s="121"/>
      <c r="H5" s="121"/>
      <c r="I5" s="121"/>
      <c r="J5" s="121"/>
      <c r="K5" s="121"/>
      <c r="L5" s="121" t="s">
        <v>37</v>
      </c>
      <c r="M5" s="121"/>
      <c r="N5" s="121"/>
      <c r="O5" s="121"/>
      <c r="P5" s="121"/>
      <c r="Q5" s="121" t="s">
        <v>38</v>
      </c>
      <c r="R5" s="121"/>
      <c r="S5" s="121" t="s">
        <v>39</v>
      </c>
      <c r="T5" s="121"/>
      <c r="U5" s="121" t="s">
        <v>40</v>
      </c>
      <c r="V5" s="121"/>
      <c r="W5" s="121"/>
      <c r="X5" s="121"/>
      <c r="Y5" s="121"/>
      <c r="Z5" s="121"/>
      <c r="AA5" s="121"/>
      <c r="AB5" s="121" t="s">
        <v>41</v>
      </c>
      <c r="AC5" s="121"/>
      <c r="AD5" s="121"/>
      <c r="AE5" s="121"/>
      <c r="AF5" s="121"/>
      <c r="AG5" s="121"/>
      <c r="AH5" s="121"/>
      <c r="AI5" s="121"/>
      <c r="AJ5" s="121" t="s">
        <v>42</v>
      </c>
      <c r="AK5" s="121"/>
      <c r="AL5" s="121"/>
      <c r="AM5" s="121"/>
      <c r="AN5" s="121"/>
      <c r="AO5" s="121"/>
      <c r="AP5" s="121"/>
      <c r="AQ5" s="121"/>
      <c r="AR5" s="121" t="s">
        <v>25</v>
      </c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</row>
    <row r="6" spans="1:55" x14ac:dyDescent="0.2">
      <c r="A6" s="39">
        <f>ROW()-5</f>
        <v>1</v>
      </c>
      <c r="B6" s="40" t="s">
        <v>43</v>
      </c>
      <c r="C6" s="41"/>
      <c r="D6" s="41"/>
      <c r="E6" s="41"/>
      <c r="F6" s="41"/>
      <c r="G6" s="41"/>
      <c r="H6" s="41"/>
      <c r="I6" s="41"/>
      <c r="J6" s="41"/>
      <c r="K6" s="42"/>
      <c r="L6" s="122" t="s">
        <v>44</v>
      </c>
      <c r="M6" s="122"/>
      <c r="N6" s="122"/>
      <c r="O6" s="122"/>
      <c r="P6" s="122"/>
      <c r="Q6" s="123"/>
      <c r="R6" s="123"/>
      <c r="S6" s="123">
        <v>10</v>
      </c>
      <c r="T6" s="123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</row>
    <row r="7" spans="1:55" x14ac:dyDescent="0.2">
      <c r="A7" s="39">
        <f t="shared" ref="A7:A54" si="0">ROW()-5</f>
        <v>2</v>
      </c>
      <c r="B7" s="40" t="s">
        <v>45</v>
      </c>
      <c r="C7" s="41"/>
      <c r="D7" s="41"/>
      <c r="E7" s="41"/>
      <c r="F7" s="41"/>
      <c r="G7" s="41"/>
      <c r="H7" s="41"/>
      <c r="I7" s="41"/>
      <c r="J7" s="41"/>
      <c r="K7" s="42"/>
      <c r="L7" s="122" t="s">
        <v>44</v>
      </c>
      <c r="M7" s="122"/>
      <c r="N7" s="122"/>
      <c r="O7" s="122"/>
      <c r="P7" s="122"/>
      <c r="Q7" s="123"/>
      <c r="R7" s="123"/>
      <c r="S7" s="123">
        <v>10</v>
      </c>
      <c r="T7" s="123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</row>
    <row r="8" spans="1:55" x14ac:dyDescent="0.2">
      <c r="A8" s="39">
        <f t="shared" si="0"/>
        <v>3</v>
      </c>
      <c r="B8" s="40" t="s">
        <v>46</v>
      </c>
      <c r="C8" s="41"/>
      <c r="D8" s="41"/>
      <c r="E8" s="41"/>
      <c r="F8" s="41"/>
      <c r="G8" s="41"/>
      <c r="H8" s="41"/>
      <c r="I8" s="41"/>
      <c r="J8" s="41"/>
      <c r="K8" s="42"/>
      <c r="L8" s="122" t="s">
        <v>47</v>
      </c>
      <c r="M8" s="122"/>
      <c r="N8" s="122"/>
      <c r="O8" s="122"/>
      <c r="P8" s="122"/>
      <c r="Q8" s="123"/>
      <c r="R8" s="123"/>
      <c r="S8" s="123">
        <v>10</v>
      </c>
      <c r="T8" s="123"/>
      <c r="U8" s="122"/>
      <c r="V8" s="122"/>
      <c r="W8" s="122"/>
      <c r="X8" s="122"/>
      <c r="Y8" s="122"/>
      <c r="Z8" s="122"/>
      <c r="AA8" s="122"/>
      <c r="AB8" s="104"/>
      <c r="AC8" s="105"/>
      <c r="AD8" s="105"/>
      <c r="AE8" s="105"/>
      <c r="AF8" s="105"/>
      <c r="AG8" s="105"/>
      <c r="AH8" s="105"/>
      <c r="AI8" s="106"/>
      <c r="AJ8" s="104"/>
      <c r="AK8" s="105"/>
      <c r="AL8" s="105"/>
      <c r="AM8" s="105"/>
      <c r="AN8" s="105"/>
      <c r="AO8" s="105"/>
      <c r="AP8" s="105"/>
      <c r="AQ8" s="106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</row>
    <row r="9" spans="1:55" x14ac:dyDescent="0.2">
      <c r="A9" s="39">
        <f t="shared" si="0"/>
        <v>4</v>
      </c>
      <c r="B9" s="40" t="s">
        <v>48</v>
      </c>
      <c r="C9" s="41"/>
      <c r="D9" s="41"/>
      <c r="E9" s="41"/>
      <c r="F9" s="41"/>
      <c r="G9" s="41"/>
      <c r="H9" s="41"/>
      <c r="I9" s="41"/>
      <c r="J9" s="41"/>
      <c r="K9" s="42"/>
      <c r="L9" s="122" t="s">
        <v>49</v>
      </c>
      <c r="M9" s="122"/>
      <c r="N9" s="122"/>
      <c r="O9" s="122"/>
      <c r="P9" s="122"/>
      <c r="Q9" s="123"/>
      <c r="R9" s="123"/>
      <c r="S9" s="123" t="s">
        <v>50</v>
      </c>
      <c r="T9" s="123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04"/>
      <c r="AK9" s="105"/>
      <c r="AL9" s="105"/>
      <c r="AM9" s="105"/>
      <c r="AN9" s="105"/>
      <c r="AO9" s="105"/>
      <c r="AP9" s="105"/>
      <c r="AQ9" s="106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</row>
    <row r="10" spans="1:55" x14ac:dyDescent="0.2">
      <c r="A10" s="39">
        <f t="shared" si="0"/>
        <v>5</v>
      </c>
      <c r="B10" s="40" t="s">
        <v>51</v>
      </c>
      <c r="C10" s="41"/>
      <c r="D10" s="41"/>
      <c r="E10" s="41"/>
      <c r="F10" s="41"/>
      <c r="G10" s="41"/>
      <c r="H10" s="41"/>
      <c r="I10" s="41"/>
      <c r="J10" s="41"/>
      <c r="K10" s="42"/>
      <c r="L10" s="122" t="s">
        <v>49</v>
      </c>
      <c r="M10" s="122"/>
      <c r="N10" s="122"/>
      <c r="O10" s="122"/>
      <c r="P10" s="122"/>
      <c r="Q10" s="123"/>
      <c r="R10" s="123"/>
      <c r="S10" s="123" t="s">
        <v>50</v>
      </c>
      <c r="T10" s="123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04"/>
      <c r="AK10" s="105"/>
      <c r="AL10" s="105"/>
      <c r="AM10" s="105"/>
      <c r="AN10" s="105"/>
      <c r="AO10" s="105"/>
      <c r="AP10" s="105"/>
      <c r="AQ10" s="106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</row>
    <row r="11" spans="1:55" x14ac:dyDescent="0.2">
      <c r="A11" s="39">
        <f t="shared" si="0"/>
        <v>6</v>
      </c>
      <c r="B11" s="40" t="s">
        <v>52</v>
      </c>
      <c r="C11" s="41"/>
      <c r="D11" s="41"/>
      <c r="E11" s="41"/>
      <c r="F11" s="41"/>
      <c r="G11" s="41"/>
      <c r="H11" s="41"/>
      <c r="I11" s="41"/>
      <c r="J11" s="41"/>
      <c r="K11" s="42"/>
      <c r="L11" s="122" t="s">
        <v>49</v>
      </c>
      <c r="M11" s="122"/>
      <c r="N11" s="122"/>
      <c r="O11" s="122"/>
      <c r="P11" s="122"/>
      <c r="Q11" s="123"/>
      <c r="R11" s="123"/>
      <c r="S11" s="123" t="s">
        <v>50</v>
      </c>
      <c r="T11" s="123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04"/>
      <c r="AK11" s="105"/>
      <c r="AL11" s="105"/>
      <c r="AM11" s="105"/>
      <c r="AN11" s="105"/>
      <c r="AO11" s="105"/>
      <c r="AP11" s="105"/>
      <c r="AQ11" s="106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</row>
    <row r="12" spans="1:55" x14ac:dyDescent="0.2">
      <c r="A12" s="39">
        <f t="shared" si="0"/>
        <v>7</v>
      </c>
      <c r="B12" s="40" t="s">
        <v>53</v>
      </c>
      <c r="C12" s="41"/>
      <c r="D12" s="41"/>
      <c r="E12" s="41"/>
      <c r="F12" s="41"/>
      <c r="G12" s="41"/>
      <c r="H12" s="41"/>
      <c r="I12" s="41"/>
      <c r="J12" s="41"/>
      <c r="K12" s="42"/>
      <c r="L12" s="122" t="s">
        <v>49</v>
      </c>
      <c r="M12" s="122"/>
      <c r="N12" s="122"/>
      <c r="O12" s="122"/>
      <c r="P12" s="122"/>
      <c r="Q12" s="123"/>
      <c r="R12" s="123"/>
      <c r="S12" s="123" t="s">
        <v>50</v>
      </c>
      <c r="T12" s="123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04"/>
      <c r="AK12" s="105"/>
      <c r="AL12" s="105"/>
      <c r="AM12" s="105"/>
      <c r="AN12" s="105"/>
      <c r="AO12" s="105"/>
      <c r="AP12" s="105"/>
      <c r="AQ12" s="106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</row>
    <row r="13" spans="1:55" x14ac:dyDescent="0.2">
      <c r="A13" s="39">
        <f t="shared" si="0"/>
        <v>8</v>
      </c>
      <c r="B13" s="40" t="s">
        <v>54</v>
      </c>
      <c r="C13" s="41"/>
      <c r="D13" s="41"/>
      <c r="E13" s="41"/>
      <c r="F13" s="41"/>
      <c r="G13" s="41"/>
      <c r="H13" s="41"/>
      <c r="I13" s="41"/>
      <c r="J13" s="41"/>
      <c r="K13" s="42"/>
      <c r="L13" s="122" t="s">
        <v>49</v>
      </c>
      <c r="M13" s="122"/>
      <c r="N13" s="122"/>
      <c r="O13" s="122"/>
      <c r="P13" s="122"/>
      <c r="Q13" s="123"/>
      <c r="R13" s="123"/>
      <c r="S13" s="123" t="s">
        <v>50</v>
      </c>
      <c r="T13" s="123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04"/>
      <c r="AK13" s="105"/>
      <c r="AL13" s="105"/>
      <c r="AM13" s="105"/>
      <c r="AN13" s="105"/>
      <c r="AO13" s="105"/>
      <c r="AP13" s="105"/>
      <c r="AQ13" s="106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</row>
    <row r="14" spans="1:55" x14ac:dyDescent="0.2">
      <c r="A14" s="39">
        <f t="shared" si="0"/>
        <v>9</v>
      </c>
      <c r="B14" s="40"/>
      <c r="C14" s="41"/>
      <c r="D14" s="41"/>
      <c r="E14" s="41"/>
      <c r="F14" s="41"/>
      <c r="G14" s="41"/>
      <c r="H14" s="41"/>
      <c r="I14" s="41"/>
      <c r="J14" s="41"/>
      <c r="K14" s="42"/>
      <c r="L14" s="122"/>
      <c r="M14" s="122"/>
      <c r="N14" s="122"/>
      <c r="O14" s="122"/>
      <c r="P14" s="122"/>
      <c r="Q14" s="123"/>
      <c r="R14" s="123"/>
      <c r="S14" s="123"/>
      <c r="T14" s="123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04"/>
      <c r="AK14" s="105"/>
      <c r="AL14" s="105"/>
      <c r="AM14" s="105"/>
      <c r="AN14" s="105"/>
      <c r="AO14" s="105"/>
      <c r="AP14" s="105"/>
      <c r="AQ14" s="106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</row>
    <row r="15" spans="1:55" x14ac:dyDescent="0.2">
      <c r="A15" s="39">
        <f t="shared" si="0"/>
        <v>10</v>
      </c>
      <c r="B15" s="40"/>
      <c r="C15" s="41"/>
      <c r="D15" s="41"/>
      <c r="E15" s="41"/>
      <c r="F15" s="41"/>
      <c r="G15" s="41"/>
      <c r="H15" s="41"/>
      <c r="I15" s="41"/>
      <c r="J15" s="41"/>
      <c r="K15" s="42"/>
      <c r="L15" s="122"/>
      <c r="M15" s="122"/>
      <c r="N15" s="122"/>
      <c r="O15" s="122"/>
      <c r="P15" s="122"/>
      <c r="Q15" s="123"/>
      <c r="R15" s="123"/>
      <c r="S15" s="123"/>
      <c r="T15" s="123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04"/>
      <c r="AK15" s="105"/>
      <c r="AL15" s="105"/>
      <c r="AM15" s="105"/>
      <c r="AN15" s="105"/>
      <c r="AO15" s="105"/>
      <c r="AP15" s="105"/>
      <c r="AQ15" s="106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</row>
    <row r="16" spans="1:55" x14ac:dyDescent="0.2">
      <c r="A16" s="39">
        <f t="shared" si="0"/>
        <v>11</v>
      </c>
      <c r="B16" s="40"/>
      <c r="C16" s="41"/>
      <c r="D16" s="41"/>
      <c r="E16" s="41"/>
      <c r="F16" s="41"/>
      <c r="G16" s="41"/>
      <c r="H16" s="41"/>
      <c r="I16" s="41"/>
      <c r="J16" s="41"/>
      <c r="K16" s="42"/>
      <c r="L16" s="122"/>
      <c r="M16" s="122"/>
      <c r="N16" s="122"/>
      <c r="O16" s="122"/>
      <c r="P16" s="122"/>
      <c r="Q16" s="123"/>
      <c r="R16" s="123"/>
      <c r="S16" s="123"/>
      <c r="T16" s="123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04"/>
      <c r="AK16" s="105"/>
      <c r="AL16" s="105"/>
      <c r="AM16" s="105"/>
      <c r="AN16" s="105"/>
      <c r="AO16" s="105"/>
      <c r="AP16" s="105"/>
      <c r="AQ16" s="106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</row>
    <row r="17" spans="1:55" x14ac:dyDescent="0.2">
      <c r="A17" s="39">
        <f t="shared" si="0"/>
        <v>12</v>
      </c>
      <c r="B17" s="40"/>
      <c r="C17" s="41"/>
      <c r="D17" s="41"/>
      <c r="E17" s="41"/>
      <c r="F17" s="41"/>
      <c r="G17" s="41"/>
      <c r="H17" s="41"/>
      <c r="I17" s="41"/>
      <c r="J17" s="41"/>
      <c r="K17" s="42"/>
      <c r="L17" s="122"/>
      <c r="M17" s="122"/>
      <c r="N17" s="122"/>
      <c r="O17" s="122"/>
      <c r="P17" s="122"/>
      <c r="Q17" s="123"/>
      <c r="R17" s="123"/>
      <c r="S17" s="123"/>
      <c r="T17" s="123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</row>
    <row r="18" spans="1:55" x14ac:dyDescent="0.2">
      <c r="A18" s="39">
        <f t="shared" si="0"/>
        <v>13</v>
      </c>
      <c r="B18" s="40"/>
      <c r="C18" s="41"/>
      <c r="D18" s="41"/>
      <c r="E18" s="41"/>
      <c r="F18" s="41"/>
      <c r="G18" s="41"/>
      <c r="H18" s="41"/>
      <c r="I18" s="41"/>
      <c r="J18" s="41"/>
      <c r="K18" s="42"/>
      <c r="L18" s="122"/>
      <c r="M18" s="122"/>
      <c r="N18" s="122"/>
      <c r="O18" s="122"/>
      <c r="P18" s="122"/>
      <c r="Q18" s="123"/>
      <c r="R18" s="123"/>
      <c r="S18" s="123"/>
      <c r="T18" s="123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</row>
    <row r="19" spans="1:55" x14ac:dyDescent="0.2">
      <c r="A19" s="39">
        <f t="shared" si="0"/>
        <v>14</v>
      </c>
      <c r="B19" s="40"/>
      <c r="C19" s="41"/>
      <c r="D19" s="41"/>
      <c r="E19" s="41"/>
      <c r="F19" s="41"/>
      <c r="G19" s="41"/>
      <c r="H19" s="41"/>
      <c r="I19" s="41"/>
      <c r="J19" s="41"/>
      <c r="K19" s="42"/>
      <c r="L19" s="122"/>
      <c r="M19" s="122"/>
      <c r="N19" s="122"/>
      <c r="O19" s="122"/>
      <c r="P19" s="122"/>
      <c r="Q19" s="123"/>
      <c r="R19" s="123"/>
      <c r="S19" s="123"/>
      <c r="T19" s="123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</row>
    <row r="20" spans="1:55" x14ac:dyDescent="0.2">
      <c r="A20" s="39">
        <f t="shared" si="0"/>
        <v>15</v>
      </c>
      <c r="B20" s="40"/>
      <c r="C20" s="41"/>
      <c r="D20" s="41"/>
      <c r="E20" s="41"/>
      <c r="F20" s="41"/>
      <c r="G20" s="41"/>
      <c r="H20" s="41"/>
      <c r="I20" s="41"/>
      <c r="J20" s="41"/>
      <c r="K20" s="42"/>
      <c r="L20" s="122"/>
      <c r="M20" s="122"/>
      <c r="N20" s="122"/>
      <c r="O20" s="122"/>
      <c r="P20" s="122"/>
      <c r="Q20" s="123"/>
      <c r="R20" s="123"/>
      <c r="S20" s="123"/>
      <c r="T20" s="123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</row>
    <row r="21" spans="1:55" x14ac:dyDescent="0.2">
      <c r="A21" s="39">
        <f t="shared" si="0"/>
        <v>16</v>
      </c>
      <c r="B21" s="40"/>
      <c r="C21" s="41"/>
      <c r="D21" s="41"/>
      <c r="E21" s="41"/>
      <c r="F21" s="41"/>
      <c r="G21" s="41"/>
      <c r="H21" s="41"/>
      <c r="I21" s="41"/>
      <c r="J21" s="41"/>
      <c r="K21" s="42"/>
      <c r="L21" s="122"/>
      <c r="M21" s="122"/>
      <c r="N21" s="122"/>
      <c r="O21" s="122"/>
      <c r="P21" s="122"/>
      <c r="Q21" s="123"/>
      <c r="R21" s="123"/>
      <c r="S21" s="123"/>
      <c r="T21" s="123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</row>
    <row r="22" spans="1:55" x14ac:dyDescent="0.2">
      <c r="A22" s="39">
        <f t="shared" si="0"/>
        <v>17</v>
      </c>
      <c r="B22" s="40"/>
      <c r="C22" s="41"/>
      <c r="D22" s="41"/>
      <c r="E22" s="41"/>
      <c r="F22" s="41"/>
      <c r="G22" s="41"/>
      <c r="H22" s="41"/>
      <c r="I22" s="41"/>
      <c r="J22" s="41"/>
      <c r="K22" s="42"/>
      <c r="L22" s="122"/>
      <c r="M22" s="122"/>
      <c r="N22" s="122"/>
      <c r="O22" s="122"/>
      <c r="P22" s="122"/>
      <c r="Q22" s="123"/>
      <c r="R22" s="123"/>
      <c r="S22" s="123"/>
      <c r="T22" s="123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</row>
    <row r="23" spans="1:55" x14ac:dyDescent="0.2">
      <c r="A23" s="39">
        <f t="shared" si="0"/>
        <v>18</v>
      </c>
      <c r="B23" s="40"/>
      <c r="C23" s="41"/>
      <c r="D23" s="41"/>
      <c r="E23" s="41"/>
      <c r="F23" s="41"/>
      <c r="G23" s="41"/>
      <c r="H23" s="41"/>
      <c r="I23" s="41"/>
      <c r="J23" s="41"/>
      <c r="K23" s="42"/>
      <c r="L23" s="122"/>
      <c r="M23" s="122"/>
      <c r="N23" s="122"/>
      <c r="O23" s="122"/>
      <c r="P23" s="122"/>
      <c r="Q23" s="123"/>
      <c r="R23" s="123"/>
      <c r="S23" s="123"/>
      <c r="T23" s="123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</row>
    <row r="24" spans="1:55" x14ac:dyDescent="0.2">
      <c r="A24" s="39">
        <f t="shared" si="0"/>
        <v>19</v>
      </c>
      <c r="B24" s="40"/>
      <c r="C24" s="41"/>
      <c r="D24" s="41"/>
      <c r="E24" s="41"/>
      <c r="F24" s="41"/>
      <c r="G24" s="41"/>
      <c r="H24" s="41"/>
      <c r="I24" s="41"/>
      <c r="J24" s="41"/>
      <c r="K24" s="42"/>
      <c r="L24" s="122"/>
      <c r="M24" s="122"/>
      <c r="N24" s="122"/>
      <c r="O24" s="122"/>
      <c r="P24" s="122"/>
      <c r="Q24" s="123"/>
      <c r="R24" s="123"/>
      <c r="S24" s="123"/>
      <c r="T24" s="123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</row>
    <row r="25" spans="1:55" x14ac:dyDescent="0.2">
      <c r="A25" s="39">
        <f t="shared" si="0"/>
        <v>20</v>
      </c>
      <c r="B25" s="40"/>
      <c r="C25" s="41"/>
      <c r="D25" s="41"/>
      <c r="E25" s="41"/>
      <c r="F25" s="41"/>
      <c r="G25" s="41"/>
      <c r="H25" s="41"/>
      <c r="I25" s="41"/>
      <c r="J25" s="41"/>
      <c r="K25" s="42"/>
      <c r="L25" s="122"/>
      <c r="M25" s="122"/>
      <c r="N25" s="122"/>
      <c r="O25" s="122"/>
      <c r="P25" s="122"/>
      <c r="Q25" s="123"/>
      <c r="R25" s="123"/>
      <c r="S25" s="123"/>
      <c r="T25" s="123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</row>
    <row r="26" spans="1:55" x14ac:dyDescent="0.2">
      <c r="A26" s="39">
        <f t="shared" si="0"/>
        <v>21</v>
      </c>
      <c r="B26" s="40"/>
      <c r="C26" s="41"/>
      <c r="D26" s="41"/>
      <c r="E26" s="41"/>
      <c r="F26" s="41"/>
      <c r="G26" s="41"/>
      <c r="H26" s="41"/>
      <c r="I26" s="41"/>
      <c r="J26" s="41"/>
      <c r="K26" s="42"/>
      <c r="L26" s="122"/>
      <c r="M26" s="122"/>
      <c r="N26" s="122"/>
      <c r="O26" s="122"/>
      <c r="P26" s="122"/>
      <c r="Q26" s="123"/>
      <c r="R26" s="123"/>
      <c r="S26" s="123"/>
      <c r="T26" s="123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</row>
    <row r="27" spans="1:55" x14ac:dyDescent="0.2">
      <c r="A27" s="39">
        <f t="shared" si="0"/>
        <v>22</v>
      </c>
      <c r="B27" s="40"/>
      <c r="C27" s="41"/>
      <c r="D27" s="41"/>
      <c r="E27" s="41"/>
      <c r="F27" s="41"/>
      <c r="G27" s="41"/>
      <c r="H27" s="41"/>
      <c r="I27" s="41"/>
      <c r="J27" s="41"/>
      <c r="K27" s="42"/>
      <c r="L27" s="122"/>
      <c r="M27" s="122"/>
      <c r="N27" s="122"/>
      <c r="O27" s="122"/>
      <c r="P27" s="122"/>
      <c r="Q27" s="123"/>
      <c r="R27" s="123"/>
      <c r="S27" s="123"/>
      <c r="T27" s="123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</row>
    <row r="28" spans="1:55" x14ac:dyDescent="0.2">
      <c r="A28" s="39">
        <f t="shared" si="0"/>
        <v>23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  <c r="R28" s="123"/>
      <c r="S28" s="123"/>
      <c r="T28" s="123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</row>
    <row r="29" spans="1:55" x14ac:dyDescent="0.2">
      <c r="A29" s="39">
        <f t="shared" si="0"/>
        <v>24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  <c r="R29" s="123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</row>
    <row r="30" spans="1:55" x14ac:dyDescent="0.2">
      <c r="A30" s="39">
        <f t="shared" si="0"/>
        <v>25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3"/>
      <c r="R30" s="123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</row>
    <row r="31" spans="1:55" x14ac:dyDescent="0.2">
      <c r="A31" s="39">
        <f t="shared" si="0"/>
        <v>26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</row>
    <row r="32" spans="1:55" x14ac:dyDescent="0.2">
      <c r="A32" s="39">
        <f t="shared" si="0"/>
        <v>27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  <c r="R32" s="123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</row>
    <row r="33" spans="1:55" x14ac:dyDescent="0.2">
      <c r="A33" s="39">
        <f t="shared" si="0"/>
        <v>28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  <c r="R33" s="123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</row>
    <row r="34" spans="1:55" x14ac:dyDescent="0.2">
      <c r="A34" s="39">
        <f t="shared" si="0"/>
        <v>29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  <c r="R34" s="123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</row>
    <row r="35" spans="1:55" x14ac:dyDescent="0.2">
      <c r="A35" s="39">
        <f t="shared" si="0"/>
        <v>30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3"/>
      <c r="R35" s="123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</row>
    <row r="36" spans="1:55" x14ac:dyDescent="0.2">
      <c r="A36" s="39">
        <f t="shared" si="0"/>
        <v>31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123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</row>
    <row r="37" spans="1:55" x14ac:dyDescent="0.2">
      <c r="A37" s="39">
        <f t="shared" si="0"/>
        <v>32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123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</row>
    <row r="38" spans="1:55" x14ac:dyDescent="0.2">
      <c r="A38" s="39">
        <f t="shared" si="0"/>
        <v>33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123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</row>
    <row r="39" spans="1:55" x14ac:dyDescent="0.2">
      <c r="A39" s="39">
        <f t="shared" si="0"/>
        <v>34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123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</row>
    <row r="40" spans="1:55" x14ac:dyDescent="0.2">
      <c r="A40" s="39">
        <f t="shared" si="0"/>
        <v>35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  <c r="R40" s="123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</row>
    <row r="41" spans="1:55" x14ac:dyDescent="0.2">
      <c r="A41" s="39">
        <f t="shared" si="0"/>
        <v>36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3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</row>
    <row r="42" spans="1:55" x14ac:dyDescent="0.2">
      <c r="A42" s="39">
        <f t="shared" si="0"/>
        <v>37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123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</row>
    <row r="43" spans="1:55" x14ac:dyDescent="0.2">
      <c r="A43" s="39">
        <f t="shared" si="0"/>
        <v>38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123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</row>
    <row r="44" spans="1:55" x14ac:dyDescent="0.2">
      <c r="A44" s="39">
        <f t="shared" si="0"/>
        <v>39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123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</row>
    <row r="45" spans="1:55" x14ac:dyDescent="0.2">
      <c r="A45" s="39">
        <f t="shared" si="0"/>
        <v>40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123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</row>
    <row r="46" spans="1:55" x14ac:dyDescent="0.2">
      <c r="A46" s="39">
        <f t="shared" si="0"/>
        <v>41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3"/>
      <c r="R46" s="123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</row>
    <row r="47" spans="1:55" x14ac:dyDescent="0.2">
      <c r="A47" s="39">
        <f t="shared" si="0"/>
        <v>42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3"/>
      <c r="R47" s="12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</row>
    <row r="48" spans="1:55" x14ac:dyDescent="0.2">
      <c r="A48" s="39">
        <f t="shared" si="0"/>
        <v>43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</row>
    <row r="49" spans="1:55" x14ac:dyDescent="0.2">
      <c r="A49" s="39">
        <f t="shared" si="0"/>
        <v>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123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</row>
    <row r="50" spans="1:55" x14ac:dyDescent="0.2">
      <c r="A50" s="39">
        <f t="shared" si="0"/>
        <v>45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123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</row>
    <row r="51" spans="1:55" x14ac:dyDescent="0.2">
      <c r="A51" s="39">
        <f t="shared" si="0"/>
        <v>46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123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</row>
    <row r="52" spans="1:55" x14ac:dyDescent="0.2">
      <c r="A52" s="39">
        <f t="shared" si="0"/>
        <v>47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123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</row>
    <row r="53" spans="1:55" x14ac:dyDescent="0.2">
      <c r="A53" s="39">
        <f t="shared" si="0"/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123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4" spans="1:55" x14ac:dyDescent="0.2">
      <c r="A54" s="39">
        <f t="shared" si="0"/>
        <v>49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3"/>
      <c r="R54" s="123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</row>
  </sheetData>
  <mergeCells count="391">
    <mergeCell ref="A1:M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0"/>
  <dataValidations count="2">
    <dataValidation type="list" allowBlank="1" showInputMessage="1" showErrorMessage="1" sqref="L14:P14" xr:uid="{00000000-0002-0000-0400-000000000000}">
      <formula1>"combobox,label,button,link"</formula1>
    </dataValidation>
    <dataValidation type="list" allowBlank="1" showInputMessage="1" showErrorMessage="1" sqref="L6:P13 L15:P27" xr:uid="{00000000-0002-0000-0400-000001000000}">
      <formula1>"combobox,label,button"</formula1>
    </dataValidation>
  </dataValidations>
  <pageMargins left="0.59055118110236204" right="0.39370078740157499" top="0.59055118110236204" bottom="0.59055118110236204" header="0.39370078740157499" footer="0.39370078740157499"/>
  <pageSetup paperSize="9" scale="95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"/>
  <sheetViews>
    <sheetView tabSelected="1" view="pageBreakPreview" zoomScale="120" zoomScaleNormal="100" workbookViewId="0">
      <pane ySplit="3" topLeftCell="A64" activePane="bottomLeft" state="frozen"/>
      <selection pane="bottomLeft" activeCell="V92" sqref="V92"/>
    </sheetView>
  </sheetViews>
  <sheetFormatPr defaultColWidth="2.6640625" defaultRowHeight="9.4" x14ac:dyDescent="0.2"/>
  <cols>
    <col min="1" max="16384" width="2.6640625" style="1"/>
  </cols>
  <sheetData>
    <row r="1" spans="1:52" x14ac:dyDescent="0.2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  <c r="K1" s="74" t="s">
        <v>55</v>
      </c>
      <c r="L1" s="74"/>
      <c r="M1" s="74"/>
      <c r="N1" s="74"/>
      <c r="O1" s="93" t="str">
        <f>IF(ISBLANK([1]表紙!AL39),"",([1]表紙!AL39))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74" t="s">
        <v>3</v>
      </c>
      <c r="Z1" s="74"/>
      <c r="AA1" s="74"/>
      <c r="AB1" s="74"/>
      <c r="AC1" s="128" t="str">
        <f>IF(ISBLANK([1]表紙!AL35),"",([1]表紙!AL35))</f>
        <v>KS</v>
      </c>
      <c r="AD1" s="128"/>
      <c r="AE1" s="128"/>
      <c r="AF1" s="128"/>
      <c r="AG1" s="128"/>
      <c r="AH1" s="128"/>
      <c r="AI1" s="128"/>
      <c r="AJ1" s="128"/>
      <c r="AK1" s="128"/>
      <c r="AL1" s="128"/>
      <c r="AM1" s="74" t="s">
        <v>15</v>
      </c>
      <c r="AN1" s="74"/>
      <c r="AO1" s="74"/>
      <c r="AP1" s="74"/>
      <c r="AQ1" s="129">
        <f>IF(ISBLANK(表紙!AL47),"",(表紙!AL47))</f>
        <v>44939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x14ac:dyDescent="0.2">
      <c r="A2" s="90"/>
      <c r="B2" s="91"/>
      <c r="C2" s="91"/>
      <c r="D2" s="91"/>
      <c r="E2" s="91"/>
      <c r="F2" s="91"/>
      <c r="G2" s="91"/>
      <c r="H2" s="91"/>
      <c r="I2" s="91"/>
      <c r="J2" s="92"/>
      <c r="K2" s="76" t="s">
        <v>56</v>
      </c>
      <c r="L2" s="76"/>
      <c r="M2" s="76"/>
      <c r="N2" s="76"/>
      <c r="O2" s="96" t="str">
        <f>IF(ISBLANK([1]表紙!AL41),"",([1]表紙!AL41))</f>
        <v>勤怠実績一覧</v>
      </c>
      <c r="P2" s="96"/>
      <c r="Q2" s="96"/>
      <c r="R2" s="96"/>
      <c r="S2" s="96"/>
      <c r="T2" s="96"/>
      <c r="U2" s="96"/>
      <c r="V2" s="96"/>
      <c r="W2" s="96"/>
      <c r="X2" s="96"/>
      <c r="Y2" s="76" t="s">
        <v>5</v>
      </c>
      <c r="Z2" s="76"/>
      <c r="AA2" s="76"/>
      <c r="AB2" s="76"/>
      <c r="AC2" s="131" t="str">
        <f>IF(ISBLANK([1]表紙!AL37),"",([1]表紙!AL37))</f>
        <v>勤怠管理システム</v>
      </c>
      <c r="AD2" s="131"/>
      <c r="AE2" s="131"/>
      <c r="AF2" s="131"/>
      <c r="AG2" s="131"/>
      <c r="AH2" s="131"/>
      <c r="AI2" s="131"/>
      <c r="AJ2" s="131"/>
      <c r="AK2" s="131"/>
      <c r="AL2" s="131"/>
      <c r="AM2" s="76" t="s">
        <v>12</v>
      </c>
      <c r="AN2" s="76"/>
      <c r="AO2" s="76"/>
      <c r="AP2" s="76"/>
      <c r="AQ2" s="131" t="str">
        <f>IF(ISBLANK(表紙!AL49),"",(表紙!AL49))</f>
        <v>チーム2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x14ac:dyDescent="0.2">
      <c r="B3" s="2"/>
    </row>
    <row r="4" spans="1:52" x14ac:dyDescent="0.2">
      <c r="A4" s="3" t="s">
        <v>57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21"/>
    </row>
    <row r="5" spans="1:52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22"/>
    </row>
    <row r="6" spans="1:52" x14ac:dyDescent="0.2">
      <c r="A6" s="7"/>
      <c r="B6" s="8" t="s">
        <v>58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19"/>
    </row>
    <row r="7" spans="1:52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19"/>
    </row>
    <row r="8" spans="1:52" x14ac:dyDescent="0.2">
      <c r="A8" s="7"/>
      <c r="B8" s="8"/>
      <c r="C8" s="8" t="s">
        <v>59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19"/>
    </row>
    <row r="9" spans="1:52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19"/>
    </row>
    <row r="10" spans="1:52" x14ac:dyDescent="0.2">
      <c r="A10" s="7"/>
      <c r="B10" s="8"/>
      <c r="C10" s="8"/>
      <c r="D10" s="8"/>
      <c r="E10" s="9" t="s">
        <v>23</v>
      </c>
      <c r="F10" s="10" t="s">
        <v>60</v>
      </c>
      <c r="G10" s="11"/>
      <c r="H10" s="11"/>
      <c r="I10" s="11"/>
      <c r="J10" s="11"/>
      <c r="K10" s="11"/>
      <c r="L10" s="17"/>
      <c r="M10" s="11" t="s">
        <v>61</v>
      </c>
      <c r="N10" s="11"/>
      <c r="O10" s="1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19"/>
    </row>
    <row r="11" spans="1:52" x14ac:dyDescent="0.2">
      <c r="A11" s="7"/>
      <c r="B11" s="8"/>
      <c r="C11" s="8"/>
      <c r="D11" s="8"/>
      <c r="E11" s="12">
        <v>1</v>
      </c>
      <c r="F11" s="13" t="s">
        <v>48</v>
      </c>
      <c r="G11" s="14"/>
      <c r="H11" s="14"/>
      <c r="I11" s="14"/>
      <c r="J11" s="14"/>
      <c r="K11" s="14"/>
      <c r="L11" s="18"/>
      <c r="M11" s="14" t="s">
        <v>62</v>
      </c>
      <c r="N11" s="14"/>
      <c r="O11" s="1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19"/>
    </row>
    <row r="12" spans="1:52" x14ac:dyDescent="0.2">
      <c r="A12" s="7"/>
      <c r="B12" s="8"/>
      <c r="C12" s="8"/>
      <c r="D12" s="8"/>
      <c r="E12" s="12">
        <v>2</v>
      </c>
      <c r="F12" s="13" t="s">
        <v>51</v>
      </c>
      <c r="G12" s="14"/>
      <c r="H12" s="14"/>
      <c r="I12" s="14"/>
      <c r="J12" s="14"/>
      <c r="K12" s="14"/>
      <c r="L12" s="18"/>
      <c r="M12" s="14" t="s">
        <v>62</v>
      </c>
      <c r="N12" s="14"/>
      <c r="O12" s="1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19"/>
    </row>
    <row r="13" spans="1:52" x14ac:dyDescent="0.2">
      <c r="A13" s="7"/>
      <c r="B13" s="8"/>
      <c r="C13" s="8"/>
      <c r="D13" s="8"/>
      <c r="E13" s="12">
        <v>3</v>
      </c>
      <c r="F13" s="13" t="s">
        <v>52</v>
      </c>
      <c r="G13" s="14"/>
      <c r="H13" s="14"/>
      <c r="I13" s="14"/>
      <c r="J13" s="14"/>
      <c r="K13" s="14"/>
      <c r="L13" s="18"/>
      <c r="M13" s="14" t="s">
        <v>62</v>
      </c>
      <c r="N13" s="14"/>
      <c r="O13" s="1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19"/>
    </row>
    <row r="14" spans="1:52" x14ac:dyDescent="0.2">
      <c r="A14" s="7"/>
      <c r="B14" s="8"/>
      <c r="C14" s="8"/>
      <c r="D14" s="8"/>
      <c r="E14" s="12">
        <v>4</v>
      </c>
      <c r="F14" s="13" t="s">
        <v>53</v>
      </c>
      <c r="G14" s="14"/>
      <c r="H14" s="14"/>
      <c r="I14" s="14"/>
      <c r="J14" s="14"/>
      <c r="K14" s="14"/>
      <c r="L14" s="18"/>
      <c r="M14" s="14" t="s">
        <v>62</v>
      </c>
      <c r="N14" s="14"/>
      <c r="O14" s="1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19"/>
    </row>
    <row r="15" spans="1:52" x14ac:dyDescent="0.2">
      <c r="A15" s="7"/>
      <c r="B15" s="8"/>
      <c r="C15" s="8"/>
      <c r="D15" s="8"/>
      <c r="E15" s="12">
        <v>5</v>
      </c>
      <c r="F15" s="13" t="s">
        <v>63</v>
      </c>
      <c r="G15" s="14"/>
      <c r="H15" s="14"/>
      <c r="I15" s="14"/>
      <c r="J15" s="14"/>
      <c r="K15" s="14"/>
      <c r="L15" s="18"/>
      <c r="M15" s="14" t="s">
        <v>62</v>
      </c>
      <c r="N15" s="14"/>
      <c r="O15" s="1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19"/>
    </row>
    <row r="16" spans="1:52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19"/>
    </row>
    <row r="17" spans="1:52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19"/>
    </row>
    <row r="18" spans="1:52" x14ac:dyDescent="0.2">
      <c r="A18" s="7"/>
      <c r="B18" s="8" t="s">
        <v>64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19"/>
    </row>
    <row r="19" spans="1:52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19"/>
    </row>
    <row r="20" spans="1:52" x14ac:dyDescent="0.2">
      <c r="A20" s="7"/>
      <c r="B20" s="8"/>
      <c r="C20" s="8"/>
      <c r="D20" s="10" t="s">
        <v>65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7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19"/>
    </row>
    <row r="21" spans="1:52" x14ac:dyDescent="0.2">
      <c r="A21" s="7"/>
      <c r="B21" s="8"/>
      <c r="C21" s="8"/>
      <c r="D21" s="7"/>
      <c r="E21" s="8" t="s">
        <v>43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19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19"/>
    </row>
    <row r="22" spans="1:52" x14ac:dyDescent="0.2">
      <c r="A22" s="7"/>
      <c r="B22" s="8"/>
      <c r="C22" s="8"/>
      <c r="D22" s="7"/>
      <c r="E22" s="8" t="s">
        <v>46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19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19"/>
    </row>
    <row r="23" spans="1:52" x14ac:dyDescent="0.2">
      <c r="A23" s="7"/>
      <c r="B23" s="8"/>
      <c r="C23" s="8"/>
      <c r="D23" s="7"/>
      <c r="E23" s="8" t="s">
        <v>66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19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19"/>
    </row>
    <row r="24" spans="1:52" x14ac:dyDescent="0.2">
      <c r="A24" s="7"/>
      <c r="B24" s="8"/>
      <c r="C24" s="8"/>
      <c r="D24" s="7"/>
      <c r="E24" s="8" t="s">
        <v>67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19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19"/>
    </row>
    <row r="25" spans="1:52" x14ac:dyDescent="0.2">
      <c r="A25" s="7"/>
      <c r="B25" s="8"/>
      <c r="C25" s="8"/>
      <c r="D25" s="7"/>
      <c r="E25" s="8" t="s">
        <v>68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19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19"/>
    </row>
    <row r="26" spans="1:52" x14ac:dyDescent="0.2">
      <c r="A26" s="7"/>
      <c r="B26" s="8"/>
      <c r="C26" s="8"/>
      <c r="D26" s="7"/>
      <c r="E26" s="8" t="s">
        <v>45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19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19"/>
    </row>
    <row r="27" spans="1:52" x14ac:dyDescent="0.2">
      <c r="A27" s="7"/>
      <c r="B27" s="8"/>
      <c r="C27" s="8"/>
      <c r="D27" s="7"/>
      <c r="E27" s="8" t="s">
        <v>69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19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19"/>
    </row>
    <row r="28" spans="1:52" x14ac:dyDescent="0.2">
      <c r="A28" s="7"/>
      <c r="B28" s="8"/>
      <c r="C28" s="8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9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19"/>
    </row>
    <row r="29" spans="1:52" x14ac:dyDescent="0.2">
      <c r="A29" s="7"/>
      <c r="B29" s="8"/>
      <c r="C29" s="8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9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19"/>
    </row>
    <row r="30" spans="1:52" x14ac:dyDescent="0.2">
      <c r="A30" s="7"/>
      <c r="B30" s="8"/>
      <c r="C30" s="8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9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19"/>
    </row>
    <row r="31" spans="1:52" x14ac:dyDescent="0.2">
      <c r="A31" s="7"/>
      <c r="B31" s="8"/>
      <c r="C31" s="8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9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19"/>
    </row>
    <row r="32" spans="1:52" x14ac:dyDescent="0.2">
      <c r="A32" s="7"/>
      <c r="B32" s="8"/>
      <c r="C32" s="8"/>
      <c r="D32" s="10" t="s">
        <v>41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7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19"/>
    </row>
    <row r="33" spans="1:52" x14ac:dyDescent="0.2">
      <c r="A33" s="7"/>
      <c r="B33" s="8"/>
      <c r="C33" s="8"/>
      <c r="D33" s="7"/>
      <c r="E33" s="8" t="s">
        <v>33</v>
      </c>
      <c r="F33" s="8"/>
      <c r="G33" s="8"/>
      <c r="H33" s="8"/>
      <c r="I33" s="8"/>
      <c r="J33" s="8" t="s">
        <v>32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9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19"/>
    </row>
    <row r="34" spans="1:52" x14ac:dyDescent="0.2">
      <c r="A34" s="7"/>
      <c r="B34" s="8"/>
      <c r="C34" s="8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19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19"/>
    </row>
    <row r="35" spans="1:52" x14ac:dyDescent="0.2">
      <c r="A35" s="7"/>
      <c r="B35" s="8"/>
      <c r="C35" s="8"/>
      <c r="D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19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19"/>
    </row>
    <row r="36" spans="1:52" x14ac:dyDescent="0.2">
      <c r="A36" s="7"/>
      <c r="B36" s="8"/>
      <c r="C36" s="8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19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19"/>
    </row>
    <row r="37" spans="1:52" x14ac:dyDescent="0.2">
      <c r="A37" s="7"/>
      <c r="B37" s="8"/>
      <c r="C37" s="8"/>
      <c r="D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19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19"/>
    </row>
    <row r="38" spans="1:52" x14ac:dyDescent="0.2">
      <c r="A38" s="7"/>
      <c r="B38" s="8"/>
      <c r="C38" s="8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19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19"/>
    </row>
    <row r="39" spans="1:52" x14ac:dyDescent="0.2">
      <c r="A39" s="7"/>
      <c r="B39" s="8"/>
      <c r="C39" s="8"/>
      <c r="D39" s="10" t="s">
        <v>70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7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19"/>
    </row>
    <row r="40" spans="1:52" ht="319.8" customHeight="1" x14ac:dyDescent="0.2">
      <c r="A40" s="7"/>
      <c r="B40" s="8"/>
      <c r="C40" s="8"/>
      <c r="D40" s="7"/>
      <c r="E40" s="133" t="s">
        <v>95</v>
      </c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19"/>
    </row>
    <row r="41" spans="1:52" x14ac:dyDescent="0.2">
      <c r="A41" s="7"/>
      <c r="B41" s="8"/>
      <c r="C41" s="8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19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19"/>
    </row>
    <row r="42" spans="1:52" x14ac:dyDescent="0.2">
      <c r="A42" s="7"/>
      <c r="B42" s="8"/>
      <c r="C42" s="8"/>
      <c r="D42" s="10" t="s">
        <v>71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7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19"/>
    </row>
    <row r="43" spans="1:52" x14ac:dyDescent="0.2">
      <c r="A43" s="7"/>
      <c r="B43" s="8"/>
      <c r="C43" s="8"/>
      <c r="D43" s="7"/>
      <c r="E43" s="8" t="s">
        <v>72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19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19"/>
    </row>
    <row r="44" spans="1:52" x14ac:dyDescent="0.2">
      <c r="A44" s="7"/>
      <c r="B44" s="8"/>
      <c r="C44" s="8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19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19"/>
    </row>
    <row r="45" spans="1:52" x14ac:dyDescent="0.2">
      <c r="A45" s="7"/>
      <c r="B45" s="8"/>
      <c r="C45" s="8"/>
      <c r="D45" s="10" t="s">
        <v>73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7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19"/>
    </row>
    <row r="46" spans="1:52" x14ac:dyDescent="0.2">
      <c r="A46" s="7"/>
      <c r="B46" s="8"/>
      <c r="C46" s="8"/>
      <c r="D46" s="7"/>
      <c r="E46" s="8" t="s">
        <v>46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19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19"/>
    </row>
    <row r="47" spans="1:52" x14ac:dyDescent="0.2">
      <c r="A47" s="7"/>
      <c r="B47" s="8"/>
      <c r="C47" s="8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20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19"/>
    </row>
    <row r="48" spans="1:52" x14ac:dyDescent="0.2">
      <c r="A48" s="7"/>
      <c r="B48" s="8" t="s">
        <v>74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19"/>
    </row>
    <row r="49" spans="1:52" x14ac:dyDescent="0.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19"/>
    </row>
    <row r="50" spans="1:52" x14ac:dyDescent="0.2">
      <c r="A50" s="7"/>
      <c r="B50" s="8"/>
      <c r="C50" s="8"/>
      <c r="D50" s="9" t="s">
        <v>23</v>
      </c>
      <c r="E50" s="10" t="s">
        <v>60</v>
      </c>
      <c r="F50" s="11"/>
      <c r="G50" s="11"/>
      <c r="H50" s="11"/>
      <c r="I50" s="11"/>
      <c r="J50" s="11"/>
      <c r="K50" s="17"/>
      <c r="L50" s="11" t="s">
        <v>61</v>
      </c>
      <c r="M50" s="11"/>
      <c r="N50" s="1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19"/>
    </row>
    <row r="51" spans="1:52" x14ac:dyDescent="0.2">
      <c r="A51" s="7"/>
      <c r="B51" s="8"/>
      <c r="C51" s="8"/>
      <c r="D51" s="12">
        <v>1</v>
      </c>
      <c r="E51" s="13" t="s">
        <v>75</v>
      </c>
      <c r="F51" s="14"/>
      <c r="G51" s="14"/>
      <c r="H51" s="14"/>
      <c r="I51" s="14"/>
      <c r="J51" s="14"/>
      <c r="K51" s="18"/>
      <c r="L51" s="14" t="s">
        <v>62</v>
      </c>
      <c r="M51" s="14"/>
      <c r="N51" s="1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19"/>
    </row>
    <row r="52" spans="1:52" x14ac:dyDescent="0.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9"/>
    </row>
    <row r="53" spans="1:52" x14ac:dyDescent="0.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19"/>
    </row>
    <row r="54" spans="1:52" x14ac:dyDescent="0.2">
      <c r="A54" s="7"/>
      <c r="B54" s="8"/>
      <c r="C54" s="8"/>
      <c r="D54" s="8" t="s">
        <v>76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19"/>
    </row>
    <row r="55" spans="1:52" x14ac:dyDescent="0.2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19"/>
    </row>
    <row r="56" spans="1:52" x14ac:dyDescent="0.2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19"/>
    </row>
    <row r="57" spans="1:52" x14ac:dyDescent="0.2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19"/>
    </row>
    <row r="58" spans="1:52" x14ac:dyDescent="0.2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19"/>
    </row>
    <row r="59" spans="1:52" x14ac:dyDescent="0.2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19"/>
    </row>
    <row r="60" spans="1:52" x14ac:dyDescent="0.2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19"/>
    </row>
    <row r="61" spans="1:52" x14ac:dyDescent="0.2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19"/>
    </row>
    <row r="62" spans="1:52" x14ac:dyDescent="0.2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19"/>
    </row>
    <row r="63" spans="1:52" x14ac:dyDescent="0.2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19"/>
    </row>
    <row r="64" spans="1:52" x14ac:dyDescent="0.2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19"/>
    </row>
    <row r="65" spans="1:52" x14ac:dyDescent="0.2">
      <c r="A65" s="3" t="s">
        <v>77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21"/>
    </row>
    <row r="66" spans="1:52" x14ac:dyDescent="0.2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30"/>
    </row>
    <row r="67" spans="1:52" x14ac:dyDescent="0.2">
      <c r="A67" s="25"/>
      <c r="B67" s="26" t="s">
        <v>78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31"/>
    </row>
    <row r="68" spans="1:52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31"/>
    </row>
    <row r="69" spans="1:52" x14ac:dyDescent="0.2">
      <c r="A69" s="27"/>
      <c r="D69" s="1" t="s">
        <v>79</v>
      </c>
      <c r="AZ69" s="32"/>
    </row>
    <row r="70" spans="1:52" x14ac:dyDescent="0.2">
      <c r="A70" s="27"/>
      <c r="E70" s="1" t="s">
        <v>72</v>
      </c>
      <c r="AZ70" s="32"/>
    </row>
    <row r="71" spans="1:52" x14ac:dyDescent="0.2">
      <c r="A71" s="27"/>
      <c r="AZ71" s="32"/>
    </row>
    <row r="72" spans="1:52" x14ac:dyDescent="0.2">
      <c r="A72" s="3" t="s">
        <v>80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21"/>
    </row>
    <row r="73" spans="1:52" x14ac:dyDescent="0.2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30"/>
    </row>
    <row r="74" spans="1:52" x14ac:dyDescent="0.2">
      <c r="A74" s="25"/>
      <c r="B74" s="26" t="s">
        <v>81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31"/>
    </row>
    <row r="75" spans="1:52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31"/>
    </row>
    <row r="76" spans="1:52" x14ac:dyDescent="0.2">
      <c r="A76" s="27"/>
      <c r="C76" s="1" t="s">
        <v>82</v>
      </c>
      <c r="AZ76" s="32"/>
    </row>
    <row r="77" spans="1:52" x14ac:dyDescent="0.2">
      <c r="A77" s="27"/>
      <c r="AZ77" s="32"/>
    </row>
    <row r="78" spans="1:52" x14ac:dyDescent="0.2">
      <c r="A78" s="27"/>
      <c r="D78" s="1" t="s">
        <v>83</v>
      </c>
      <c r="AZ78" s="32"/>
    </row>
    <row r="79" spans="1:52" x14ac:dyDescent="0.2">
      <c r="A79" s="27"/>
      <c r="AZ79" s="32"/>
    </row>
    <row r="80" spans="1:52" x14ac:dyDescent="0.2">
      <c r="A80" s="27"/>
      <c r="E80" s="1" t="s">
        <v>84</v>
      </c>
      <c r="AZ80" s="32"/>
    </row>
    <row r="81" spans="1:52" x14ac:dyDescent="0.2">
      <c r="A81" s="27"/>
      <c r="F81" s="1" t="s">
        <v>85</v>
      </c>
      <c r="H81" s="1" t="s">
        <v>86</v>
      </c>
      <c r="AZ81" s="32"/>
    </row>
    <row r="82" spans="1:52" x14ac:dyDescent="0.2">
      <c r="A82" s="27"/>
      <c r="AZ82" s="32"/>
    </row>
    <row r="83" spans="1:52" x14ac:dyDescent="0.2">
      <c r="A83" s="27"/>
      <c r="AZ83" s="32"/>
    </row>
    <row r="84" spans="1:52" x14ac:dyDescent="0.2">
      <c r="A84" s="27"/>
      <c r="C84" s="1" t="s">
        <v>87</v>
      </c>
      <c r="AZ84" s="32"/>
    </row>
    <row r="85" spans="1:52" x14ac:dyDescent="0.2">
      <c r="A85" s="27"/>
      <c r="AZ85" s="32"/>
    </row>
    <row r="86" spans="1:52" x14ac:dyDescent="0.2">
      <c r="A86" s="27"/>
      <c r="D86" s="1" t="s">
        <v>88</v>
      </c>
      <c r="AZ86" s="32"/>
    </row>
    <row r="87" spans="1:52" x14ac:dyDescent="0.2">
      <c r="A87" s="27"/>
      <c r="AZ87" s="32"/>
    </row>
    <row r="88" spans="1:52" x14ac:dyDescent="0.2">
      <c r="A88" s="27"/>
      <c r="E88" s="1" t="s">
        <v>84</v>
      </c>
      <c r="AZ88" s="32"/>
    </row>
    <row r="89" spans="1:52" x14ac:dyDescent="0.2">
      <c r="A89" s="27"/>
      <c r="F89" s="1" t="s">
        <v>89</v>
      </c>
      <c r="I89" s="1" t="s">
        <v>90</v>
      </c>
      <c r="AZ89" s="32"/>
    </row>
    <row r="90" spans="1:52" x14ac:dyDescent="0.2">
      <c r="A90" s="27"/>
      <c r="AZ90" s="32"/>
    </row>
    <row r="91" spans="1:52" x14ac:dyDescent="0.2">
      <c r="A91" s="27"/>
      <c r="B91" s="26" t="s">
        <v>91</v>
      </c>
      <c r="AZ91" s="32"/>
    </row>
    <row r="92" spans="1:52" x14ac:dyDescent="0.2">
      <c r="A92" s="27"/>
      <c r="AZ92" s="32"/>
    </row>
    <row r="93" spans="1:52" x14ac:dyDescent="0.2">
      <c r="A93" s="27"/>
      <c r="D93" s="1" t="s">
        <v>92</v>
      </c>
      <c r="AZ93" s="32"/>
    </row>
    <row r="94" spans="1:52" x14ac:dyDescent="0.2">
      <c r="A94" s="27"/>
      <c r="AZ94" s="32"/>
    </row>
    <row r="95" spans="1:52" x14ac:dyDescent="0.2">
      <c r="A95" s="27"/>
      <c r="AZ95" s="32"/>
    </row>
    <row r="96" spans="1:52" x14ac:dyDescent="0.2">
      <c r="A96" s="3" t="s">
        <v>93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21"/>
    </row>
    <row r="97" spans="1:52" x14ac:dyDescent="0.2">
      <c r="A97" s="27"/>
      <c r="AZ97" s="32"/>
    </row>
    <row r="98" spans="1:52" x14ac:dyDescent="0.2">
      <c r="A98" s="27"/>
      <c r="AZ98" s="32"/>
    </row>
    <row r="99" spans="1:52" x14ac:dyDescent="0.2">
      <c r="A99" s="27"/>
      <c r="D99" s="1" t="s">
        <v>94</v>
      </c>
      <c r="AZ99" s="32"/>
    </row>
    <row r="100" spans="1:52" x14ac:dyDescent="0.2">
      <c r="A100" s="27"/>
      <c r="AZ100" s="32"/>
    </row>
    <row r="101" spans="1:52" x14ac:dyDescent="0.2">
      <c r="A101" s="27"/>
      <c r="AZ101" s="32"/>
    </row>
    <row r="102" spans="1:52" x14ac:dyDescent="0.2">
      <c r="A102" s="27"/>
      <c r="AZ102" s="32"/>
    </row>
    <row r="103" spans="1:52" x14ac:dyDescent="0.2">
      <c r="A103" s="27"/>
      <c r="AZ103" s="32"/>
    </row>
    <row r="104" spans="1:52" x14ac:dyDescent="0.2">
      <c r="A104" s="27"/>
      <c r="AZ104" s="32"/>
    </row>
    <row r="105" spans="1:52" x14ac:dyDescent="0.2">
      <c r="A105" s="27"/>
      <c r="AZ105" s="32"/>
    </row>
    <row r="106" spans="1:52" x14ac:dyDescent="0.2">
      <c r="A106" s="27"/>
      <c r="AZ106" s="32"/>
    </row>
    <row r="107" spans="1:52" x14ac:dyDescent="0.2">
      <c r="A107" s="27"/>
      <c r="AZ107" s="32"/>
    </row>
    <row r="108" spans="1:52" x14ac:dyDescent="0.2">
      <c r="A108" s="27"/>
      <c r="AZ108" s="32"/>
    </row>
    <row r="109" spans="1:52" x14ac:dyDescent="0.2">
      <c r="A109" s="27"/>
      <c r="AZ109" s="32"/>
    </row>
    <row r="110" spans="1:52" x14ac:dyDescent="0.2">
      <c r="A110" s="27"/>
      <c r="AZ110" s="32"/>
    </row>
    <row r="111" spans="1:52" x14ac:dyDescent="0.2">
      <c r="A111" s="27"/>
      <c r="AZ111" s="32"/>
    </row>
    <row r="112" spans="1:52" x14ac:dyDescent="0.2">
      <c r="A112" s="27"/>
      <c r="AZ112" s="32"/>
    </row>
    <row r="113" spans="1:52" x14ac:dyDescent="0.2">
      <c r="A113" s="27"/>
      <c r="AZ113" s="32"/>
    </row>
    <row r="114" spans="1:52" x14ac:dyDescent="0.2">
      <c r="A114" s="27"/>
      <c r="AZ114" s="32"/>
    </row>
    <row r="115" spans="1:52" x14ac:dyDescent="0.2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33"/>
    </row>
  </sheetData>
  <mergeCells count="14">
    <mergeCell ref="E40:AH40"/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2007-03-09T01:56:00Z</cp:lastPrinted>
  <dcterms:created xsi:type="dcterms:W3CDTF">2002-02-23T02:02:00Z</dcterms:created>
  <dcterms:modified xsi:type="dcterms:W3CDTF">2023-01-15T08:29:19Z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3DBFC778846741B9B18E4FB3FC6D5F22</vt:lpwstr>
  </property>
  <property fmtid="{D5CDD505-2E9C-101B-9397-08002B2CF9AE}" pid="3" name="KSOProductBuildVer">
    <vt:lpwstr>2052-11.1.0.13703</vt:lpwstr>
  </property>
</Properties>
</file>