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WORK\02_GIT\2023\02_詳細設計書\03_外部レビュー\チーム1\"/>
    </mc:Choice>
  </mc:AlternateContent>
  <xr:revisionPtr revIDLastSave="0" documentId="13_ncr:1_{DD1BABFF-5ABD-4AAD-89FD-C9CE6F9EB358}" xr6:coauthVersionLast="47" xr6:coauthVersionMax="47" xr10:uidLastSave="{00000000-0000-0000-0000-000000000000}"/>
  <bookViews>
    <workbookView xWindow="-2550" yWindow="-16297" windowWidth="28995" windowHeight="15675" activeTab="6" xr2:uid="{00000000-000D-0000-FFFF-FFFF00000000}"/>
  </bookViews>
  <sheets>
    <sheet name="書き出しの概要" sheetId="1" r:id="rId1"/>
    <sheet name="表紙" sheetId="2" r:id="rId2"/>
    <sheet name="改訂履歴" sheetId="3" r:id="rId3"/>
    <sheet name="画面イメージ" sheetId="4" r:id="rId4"/>
    <sheet name="IO関連" sheetId="5" r:id="rId5"/>
    <sheet name="画面項目" sheetId="6" r:id="rId6"/>
    <sheet name="イベント処理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" l="1"/>
  <c r="AQ1" i="7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T2" i="6"/>
  <c r="AF2" i="6"/>
  <c r="R2" i="6"/>
  <c r="AT1" i="6"/>
  <c r="AF1" i="6"/>
  <c r="R1" i="6"/>
  <c r="A55" i="5"/>
  <c r="A54" i="5"/>
  <c r="A53" i="5"/>
  <c r="A52" i="5"/>
  <c r="A51" i="5"/>
  <c r="A50" i="5"/>
  <c r="A49" i="5"/>
  <c r="A48" i="5"/>
  <c r="A47" i="5"/>
  <c r="A44" i="5"/>
  <c r="A43" i="5"/>
  <c r="A42" i="5"/>
  <c r="A41" i="5"/>
  <c r="A40" i="5"/>
  <c r="A39" i="5"/>
  <c r="A38" i="5"/>
  <c r="A37" i="5"/>
  <c r="A36" i="5"/>
  <c r="A33" i="5"/>
  <c r="A32" i="5"/>
  <c r="A31" i="5"/>
  <c r="A30" i="5"/>
  <c r="A29" i="5"/>
  <c r="A28" i="5"/>
  <c r="A27" i="5"/>
  <c r="A26" i="5"/>
  <c r="A25" i="5"/>
  <c r="AQ2" i="5"/>
  <c r="AC2" i="5"/>
  <c r="O2" i="5"/>
  <c r="AQ1" i="5"/>
  <c r="AC1" i="5"/>
  <c r="O1" i="5"/>
  <c r="AQ2" i="4"/>
  <c r="AC2" i="4"/>
  <c r="O2" i="4"/>
  <c r="AQ1" i="4"/>
  <c r="AC1" i="4"/>
  <c r="O1" i="4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Q2" i="3"/>
  <c r="AC2" i="3"/>
  <c r="AQ1" i="3"/>
  <c r="AC1" i="3"/>
</calcChain>
</file>

<file path=xl/sharedStrings.xml><?xml version="1.0" encoding="utf-8"?>
<sst xmlns="http://schemas.openxmlformats.org/spreadsheetml/2006/main" count="205" uniqueCount="98">
  <si>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</si>
  <si>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</si>
  <si>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</si>
  <si>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</si>
  <si>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表紙</t>
  </si>
  <si>
    <t>表1</t>
  </si>
  <si>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</si>
  <si>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</si>
  <si>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</si>
  <si>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</si>
  <si>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</si>
  <si>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</si>
  <si>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</si>
  <si>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</si>
  <si>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</si>
  <si>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</si>
  <si>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ログイン画面</t>
  </si>
  <si>
    <t>改定日</t>
  </si>
  <si>
    <t>改訂者</t>
  </si>
  <si>
    <t>山下/周/崔</t>
  </si>
  <si>
    <t>改訂履歴</t>
  </si>
  <si>
    <t>項番</t>
  </si>
  <si>
    <t>改訂日</t>
  </si>
  <si>
    <t>対象</t>
  </si>
  <si>
    <t>改訂内容</t>
  </si>
  <si>
    <t>画面イメージ</t>
  </si>
  <si>
    <t>IO関連</t>
  </si>
  <si>
    <t>I/O関連図</t>
  </si>
  <si>
    <t>ログインボタン</t>
  </si>
  <si>
    <t>パラメータ一覧</t>
  </si>
  <si>
    <t>No</t>
  </si>
  <si>
    <t>I/O</t>
  </si>
  <si>
    <t>備考</t>
  </si>
  <si>
    <t>社員ID　</t>
  </si>
  <si>
    <t>employee_id</t>
  </si>
  <si>
    <t>I</t>
  </si>
  <si>
    <t>I　=　INSERT、UPDATE、DELETE</t>
  </si>
  <si>
    <t xml:space="preserve"> パスワード　</t>
  </si>
  <si>
    <t>password</t>
  </si>
  <si>
    <t>テーブル一覧</t>
  </si>
  <si>
    <t>t_employee</t>
  </si>
  <si>
    <t>社員ID</t>
  </si>
  <si>
    <t>O</t>
  </si>
  <si>
    <t>O　=　SELECT</t>
  </si>
  <si>
    <t>パスワード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</si>
  <si>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</si>
  <si>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</si>
  <si>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</si>
  <si>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</si>
  <si>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</si>
  <si>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</si>
  <si>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</si>
  <si>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</si>
  <si>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</si>
  <si>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TABLE順</t>
  </si>
  <si>
    <t>text</t>
  </si>
  <si>
    <t>○</t>
  </si>
  <si>
    <t>8桁以上</t>
  </si>
  <si>
    <t>ログイン</t>
  </si>
  <si>
    <t>button</t>
  </si>
  <si>
    <t>-</t>
  </si>
  <si>
    <t>イベント処理</t>
  </si>
  <si>
    <t>画面ID</t>
  </si>
  <si>
    <t>画面名称</t>
  </si>
  <si>
    <t>1.初期表示処理</t>
  </si>
  <si>
    <t>1.1.画面制御</t>
  </si>
  <si>
    <t>1.1.1.活性化制御</t>
  </si>
  <si>
    <t>項目名</t>
  </si>
  <si>
    <t>活性化</t>
  </si>
  <si>
    <t>活性</t>
  </si>
  <si>
    <t>2.ログインボタン処理</t>
  </si>
  <si>
    <t>2.1.必須入力チェック</t>
  </si>
  <si>
    <t>社員ID、パスワードがいずれか入力されない場合、以下のエラーメッセージを表示する</t>
  </si>
  <si>
    <t>メッセージ内容：</t>
  </si>
  <si>
    <t>E0001　社員IDを入力してください。</t>
  </si>
  <si>
    <t>E0001　パスワード入力してください。</t>
  </si>
  <si>
    <t>2.2.存在チェック</t>
  </si>
  <si>
    <t>2.2.1 件数取得</t>
  </si>
  <si>
    <t>抽出項目</t>
  </si>
  <si>
    <t>count(*)</t>
  </si>
  <si>
    <t>抽出条件</t>
  </si>
  <si>
    <t xml:space="preserve">  入力社員ID　=　社員ID</t>
  </si>
  <si>
    <t>and　入力パスワード　=　パスワード</t>
  </si>
  <si>
    <t>and　削除フラグ　=　0</t>
  </si>
  <si>
    <t>集約条件</t>
  </si>
  <si>
    <t>なし</t>
  </si>
  <si>
    <t>ソート順</t>
  </si>
  <si>
    <t>2.2.2 件数判定</t>
  </si>
  <si>
    <t>上記取得した件数=0の場合、エラーメッセージを表示する。</t>
  </si>
  <si>
    <t>E0002</t>
  </si>
  <si>
    <t>社員IDは存在しません。</t>
  </si>
  <si>
    <t>パスワードが間違っています。</t>
  </si>
  <si>
    <t>パスワード</t>
    <phoneticPr fontId="12"/>
  </si>
  <si>
    <t>・レコード件数＝０の場合、</t>
    <rPh sb="5" eb="7">
      <t>ケンスウ</t>
    </rPh>
    <rPh sb="10" eb="12">
      <t>バアイ</t>
    </rPh>
    <phoneticPr fontId="12"/>
  </si>
  <si>
    <t>・上記以外の場合</t>
    <rPh sb="1" eb="5">
      <t>ジョウキイガイ</t>
    </rPh>
    <rPh sb="6" eb="8">
      <t>バアイ</t>
    </rPh>
    <phoneticPr fontId="12"/>
  </si>
  <si>
    <t>・入力パスワード≠取得したパスワードの場合</t>
    <rPh sb="1" eb="3">
      <t>ニュウリョク</t>
    </rPh>
    <rPh sb="9" eb="11">
      <t>シュトク</t>
    </rPh>
    <rPh sb="19" eb="21">
      <t>バアイ</t>
    </rPh>
    <phoneticPr fontId="12"/>
  </si>
  <si>
    <t>2.2.3 ログイン成功の場合、社員情報一覧画面へ遷移する。</t>
    <phoneticPr fontId="12"/>
  </si>
  <si>
    <t>社員情報一覧画面へ遷移する。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</si>
</sst>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 x14ac:knownFonts="1">
    <font>
      <sz val="11"/>
      <color indexed="8"/>
      <name val="ＭＳ Ｐゴシック"/>
    </font>
    <font>
      <sz val="12"/>
      <color indexed="8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u/>
      <sz val="12"/>
      <color indexed="11"/>
      <name val="ＭＳ Ｐゴシック"/>
      <family val="3"/>
      <charset val="128"/>
    </font>
    <font>
      <sz val="8"/>
      <color indexed="8"/>
      <name val="ＭＳ ゴシック"/>
      <family val="3"/>
      <charset val="128"/>
    </font>
    <font>
      <sz val="26"/>
      <color indexed="8"/>
      <name val="ＭＳ ゴシック"/>
      <family val="3"/>
      <charset val="128"/>
    </font>
    <font>
      <sz val="10"/>
      <color indexed="12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12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sz val="8"/>
      <color indexed="17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trike/>
      <sz val="11"/>
      <color rgb="FFFF0000"/>
      <name val="ＭＳ Ｐゴシック"/>
      <family val="3"/>
      <charset val="128"/>
    </font>
    <font>
      <strike/>
      <sz val="8"/>
      <color rgb="FFFF000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8"/>
        <bgColor auto="1"/>
      </patternFill>
    </fill>
  </fills>
  <borders count="39">
    <border>
      <left/>
      <right/>
      <top/>
      <bottom/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3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hair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hair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3"/>
      </right>
      <top style="hair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hair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159">
    <xf numFmtId="0" fontId="0" fillId="0" borderId="0" xfId="0"/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NumberFormat="1"/>
    <xf numFmtId="0" fontId="0" fillId="4" borderId="1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0" fillId="4" borderId="5" xfId="0" applyFill="1" applyBorder="1" applyAlignment="1">
      <alignment vertical="top"/>
    </xf>
    <xf numFmtId="0" fontId="0" fillId="4" borderId="6" xfId="0" applyFill="1" applyBorder="1" applyAlignment="1">
      <alignment vertical="top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4" borderId="5" xfId="0" applyFill="1" applyBorder="1"/>
    <xf numFmtId="0" fontId="0" fillId="4" borderId="7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4" borderId="10" xfId="0" applyFill="1" applyBorder="1" applyAlignment="1">
      <alignment vertical="top"/>
    </xf>
    <xf numFmtId="0" fontId="0" fillId="4" borderId="11" xfId="0" applyFill="1" applyBorder="1" applyAlignment="1">
      <alignment vertical="top"/>
    </xf>
    <xf numFmtId="0" fontId="0" fillId="4" borderId="12" xfId="0" applyFill="1" applyBorder="1"/>
    <xf numFmtId="0" fontId="0" fillId="4" borderId="20" xfId="0" applyFill="1" applyBorder="1"/>
    <xf numFmtId="0" fontId="0" fillId="4" borderId="20" xfId="0" applyFill="1" applyBorder="1" applyAlignment="1">
      <alignment vertical="center"/>
    </xf>
    <xf numFmtId="49" fontId="9" fillId="5" borderId="21" xfId="0" applyNumberFormat="1" applyFont="1" applyFill="1" applyBorder="1" applyAlignment="1">
      <alignment vertical="center"/>
    </xf>
    <xf numFmtId="0" fontId="9" fillId="5" borderId="22" xfId="0" applyFont="1" applyFill="1" applyBorder="1" applyAlignment="1">
      <alignment vertical="center"/>
    </xf>
    <xf numFmtId="0" fontId="9" fillId="5" borderId="23" xfId="0" applyFont="1" applyFill="1" applyBorder="1" applyAlignment="1">
      <alignment vertical="center"/>
    </xf>
    <xf numFmtId="49" fontId="0" fillId="4" borderId="5" xfId="0" applyNumberFormat="1" applyFill="1" applyBorder="1" applyAlignment="1">
      <alignment vertical="top"/>
    </xf>
    <xf numFmtId="0" fontId="0" fillId="4" borderId="5" xfId="0" applyFill="1" applyBorder="1" applyAlignment="1">
      <alignment vertical="center"/>
    </xf>
    <xf numFmtId="0" fontId="0" fillId="4" borderId="24" xfId="0" applyFill="1" applyBorder="1" applyAlignment="1">
      <alignment vertical="top"/>
    </xf>
    <xf numFmtId="0" fontId="0" fillId="4" borderId="20" xfId="0" applyFill="1" applyBorder="1" applyAlignment="1">
      <alignment vertical="top"/>
    </xf>
    <xf numFmtId="0" fontId="0" fillId="4" borderId="25" xfId="0" applyFill="1" applyBorder="1" applyAlignment="1">
      <alignment vertical="top"/>
    </xf>
    <xf numFmtId="49" fontId="9" fillId="5" borderId="21" xfId="0" applyNumberFormat="1" applyFont="1" applyFill="1" applyBorder="1" applyAlignment="1">
      <alignment vertical="top"/>
    </xf>
    <xf numFmtId="0" fontId="9" fillId="5" borderId="22" xfId="0" applyFont="1" applyFill="1" applyBorder="1" applyAlignment="1">
      <alignment vertical="top"/>
    </xf>
    <xf numFmtId="0" fontId="9" fillId="5" borderId="23" xfId="0" applyFont="1" applyFill="1" applyBorder="1" applyAlignment="1">
      <alignment vertical="top"/>
    </xf>
    <xf numFmtId="49" fontId="9" fillId="5" borderId="8" xfId="0" applyNumberFormat="1" applyFont="1" applyFill="1" applyBorder="1" applyAlignment="1">
      <alignment horizontal="center" vertical="top"/>
    </xf>
    <xf numFmtId="0" fontId="0" fillId="4" borderId="8" xfId="0" applyNumberFormat="1" applyFill="1" applyBorder="1" applyAlignment="1">
      <alignment vertical="top"/>
    </xf>
    <xf numFmtId="176" fontId="4" fillId="4" borderId="24" xfId="0" applyNumberFormat="1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49" fontId="0" fillId="4" borderId="21" xfId="0" applyNumberFormat="1" applyFill="1" applyBorder="1" applyAlignment="1">
      <alignment vertical="top"/>
    </xf>
    <xf numFmtId="0" fontId="0" fillId="4" borderId="22" xfId="0" applyFill="1" applyBorder="1" applyAlignment="1">
      <alignment vertical="top"/>
    </xf>
    <xf numFmtId="0" fontId="0" fillId="4" borderId="23" xfId="0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4" fillId="4" borderId="8" xfId="0" applyNumberFormat="1" applyFont="1" applyFill="1" applyBorder="1" applyAlignment="1">
      <alignment horizontal="center" vertical="top"/>
    </xf>
    <xf numFmtId="0" fontId="0" fillId="4" borderId="21" xfId="0" applyFill="1" applyBorder="1" applyAlignment="1">
      <alignment vertical="top"/>
    </xf>
    <xf numFmtId="0" fontId="0" fillId="4" borderId="33" xfId="0" applyFill="1" applyBorder="1" applyAlignment="1">
      <alignment vertical="top"/>
    </xf>
    <xf numFmtId="0" fontId="0" fillId="4" borderId="34" xfId="0" applyFill="1" applyBorder="1" applyAlignment="1">
      <alignment vertical="top"/>
    </xf>
    <xf numFmtId="0" fontId="0" fillId="4" borderId="35" xfId="0" applyFill="1" applyBorder="1" applyAlignment="1">
      <alignment vertical="top"/>
    </xf>
    <xf numFmtId="0" fontId="0" fillId="4" borderId="36" xfId="0" applyFill="1" applyBorder="1" applyAlignment="1">
      <alignment vertical="top"/>
    </xf>
    <xf numFmtId="49" fontId="0" fillId="4" borderId="37" xfId="0" applyNumberFormat="1" applyFill="1" applyBorder="1" applyAlignment="1">
      <alignment vertical="top"/>
    </xf>
    <xf numFmtId="0" fontId="0" fillId="4" borderId="37" xfId="0" applyFill="1" applyBorder="1" applyAlignment="1">
      <alignment vertical="top"/>
    </xf>
    <xf numFmtId="0" fontId="0" fillId="4" borderId="38" xfId="0" applyFill="1" applyBorder="1" applyAlignment="1">
      <alignment vertical="top"/>
    </xf>
    <xf numFmtId="0" fontId="0" fillId="4" borderId="15" xfId="0" applyFill="1" applyBorder="1" applyAlignment="1">
      <alignment vertical="top"/>
    </xf>
    <xf numFmtId="49" fontId="4" fillId="6" borderId="8" xfId="0" applyNumberFormat="1" applyFont="1" applyFill="1" applyBorder="1" applyAlignment="1">
      <alignment horizontal="center" vertical="top"/>
    </xf>
    <xf numFmtId="49" fontId="0" fillId="6" borderId="21" xfId="0" applyNumberFormat="1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0" fillId="6" borderId="23" xfId="0" applyFill="1" applyBorder="1" applyAlignment="1">
      <alignment vertical="top"/>
    </xf>
    <xf numFmtId="0" fontId="0" fillId="4" borderId="13" xfId="0" applyFill="1" applyBorder="1" applyAlignment="1">
      <alignment vertical="top"/>
    </xf>
    <xf numFmtId="0" fontId="0" fillId="4" borderId="14" xfId="0" applyFill="1" applyBorder="1" applyAlignment="1">
      <alignment vertical="top"/>
    </xf>
    <xf numFmtId="49" fontId="10" fillId="4" borderId="37" xfId="0" applyNumberFormat="1" applyFont="1" applyFill="1" applyBorder="1" applyAlignment="1">
      <alignment vertical="top"/>
    </xf>
    <xf numFmtId="49" fontId="0" fillId="4" borderId="34" xfId="0" applyNumberFormat="1" applyFill="1" applyBorder="1" applyAlignment="1">
      <alignment vertical="top"/>
    </xf>
    <xf numFmtId="49" fontId="4" fillId="4" borderId="34" xfId="0" applyNumberFormat="1" applyFont="1" applyFill="1" applyBorder="1" applyAlignment="1">
      <alignment horizontal="left" vertical="top"/>
    </xf>
    <xf numFmtId="0" fontId="0" fillId="4" borderId="36" xfId="0" applyFill="1" applyBorder="1"/>
    <xf numFmtId="49" fontId="4" fillId="4" borderId="37" xfId="0" applyNumberFormat="1" applyFont="1" applyFill="1" applyBorder="1" applyAlignment="1">
      <alignment horizontal="left" vertical="top"/>
    </xf>
    <xf numFmtId="0" fontId="4" fillId="4" borderId="37" xfId="0" applyFont="1" applyFill="1" applyBorder="1" applyAlignment="1">
      <alignment horizontal="left" vertical="top"/>
    </xf>
    <xf numFmtId="49" fontId="0" fillId="6" borderId="13" xfId="0" applyNumberFormat="1" applyFill="1" applyBorder="1" applyAlignment="1">
      <alignment vertical="top"/>
    </xf>
    <xf numFmtId="0" fontId="0" fillId="6" borderId="15" xfId="0" applyFill="1" applyBorder="1" applyAlignment="1">
      <alignment vertical="top"/>
    </xf>
    <xf numFmtId="0" fontId="0" fillId="6" borderId="14" xfId="0" applyFill="1" applyBorder="1" applyAlignment="1">
      <alignment vertical="top"/>
    </xf>
    <xf numFmtId="0" fontId="9" fillId="5" borderId="21" xfId="0" applyFont="1" applyFill="1" applyBorder="1" applyAlignment="1">
      <alignment vertical="center"/>
    </xf>
    <xf numFmtId="0" fontId="0" fillId="4" borderId="4" xfId="0" applyFill="1" applyBorder="1"/>
    <xf numFmtId="0" fontId="0" fillId="4" borderId="6" xfId="0" applyFill="1" applyBorder="1"/>
    <xf numFmtId="0" fontId="0" fillId="4" borderId="10" xfId="0" applyFill="1" applyBorder="1"/>
    <xf numFmtId="0" fontId="0" fillId="4" borderId="7" xfId="0" applyFill="1" applyBorder="1"/>
    <xf numFmtId="0" fontId="0" fillId="4" borderId="11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" fillId="0" borderId="0" xfId="0" applyFont="1" applyAlignment="1">
      <alignment horizontal="left" wrapText="1"/>
    </xf>
    <xf numFmtId="0" fontId="0" fillId="0" borderId="0" xfId="0"/>
    <xf numFmtId="49" fontId="6" fillId="5" borderId="8" xfId="0" applyNumberFormat="1" applyFont="1" applyFill="1" applyBorder="1" applyAlignment="1">
      <alignment vertical="center"/>
    </xf>
    <xf numFmtId="0" fontId="6" fillId="5" borderId="8" xfId="0" applyFont="1" applyFill="1" applyBorder="1" applyAlignment="1">
      <alignment vertical="center"/>
    </xf>
    <xf numFmtId="49" fontId="7" fillId="4" borderId="8" xfId="0" applyNumberFormat="1" applyFont="1" applyFill="1" applyBorder="1" applyAlignment="1">
      <alignment vertical="center"/>
    </xf>
    <xf numFmtId="0" fontId="7" fillId="4" borderId="8" xfId="0" applyFont="1" applyFill="1" applyBorder="1" applyAlignment="1">
      <alignment vertical="center"/>
    </xf>
    <xf numFmtId="176" fontId="7" fillId="4" borderId="8" xfId="0" applyNumberFormat="1" applyFont="1" applyFill="1" applyBorder="1" applyAlignment="1">
      <alignment horizontal="left" vertical="center"/>
    </xf>
    <xf numFmtId="49" fontId="5" fillId="4" borderId="5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4" borderId="18" xfId="0" applyNumberFormat="1" applyFill="1" applyBorder="1"/>
    <xf numFmtId="0" fontId="0" fillId="4" borderId="18" xfId="0" applyFill="1" applyBorder="1"/>
    <xf numFmtId="176" fontId="4" fillId="4" borderId="18" xfId="0" applyNumberFormat="1" applyFont="1" applyFill="1" applyBorder="1" applyAlignment="1">
      <alignment horizontal="center"/>
    </xf>
    <xf numFmtId="49" fontId="9" fillId="5" borderId="13" xfId="0" applyNumberFormat="1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49" fontId="0" fillId="4" borderId="17" xfId="0" applyNumberFormat="1" applyFill="1" applyBorder="1"/>
    <xf numFmtId="0" fontId="0" fillId="4" borderId="17" xfId="0" applyFill="1" applyBorder="1"/>
    <xf numFmtId="0" fontId="0" fillId="4" borderId="17" xfId="0" applyNumberFormat="1" applyFill="1" applyBorder="1"/>
    <xf numFmtId="176" fontId="4" fillId="4" borderId="17" xfId="0" applyNumberFormat="1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49" fontId="9" fillId="5" borderId="8" xfId="0" applyNumberFormat="1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49" fontId="4" fillId="4" borderId="8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0" fillId="4" borderId="19" xfId="0" applyNumberFormat="1" applyFill="1" applyBorder="1"/>
    <xf numFmtId="0" fontId="0" fillId="4" borderId="19" xfId="0" applyFill="1" applyBorder="1"/>
    <xf numFmtId="176" fontId="4" fillId="4" borderId="19" xfId="0" applyNumberFormat="1" applyFont="1" applyFill="1" applyBorder="1" applyAlignment="1">
      <alignment horizontal="center"/>
    </xf>
    <xf numFmtId="49" fontId="8" fillId="4" borderId="1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176" fontId="4" fillId="4" borderId="8" xfId="0" applyNumberFormat="1" applyFont="1" applyFill="1" applyBorder="1" applyAlignment="1">
      <alignment horizontal="center"/>
    </xf>
    <xf numFmtId="49" fontId="4" fillId="4" borderId="8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49" fontId="0" fillId="4" borderId="24" xfId="0" applyNumberFormat="1" applyFill="1" applyBorder="1" applyAlignment="1">
      <alignment vertical="top"/>
    </xf>
    <xf numFmtId="0" fontId="0" fillId="4" borderId="20" xfId="0" applyFill="1" applyBorder="1" applyAlignment="1">
      <alignment vertical="top"/>
    </xf>
    <xf numFmtId="0" fontId="0" fillId="4" borderId="25" xfId="0" applyFill="1" applyBorder="1" applyAlignment="1">
      <alignment vertical="top"/>
    </xf>
    <xf numFmtId="0" fontId="0" fillId="4" borderId="24" xfId="0" applyFill="1" applyBorder="1" applyAlignment="1">
      <alignment vertical="top"/>
    </xf>
    <xf numFmtId="0" fontId="4" fillId="4" borderId="24" xfId="0" applyFont="1" applyFill="1" applyBorder="1" applyAlignment="1">
      <alignment horizontal="center" vertical="top"/>
    </xf>
    <xf numFmtId="0" fontId="4" fillId="4" borderId="25" xfId="0" applyFont="1" applyFill="1" applyBorder="1" applyAlignment="1">
      <alignment horizontal="center" vertical="top"/>
    </xf>
    <xf numFmtId="49" fontId="9" fillId="5" borderId="21" xfId="0" applyNumberFormat="1" applyFont="1" applyFill="1" applyBorder="1" applyAlignment="1">
      <alignment horizontal="center" vertical="top"/>
    </xf>
    <xf numFmtId="0" fontId="9" fillId="5" borderId="22" xfId="0" applyFont="1" applyFill="1" applyBorder="1" applyAlignment="1">
      <alignment horizontal="center" vertical="top"/>
    </xf>
    <xf numFmtId="0" fontId="9" fillId="5" borderId="23" xfId="0" applyFont="1" applyFill="1" applyBorder="1" applyAlignment="1">
      <alignment horizontal="center" vertical="top"/>
    </xf>
    <xf numFmtId="49" fontId="4" fillId="4" borderId="24" xfId="0" applyNumberFormat="1" applyFont="1" applyFill="1" applyBorder="1" applyAlignment="1">
      <alignment horizontal="center" vertical="top"/>
    </xf>
    <xf numFmtId="0" fontId="0" fillId="4" borderId="30" xfId="0" applyFill="1" applyBorder="1" applyAlignment="1">
      <alignment vertical="top"/>
    </xf>
    <xf numFmtId="0" fontId="0" fillId="4" borderId="31" xfId="0" applyFill="1" applyBorder="1" applyAlignment="1">
      <alignment vertical="top"/>
    </xf>
    <xf numFmtId="0" fontId="0" fillId="4" borderId="32" xfId="0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4" fillId="4" borderId="8" xfId="0" applyFont="1" applyFill="1" applyBorder="1" applyAlignment="1">
      <alignment horizontal="center" vertical="top"/>
    </xf>
    <xf numFmtId="0" fontId="4" fillId="4" borderId="8" xfId="0" applyNumberFormat="1" applyFont="1" applyFill="1" applyBorder="1" applyAlignment="1">
      <alignment horizontal="center" vertical="top"/>
    </xf>
    <xf numFmtId="49" fontId="4" fillId="4" borderId="8" xfId="0" applyNumberFormat="1" applyFont="1" applyFill="1" applyBorder="1" applyAlignment="1">
      <alignment horizontal="center" vertical="top"/>
    </xf>
    <xf numFmtId="49" fontId="9" fillId="5" borderId="8" xfId="0" applyNumberFormat="1" applyFont="1" applyFill="1" applyBorder="1" applyAlignment="1">
      <alignment horizontal="center" vertical="top"/>
    </xf>
    <xf numFmtId="0" fontId="9" fillId="5" borderId="8" xfId="0" applyFont="1" applyFill="1" applyBorder="1" applyAlignment="1">
      <alignment horizontal="center" vertical="top"/>
    </xf>
    <xf numFmtId="49" fontId="4" fillId="4" borderId="24" xfId="0" applyNumberFormat="1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176" fontId="4" fillId="4" borderId="24" xfId="0" applyNumberFormat="1" applyFont="1" applyFill="1" applyBorder="1" applyAlignment="1">
      <alignment horizontal="center"/>
    </xf>
    <xf numFmtId="176" fontId="4" fillId="4" borderId="20" xfId="0" applyNumberFormat="1" applyFont="1" applyFill="1" applyBorder="1" applyAlignment="1">
      <alignment horizontal="center"/>
    </xf>
    <xf numFmtId="176" fontId="4" fillId="4" borderId="25" xfId="0" applyNumberFormat="1" applyFont="1" applyFill="1" applyBorder="1" applyAlignment="1">
      <alignment horizontal="center"/>
    </xf>
    <xf numFmtId="49" fontId="9" fillId="5" borderId="21" xfId="0" applyNumberFormat="1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49" fontId="0" fillId="4" borderId="8" xfId="0" applyNumberFormat="1" applyFill="1" applyBorder="1" applyAlignment="1">
      <alignment vertical="top"/>
    </xf>
    <xf numFmtId="49" fontId="4" fillId="4" borderId="24" xfId="0" applyNumberFormat="1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0" fillId="4" borderId="8" xfId="0" applyFill="1" applyBorder="1"/>
    <xf numFmtId="49" fontId="13" fillId="4" borderId="26" xfId="0" applyNumberFormat="1" applyFont="1" applyFill="1" applyBorder="1" applyAlignment="1">
      <alignment vertical="top"/>
    </xf>
    <xf numFmtId="0" fontId="13" fillId="4" borderId="27" xfId="0" applyFont="1" applyFill="1" applyBorder="1" applyAlignment="1">
      <alignment vertical="top"/>
    </xf>
    <xf numFmtId="0" fontId="13" fillId="4" borderId="28" xfId="0" applyFont="1" applyFill="1" applyBorder="1" applyAlignment="1">
      <alignment vertical="top"/>
    </xf>
    <xf numFmtId="49" fontId="13" fillId="4" borderId="29" xfId="0" applyNumberFormat="1" applyFont="1" applyFill="1" applyBorder="1"/>
    <xf numFmtId="0" fontId="13" fillId="4" borderId="29" xfId="0" applyFont="1" applyFill="1" applyBorder="1"/>
    <xf numFmtId="49" fontId="14" fillId="4" borderId="24" xfId="0" applyNumberFormat="1" applyFont="1" applyFill="1" applyBorder="1" applyAlignment="1">
      <alignment horizontal="center" vertical="top"/>
    </xf>
    <xf numFmtId="0" fontId="14" fillId="4" borderId="25" xfId="0" applyFont="1" applyFill="1" applyBorder="1" applyAlignment="1">
      <alignment horizontal="center" vertical="top"/>
    </xf>
    <xf numFmtId="0" fontId="13" fillId="4" borderId="36" xfId="0" applyFont="1" applyFill="1" applyBorder="1" applyAlignment="1">
      <alignment vertical="top"/>
    </xf>
    <xf numFmtId="49" fontId="14" fillId="4" borderId="37" xfId="0" applyNumberFormat="1" applyFont="1" applyFill="1" applyBorder="1" applyAlignment="1">
      <alignment horizontal="left" vertical="top"/>
    </xf>
    <xf numFmtId="0" fontId="13" fillId="4" borderId="37" xfId="0" applyFont="1" applyFill="1" applyBorder="1" applyAlignment="1">
      <alignment vertical="top"/>
    </xf>
    <xf numFmtId="49" fontId="13" fillId="4" borderId="37" xfId="0" applyNumberFormat="1" applyFont="1" applyFill="1" applyBorder="1" applyAlignment="1">
      <alignment vertical="top"/>
    </xf>
    <xf numFmtId="0" fontId="11" fillId="4" borderId="37" xfId="0" applyFont="1" applyFill="1" applyBorder="1" applyAlignment="1">
      <alignment vertical="top"/>
    </xf>
    <xf numFmtId="0" fontId="11" fillId="0" borderId="0" xfId="0" applyNumberFormat="1" applyFont="1"/>
    <xf numFmtId="49" fontId="11" fillId="4" borderId="37" xfId="0" applyNumberFormat="1" applyFont="1" applyFill="1" applyBorder="1" applyAlignment="1">
      <alignment vertical="top"/>
    </xf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808080"/>
      <rgbColor rgb="FF7D7D7D"/>
      <rgbColor rgb="FF7F7F7F"/>
      <rgbColor rgb="FFFF2600"/>
      <rgbColor rgb="FF66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6349</xdr:rowOff>
    </xdr:from>
    <xdr:to>
      <xdr:col>44</xdr:col>
      <xdr:colOff>6350</xdr:colOff>
      <xdr:row>7</xdr:row>
      <xdr:rowOff>101600</xdr:rowOff>
    </xdr:to>
    <xdr:grpSp>
      <xdr:nvGrpSpPr>
        <xdr:cNvPr id="5" name="Group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562100" y="806449"/>
          <a:ext cx="7035800" cy="228601"/>
          <a:chOff x="0" y="0"/>
          <a:chExt cx="8693150" cy="228600"/>
        </a:xfrm>
      </xdr:grpSpPr>
      <xdr:sp macro="" textlink="">
        <xdr:nvSpPr>
          <xdr:cNvPr id="2" name="Line 2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/>
        </xdr:nvSpPr>
        <xdr:spPr>
          <a:xfrm>
            <a:off x="0" y="228600"/>
            <a:ext cx="8693150" cy="0"/>
          </a:xfrm>
          <a:prstGeom prst="line">
            <a:avLst/>
          </a:prstGeom>
          <a:noFill/>
          <a:ln w="76200" cap="flat">
            <a:solidFill>
              <a:srgbClr val="3366FF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" name="Lin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0" y="114300"/>
            <a:ext cx="8693150" cy="0"/>
          </a:xfrm>
          <a:prstGeom prst="line">
            <a:avLst/>
          </a:prstGeom>
          <a:noFill/>
          <a:ln w="28575" cap="flat">
            <a:solidFill>
              <a:srgbClr val="3366FF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4" name="Lin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0" y="-1"/>
            <a:ext cx="8693150" cy="1"/>
          </a:xfrm>
          <a:prstGeom prst="line">
            <a:avLst/>
          </a:prstGeom>
          <a:noFill/>
          <a:ln w="12700" cap="flat">
            <a:solidFill>
              <a:srgbClr val="3366FF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  <xdr:twoCellAnchor>
    <xdr:from>
      <xdr:col>8</xdr:col>
      <xdr:colOff>0</xdr:colOff>
      <xdr:row>22</xdr:row>
      <xdr:rowOff>19049</xdr:rowOff>
    </xdr:from>
    <xdr:to>
      <xdr:col>44</xdr:col>
      <xdr:colOff>6350</xdr:colOff>
      <xdr:row>23</xdr:row>
      <xdr:rowOff>114300</xdr:rowOff>
    </xdr:to>
    <xdr:grpSp>
      <xdr:nvGrpSpPr>
        <xdr:cNvPr id="9" name="Group 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1562100" y="2952749"/>
          <a:ext cx="7035800" cy="228601"/>
          <a:chOff x="0" y="0"/>
          <a:chExt cx="8693150" cy="228600"/>
        </a:xfrm>
      </xdr:grpSpPr>
      <xdr:sp macro="" textlink="">
        <xdr:nvSpPr>
          <xdr:cNvPr id="6" name="Line 6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0" y="-1"/>
            <a:ext cx="8693150" cy="1"/>
          </a:xfrm>
          <a:prstGeom prst="line">
            <a:avLst/>
          </a:prstGeom>
          <a:noFill/>
          <a:ln w="76200" cap="flat">
            <a:solidFill>
              <a:srgbClr val="3366FF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7" name="Line 7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0" y="114300"/>
            <a:ext cx="8693150" cy="0"/>
          </a:xfrm>
          <a:prstGeom prst="line">
            <a:avLst/>
          </a:prstGeom>
          <a:noFill/>
          <a:ln w="28575" cap="flat">
            <a:solidFill>
              <a:srgbClr val="3366FF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8" name="Line 8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0" y="228600"/>
            <a:ext cx="8693150" cy="0"/>
          </a:xfrm>
          <a:prstGeom prst="line">
            <a:avLst/>
          </a:prstGeom>
          <a:noFill/>
          <a:ln w="12700" cap="flat">
            <a:solidFill>
              <a:srgbClr val="3366FF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121919</xdr:rowOff>
    </xdr:from>
    <xdr:to>
      <xdr:col>28</xdr:col>
      <xdr:colOff>20989</xdr:colOff>
      <xdr:row>57</xdr:row>
      <xdr:rowOff>31750</xdr:rowOff>
    </xdr:to>
    <xdr:pic>
      <xdr:nvPicPr>
        <xdr:cNvPr id="11" name="スクリーンショット 2023-01-12 9.29.52.png" descr="スクリーンショット 2023-01-12 9.29.52.pn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1300" y="632459"/>
          <a:ext cx="6536090" cy="637159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11</xdr:col>
      <xdr:colOff>234950</xdr:colOff>
      <xdr:row>16</xdr:row>
      <xdr:rowOff>13076</xdr:rowOff>
    </xdr:from>
    <xdr:to>
      <xdr:col>17</xdr:col>
      <xdr:colOff>142804</xdr:colOff>
      <xdr:row>18</xdr:row>
      <xdr:rowOff>2513</xdr:rowOff>
    </xdr:to>
    <xdr:sp macro="" textlink="">
      <xdr:nvSpPr>
        <xdr:cNvPr id="12" name="勤怠管理システム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889250" y="1986656"/>
          <a:ext cx="1355655" cy="233278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勤怠管理システム</a:t>
          </a:r>
        </a:p>
      </xdr:txBody>
    </xdr:sp>
    <xdr:clientData/>
  </xdr:twoCellAnchor>
  <xdr:twoCellAnchor>
    <xdr:from>
      <xdr:col>11</xdr:col>
      <xdr:colOff>4133</xdr:colOff>
      <xdr:row>47</xdr:row>
      <xdr:rowOff>0</xdr:rowOff>
    </xdr:from>
    <xdr:to>
      <xdr:col>17</xdr:col>
      <xdr:colOff>155321</xdr:colOff>
      <xdr:row>47</xdr:row>
      <xdr:rowOff>0</xdr:rowOff>
    </xdr:to>
    <xdr:sp macro="" textlink="">
      <xdr:nvSpPr>
        <xdr:cNvPr id="13" name="線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2658433" y="5753100"/>
          <a:ext cx="1598989" cy="1"/>
        </a:xfrm>
        <a:prstGeom prst="line">
          <a:avLst/>
        </a:prstGeom>
        <a:noFill/>
        <a:ln w="711200" cap="flat">
          <a:solidFill>
            <a:srgbClr val="FFFFFF"/>
          </a:solidFill>
          <a:prstDash val="solid"/>
          <a:miter lim="4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107950</xdr:colOff>
      <xdr:row>22</xdr:row>
      <xdr:rowOff>119406</xdr:rowOff>
    </xdr:from>
    <xdr:to>
      <xdr:col>11</xdr:col>
      <xdr:colOff>133350</xdr:colOff>
      <xdr:row>24</xdr:row>
      <xdr:rowOff>108844</xdr:rowOff>
    </xdr:to>
    <xdr:sp macro="" textlink="">
      <xdr:nvSpPr>
        <xdr:cNvPr id="14" name="社員ID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038350" y="2824506"/>
          <a:ext cx="749300" cy="233279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社員ID</a:t>
          </a:r>
        </a:p>
      </xdr:txBody>
    </xdr:sp>
    <xdr:clientData/>
  </xdr:twoCellAnchor>
  <xdr:twoCellAnchor>
    <xdr:from>
      <xdr:col>9</xdr:col>
      <xdr:colOff>67942</xdr:colOff>
      <xdr:row>26</xdr:row>
      <xdr:rowOff>1204</xdr:rowOff>
    </xdr:from>
    <xdr:to>
      <xdr:col>10</xdr:col>
      <xdr:colOff>57199</xdr:colOff>
      <xdr:row>28</xdr:row>
      <xdr:rowOff>16928</xdr:rowOff>
    </xdr:to>
    <xdr:sp macro="" textlink="">
      <xdr:nvSpPr>
        <xdr:cNvPr id="15" name="id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2239642" y="3193984"/>
          <a:ext cx="230558" cy="25956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7E7E7E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7E7E7E"/>
              </a:solidFill>
              <a:uFillTx/>
              <a:latin typeface="Calibri"/>
              <a:ea typeface="Calibri"/>
              <a:cs typeface="Calibri"/>
              <a:sym typeface="Calibri"/>
            </a:rPr>
            <a:t>id</a:t>
          </a:r>
        </a:p>
      </xdr:txBody>
    </xdr:sp>
    <xdr:clientData/>
  </xdr:twoCellAnchor>
  <xdr:twoCellAnchor>
    <xdr:from>
      <xdr:col>9</xdr:col>
      <xdr:colOff>59372</xdr:colOff>
      <xdr:row>33</xdr:row>
      <xdr:rowOff>50383</xdr:rowOff>
    </xdr:from>
    <xdr:to>
      <xdr:col>12</xdr:col>
      <xdr:colOff>19050</xdr:colOff>
      <xdr:row>35</xdr:row>
      <xdr:rowOff>66107</xdr:rowOff>
    </xdr:to>
    <xdr:sp macro="" textlink="">
      <xdr:nvSpPr>
        <xdr:cNvPr id="16" name="password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2231072" y="4096603"/>
          <a:ext cx="683579" cy="25956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7F7F7F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7F7F7F"/>
              </a:solidFill>
              <a:uFillTx/>
              <a:latin typeface="Calibri"/>
              <a:ea typeface="Calibri"/>
              <a:cs typeface="Calibri"/>
              <a:sym typeface="Calibri"/>
            </a:rPr>
            <a:t>password</a:t>
          </a:r>
        </a:p>
      </xdr:txBody>
    </xdr:sp>
    <xdr:clientData/>
  </xdr:twoCellAnchor>
  <xdr:twoCellAnchor>
    <xdr:from>
      <xdr:col>28</xdr:col>
      <xdr:colOff>110132</xdr:colOff>
      <xdr:row>4</xdr:row>
      <xdr:rowOff>121919</xdr:rowOff>
    </xdr:from>
    <xdr:to>
      <xdr:col>55</xdr:col>
      <xdr:colOff>131122</xdr:colOff>
      <xdr:row>57</xdr:row>
      <xdr:rowOff>31750</xdr:rowOff>
    </xdr:to>
    <xdr:pic>
      <xdr:nvPicPr>
        <xdr:cNvPr id="17" name="スクリーンショット 2023-01-12 9.29.52.png" descr="スクリーンショット 2023-01-12 9.29.52.png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66532" y="632459"/>
          <a:ext cx="6536091" cy="637159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35</xdr:col>
      <xdr:colOff>222250</xdr:colOff>
      <xdr:row>22</xdr:row>
      <xdr:rowOff>119406</xdr:rowOff>
    </xdr:from>
    <xdr:to>
      <xdr:col>39</xdr:col>
      <xdr:colOff>6350</xdr:colOff>
      <xdr:row>24</xdr:row>
      <xdr:rowOff>108844</xdr:rowOff>
    </xdr:to>
    <xdr:sp macro="" textlink="">
      <xdr:nvSpPr>
        <xdr:cNvPr id="18" name="社員ID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8667750" y="2824506"/>
          <a:ext cx="749300" cy="233279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社員ID</a:t>
          </a:r>
        </a:p>
      </xdr:txBody>
    </xdr:sp>
    <xdr:clientData/>
  </xdr:twoCellAnchor>
  <xdr:twoCellAnchor>
    <xdr:from>
      <xdr:col>38</xdr:col>
      <xdr:colOff>165706</xdr:colOff>
      <xdr:row>47</xdr:row>
      <xdr:rowOff>10160</xdr:rowOff>
    </xdr:from>
    <xdr:to>
      <xdr:col>45</xdr:col>
      <xdr:colOff>75593</xdr:colOff>
      <xdr:row>47</xdr:row>
      <xdr:rowOff>10160</xdr:rowOff>
    </xdr:to>
    <xdr:sp macro="" textlink="">
      <xdr:nvSpPr>
        <xdr:cNvPr id="19" name="線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9335106" y="5763260"/>
          <a:ext cx="1598988" cy="1"/>
        </a:xfrm>
        <a:prstGeom prst="line">
          <a:avLst/>
        </a:prstGeom>
        <a:noFill/>
        <a:ln w="711200" cap="flat">
          <a:solidFill>
            <a:srgbClr val="FFFFFF"/>
          </a:solidFill>
          <a:prstDash val="solid"/>
          <a:miter lim="4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39</xdr:col>
      <xdr:colOff>46073</xdr:colOff>
      <xdr:row>16</xdr:row>
      <xdr:rowOff>5281</xdr:rowOff>
    </xdr:from>
    <xdr:to>
      <xdr:col>44</xdr:col>
      <xdr:colOff>195227</xdr:colOff>
      <xdr:row>17</xdr:row>
      <xdr:rowOff>116639</xdr:rowOff>
    </xdr:to>
    <xdr:sp macro="" textlink="">
      <xdr:nvSpPr>
        <xdr:cNvPr id="20" name="勤怠管理システム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9456773" y="1978861"/>
          <a:ext cx="1355655" cy="233279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勤怠管理システム</a:t>
          </a:r>
        </a:p>
      </xdr:txBody>
    </xdr:sp>
    <xdr:clientData/>
  </xdr:twoCellAnchor>
  <xdr:twoCellAnchor>
    <xdr:from>
      <xdr:col>36</xdr:col>
      <xdr:colOff>222250</xdr:colOff>
      <xdr:row>25</xdr:row>
      <xdr:rowOff>120878</xdr:rowOff>
    </xdr:from>
    <xdr:to>
      <xdr:col>43</xdr:col>
      <xdr:colOff>193536</xdr:colOff>
      <xdr:row>28</xdr:row>
      <xdr:rowOff>49116</xdr:rowOff>
    </xdr:to>
    <xdr:sp macro="" textlink="">
      <xdr:nvSpPr>
        <xdr:cNvPr id="21" name="社員IDは存在しません。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8909050" y="3191738"/>
          <a:ext cx="1660387" cy="29399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FF26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FF2600"/>
              </a:solidFill>
              <a:uFillTx/>
              <a:latin typeface="Calibri"/>
              <a:ea typeface="Calibri"/>
              <a:cs typeface="Calibri"/>
              <a:sym typeface="Calibri"/>
            </a:rPr>
            <a:t>社員IDは存在しません。</a:t>
          </a:r>
        </a:p>
      </xdr:txBody>
    </xdr:sp>
    <xdr:clientData/>
  </xdr:twoCellAnchor>
  <xdr:twoCellAnchor>
    <xdr:from>
      <xdr:col>36</xdr:col>
      <xdr:colOff>222250</xdr:colOff>
      <xdr:row>33</xdr:row>
      <xdr:rowOff>49499</xdr:rowOff>
    </xdr:from>
    <xdr:to>
      <xdr:col>45</xdr:col>
      <xdr:colOff>124841</xdr:colOff>
      <xdr:row>35</xdr:row>
      <xdr:rowOff>78773</xdr:rowOff>
    </xdr:to>
    <xdr:sp macro="" textlink="">
      <xdr:nvSpPr>
        <xdr:cNvPr id="22" name="パスワードが間違っています。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8909050" y="4095719"/>
          <a:ext cx="2074291" cy="2731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FF26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FF2600"/>
              </a:solidFill>
              <a:uFillTx/>
              <a:latin typeface="Calibri"/>
              <a:ea typeface="Calibri"/>
              <a:cs typeface="Calibri"/>
              <a:sym typeface="Calibri"/>
            </a:rPr>
            <a:t>パスワードが間違っています。</a:t>
          </a:r>
        </a:p>
      </xdr:txBody>
    </xdr:sp>
    <xdr:clientData/>
  </xdr:twoCellAnchor>
  <xdr:twoCellAnchor>
    <xdr:from>
      <xdr:col>3</xdr:col>
      <xdr:colOff>50291</xdr:colOff>
      <xdr:row>7</xdr:row>
      <xdr:rowOff>97917</xdr:rowOff>
    </xdr:from>
    <xdr:to>
      <xdr:col>7</xdr:col>
      <xdr:colOff>141731</xdr:colOff>
      <xdr:row>10</xdr:row>
      <xdr:rowOff>100202</xdr:rowOff>
    </xdr:to>
    <xdr:sp macro="" textlink="">
      <xdr:nvSpPr>
        <xdr:cNvPr id="23" name="初期表示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774191" y="974216"/>
          <a:ext cx="1056641" cy="36804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初期表示</a:t>
          </a:r>
        </a:p>
      </xdr:txBody>
    </xdr:sp>
    <xdr:clientData/>
  </xdr:twoCellAnchor>
  <xdr:twoCellAnchor>
    <xdr:from>
      <xdr:col>30</xdr:col>
      <xdr:colOff>222250</xdr:colOff>
      <xdr:row>8</xdr:row>
      <xdr:rowOff>21717</xdr:rowOff>
    </xdr:from>
    <xdr:to>
      <xdr:col>36</xdr:col>
      <xdr:colOff>52832</xdr:colOff>
      <xdr:row>11</xdr:row>
      <xdr:rowOff>24003</xdr:rowOff>
    </xdr:to>
    <xdr:sp macro="" textlink="">
      <xdr:nvSpPr>
        <xdr:cNvPr id="24" name="エラー表示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7461250" y="1019937"/>
          <a:ext cx="1278382" cy="36804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cap="none" spc="0" baseline="0">
              <a:solidFill>
                <a:srgbClr val="FF26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2600"/>
              </a:solidFill>
              <a:uFillTx/>
              <a:latin typeface="Calibri"/>
              <a:ea typeface="Calibri"/>
              <a:cs typeface="Calibri"/>
              <a:sym typeface="Calibri"/>
            </a:rPr>
            <a:t>エラー表示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7</xdr:row>
      <xdr:rowOff>106171</xdr:rowOff>
    </xdr:from>
    <xdr:to>
      <xdr:col>12</xdr:col>
      <xdr:colOff>88900</xdr:colOff>
      <xdr:row>10</xdr:row>
      <xdr:rowOff>79246</xdr:rowOff>
    </xdr:to>
    <xdr:sp macro="" textlink="">
      <xdr:nvSpPr>
        <xdr:cNvPr id="26" name="矩形 1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1466850" y="982471"/>
          <a:ext cx="1517650" cy="338836"/>
        </a:xfrm>
        <a:prstGeom prst="rect">
          <a:avLst/>
        </a:prstGeom>
        <a:noFill/>
        <a:ln w="9525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ログイン</a:t>
          </a:r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100262</xdr:colOff>
      <xdr:row>9</xdr:row>
      <xdr:rowOff>15039</xdr:rowOff>
    </xdr:to>
    <xdr:sp macro="" textlink="">
      <xdr:nvSpPr>
        <xdr:cNvPr id="27" name="直接箭头连接符 3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 flipV="1">
          <a:off x="3050674" y="1123482"/>
          <a:ext cx="1634289" cy="11698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19</xdr:col>
      <xdr:colOff>235284</xdr:colOff>
      <xdr:row>7</xdr:row>
      <xdr:rowOff>94563</xdr:rowOff>
    </xdr:from>
    <xdr:to>
      <xdr:col>27</xdr:col>
      <xdr:colOff>82884</xdr:colOff>
      <xdr:row>10</xdr:row>
      <xdr:rowOff>62180</xdr:rowOff>
    </xdr:to>
    <xdr:sp macro="" textlink="">
      <xdr:nvSpPr>
        <xdr:cNvPr id="28" name="矩形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4819984" y="970863"/>
          <a:ext cx="1778001" cy="333378"/>
        </a:xfrm>
        <a:prstGeom prst="rect">
          <a:avLst/>
        </a:prstGeom>
        <a:solidFill>
          <a:srgbClr val="FFC000"/>
        </a:solidFill>
        <a:ln w="9525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社員情報一覧</a:t>
          </a:r>
        </a:p>
      </xdr:txBody>
    </xdr:sp>
    <xdr:clientData/>
  </xdr:twoCellAnchor>
  <xdr:twoCellAnchor>
    <xdr:from>
      <xdr:col>2</xdr:col>
      <xdr:colOff>241300</xdr:colOff>
      <xdr:row>12</xdr:row>
      <xdr:rowOff>0</xdr:rowOff>
    </xdr:from>
    <xdr:to>
      <xdr:col>5</xdr:col>
      <xdr:colOff>70921</xdr:colOff>
      <xdr:row>15</xdr:row>
      <xdr:rowOff>0</xdr:rowOff>
    </xdr:to>
    <xdr:grpSp>
      <xdr:nvGrpSpPr>
        <xdr:cNvPr id="31" name="グループ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pSpPr/>
      </xdr:nvGrpSpPr>
      <xdr:grpSpPr>
        <a:xfrm>
          <a:off x="582002" y="1472712"/>
          <a:ext cx="459737" cy="362683"/>
          <a:chOff x="0" y="0"/>
          <a:chExt cx="553521" cy="365760"/>
        </a:xfrm>
      </xdr:grpSpPr>
      <xdr:sp macro="" textlink="">
        <xdr:nvSpPr>
          <xdr:cNvPr id="29" name="図形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/>
        </xdr:nvSpPr>
        <xdr:spPr>
          <a:xfrm>
            <a:off x="-1" y="-1"/>
            <a:ext cx="553522" cy="365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6994" y="15388"/>
                </a:moveTo>
                <a:lnTo>
                  <a:pt x="16994" y="13553"/>
                </a:lnTo>
                <a:lnTo>
                  <a:pt x="19535" y="13553"/>
                </a:lnTo>
                <a:lnTo>
                  <a:pt x="19535" y="0"/>
                </a:lnTo>
                <a:lnTo>
                  <a:pt x="2065" y="0"/>
                </a:lnTo>
                <a:lnTo>
                  <a:pt x="2065" y="13553"/>
                </a:lnTo>
                <a:lnTo>
                  <a:pt x="4606" y="13553"/>
                </a:lnTo>
                <a:lnTo>
                  <a:pt x="4606" y="15388"/>
                </a:lnTo>
                <a:lnTo>
                  <a:pt x="0" y="15388"/>
                </a:lnTo>
                <a:lnTo>
                  <a:pt x="0" y="21600"/>
                </a:lnTo>
                <a:lnTo>
                  <a:pt x="21600" y="21600"/>
                </a:lnTo>
                <a:lnTo>
                  <a:pt x="21600" y="15388"/>
                </a:lnTo>
                <a:lnTo>
                  <a:pt x="16994" y="15388"/>
                </a:lnTo>
                <a:close/>
              </a:path>
            </a:pathLst>
          </a:custGeom>
          <a:solidFill>
            <a:srgbClr val="FFFFCC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0" name="図形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/>
        </xdr:nvSpPr>
        <xdr:spPr>
          <a:xfrm>
            <a:off x="118032" y="38251"/>
            <a:ext cx="398870" cy="25100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19132"/>
                </a:moveTo>
                <a:lnTo>
                  <a:pt x="0" y="16458"/>
                </a:lnTo>
                <a:lnTo>
                  <a:pt x="17191" y="16458"/>
                </a:lnTo>
                <a:lnTo>
                  <a:pt x="17191" y="19132"/>
                </a:lnTo>
                <a:lnTo>
                  <a:pt x="0" y="19132"/>
                </a:lnTo>
                <a:moveTo>
                  <a:pt x="0" y="13166"/>
                </a:moveTo>
                <a:lnTo>
                  <a:pt x="0" y="0"/>
                </a:lnTo>
                <a:lnTo>
                  <a:pt x="17191" y="0"/>
                </a:lnTo>
                <a:lnTo>
                  <a:pt x="17191" y="13166"/>
                </a:lnTo>
                <a:lnTo>
                  <a:pt x="0" y="13166"/>
                </a:lnTo>
                <a:moveTo>
                  <a:pt x="13003" y="21600"/>
                </a:moveTo>
                <a:lnTo>
                  <a:pt x="13003" y="20571"/>
                </a:lnTo>
                <a:lnTo>
                  <a:pt x="21600" y="20571"/>
                </a:lnTo>
                <a:lnTo>
                  <a:pt x="21600" y="21600"/>
                </a:lnTo>
                <a:lnTo>
                  <a:pt x="13003" y="21600"/>
                </a:lnTo>
              </a:path>
            </a:pathLst>
          </a:custGeom>
          <a:noFill/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  <xdr:twoCellAnchor>
    <xdr:from>
      <xdr:col>5</xdr:col>
      <xdr:colOff>70921</xdr:colOff>
      <xdr:row>13</xdr:row>
      <xdr:rowOff>60960</xdr:rowOff>
    </xdr:from>
    <xdr:to>
      <xdr:col>7</xdr:col>
      <xdr:colOff>141842</xdr:colOff>
      <xdr:row>13</xdr:row>
      <xdr:rowOff>60960</xdr:rowOff>
    </xdr:to>
    <xdr:sp macro="" textlink="">
      <xdr:nvSpPr>
        <xdr:cNvPr id="32" name="Line 5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 flipH="1">
          <a:off x="1277421" y="1668780"/>
          <a:ext cx="553522" cy="1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headEnd type="triangle" w="med" len="med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7</xdr:col>
      <xdr:colOff>141842</xdr:colOff>
      <xdr:row>12</xdr:row>
      <xdr:rowOff>41663</xdr:rowOff>
    </xdr:from>
    <xdr:to>
      <xdr:col>12</xdr:col>
      <xdr:colOff>0</xdr:colOff>
      <xdr:row>14</xdr:row>
      <xdr:rowOff>65680</xdr:rowOff>
    </xdr:to>
    <xdr:grpSp>
      <xdr:nvGrpSpPr>
        <xdr:cNvPr id="35" name="AutoShape 13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GrpSpPr/>
      </xdr:nvGrpSpPr>
      <xdr:grpSpPr>
        <a:xfrm>
          <a:off x="1500987" y="1514375"/>
          <a:ext cx="828975" cy="265805"/>
          <a:chOff x="0" y="-14576"/>
          <a:chExt cx="1064657" cy="267856"/>
        </a:xfrm>
      </xdr:grpSpPr>
      <xdr:sp macro="" textlink="">
        <xdr:nvSpPr>
          <xdr:cNvPr id="33" name="図形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SpPr/>
        </xdr:nvSpPr>
        <xdr:spPr>
          <a:xfrm>
            <a:off x="-1" y="12834"/>
            <a:ext cx="1064658" cy="24044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10800"/>
                </a:moveTo>
                <a:lnTo>
                  <a:pt x="3600" y="0"/>
                </a:lnTo>
                <a:lnTo>
                  <a:pt x="18000" y="0"/>
                </a:lnTo>
                <a:cubicBezTo>
                  <a:pt x="19988" y="0"/>
                  <a:pt x="21600" y="4835"/>
                  <a:pt x="21600" y="10800"/>
                </a:cubicBezTo>
                <a:cubicBezTo>
                  <a:pt x="21600" y="16765"/>
                  <a:pt x="19988" y="21600"/>
                  <a:pt x="18000" y="21600"/>
                </a:cubicBezTo>
                <a:lnTo>
                  <a:pt x="3600" y="21600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4" name="ログイン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 txBox="1"/>
        </xdr:nvSpPr>
        <xdr:spPr>
          <a:xfrm>
            <a:off x="147751" y="-14577"/>
            <a:ext cx="769152" cy="223502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sz="1100" b="0" i="0" u="none" strike="noStrike" cap="none" spc="0" baseline="0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ログイン</a:t>
            </a:r>
          </a:p>
        </xdr:txBody>
      </xdr:sp>
    </xdr:grpSp>
    <xdr:clientData/>
  </xdr:twoCellAnchor>
  <xdr:twoCellAnchor>
    <xdr:from>
      <xdr:col>8</xdr:col>
      <xdr:colOff>50831</xdr:colOff>
      <xdr:row>16</xdr:row>
      <xdr:rowOff>121919</xdr:rowOff>
    </xdr:from>
    <xdr:to>
      <xdr:col>11</xdr:col>
      <xdr:colOff>91011</xdr:colOff>
      <xdr:row>21</xdr:row>
      <xdr:rowOff>40515</xdr:rowOff>
    </xdr:to>
    <xdr:grpSp>
      <xdr:nvGrpSpPr>
        <xdr:cNvPr id="40" name="AutoShape 10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GrpSpPr/>
      </xdr:nvGrpSpPr>
      <xdr:grpSpPr>
        <a:xfrm>
          <a:off x="1604139" y="2073445"/>
          <a:ext cx="622670" cy="527830"/>
          <a:chOff x="-19050" y="0"/>
          <a:chExt cx="764080" cy="528196"/>
        </a:xfrm>
      </xdr:grpSpPr>
      <xdr:grpSp>
        <xdr:nvGrpSpPr>
          <xdr:cNvPr id="38" name="グループ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GrpSpPr/>
        </xdr:nvGrpSpPr>
        <xdr:grpSpPr>
          <a:xfrm>
            <a:off x="53697" y="-1"/>
            <a:ext cx="620666" cy="528197"/>
            <a:chOff x="0" y="0"/>
            <a:chExt cx="620665" cy="528196"/>
          </a:xfrm>
        </xdr:grpSpPr>
        <xdr:sp macro="" textlink="">
          <xdr:nvSpPr>
            <xdr:cNvPr id="36" name="図形">
              <a:extLst>
                <a:ext uri="{FF2B5EF4-FFF2-40B4-BE49-F238E27FC236}">
                  <a16:creationId xmlns:a16="http://schemas.microsoft.com/office/drawing/2014/main" id="{00000000-0008-0000-0400-000024000000}"/>
                </a:ext>
              </a:extLst>
            </xdr:cNvPr>
            <xdr:cNvSpPr/>
          </xdr:nvSpPr>
          <xdr:spPr>
            <a:xfrm>
              <a:off x="-1" y="-1"/>
              <a:ext cx="620666" cy="528197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0" y="3600"/>
                  </a:moveTo>
                  <a:cubicBezTo>
                    <a:pt x="0" y="1612"/>
                    <a:pt x="4835" y="0"/>
                    <a:pt x="10800" y="0"/>
                  </a:cubicBezTo>
                  <a:cubicBezTo>
                    <a:pt x="16765" y="0"/>
                    <a:pt x="21600" y="1612"/>
                    <a:pt x="21600" y="3600"/>
                  </a:cubicBezTo>
                  <a:lnTo>
                    <a:pt x="21600" y="18000"/>
                  </a:lnTo>
                  <a:cubicBezTo>
                    <a:pt x="21600" y="19988"/>
                    <a:pt x="16765" y="21600"/>
                    <a:pt x="10800" y="21600"/>
                  </a:cubicBezTo>
                  <a:cubicBezTo>
                    <a:pt x="4835" y="21600"/>
                    <a:pt x="0" y="19988"/>
                    <a:pt x="0" y="18000"/>
                  </a:cubicBezTo>
                  <a:close/>
                </a:path>
              </a:pathLst>
            </a:custGeom>
            <a:solidFill>
              <a:srgbClr val="FFFFFF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37" name="図形">
              <a:extLst>
                <a:ext uri="{FF2B5EF4-FFF2-40B4-BE49-F238E27FC236}">
                  <a16:creationId xmlns:a16="http://schemas.microsoft.com/office/drawing/2014/main" id="{00000000-0008-0000-0400-000025000000}"/>
                </a:ext>
              </a:extLst>
            </xdr:cNvPr>
            <xdr:cNvSpPr/>
          </xdr:nvSpPr>
          <xdr:spPr>
            <a:xfrm>
              <a:off x="-1" y="-1"/>
              <a:ext cx="620666" cy="528197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21600" y="3600"/>
                  </a:moveTo>
                  <a:cubicBezTo>
                    <a:pt x="21600" y="5588"/>
                    <a:pt x="16765" y="7200"/>
                    <a:pt x="10800" y="7200"/>
                  </a:cubicBezTo>
                  <a:cubicBezTo>
                    <a:pt x="4835" y="7200"/>
                    <a:pt x="0" y="5588"/>
                    <a:pt x="0" y="3600"/>
                  </a:cubicBezTo>
                  <a:moveTo>
                    <a:pt x="0" y="3600"/>
                  </a:moveTo>
                  <a:cubicBezTo>
                    <a:pt x="0" y="1612"/>
                    <a:pt x="4835" y="0"/>
                    <a:pt x="10800" y="0"/>
                  </a:cubicBezTo>
                  <a:cubicBezTo>
                    <a:pt x="16765" y="0"/>
                    <a:pt x="21600" y="1612"/>
                    <a:pt x="21600" y="3600"/>
                  </a:cubicBezTo>
                  <a:lnTo>
                    <a:pt x="21600" y="18000"/>
                  </a:lnTo>
                  <a:cubicBezTo>
                    <a:pt x="21600" y="19988"/>
                    <a:pt x="16765" y="21600"/>
                    <a:pt x="10800" y="21600"/>
                  </a:cubicBezTo>
                  <a:cubicBezTo>
                    <a:pt x="4835" y="21600"/>
                    <a:pt x="0" y="19988"/>
                    <a:pt x="0" y="18000"/>
                  </a:cubicBezTo>
                  <a:close/>
                </a:path>
              </a:pathLst>
            </a:custGeom>
            <a:noFill/>
            <a:ln w="9525" cap="flat">
              <a:solidFill>
                <a:srgbClr val="000000"/>
              </a:solidFill>
              <a:prstDash val="solid"/>
              <a:round/>
            </a:ln>
            <a:effectLst/>
          </xdr:spPr>
          <xdr:txBody>
            <a:bodyPr/>
            <a:lstStyle/>
            <a:p>
              <a:endParaRPr/>
            </a:p>
          </xdr:txBody>
        </xdr:sp>
      </xdr:grpSp>
      <xdr:sp macro="" textlink="">
        <xdr:nvSpPr>
          <xdr:cNvPr id="39" name="社員マスタ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 txBox="1"/>
        </xdr:nvSpPr>
        <xdr:spPr>
          <a:xfrm>
            <a:off x="-19050" y="259238"/>
            <a:ext cx="764081" cy="19298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ts val="11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sz="1100" b="0" i="0" u="none" strike="noStrike" cap="none" spc="0" baseline="0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社員マスタ</a:t>
            </a:r>
          </a:p>
        </xdr:txBody>
      </xdr:sp>
    </xdr:grpSp>
    <xdr:clientData/>
  </xdr:twoCellAnchor>
  <xdr:twoCellAnchor>
    <xdr:from>
      <xdr:col>9</xdr:col>
      <xdr:colOff>212050</xdr:colOff>
      <xdr:row>14</xdr:row>
      <xdr:rowOff>61596</xdr:rowOff>
    </xdr:from>
    <xdr:to>
      <xdr:col>9</xdr:col>
      <xdr:colOff>212050</xdr:colOff>
      <xdr:row>17</xdr:row>
      <xdr:rowOff>0</xdr:rowOff>
    </xdr:to>
    <xdr:sp macro="" textlink="">
      <xdr:nvSpPr>
        <xdr:cNvPr id="41" name="Line 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 flipV="1">
          <a:off x="2383750" y="1791336"/>
          <a:ext cx="1" cy="304165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</xdr:col>
      <xdr:colOff>153865</xdr:colOff>
      <xdr:row>17</xdr:row>
      <xdr:rowOff>54951</xdr:rowOff>
    </xdr:from>
    <xdr:to>
      <xdr:col>8</xdr:col>
      <xdr:colOff>10990</xdr:colOff>
      <xdr:row>19</xdr:row>
      <xdr:rowOff>16054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777F009D-6D66-868D-6AF4-8CFDB7CF2E98}"/>
            </a:ext>
          </a:extLst>
        </xdr:cNvPr>
        <xdr:cNvSpPr/>
      </xdr:nvSpPr>
      <xdr:spPr>
        <a:xfrm>
          <a:off x="542192" y="2132134"/>
          <a:ext cx="1022106" cy="202892"/>
        </a:xfrm>
        <a:prstGeom prst="wedgeRoundRectCallout">
          <a:avLst>
            <a:gd name="adj1" fmla="val -89650"/>
            <a:gd name="adj2" fmla="val 358991"/>
            <a:gd name="adj3" fmla="val 16667"/>
          </a:avLst>
        </a:prstGeom>
        <a:solidFill>
          <a:srgbClr val="FFFF00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overflow" horzOverflow="overflow" vert="horz" wrap="square" lIns="0" tIns="0" rIns="0" bIns="0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1</a:t>
          </a: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からの連番</a:t>
          </a:r>
        </a:p>
      </xdr:txBody>
    </xdr:sp>
    <xdr:clientData/>
  </xdr:twoCellAnchor>
  <xdr:twoCellAnchor>
    <xdr:from>
      <xdr:col>1</xdr:col>
      <xdr:colOff>29307</xdr:colOff>
      <xdr:row>19</xdr:row>
      <xdr:rowOff>16054</xdr:rowOff>
    </xdr:from>
    <xdr:to>
      <xdr:col>5</xdr:col>
      <xdr:colOff>82427</xdr:colOff>
      <xdr:row>35</xdr:row>
      <xdr:rowOff>3663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3064D550-6351-3BE4-7F60-3BF2FEB8B430}"/>
            </a:ext>
          </a:extLst>
        </xdr:cNvPr>
        <xdr:cNvCxnSpPr>
          <a:endCxn id="3" idx="2"/>
        </xdr:cNvCxnSpPr>
      </xdr:nvCxnSpPr>
      <xdr:spPr>
        <a:xfrm flipV="1">
          <a:off x="223471" y="2335026"/>
          <a:ext cx="829774" cy="1921916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triangle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15</xdr:col>
      <xdr:colOff>164856</xdr:colOff>
      <xdr:row>15</xdr:row>
      <xdr:rowOff>14655</xdr:rowOff>
    </xdr:from>
    <xdr:to>
      <xdr:col>21</xdr:col>
      <xdr:colOff>21981</xdr:colOff>
      <xdr:row>18</xdr:row>
      <xdr:rowOff>57758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BCDA93A5-4F8D-4779-B868-A82CCF06B644}"/>
            </a:ext>
          </a:extLst>
        </xdr:cNvPr>
        <xdr:cNvSpPr/>
      </xdr:nvSpPr>
      <xdr:spPr>
        <a:xfrm>
          <a:off x="3077308" y="1850050"/>
          <a:ext cx="1022106" cy="405785"/>
        </a:xfrm>
        <a:prstGeom prst="wedgeRoundRectCallout">
          <a:avLst>
            <a:gd name="adj1" fmla="val -64561"/>
            <a:gd name="adj2" fmla="val 233501"/>
            <a:gd name="adj3" fmla="val 16667"/>
          </a:avLst>
        </a:prstGeom>
        <a:solidFill>
          <a:srgbClr val="FFFF00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overflow" horzOverflow="overflow" vert="horz" wrap="square" lIns="0" tIns="0" rIns="0" bIns="0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フォントサイズ修正</a:t>
          </a:r>
        </a:p>
      </xdr:txBody>
    </xdr:sp>
    <xdr:clientData/>
  </xdr:twoCellAnchor>
  <xdr:twoCellAnchor>
    <xdr:from>
      <xdr:col>25</xdr:col>
      <xdr:colOff>7326</xdr:colOff>
      <xdr:row>28</xdr:row>
      <xdr:rowOff>102579</xdr:rowOff>
    </xdr:from>
    <xdr:to>
      <xdr:col>37</xdr:col>
      <xdr:colOff>18317</xdr:colOff>
      <xdr:row>32</xdr:row>
      <xdr:rowOff>24787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7A52C2FB-0CF9-4180-A129-BF048C42ECFC}"/>
            </a:ext>
          </a:extLst>
        </xdr:cNvPr>
        <xdr:cNvSpPr/>
      </xdr:nvSpPr>
      <xdr:spPr>
        <a:xfrm>
          <a:off x="4861413" y="3509598"/>
          <a:ext cx="2340952" cy="405785"/>
        </a:xfrm>
        <a:prstGeom prst="wedgeRoundRectCallout">
          <a:avLst>
            <a:gd name="adj1" fmla="val -71661"/>
            <a:gd name="adj2" fmla="val -170054"/>
            <a:gd name="adj3" fmla="val 16667"/>
          </a:avLst>
        </a:prstGeom>
        <a:solidFill>
          <a:srgbClr val="FFFF00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overflow" horzOverflow="overflow" vert="horz" wrap="square" lIns="0" tIns="0" rIns="0" bIns="0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画面遷移時のパラメータ、「ー」をきにゅうしてください。</a:t>
          </a:r>
        </a:p>
      </xdr:txBody>
    </xdr:sp>
    <xdr:clientData/>
  </xdr:twoCellAnchor>
  <xdr:twoCellAnchor>
    <xdr:from>
      <xdr:col>11</xdr:col>
      <xdr:colOff>91012</xdr:colOff>
      <xdr:row>16</xdr:row>
      <xdr:rowOff>96655</xdr:rowOff>
    </xdr:from>
    <xdr:to>
      <xdr:col>15</xdr:col>
      <xdr:colOff>164856</xdr:colOff>
      <xdr:row>19</xdr:row>
      <xdr:rowOff>109954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96AB8C2F-D089-41D0-8303-CDC718869C17}"/>
            </a:ext>
          </a:extLst>
        </xdr:cNvPr>
        <xdr:cNvCxnSpPr>
          <a:stCxn id="39" idx="3"/>
          <a:endCxn id="7" idx="1"/>
        </xdr:cNvCxnSpPr>
      </xdr:nvCxnSpPr>
      <xdr:spPr>
        <a:xfrm flipV="1">
          <a:off x="2226810" y="2052943"/>
          <a:ext cx="850498" cy="375983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triangle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15</xdr:col>
      <xdr:colOff>106240</xdr:colOff>
      <xdr:row>37</xdr:row>
      <xdr:rowOff>113568</xdr:rowOff>
    </xdr:from>
    <xdr:to>
      <xdr:col>20</xdr:col>
      <xdr:colOff>102577</xdr:colOff>
      <xdr:row>39</xdr:row>
      <xdr:rowOff>74672</xdr:rowOff>
    </xdr:to>
    <xdr:sp macro="" textlink="">
      <xdr:nvSpPr>
        <xdr:cNvPr id="14" name="吹き出し: 角を丸めた四角形 13">
          <a:extLst>
            <a:ext uri="{FF2B5EF4-FFF2-40B4-BE49-F238E27FC236}">
              <a16:creationId xmlns:a16="http://schemas.microsoft.com/office/drawing/2014/main" id="{58D2D92F-BF06-E070-34F7-A7CD7F33008A}"/>
            </a:ext>
          </a:extLst>
        </xdr:cNvPr>
        <xdr:cNvSpPr/>
      </xdr:nvSpPr>
      <xdr:spPr>
        <a:xfrm>
          <a:off x="3018692" y="4608636"/>
          <a:ext cx="967154" cy="202892"/>
        </a:xfrm>
        <a:prstGeom prst="wedgeRoundRectCallout">
          <a:avLst>
            <a:gd name="adj1" fmla="val -71661"/>
            <a:gd name="adj2" fmla="val -170054"/>
            <a:gd name="adj3" fmla="val 16667"/>
          </a:avLst>
        </a:prstGeom>
        <a:solidFill>
          <a:srgbClr val="FFFF00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overflow" horzOverflow="overflow" vert="horz" wrap="square" lIns="0" tIns="0" rIns="0" bIns="0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社員情報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6</xdr:row>
      <xdr:rowOff>0</xdr:rowOff>
    </xdr:from>
    <xdr:to>
      <xdr:col>33</xdr:col>
      <xdr:colOff>193064</xdr:colOff>
      <xdr:row>8</xdr:row>
      <xdr:rowOff>81935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A916E45C-7DC4-4CFE-AA74-A09FD4E77BC1}"/>
            </a:ext>
          </a:extLst>
        </xdr:cNvPr>
        <xdr:cNvSpPr/>
      </xdr:nvSpPr>
      <xdr:spPr>
        <a:xfrm>
          <a:off x="4295775" y="895350"/>
          <a:ext cx="2340952" cy="405785"/>
        </a:xfrm>
        <a:prstGeom prst="wedgeRoundRectCallout">
          <a:avLst>
            <a:gd name="adj1" fmla="val -100957"/>
            <a:gd name="adj2" fmla="val 112796"/>
            <a:gd name="adj3" fmla="val 16667"/>
          </a:avLst>
        </a:prstGeom>
        <a:solidFill>
          <a:srgbClr val="FFFF00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overflow" horzOverflow="overflow" vert="horz" wrap="square" lIns="0" tIns="0" rIns="0" bIns="0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いつでも活性の場合、書かなくてもいい</a:t>
          </a:r>
        </a:p>
      </xdr:txBody>
    </xdr:sp>
    <xdr:clientData/>
  </xdr:twoCellAnchor>
  <xdr:twoCellAnchor>
    <xdr:from>
      <xdr:col>17</xdr:col>
      <xdr:colOff>190500</xdr:colOff>
      <xdr:row>48</xdr:row>
      <xdr:rowOff>33337</xdr:rowOff>
    </xdr:from>
    <xdr:to>
      <xdr:col>27</xdr:col>
      <xdr:colOff>19416</xdr:colOff>
      <xdr:row>52</xdr:row>
      <xdr:rowOff>80962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9CDCA604-330E-453E-AFB4-2D1C4BFCC920}"/>
            </a:ext>
          </a:extLst>
        </xdr:cNvPr>
        <xdr:cNvSpPr/>
      </xdr:nvSpPr>
      <xdr:spPr>
        <a:xfrm>
          <a:off x="3509963" y="7767637"/>
          <a:ext cx="1781541" cy="695325"/>
        </a:xfrm>
        <a:prstGeom prst="wedgeRoundRectCallout">
          <a:avLst>
            <a:gd name="adj1" fmla="val -111052"/>
            <a:gd name="adj2" fmla="val 14812"/>
            <a:gd name="adj3" fmla="val 16667"/>
          </a:avLst>
        </a:prstGeom>
        <a:solidFill>
          <a:srgbClr val="FFFF00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overflow" horzOverflow="overflow" vert="horz" wrap="square" lIns="0" tIns="0" rIns="0" bIns="0" numCol="1" spcCol="38100" rtlCol="0" anchor="t">
          <a:no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この二つエラーを区分できません。右参照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20"/>
  <sheetViews>
    <sheetView showGridLines="0" workbookViewId="0"/>
  </sheetViews>
  <sheetFormatPr defaultColWidth="10" defaultRowHeight="13.05" customHeight="1" x14ac:dyDescent="0.25"/>
  <cols>
    <col min="1" max="1" width="2" customWidth="1"/>
    <col min="2" max="4" width="30.53125" customWidth="1"/>
  </cols>
  <sheetData>
    <row r="3" spans="2:4" ht="50" customHeight="1" x14ac:dyDescent="0.3">
      <c r="B3" s="76" t="s">
        <v>0</v>
      </c>
      <c r="C3" s="77"/>
      <c r="D3" s="77"/>
    </row>
    <row r="7" spans="2:4" ht="16.149999999999999" x14ac:dyDescent="0.3">
      <c r="B7" s="1" t="s">
        <v>1</v>
      </c>
      <c r="C7" s="1" t="s">
        <v>2</v>
      </c>
      <c r="D7" s="1" t="s">
        <v>3</v>
      </c>
    </row>
    <row r="9" spans="2:4" ht="14.25" x14ac:dyDescent="0.3">
      <c r="B9" s="2" t="s">
        <v>4</v>
      </c>
      <c r="C9" s="2"/>
      <c r="D9" s="2"/>
    </row>
    <row r="10" spans="2:4" ht="14.25" x14ac:dyDescent="0.3">
      <c r="B10" s="3"/>
      <c r="C10" s="3" t="s">
        <v>5</v>
      </c>
      <c r="D10" s="4" t="s">
        <v>4</v>
      </c>
    </row>
    <row r="11" spans="2:4" ht="14.25" x14ac:dyDescent="0.3">
      <c r="B11" s="2" t="s">
        <v>20</v>
      </c>
      <c r="C11" s="2"/>
      <c r="D11" s="2"/>
    </row>
    <row r="12" spans="2:4" ht="14.25" x14ac:dyDescent="0.3">
      <c r="B12" s="3"/>
      <c r="C12" s="3" t="s">
        <v>5</v>
      </c>
      <c r="D12" s="4" t="s">
        <v>20</v>
      </c>
    </row>
    <row r="13" spans="2:4" ht="14.25" x14ac:dyDescent="0.3">
      <c r="B13" s="2" t="s">
        <v>25</v>
      </c>
      <c r="C13" s="2"/>
      <c r="D13" s="2"/>
    </row>
    <row r="14" spans="2:4" ht="14.25" x14ac:dyDescent="0.3">
      <c r="B14" s="3"/>
      <c r="C14" s="3" t="s">
        <v>5</v>
      </c>
      <c r="D14" s="4" t="s">
        <v>25</v>
      </c>
    </row>
    <row r="15" spans="2:4" ht="14.25" x14ac:dyDescent="0.3">
      <c r="B15" s="2" t="s">
        <v>26</v>
      </c>
      <c r="C15" s="2"/>
      <c r="D15" s="2"/>
    </row>
    <row r="16" spans="2:4" ht="14.25" x14ac:dyDescent="0.3">
      <c r="B16" s="3"/>
      <c r="C16" s="3" t="s">
        <v>5</v>
      </c>
      <c r="D16" s="4" t="s">
        <v>26</v>
      </c>
    </row>
    <row r="17" spans="2:4" ht="14.25" x14ac:dyDescent="0.3">
      <c r="B17" s="2" t="s">
        <v>46</v>
      </c>
      <c r="C17" s="2"/>
      <c r="D17" s="2"/>
    </row>
    <row r="18" spans="2:4" ht="14.25" x14ac:dyDescent="0.3">
      <c r="B18" s="3"/>
      <c r="C18" s="3" t="s">
        <v>5</v>
      </c>
      <c r="D18" s="4" t="s">
        <v>46</v>
      </c>
    </row>
    <row r="19" spans="2:4" ht="14.25" x14ac:dyDescent="0.3">
      <c r="B19" s="2" t="s">
        <v>61</v>
      </c>
      <c r="C19" s="2"/>
      <c r="D19" s="2"/>
    </row>
    <row r="20" spans="2:4" ht="14.25" x14ac:dyDescent="0.3">
      <c r="B20" s="3"/>
      <c r="C20" s="3" t="s">
        <v>5</v>
      </c>
      <c r="D20" s="4" t="s">
        <v>61</v>
      </c>
    </row>
  </sheetData>
  <mergeCells count="1">
    <mergeCell ref="B3:D3"/>
  </mergeCells>
  <phoneticPr fontId="12"/>
  <hyperlinks>
    <hyperlink ref="D10" location="'表紙'!R1C1" display="表紙" xr:uid="{00000000-0004-0000-0000-000000000000}"/>
    <hyperlink ref="D12" location="'改訂履歴'!R1C1" display="改訂履歴" xr:uid="{00000000-0004-0000-0000-000001000000}"/>
    <hyperlink ref="D14" location="'画面イメージ'!R1C1" display="画面イメージ" xr:uid="{00000000-0004-0000-0000-000002000000}"/>
    <hyperlink ref="D16" location="'IO関連'!R1C1" display="IO関連" xr:uid="{00000000-0004-0000-0000-000003000000}"/>
    <hyperlink ref="D18" location="'画面項目'!R1C1" display="画面項目" xr:uid="{00000000-0004-0000-0000-000004000000}"/>
    <hyperlink ref="D20" location="'イベント処理'!R1C1" display="イベント処理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showGridLines="0" workbookViewId="0"/>
  </sheetViews>
  <sheetFormatPr defaultColWidth="2.73046875" defaultRowHeight="9.6" customHeight="1" x14ac:dyDescent="0.25"/>
  <cols>
    <col min="1" max="53" width="2.73046875" style="5" customWidth="1"/>
    <col min="54" max="16384" width="2.73046875" style="5"/>
  </cols>
  <sheetData>
    <row r="1" spans="1:52" ht="10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</row>
    <row r="2" spans="1:52" ht="10.5" customHeight="1" x14ac:dyDescent="0.2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</row>
    <row r="3" spans="1:52" ht="10.5" customHeight="1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1"/>
    </row>
    <row r="4" spans="1:52" ht="10.5" customHeight="1" x14ac:dyDescent="0.2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1"/>
    </row>
    <row r="5" spans="1:52" ht="10.5" customHeight="1" x14ac:dyDescent="0.2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ht="10.5" customHeight="1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ht="10.5" customHeight="1" x14ac:dyDescent="0.2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ht="10.5" customHeight="1" x14ac:dyDescent="0.2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ht="10.5" customHeight="1" x14ac:dyDescent="0.25">
      <c r="A9" s="12"/>
      <c r="B9" s="13"/>
      <c r="C9" s="13"/>
      <c r="D9" s="13"/>
      <c r="E9" s="13"/>
      <c r="F9" s="13"/>
      <c r="G9" s="13"/>
      <c r="H9" s="13"/>
      <c r="I9" s="83" t="s">
        <v>6</v>
      </c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13"/>
      <c r="AT9" s="13"/>
      <c r="AU9" s="13"/>
      <c r="AV9" s="13"/>
      <c r="AW9" s="13"/>
      <c r="AX9" s="13"/>
      <c r="AY9" s="13"/>
      <c r="AZ9" s="14"/>
    </row>
    <row r="10" spans="1:52" ht="10.5" customHeight="1" x14ac:dyDescent="0.25">
      <c r="A10" s="12"/>
      <c r="B10" s="13"/>
      <c r="C10" s="13"/>
      <c r="D10" s="13"/>
      <c r="E10" s="13"/>
      <c r="F10" s="13"/>
      <c r="G10" s="13"/>
      <c r="H10" s="13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13"/>
      <c r="AT10" s="13"/>
      <c r="AU10" s="13"/>
      <c r="AV10" s="13"/>
      <c r="AW10" s="13"/>
      <c r="AX10" s="13"/>
      <c r="AY10" s="13"/>
      <c r="AZ10" s="14"/>
    </row>
    <row r="11" spans="1:52" ht="10.5" customHeight="1" x14ac:dyDescent="0.25">
      <c r="A11" s="12"/>
      <c r="B11" s="13"/>
      <c r="C11" s="13"/>
      <c r="D11" s="13"/>
      <c r="E11" s="13"/>
      <c r="F11" s="13"/>
      <c r="G11" s="13"/>
      <c r="H11" s="13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13"/>
      <c r="AT11" s="13"/>
      <c r="AU11" s="13"/>
      <c r="AV11" s="13"/>
      <c r="AW11" s="13"/>
      <c r="AX11" s="13"/>
      <c r="AY11" s="13"/>
      <c r="AZ11" s="14"/>
    </row>
    <row r="12" spans="1:52" ht="10.5" customHeight="1" x14ac:dyDescent="0.25">
      <c r="A12" s="12"/>
      <c r="B12" s="13"/>
      <c r="C12" s="13"/>
      <c r="D12" s="13"/>
      <c r="E12" s="13"/>
      <c r="F12" s="13"/>
      <c r="G12" s="13"/>
      <c r="H12" s="13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13"/>
      <c r="AT12" s="13"/>
      <c r="AU12" s="13"/>
      <c r="AV12" s="13"/>
      <c r="AW12" s="13"/>
      <c r="AX12" s="13"/>
      <c r="AY12" s="13"/>
      <c r="AZ12" s="14"/>
    </row>
    <row r="13" spans="1:52" ht="10.5" customHeight="1" x14ac:dyDescent="0.25">
      <c r="A13" s="12"/>
      <c r="B13" s="13"/>
      <c r="C13" s="13"/>
      <c r="D13" s="13"/>
      <c r="E13" s="13"/>
      <c r="F13" s="13"/>
      <c r="G13" s="13"/>
      <c r="H13" s="13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13"/>
      <c r="AT13" s="13"/>
      <c r="AU13" s="13"/>
      <c r="AV13" s="13"/>
      <c r="AW13" s="13"/>
      <c r="AX13" s="13"/>
      <c r="AY13" s="13"/>
      <c r="AZ13" s="14"/>
    </row>
    <row r="14" spans="1:52" ht="10.5" customHeight="1" x14ac:dyDescent="0.25">
      <c r="A14" s="12"/>
      <c r="B14" s="13"/>
      <c r="C14" s="13"/>
      <c r="D14" s="13"/>
      <c r="E14" s="13"/>
      <c r="F14" s="13"/>
      <c r="G14" s="13"/>
      <c r="H14" s="13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13"/>
      <c r="AT14" s="13"/>
      <c r="AU14" s="13"/>
      <c r="AV14" s="13"/>
      <c r="AW14" s="13"/>
      <c r="AX14" s="13"/>
      <c r="AY14" s="13"/>
      <c r="AZ14" s="14"/>
    </row>
    <row r="15" spans="1:52" ht="10.5" customHeight="1" x14ac:dyDescent="0.25">
      <c r="A15" s="12"/>
      <c r="B15" s="13"/>
      <c r="C15" s="13"/>
      <c r="D15" s="13"/>
      <c r="E15" s="13"/>
      <c r="F15" s="13"/>
      <c r="G15" s="13"/>
      <c r="H15" s="13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13"/>
      <c r="AT15" s="13"/>
      <c r="AU15" s="13"/>
      <c r="AV15" s="13"/>
      <c r="AW15" s="13"/>
      <c r="AX15" s="13"/>
      <c r="AY15" s="13"/>
      <c r="AZ15" s="14"/>
    </row>
    <row r="16" spans="1:52" ht="10.5" customHeight="1" x14ac:dyDescent="0.25">
      <c r="A16" s="12"/>
      <c r="B16" s="13"/>
      <c r="C16" s="13"/>
      <c r="D16" s="13"/>
      <c r="E16" s="13"/>
      <c r="F16" s="13"/>
      <c r="G16" s="13"/>
      <c r="H16" s="13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13"/>
      <c r="AT16" s="13"/>
      <c r="AU16" s="13"/>
      <c r="AV16" s="13"/>
      <c r="AW16" s="13"/>
      <c r="AX16" s="13"/>
      <c r="AY16" s="13"/>
      <c r="AZ16" s="14"/>
    </row>
    <row r="17" spans="1:52" ht="10.5" customHeight="1" x14ac:dyDescent="0.25">
      <c r="A17" s="12"/>
      <c r="B17" s="13"/>
      <c r="C17" s="13"/>
      <c r="D17" s="13"/>
      <c r="E17" s="13"/>
      <c r="F17" s="13"/>
      <c r="G17" s="13"/>
      <c r="H17" s="13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13"/>
      <c r="AT17" s="13"/>
      <c r="AU17" s="13"/>
      <c r="AV17" s="13"/>
      <c r="AW17" s="13"/>
      <c r="AX17" s="13"/>
      <c r="AY17" s="13"/>
      <c r="AZ17" s="14"/>
    </row>
    <row r="18" spans="1:52" ht="10.5" customHeight="1" x14ac:dyDescent="0.25">
      <c r="A18" s="12"/>
      <c r="B18" s="13"/>
      <c r="C18" s="13"/>
      <c r="D18" s="13"/>
      <c r="E18" s="13"/>
      <c r="F18" s="13"/>
      <c r="G18" s="13"/>
      <c r="H18" s="13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13"/>
      <c r="AT18" s="13"/>
      <c r="AU18" s="13"/>
      <c r="AV18" s="13"/>
      <c r="AW18" s="13"/>
      <c r="AX18" s="13"/>
      <c r="AY18" s="13"/>
      <c r="AZ18" s="14"/>
    </row>
    <row r="19" spans="1:52" ht="10.5" customHeight="1" x14ac:dyDescent="0.25">
      <c r="A19" s="12"/>
      <c r="B19" s="13"/>
      <c r="C19" s="13"/>
      <c r="D19" s="13"/>
      <c r="E19" s="13"/>
      <c r="F19" s="13"/>
      <c r="G19" s="13"/>
      <c r="H19" s="13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13"/>
      <c r="AT19" s="13"/>
      <c r="AU19" s="13"/>
      <c r="AV19" s="13"/>
      <c r="AW19" s="13"/>
      <c r="AX19" s="13"/>
      <c r="AY19" s="13"/>
      <c r="AZ19" s="14"/>
    </row>
    <row r="20" spans="1:52" ht="10.5" customHeight="1" x14ac:dyDescent="0.25">
      <c r="A20" s="12"/>
      <c r="B20" s="13"/>
      <c r="C20" s="13"/>
      <c r="D20" s="13"/>
      <c r="E20" s="13"/>
      <c r="F20" s="13"/>
      <c r="G20" s="13"/>
      <c r="H20" s="13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13"/>
      <c r="AT20" s="13"/>
      <c r="AU20" s="13"/>
      <c r="AV20" s="13"/>
      <c r="AW20" s="13"/>
      <c r="AX20" s="13"/>
      <c r="AY20" s="13"/>
      <c r="AZ20" s="14"/>
    </row>
    <row r="21" spans="1:52" ht="10.5" customHeight="1" x14ac:dyDescent="0.25">
      <c r="A21" s="9"/>
      <c r="B21" s="10"/>
      <c r="C21" s="10"/>
      <c r="D21" s="10"/>
      <c r="E21" s="10"/>
      <c r="F21" s="10"/>
      <c r="G21" s="10"/>
      <c r="H21" s="10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 x14ac:dyDescent="0.25">
      <c r="A22" s="9"/>
      <c r="B22" s="10"/>
      <c r="C22" s="10"/>
      <c r="D22" s="10"/>
      <c r="E22" s="10"/>
      <c r="F22" s="10"/>
      <c r="G22" s="10"/>
      <c r="H22" s="10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ht="9.6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ht="9.6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ht="9.6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ht="9.6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ht="9.6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ht="9.6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5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ht="9.6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5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9.6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5"/>
      <c r="AD36" s="10"/>
      <c r="AE36" s="10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1"/>
    </row>
    <row r="37" spans="1:52" ht="9.6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5"/>
      <c r="AD37" s="10"/>
      <c r="AE37" s="11"/>
      <c r="AF37" s="78" t="s">
        <v>7</v>
      </c>
      <c r="AG37" s="79"/>
      <c r="AH37" s="79"/>
      <c r="AI37" s="79"/>
      <c r="AJ37" s="79"/>
      <c r="AK37" s="79"/>
      <c r="AL37" s="80" t="s">
        <v>8</v>
      </c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17"/>
    </row>
    <row r="38" spans="1:52" ht="9.6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5"/>
      <c r="AD38" s="10"/>
      <c r="AE38" s="11"/>
      <c r="AF38" s="79"/>
      <c r="AG38" s="79"/>
      <c r="AH38" s="79"/>
      <c r="AI38" s="79"/>
      <c r="AJ38" s="79"/>
      <c r="AK38" s="79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17"/>
    </row>
    <row r="39" spans="1:52" ht="9.6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1"/>
      <c r="AF39" s="78" t="s">
        <v>9</v>
      </c>
      <c r="AG39" s="79"/>
      <c r="AH39" s="79"/>
      <c r="AI39" s="79"/>
      <c r="AJ39" s="79"/>
      <c r="AK39" s="79"/>
      <c r="AL39" s="80" t="s">
        <v>10</v>
      </c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17"/>
    </row>
    <row r="40" spans="1:52" ht="9.6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1"/>
      <c r="AF40" s="79"/>
      <c r="AG40" s="79"/>
      <c r="AH40" s="79"/>
      <c r="AI40" s="79"/>
      <c r="AJ40" s="79"/>
      <c r="AK40" s="79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17"/>
    </row>
    <row r="41" spans="1:52" ht="10.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1"/>
      <c r="AF41" s="78" t="s">
        <v>11</v>
      </c>
      <c r="AG41" s="79"/>
      <c r="AH41" s="79"/>
      <c r="AI41" s="79"/>
      <c r="AJ41" s="79"/>
      <c r="AK41" s="79"/>
      <c r="AL41" s="80" t="s">
        <v>12</v>
      </c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17"/>
    </row>
    <row r="42" spans="1:52" ht="10.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1"/>
      <c r="AF42" s="79"/>
      <c r="AG42" s="79"/>
      <c r="AH42" s="79"/>
      <c r="AI42" s="79"/>
      <c r="AJ42" s="79"/>
      <c r="AK42" s="79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17"/>
    </row>
    <row r="43" spans="1:52" ht="10.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1"/>
      <c r="AF43" s="78" t="s">
        <v>13</v>
      </c>
      <c r="AG43" s="79"/>
      <c r="AH43" s="79"/>
      <c r="AI43" s="79"/>
      <c r="AJ43" s="79"/>
      <c r="AK43" s="79"/>
      <c r="AL43" s="80" t="s">
        <v>14</v>
      </c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17"/>
    </row>
    <row r="44" spans="1:52" ht="10.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1"/>
      <c r="AF44" s="79"/>
      <c r="AG44" s="79"/>
      <c r="AH44" s="79"/>
      <c r="AI44" s="79"/>
      <c r="AJ44" s="79"/>
      <c r="AK44" s="79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17"/>
    </row>
    <row r="45" spans="1:52" ht="10.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1"/>
      <c r="AF45" s="78" t="s">
        <v>15</v>
      </c>
      <c r="AG45" s="79"/>
      <c r="AH45" s="79"/>
      <c r="AI45" s="79"/>
      <c r="AJ45" s="79"/>
      <c r="AK45" s="79"/>
      <c r="AL45" s="80" t="s">
        <v>16</v>
      </c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17"/>
    </row>
    <row r="46" spans="1:52" ht="10.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1"/>
      <c r="AF46" s="79"/>
      <c r="AG46" s="79"/>
      <c r="AH46" s="79"/>
      <c r="AI46" s="79"/>
      <c r="AJ46" s="79"/>
      <c r="AK46" s="79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17"/>
    </row>
    <row r="47" spans="1:52" ht="9.6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1"/>
      <c r="AF47" s="78" t="s">
        <v>17</v>
      </c>
      <c r="AG47" s="79"/>
      <c r="AH47" s="79"/>
      <c r="AI47" s="79"/>
      <c r="AJ47" s="79"/>
      <c r="AK47" s="79"/>
      <c r="AL47" s="82">
        <v>44938</v>
      </c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17"/>
    </row>
    <row r="48" spans="1:52" ht="9.6" customHeigh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1"/>
      <c r="AF48" s="79"/>
      <c r="AG48" s="79"/>
      <c r="AH48" s="79"/>
      <c r="AI48" s="79"/>
      <c r="AJ48" s="79"/>
      <c r="AK48" s="79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17"/>
    </row>
    <row r="49" spans="1:52" ht="9.6" customHeight="1" x14ac:dyDescent="0.2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1"/>
      <c r="AF49" s="78" t="s">
        <v>18</v>
      </c>
      <c r="AG49" s="79"/>
      <c r="AH49" s="79"/>
      <c r="AI49" s="79"/>
      <c r="AJ49" s="79"/>
      <c r="AK49" s="79"/>
      <c r="AL49" s="80" t="s">
        <v>19</v>
      </c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17"/>
    </row>
    <row r="50" spans="1:52" ht="9.6" customHeight="1" x14ac:dyDescent="0.2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1"/>
      <c r="AF50" s="79"/>
      <c r="AG50" s="79"/>
      <c r="AH50" s="79"/>
      <c r="AI50" s="79"/>
      <c r="AJ50" s="79"/>
      <c r="AK50" s="79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17"/>
    </row>
    <row r="51" spans="1:52" ht="9.6" customHeight="1" x14ac:dyDescent="0.2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11"/>
    </row>
    <row r="52" spans="1:52" ht="9.6" customHeight="1" x14ac:dyDescent="0.25">
      <c r="A52" s="18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9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2"/>
  <pageMargins left="0.59055100000000005" right="0.39370100000000002" top="0.59055100000000005" bottom="0.59055100000000005" header="0.39370100000000002" footer="0.39370100000000002"/>
  <pageSetup orientation="landscape"/>
  <headerFooter>
    <oddFooter>&amp;R&amp;"明朝,Regular"&amp;8&amp;K000000Copyright © 2007 sample Corporation. All Rights Reserved.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2"/>
  <sheetViews>
    <sheetView showGridLines="0" workbookViewId="0">
      <selection sqref="A1:X2"/>
    </sheetView>
  </sheetViews>
  <sheetFormatPr defaultColWidth="2.73046875" defaultRowHeight="9.6" customHeight="1" x14ac:dyDescent="0.25"/>
  <cols>
    <col min="1" max="53" width="2.73046875" style="5" customWidth="1"/>
    <col min="54" max="16384" width="2.73046875" style="5"/>
  </cols>
  <sheetData>
    <row r="1" spans="1:52" ht="10.25" customHeight="1" x14ac:dyDescent="0.25">
      <c r="A1" s="103" t="s">
        <v>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5"/>
      <c r="Y1" s="96" t="s">
        <v>13</v>
      </c>
      <c r="Z1" s="97"/>
      <c r="AA1" s="97"/>
      <c r="AB1" s="97"/>
      <c r="AC1" s="98" t="str">
        <f>IF(ISBLANK(表紙!AL43),"",(表紙!AL43))</f>
        <v>K001</v>
      </c>
      <c r="AD1" s="99"/>
      <c r="AE1" s="99"/>
      <c r="AF1" s="99"/>
      <c r="AG1" s="99"/>
      <c r="AH1" s="99"/>
      <c r="AI1" s="99"/>
      <c r="AJ1" s="99"/>
      <c r="AK1" s="99"/>
      <c r="AL1" s="99"/>
      <c r="AM1" s="96" t="s">
        <v>9</v>
      </c>
      <c r="AN1" s="97"/>
      <c r="AO1" s="97"/>
      <c r="AP1" s="97"/>
      <c r="AQ1" s="98" t="str">
        <f>IF(ISBLANK(表紙!AL39),"",(表紙!AL39))</f>
        <v>KS</v>
      </c>
      <c r="AR1" s="99"/>
      <c r="AS1" s="99"/>
      <c r="AT1" s="99"/>
      <c r="AU1" s="99"/>
      <c r="AV1" s="99"/>
      <c r="AW1" s="99"/>
      <c r="AX1" s="99"/>
      <c r="AY1" s="99"/>
      <c r="AZ1" s="99"/>
    </row>
    <row r="2" spans="1:52" ht="10.25" customHeight="1" x14ac:dyDescent="0.25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8"/>
      <c r="Y2" s="96" t="s">
        <v>15</v>
      </c>
      <c r="Z2" s="97"/>
      <c r="AA2" s="97"/>
      <c r="AB2" s="97"/>
      <c r="AC2" s="98" t="str">
        <f>IF(ISBLANK(表紙!AL45),"",(表紙!AL45))</f>
        <v>ログイン画面</v>
      </c>
      <c r="AD2" s="99"/>
      <c r="AE2" s="99"/>
      <c r="AF2" s="99"/>
      <c r="AG2" s="99"/>
      <c r="AH2" s="99"/>
      <c r="AI2" s="99"/>
      <c r="AJ2" s="99"/>
      <c r="AK2" s="99"/>
      <c r="AL2" s="99"/>
      <c r="AM2" s="96" t="s">
        <v>11</v>
      </c>
      <c r="AN2" s="97"/>
      <c r="AO2" s="97"/>
      <c r="AP2" s="97"/>
      <c r="AQ2" s="98" t="str">
        <f>IF(ISBLANK(表紙!AL41),"",(表紙!AL41))</f>
        <v>勤怠管理システム</v>
      </c>
      <c r="AR2" s="99"/>
      <c r="AS2" s="99"/>
      <c r="AT2" s="99"/>
      <c r="AU2" s="99"/>
      <c r="AV2" s="99"/>
      <c r="AW2" s="99"/>
      <c r="AX2" s="99"/>
      <c r="AY2" s="99"/>
      <c r="AZ2" s="99"/>
    </row>
    <row r="3" spans="1:52" ht="10.2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</row>
    <row r="4" spans="1:52" ht="13.05" customHeight="1" x14ac:dyDescent="0.25">
      <c r="A4" s="88" t="s">
        <v>21</v>
      </c>
      <c r="B4" s="90"/>
      <c r="C4" s="88" t="s">
        <v>22</v>
      </c>
      <c r="D4" s="89"/>
      <c r="E4" s="89"/>
      <c r="F4" s="90"/>
      <c r="G4" s="88" t="s">
        <v>18</v>
      </c>
      <c r="H4" s="89"/>
      <c r="I4" s="89"/>
      <c r="J4" s="90"/>
      <c r="K4" s="88" t="s">
        <v>23</v>
      </c>
      <c r="L4" s="89"/>
      <c r="M4" s="89"/>
      <c r="N4" s="89"/>
      <c r="O4" s="89"/>
      <c r="P4" s="89"/>
      <c r="Q4" s="89"/>
      <c r="R4" s="89"/>
      <c r="S4" s="89"/>
      <c r="T4" s="90"/>
      <c r="U4" s="88" t="s">
        <v>24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95"/>
    </row>
    <row r="5" spans="1:52" ht="13.05" customHeight="1" x14ac:dyDescent="0.25">
      <c r="A5" s="93">
        <f t="shared" ref="A5:A52" si="0">ROW()-4</f>
        <v>1</v>
      </c>
      <c r="B5" s="92"/>
      <c r="C5" s="94">
        <v>44938</v>
      </c>
      <c r="D5" s="94"/>
      <c r="E5" s="94"/>
      <c r="F5" s="94"/>
      <c r="G5" s="91" t="s">
        <v>19</v>
      </c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</row>
    <row r="6" spans="1:52" ht="13.05" customHeight="1" x14ac:dyDescent="0.25">
      <c r="A6" s="85">
        <f t="shared" si="0"/>
        <v>2</v>
      </c>
      <c r="B6" s="86"/>
      <c r="C6" s="87"/>
      <c r="D6" s="87"/>
      <c r="E6" s="87"/>
      <c r="F6" s="87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</row>
    <row r="7" spans="1:52" ht="13.05" customHeight="1" x14ac:dyDescent="0.25">
      <c r="A7" s="85">
        <f t="shared" si="0"/>
        <v>3</v>
      </c>
      <c r="B7" s="86"/>
      <c r="C7" s="87"/>
      <c r="D7" s="87"/>
      <c r="E7" s="87"/>
      <c r="F7" s="87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</row>
    <row r="8" spans="1:52" ht="13.05" customHeight="1" x14ac:dyDescent="0.25">
      <c r="A8" s="85">
        <f t="shared" si="0"/>
        <v>4</v>
      </c>
      <c r="B8" s="86"/>
      <c r="C8" s="87"/>
      <c r="D8" s="87"/>
      <c r="E8" s="87"/>
      <c r="F8" s="87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</row>
    <row r="9" spans="1:52" ht="13.05" customHeight="1" x14ac:dyDescent="0.25">
      <c r="A9" s="85">
        <f t="shared" si="0"/>
        <v>5</v>
      </c>
      <c r="B9" s="86"/>
      <c r="C9" s="87"/>
      <c r="D9" s="87"/>
      <c r="E9" s="87"/>
      <c r="F9" s="87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</row>
    <row r="10" spans="1:52" ht="13.05" customHeight="1" x14ac:dyDescent="0.25">
      <c r="A10" s="85">
        <f t="shared" si="0"/>
        <v>6</v>
      </c>
      <c r="B10" s="86"/>
      <c r="C10" s="87"/>
      <c r="D10" s="87"/>
      <c r="E10" s="87"/>
      <c r="F10" s="87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</row>
    <row r="11" spans="1:52" ht="13.05" customHeight="1" x14ac:dyDescent="0.25">
      <c r="A11" s="85">
        <f t="shared" si="0"/>
        <v>7</v>
      </c>
      <c r="B11" s="86"/>
      <c r="C11" s="87"/>
      <c r="D11" s="87"/>
      <c r="E11" s="87"/>
      <c r="F11" s="87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</row>
    <row r="12" spans="1:52" ht="13.05" customHeight="1" x14ac:dyDescent="0.25">
      <c r="A12" s="85">
        <f t="shared" si="0"/>
        <v>8</v>
      </c>
      <c r="B12" s="86"/>
      <c r="C12" s="87"/>
      <c r="D12" s="87"/>
      <c r="E12" s="87"/>
      <c r="F12" s="87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</row>
    <row r="13" spans="1:52" ht="13.05" customHeight="1" x14ac:dyDescent="0.25">
      <c r="A13" s="85">
        <f t="shared" si="0"/>
        <v>9</v>
      </c>
      <c r="B13" s="86"/>
      <c r="C13" s="87"/>
      <c r="D13" s="87"/>
      <c r="E13" s="87"/>
      <c r="F13" s="87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</row>
    <row r="14" spans="1:52" ht="13.05" customHeight="1" x14ac:dyDescent="0.25">
      <c r="A14" s="85">
        <f t="shared" si="0"/>
        <v>10</v>
      </c>
      <c r="B14" s="86"/>
      <c r="C14" s="87"/>
      <c r="D14" s="87"/>
      <c r="E14" s="87"/>
      <c r="F14" s="87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</row>
    <row r="15" spans="1:52" ht="13.05" customHeight="1" x14ac:dyDescent="0.25">
      <c r="A15" s="85">
        <f t="shared" si="0"/>
        <v>11</v>
      </c>
      <c r="B15" s="86"/>
      <c r="C15" s="87"/>
      <c r="D15" s="87"/>
      <c r="E15" s="87"/>
      <c r="F15" s="87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</row>
    <row r="16" spans="1:52" ht="13.05" customHeight="1" x14ac:dyDescent="0.25">
      <c r="A16" s="85">
        <f t="shared" si="0"/>
        <v>12</v>
      </c>
      <c r="B16" s="86"/>
      <c r="C16" s="87"/>
      <c r="D16" s="87"/>
      <c r="E16" s="87"/>
      <c r="F16" s="87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</row>
    <row r="17" spans="1:52" ht="13.05" customHeight="1" x14ac:dyDescent="0.25">
      <c r="A17" s="85">
        <f t="shared" si="0"/>
        <v>13</v>
      </c>
      <c r="B17" s="86"/>
      <c r="C17" s="87"/>
      <c r="D17" s="87"/>
      <c r="E17" s="87"/>
      <c r="F17" s="87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</row>
    <row r="18" spans="1:52" ht="13.05" customHeight="1" x14ac:dyDescent="0.25">
      <c r="A18" s="85">
        <f t="shared" si="0"/>
        <v>14</v>
      </c>
      <c r="B18" s="86"/>
      <c r="C18" s="87"/>
      <c r="D18" s="87"/>
      <c r="E18" s="87"/>
      <c r="F18" s="87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</row>
    <row r="19" spans="1:52" ht="13.05" customHeight="1" x14ac:dyDescent="0.25">
      <c r="A19" s="85">
        <f t="shared" si="0"/>
        <v>15</v>
      </c>
      <c r="B19" s="86"/>
      <c r="C19" s="87"/>
      <c r="D19" s="87"/>
      <c r="E19" s="87"/>
      <c r="F19" s="87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</row>
    <row r="20" spans="1:52" ht="13.05" customHeight="1" x14ac:dyDescent="0.25">
      <c r="A20" s="85">
        <f t="shared" si="0"/>
        <v>16</v>
      </c>
      <c r="B20" s="86"/>
      <c r="C20" s="87"/>
      <c r="D20" s="87"/>
      <c r="E20" s="87"/>
      <c r="F20" s="87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</row>
    <row r="21" spans="1:52" ht="13.05" customHeight="1" x14ac:dyDescent="0.25">
      <c r="A21" s="85">
        <f t="shared" si="0"/>
        <v>17</v>
      </c>
      <c r="B21" s="86"/>
      <c r="C21" s="87"/>
      <c r="D21" s="87"/>
      <c r="E21" s="87"/>
      <c r="F21" s="87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</row>
    <row r="22" spans="1:52" ht="13.05" customHeight="1" x14ac:dyDescent="0.25">
      <c r="A22" s="85">
        <f t="shared" si="0"/>
        <v>18</v>
      </c>
      <c r="B22" s="86"/>
      <c r="C22" s="87"/>
      <c r="D22" s="87"/>
      <c r="E22" s="87"/>
      <c r="F22" s="87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</row>
    <row r="23" spans="1:52" ht="13.05" customHeight="1" x14ac:dyDescent="0.25">
      <c r="A23" s="85">
        <f t="shared" si="0"/>
        <v>19</v>
      </c>
      <c r="B23" s="86"/>
      <c r="C23" s="87"/>
      <c r="D23" s="87"/>
      <c r="E23" s="87"/>
      <c r="F23" s="87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</row>
    <row r="24" spans="1:52" ht="13.05" customHeight="1" x14ac:dyDescent="0.25">
      <c r="A24" s="85">
        <f t="shared" si="0"/>
        <v>20</v>
      </c>
      <c r="B24" s="86"/>
      <c r="C24" s="87"/>
      <c r="D24" s="87"/>
      <c r="E24" s="87"/>
      <c r="F24" s="87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</row>
    <row r="25" spans="1:52" ht="13.05" customHeight="1" x14ac:dyDescent="0.25">
      <c r="A25" s="85">
        <f t="shared" si="0"/>
        <v>21</v>
      </c>
      <c r="B25" s="86"/>
      <c r="C25" s="87"/>
      <c r="D25" s="87"/>
      <c r="E25" s="87"/>
      <c r="F25" s="87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</row>
    <row r="26" spans="1:52" ht="13.05" customHeight="1" x14ac:dyDescent="0.25">
      <c r="A26" s="85">
        <f t="shared" si="0"/>
        <v>22</v>
      </c>
      <c r="B26" s="86"/>
      <c r="C26" s="87"/>
      <c r="D26" s="87"/>
      <c r="E26" s="87"/>
      <c r="F26" s="87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</row>
    <row r="27" spans="1:52" ht="13.05" customHeight="1" x14ac:dyDescent="0.25">
      <c r="A27" s="85">
        <f t="shared" si="0"/>
        <v>23</v>
      </c>
      <c r="B27" s="86"/>
      <c r="C27" s="87"/>
      <c r="D27" s="87"/>
      <c r="E27" s="87"/>
      <c r="F27" s="87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</row>
    <row r="28" spans="1:52" ht="13.05" customHeight="1" x14ac:dyDescent="0.25">
      <c r="A28" s="85">
        <f t="shared" si="0"/>
        <v>24</v>
      </c>
      <c r="B28" s="86"/>
      <c r="C28" s="87"/>
      <c r="D28" s="87"/>
      <c r="E28" s="87"/>
      <c r="F28" s="87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</row>
    <row r="29" spans="1:52" ht="13.05" customHeight="1" x14ac:dyDescent="0.25">
      <c r="A29" s="85">
        <f t="shared" si="0"/>
        <v>25</v>
      </c>
      <c r="B29" s="86"/>
      <c r="C29" s="87"/>
      <c r="D29" s="87"/>
      <c r="E29" s="87"/>
      <c r="F29" s="87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</row>
    <row r="30" spans="1:52" ht="13.05" customHeight="1" x14ac:dyDescent="0.25">
      <c r="A30" s="85">
        <f t="shared" si="0"/>
        <v>26</v>
      </c>
      <c r="B30" s="86"/>
      <c r="C30" s="87"/>
      <c r="D30" s="87"/>
      <c r="E30" s="87"/>
      <c r="F30" s="87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</row>
    <row r="31" spans="1:52" ht="13.05" customHeight="1" x14ac:dyDescent="0.25">
      <c r="A31" s="85">
        <f t="shared" si="0"/>
        <v>27</v>
      </c>
      <c r="B31" s="86"/>
      <c r="C31" s="87"/>
      <c r="D31" s="87"/>
      <c r="E31" s="87"/>
      <c r="F31" s="87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</row>
    <row r="32" spans="1:52" ht="13.05" customHeight="1" x14ac:dyDescent="0.25">
      <c r="A32" s="85">
        <f t="shared" si="0"/>
        <v>28</v>
      </c>
      <c r="B32" s="86"/>
      <c r="C32" s="87"/>
      <c r="D32" s="87"/>
      <c r="E32" s="87"/>
      <c r="F32" s="87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</row>
    <row r="33" spans="1:52" ht="13.05" customHeight="1" x14ac:dyDescent="0.25">
      <c r="A33" s="85">
        <f t="shared" si="0"/>
        <v>29</v>
      </c>
      <c r="B33" s="86"/>
      <c r="C33" s="87"/>
      <c r="D33" s="87"/>
      <c r="E33" s="87"/>
      <c r="F33" s="87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</row>
    <row r="34" spans="1:52" ht="13.05" customHeight="1" x14ac:dyDescent="0.25">
      <c r="A34" s="85">
        <f t="shared" si="0"/>
        <v>30</v>
      </c>
      <c r="B34" s="86"/>
      <c r="C34" s="87"/>
      <c r="D34" s="87"/>
      <c r="E34" s="87"/>
      <c r="F34" s="87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</row>
    <row r="35" spans="1:52" ht="13.05" customHeight="1" x14ac:dyDescent="0.25">
      <c r="A35" s="85">
        <f t="shared" si="0"/>
        <v>31</v>
      </c>
      <c r="B35" s="86"/>
      <c r="C35" s="87"/>
      <c r="D35" s="87"/>
      <c r="E35" s="87"/>
      <c r="F35" s="87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</row>
    <row r="36" spans="1:52" ht="13.05" customHeight="1" x14ac:dyDescent="0.25">
      <c r="A36" s="85">
        <f t="shared" si="0"/>
        <v>32</v>
      </c>
      <c r="B36" s="86"/>
      <c r="C36" s="87"/>
      <c r="D36" s="87"/>
      <c r="E36" s="87"/>
      <c r="F36" s="87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</row>
    <row r="37" spans="1:52" ht="13.05" customHeight="1" x14ac:dyDescent="0.25">
      <c r="A37" s="85">
        <f t="shared" si="0"/>
        <v>33</v>
      </c>
      <c r="B37" s="86"/>
      <c r="C37" s="87"/>
      <c r="D37" s="87"/>
      <c r="E37" s="87"/>
      <c r="F37" s="87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</row>
    <row r="38" spans="1:52" ht="13.05" customHeight="1" x14ac:dyDescent="0.25">
      <c r="A38" s="85">
        <f t="shared" si="0"/>
        <v>34</v>
      </c>
      <c r="B38" s="86"/>
      <c r="C38" s="87"/>
      <c r="D38" s="87"/>
      <c r="E38" s="87"/>
      <c r="F38" s="87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</row>
    <row r="39" spans="1:52" ht="13.05" customHeight="1" x14ac:dyDescent="0.25">
      <c r="A39" s="85">
        <f t="shared" si="0"/>
        <v>35</v>
      </c>
      <c r="B39" s="86"/>
      <c r="C39" s="87"/>
      <c r="D39" s="87"/>
      <c r="E39" s="87"/>
      <c r="F39" s="87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</row>
    <row r="40" spans="1:52" ht="13.05" customHeight="1" x14ac:dyDescent="0.25">
      <c r="A40" s="85">
        <f t="shared" si="0"/>
        <v>36</v>
      </c>
      <c r="B40" s="86"/>
      <c r="C40" s="87"/>
      <c r="D40" s="87"/>
      <c r="E40" s="87"/>
      <c r="F40" s="87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</row>
    <row r="41" spans="1:52" ht="13.05" customHeight="1" x14ac:dyDescent="0.25">
      <c r="A41" s="85">
        <f t="shared" si="0"/>
        <v>37</v>
      </c>
      <c r="B41" s="86"/>
      <c r="C41" s="87"/>
      <c r="D41" s="87"/>
      <c r="E41" s="87"/>
      <c r="F41" s="87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</row>
    <row r="42" spans="1:52" ht="13.05" customHeight="1" x14ac:dyDescent="0.25">
      <c r="A42" s="85">
        <f t="shared" si="0"/>
        <v>38</v>
      </c>
      <c r="B42" s="86"/>
      <c r="C42" s="87"/>
      <c r="D42" s="87"/>
      <c r="E42" s="87"/>
      <c r="F42" s="87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</row>
    <row r="43" spans="1:52" ht="13.05" customHeight="1" x14ac:dyDescent="0.25">
      <c r="A43" s="85">
        <f t="shared" si="0"/>
        <v>39</v>
      </c>
      <c r="B43" s="86"/>
      <c r="C43" s="87"/>
      <c r="D43" s="87"/>
      <c r="E43" s="87"/>
      <c r="F43" s="87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</row>
    <row r="44" spans="1:52" ht="13.05" customHeight="1" x14ac:dyDescent="0.25">
      <c r="A44" s="85">
        <f t="shared" si="0"/>
        <v>40</v>
      </c>
      <c r="B44" s="86"/>
      <c r="C44" s="87"/>
      <c r="D44" s="87"/>
      <c r="E44" s="87"/>
      <c r="F44" s="87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</row>
    <row r="45" spans="1:52" ht="13.05" customHeight="1" x14ac:dyDescent="0.25">
      <c r="A45" s="85">
        <f t="shared" si="0"/>
        <v>41</v>
      </c>
      <c r="B45" s="86"/>
      <c r="C45" s="87"/>
      <c r="D45" s="87"/>
      <c r="E45" s="87"/>
      <c r="F45" s="87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</row>
    <row r="46" spans="1:52" ht="13.05" customHeight="1" x14ac:dyDescent="0.25">
      <c r="A46" s="85">
        <f t="shared" si="0"/>
        <v>42</v>
      </c>
      <c r="B46" s="86"/>
      <c r="C46" s="87"/>
      <c r="D46" s="87"/>
      <c r="E46" s="87"/>
      <c r="F46" s="87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</row>
    <row r="47" spans="1:52" ht="13.05" customHeight="1" x14ac:dyDescent="0.25">
      <c r="A47" s="85">
        <f t="shared" si="0"/>
        <v>43</v>
      </c>
      <c r="B47" s="86"/>
      <c r="C47" s="87"/>
      <c r="D47" s="87"/>
      <c r="E47" s="87"/>
      <c r="F47" s="87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</row>
    <row r="48" spans="1:52" ht="13.05" customHeight="1" x14ac:dyDescent="0.25">
      <c r="A48" s="85">
        <f t="shared" si="0"/>
        <v>44</v>
      </c>
      <c r="B48" s="86"/>
      <c r="C48" s="87"/>
      <c r="D48" s="87"/>
      <c r="E48" s="87"/>
      <c r="F48" s="87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</row>
    <row r="49" spans="1:52" ht="13.05" customHeight="1" x14ac:dyDescent="0.25">
      <c r="A49" s="85">
        <f t="shared" si="0"/>
        <v>45</v>
      </c>
      <c r="B49" s="86"/>
      <c r="C49" s="87"/>
      <c r="D49" s="87"/>
      <c r="E49" s="87"/>
      <c r="F49" s="87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</row>
    <row r="50" spans="1:52" ht="13.05" customHeight="1" x14ac:dyDescent="0.25">
      <c r="A50" s="85">
        <f t="shared" si="0"/>
        <v>46</v>
      </c>
      <c r="B50" s="86"/>
      <c r="C50" s="87"/>
      <c r="D50" s="87"/>
      <c r="E50" s="87"/>
      <c r="F50" s="87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</row>
    <row r="51" spans="1:52" ht="13.05" customHeight="1" x14ac:dyDescent="0.25">
      <c r="A51" s="85">
        <f t="shared" si="0"/>
        <v>47</v>
      </c>
      <c r="B51" s="86"/>
      <c r="C51" s="87"/>
      <c r="D51" s="87"/>
      <c r="E51" s="87"/>
      <c r="F51" s="87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</row>
    <row r="52" spans="1:52" ht="13.05" customHeight="1" x14ac:dyDescent="0.25">
      <c r="A52" s="100">
        <f t="shared" si="0"/>
        <v>48</v>
      </c>
      <c r="B52" s="101"/>
      <c r="C52" s="102"/>
      <c r="D52" s="102"/>
      <c r="E52" s="102"/>
      <c r="F52" s="102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12"/>
  <pageMargins left="0.59055100000000005" right="0.39370100000000002" top="0.59055100000000005" bottom="0.59055100000000005" header="0.39370100000000002" footer="0.39370100000000002"/>
  <pageSetup orientation="landscape"/>
  <headerFooter>
    <oddFooter>&amp;C&amp;"ＭＳ Ｐゴシック,Regular"&amp;11&amp;K000000&amp;8&amp;P-1 -&amp;R&amp;"明朝,Regular"&amp;8&amp;K000000Copyright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9"/>
  <sheetViews>
    <sheetView showGridLines="0" workbookViewId="0">
      <selection sqref="A1:J2"/>
    </sheetView>
  </sheetViews>
  <sheetFormatPr defaultColWidth="2.73046875" defaultRowHeight="9.6" customHeight="1" x14ac:dyDescent="0.25"/>
  <cols>
    <col min="1" max="53" width="2.73046875" style="5" customWidth="1"/>
    <col min="54" max="16384" width="2.73046875" style="5"/>
  </cols>
  <sheetData>
    <row r="1" spans="1:52" ht="10.25" customHeight="1" x14ac:dyDescent="0.25">
      <c r="A1" s="103" t="s">
        <v>6</v>
      </c>
      <c r="B1" s="104"/>
      <c r="C1" s="104"/>
      <c r="D1" s="104"/>
      <c r="E1" s="104"/>
      <c r="F1" s="104"/>
      <c r="G1" s="104"/>
      <c r="H1" s="104"/>
      <c r="I1" s="104"/>
      <c r="J1" s="105"/>
      <c r="K1" s="96" t="s">
        <v>13</v>
      </c>
      <c r="L1" s="97"/>
      <c r="M1" s="97"/>
      <c r="N1" s="97"/>
      <c r="O1" s="110" t="str">
        <f>IF(ISBLANK(表紙!AL43),"",(表紙!AL43))</f>
        <v>K001</v>
      </c>
      <c r="P1" s="111"/>
      <c r="Q1" s="111"/>
      <c r="R1" s="111"/>
      <c r="S1" s="111"/>
      <c r="T1" s="111"/>
      <c r="U1" s="111"/>
      <c r="V1" s="111"/>
      <c r="W1" s="111"/>
      <c r="X1" s="111"/>
      <c r="Y1" s="96" t="s">
        <v>9</v>
      </c>
      <c r="Z1" s="97"/>
      <c r="AA1" s="97"/>
      <c r="AB1" s="97"/>
      <c r="AC1" s="98" t="str">
        <f>IF(ISBLANK(表紙!AL39),"",(表紙!AL39))</f>
        <v>KS</v>
      </c>
      <c r="AD1" s="99"/>
      <c r="AE1" s="99"/>
      <c r="AF1" s="99"/>
      <c r="AG1" s="99"/>
      <c r="AH1" s="99"/>
      <c r="AI1" s="99"/>
      <c r="AJ1" s="99"/>
      <c r="AK1" s="99"/>
      <c r="AL1" s="99"/>
      <c r="AM1" s="96" t="s">
        <v>22</v>
      </c>
      <c r="AN1" s="97"/>
      <c r="AO1" s="97"/>
      <c r="AP1" s="97"/>
      <c r="AQ1" s="109">
        <f>IF(ISBLANK(表紙!AL47),"",(表紙!AL47))</f>
        <v>44938</v>
      </c>
      <c r="AR1" s="109"/>
      <c r="AS1" s="109"/>
      <c r="AT1" s="109"/>
      <c r="AU1" s="109"/>
      <c r="AV1" s="109"/>
      <c r="AW1" s="109"/>
      <c r="AX1" s="109"/>
      <c r="AY1" s="109"/>
      <c r="AZ1" s="109"/>
    </row>
    <row r="2" spans="1:52" ht="10.25" customHeight="1" x14ac:dyDescent="0.25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96" t="s">
        <v>15</v>
      </c>
      <c r="L2" s="97"/>
      <c r="M2" s="97"/>
      <c r="N2" s="97"/>
      <c r="O2" s="110" t="str">
        <f>IF(ISBLANK(表紙!AL45),"",(表紙!AL45))</f>
        <v>ログイン画面</v>
      </c>
      <c r="P2" s="111"/>
      <c r="Q2" s="111"/>
      <c r="R2" s="111"/>
      <c r="S2" s="111"/>
      <c r="T2" s="111"/>
      <c r="U2" s="111"/>
      <c r="V2" s="111"/>
      <c r="W2" s="111"/>
      <c r="X2" s="111"/>
      <c r="Y2" s="96" t="s">
        <v>11</v>
      </c>
      <c r="Z2" s="97"/>
      <c r="AA2" s="97"/>
      <c r="AB2" s="97"/>
      <c r="AC2" s="98" t="str">
        <f>IF(ISBLANK(表紙!AL41),"",(表紙!AL41))</f>
        <v>勤怠管理システム</v>
      </c>
      <c r="AD2" s="99"/>
      <c r="AE2" s="99"/>
      <c r="AF2" s="99"/>
      <c r="AG2" s="99"/>
      <c r="AH2" s="99"/>
      <c r="AI2" s="99"/>
      <c r="AJ2" s="99"/>
      <c r="AK2" s="99"/>
      <c r="AL2" s="99"/>
      <c r="AM2" s="96" t="s">
        <v>18</v>
      </c>
      <c r="AN2" s="97"/>
      <c r="AO2" s="97"/>
      <c r="AP2" s="97"/>
      <c r="AQ2" s="98" t="str">
        <f>IF(ISBLANK(表紙!AL49),"",(表紙!AL49))</f>
        <v>山下/周/崔</v>
      </c>
      <c r="AR2" s="99"/>
      <c r="AS2" s="99"/>
      <c r="AT2" s="99"/>
      <c r="AU2" s="99"/>
      <c r="AV2" s="99"/>
      <c r="AW2" s="99"/>
      <c r="AX2" s="99"/>
      <c r="AY2" s="99"/>
      <c r="AZ2" s="99"/>
    </row>
    <row r="3" spans="1:52" ht="10.25" customHeight="1" x14ac:dyDescent="0.25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</row>
    <row r="4" spans="1:52" ht="9.6" customHeight="1" x14ac:dyDescent="0.25">
      <c r="A4" s="23" t="s">
        <v>25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5"/>
    </row>
    <row r="5" spans="1:52" ht="9.6" customHeight="1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9.6" customHeight="1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ht="9.6" customHeight="1" x14ac:dyDescent="0.2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ht="9.6" customHeight="1" x14ac:dyDescent="0.2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ht="9.6" customHeight="1" x14ac:dyDescent="0.2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9.6" customHeight="1" x14ac:dyDescent="0.2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ht="9.6" customHeight="1" x14ac:dyDescent="0.2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9.6" customHeigh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ht="9.6" customHeight="1" x14ac:dyDescent="0.2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ht="9.6" customHeight="1" x14ac:dyDescent="0.2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ht="9.6" customHeight="1" x14ac:dyDescent="0.2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ht="9.6" customHeight="1" x14ac:dyDescent="0.2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ht="9.6" customHeight="1" x14ac:dyDescent="0.2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ht="9.6" customHeight="1" x14ac:dyDescent="0.2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ht="9.6" customHeight="1" x14ac:dyDescent="0.2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ht="9.6" customHeight="1" x14ac:dyDescent="0.2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ht="9.6" customHeight="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ht="9.6" customHeight="1" x14ac:dyDescent="0.2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ht="9.6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ht="9.6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ht="9.6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ht="9.6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ht="9.6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ht="9.6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ht="9.6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ht="9.6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ht="9.6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ht="9.6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ht="9.6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ht="9.6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ht="9.6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9.6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ht="9.6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ht="9.6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ht="9.6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ht="9.6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ht="9.6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ht="9.6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ht="9.6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ht="9.6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ht="9.6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ht="9.6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ht="9.6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ht="9.6" customHeigh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ht="9.6" customHeight="1" x14ac:dyDescent="0.2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ht="9.6" customHeight="1" x14ac:dyDescent="0.2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ht="9.6" customHeight="1" x14ac:dyDescent="0.2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ht="9.6" customHeight="1" x14ac:dyDescent="0.2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ht="9.6" customHeight="1" x14ac:dyDescent="0.25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1"/>
    </row>
    <row r="54" spans="1:52" ht="9.6" customHeight="1" x14ac:dyDescent="0.25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1"/>
    </row>
    <row r="55" spans="1:52" ht="9.6" customHeight="1" x14ac:dyDescent="0.25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1"/>
    </row>
    <row r="56" spans="1:52" ht="9.6" customHeight="1" x14ac:dyDescent="0.25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1"/>
    </row>
    <row r="57" spans="1:52" ht="9.6" customHeight="1" x14ac:dyDescent="0.25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1"/>
    </row>
    <row r="58" spans="1:52" ht="9.6" customHeight="1" x14ac:dyDescent="0.25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1"/>
    </row>
    <row r="59" spans="1:52" ht="9.6" customHeight="1" x14ac:dyDescent="0.25">
      <c r="A59" s="18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9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12"/>
  <pageMargins left="0.59055100000000005" right="0.39370100000000002" top="0.59055100000000005" bottom="0.59055100000000005" header="0.39370100000000002" footer="0.39370100000000002"/>
  <pageSetup orientation="landscape"/>
  <headerFooter>
    <oddFooter>&amp;C&amp;"ＭＳ Ｐゴシック,Regular"&amp;11&amp;K000000&amp;8&amp;P-1 -&amp;R&amp;"明朝,Regular"&amp;8&amp;K000000Copyright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55"/>
  <sheetViews>
    <sheetView showGridLines="0" topLeftCell="A4" zoomScale="130" zoomScaleNormal="130" workbookViewId="0">
      <selection activeCell="X39" sqref="X39:AZ39"/>
    </sheetView>
  </sheetViews>
  <sheetFormatPr defaultColWidth="2.73046875" defaultRowHeight="9.6" customHeight="1" x14ac:dyDescent="0.25"/>
  <cols>
    <col min="1" max="53" width="2.73046875" style="5" customWidth="1"/>
    <col min="54" max="16384" width="2.73046875" style="5"/>
  </cols>
  <sheetData>
    <row r="1" spans="1:52" ht="10.25" customHeight="1" x14ac:dyDescent="0.25">
      <c r="A1" s="103" t="s">
        <v>6</v>
      </c>
      <c r="B1" s="104"/>
      <c r="C1" s="104"/>
      <c r="D1" s="104"/>
      <c r="E1" s="104"/>
      <c r="F1" s="104"/>
      <c r="G1" s="104"/>
      <c r="H1" s="104"/>
      <c r="I1" s="104"/>
      <c r="J1" s="105"/>
      <c r="K1" s="96" t="s">
        <v>13</v>
      </c>
      <c r="L1" s="97"/>
      <c r="M1" s="97"/>
      <c r="N1" s="97"/>
      <c r="O1" s="110" t="str">
        <f>IF(ISBLANK(表紙!AL43),"",(表紙!AL43))</f>
        <v>K001</v>
      </c>
      <c r="P1" s="111"/>
      <c r="Q1" s="111"/>
      <c r="R1" s="111"/>
      <c r="S1" s="111"/>
      <c r="T1" s="111"/>
      <c r="U1" s="111"/>
      <c r="V1" s="111"/>
      <c r="W1" s="111"/>
      <c r="X1" s="111"/>
      <c r="Y1" s="96" t="s">
        <v>9</v>
      </c>
      <c r="Z1" s="97"/>
      <c r="AA1" s="97"/>
      <c r="AB1" s="97"/>
      <c r="AC1" s="98" t="str">
        <f>IF(ISBLANK(表紙!AL39),"",(表紙!AL39))</f>
        <v>KS</v>
      </c>
      <c r="AD1" s="99"/>
      <c r="AE1" s="99"/>
      <c r="AF1" s="99"/>
      <c r="AG1" s="99"/>
      <c r="AH1" s="99"/>
      <c r="AI1" s="99"/>
      <c r="AJ1" s="99"/>
      <c r="AK1" s="99"/>
      <c r="AL1" s="99"/>
      <c r="AM1" s="96" t="s">
        <v>22</v>
      </c>
      <c r="AN1" s="97"/>
      <c r="AO1" s="97"/>
      <c r="AP1" s="97"/>
      <c r="AQ1" s="109">
        <f>IF(ISBLANK(表紙!AL47),"",(表紙!AL47))</f>
        <v>44938</v>
      </c>
      <c r="AR1" s="109"/>
      <c r="AS1" s="109"/>
      <c r="AT1" s="109"/>
      <c r="AU1" s="109"/>
      <c r="AV1" s="109"/>
      <c r="AW1" s="109"/>
      <c r="AX1" s="109"/>
      <c r="AY1" s="109"/>
      <c r="AZ1" s="109"/>
    </row>
    <row r="2" spans="1:52" ht="10.25" customHeight="1" x14ac:dyDescent="0.25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96" t="s">
        <v>15</v>
      </c>
      <c r="L2" s="97"/>
      <c r="M2" s="97"/>
      <c r="N2" s="97"/>
      <c r="O2" s="110" t="str">
        <f>IF(ISBLANK(表紙!AL45),"",(表紙!AL45))</f>
        <v>ログイン画面</v>
      </c>
      <c r="P2" s="111"/>
      <c r="Q2" s="111"/>
      <c r="R2" s="111"/>
      <c r="S2" s="111"/>
      <c r="T2" s="111"/>
      <c r="U2" s="111"/>
      <c r="V2" s="111"/>
      <c r="W2" s="111"/>
      <c r="X2" s="111"/>
      <c r="Y2" s="96" t="s">
        <v>11</v>
      </c>
      <c r="Z2" s="97"/>
      <c r="AA2" s="97"/>
      <c r="AB2" s="97"/>
      <c r="AC2" s="98" t="str">
        <f>IF(ISBLANK(表紙!AL41),"",(表紙!AL41))</f>
        <v>勤怠管理システム</v>
      </c>
      <c r="AD2" s="99"/>
      <c r="AE2" s="99"/>
      <c r="AF2" s="99"/>
      <c r="AG2" s="99"/>
      <c r="AH2" s="99"/>
      <c r="AI2" s="99"/>
      <c r="AJ2" s="99"/>
      <c r="AK2" s="99"/>
      <c r="AL2" s="99"/>
      <c r="AM2" s="96" t="s">
        <v>18</v>
      </c>
      <c r="AN2" s="97"/>
      <c r="AO2" s="97"/>
      <c r="AP2" s="97"/>
      <c r="AQ2" s="98" t="str">
        <f>IF(ISBLANK(表紙!AL49),"",(表紙!AL49))</f>
        <v>山下/周/崔</v>
      </c>
      <c r="AR2" s="99"/>
      <c r="AS2" s="99"/>
      <c r="AT2" s="99"/>
      <c r="AU2" s="99"/>
      <c r="AV2" s="99"/>
      <c r="AW2" s="99"/>
      <c r="AX2" s="99"/>
      <c r="AY2" s="99"/>
      <c r="AZ2" s="99"/>
    </row>
    <row r="3" spans="1:52" ht="10.25" customHeight="1" x14ac:dyDescent="0.25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</row>
    <row r="4" spans="1:52" ht="9.6" customHeight="1" x14ac:dyDescent="0.25">
      <c r="A4" s="23" t="s">
        <v>27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5"/>
    </row>
    <row r="5" spans="1:52" ht="9.6" customHeight="1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9.6" customHeight="1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ht="9.6" customHeight="1" x14ac:dyDescent="0.2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ht="9.6" customHeight="1" x14ac:dyDescent="0.2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ht="9.6" customHeight="1" x14ac:dyDescent="0.2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26" t="s">
        <v>28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9.6" customHeight="1" x14ac:dyDescent="0.2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27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ht="9.6" customHeight="1" x14ac:dyDescent="0.2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9.6" customHeigh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ht="9.6" customHeight="1" x14ac:dyDescent="0.2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ht="9.6" customHeight="1" x14ac:dyDescent="0.2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ht="9.6" customHeight="1" x14ac:dyDescent="0.2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ht="9.6" customHeight="1" x14ac:dyDescent="0.2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ht="9.6" customHeight="1" x14ac:dyDescent="0.2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ht="9.6" customHeight="1" x14ac:dyDescent="0.2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ht="9.6" customHeight="1" x14ac:dyDescent="0.25">
      <c r="A19" s="18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9"/>
    </row>
    <row r="20" spans="1:52" ht="9.6" customHeight="1" x14ac:dyDescent="0.25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30"/>
    </row>
    <row r="21" spans="1:52" ht="9.6" customHeight="1" x14ac:dyDescent="0.2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30"/>
    </row>
    <row r="22" spans="1:52" ht="9.6" customHeight="1" x14ac:dyDescent="0.25">
      <c r="A22" s="28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30"/>
    </row>
    <row r="23" spans="1:52" ht="9.6" customHeight="1" x14ac:dyDescent="0.25">
      <c r="A23" s="31" t="s">
        <v>29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3"/>
    </row>
    <row r="24" spans="1:52" ht="9.6" customHeight="1" x14ac:dyDescent="0.25">
      <c r="A24" s="34" t="s">
        <v>30</v>
      </c>
      <c r="B24" s="118" t="s">
        <v>13</v>
      </c>
      <c r="C24" s="119"/>
      <c r="D24" s="119"/>
      <c r="E24" s="119"/>
      <c r="F24" s="119"/>
      <c r="G24" s="119"/>
      <c r="H24" s="119"/>
      <c r="I24" s="119"/>
      <c r="J24" s="119"/>
      <c r="K24" s="120"/>
      <c r="L24" s="118" t="s">
        <v>15</v>
      </c>
      <c r="M24" s="119"/>
      <c r="N24" s="119"/>
      <c r="O24" s="119"/>
      <c r="P24" s="119"/>
      <c r="Q24" s="119"/>
      <c r="R24" s="119"/>
      <c r="S24" s="119"/>
      <c r="T24" s="119"/>
      <c r="U24" s="120"/>
      <c r="V24" s="118" t="s">
        <v>31</v>
      </c>
      <c r="W24" s="120"/>
      <c r="X24" s="118" t="s">
        <v>32</v>
      </c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20"/>
    </row>
    <row r="25" spans="1:52" ht="9.6" customHeight="1" x14ac:dyDescent="0.25">
      <c r="A25" s="35">
        <f t="shared" ref="A25:A33" si="0">ROW()-21</f>
        <v>4</v>
      </c>
      <c r="B25" s="112" t="s">
        <v>33</v>
      </c>
      <c r="C25" s="113"/>
      <c r="D25" s="113"/>
      <c r="E25" s="113"/>
      <c r="F25" s="113"/>
      <c r="G25" s="113"/>
      <c r="H25" s="113"/>
      <c r="I25" s="113"/>
      <c r="J25" s="113"/>
      <c r="K25" s="114"/>
      <c r="L25" s="112" t="s">
        <v>34</v>
      </c>
      <c r="M25" s="113"/>
      <c r="N25" s="113"/>
      <c r="O25" s="113"/>
      <c r="P25" s="113"/>
      <c r="Q25" s="113"/>
      <c r="R25" s="113"/>
      <c r="S25" s="113"/>
      <c r="T25" s="113"/>
      <c r="U25" s="114"/>
      <c r="V25" s="121" t="s">
        <v>35</v>
      </c>
      <c r="W25" s="117"/>
      <c r="X25" s="112" t="s">
        <v>36</v>
      </c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4"/>
    </row>
    <row r="26" spans="1:52" ht="9.6" customHeight="1" x14ac:dyDescent="0.25">
      <c r="A26" s="35">
        <f t="shared" si="0"/>
        <v>5</v>
      </c>
      <c r="B26" s="112" t="s">
        <v>37</v>
      </c>
      <c r="C26" s="113"/>
      <c r="D26" s="113"/>
      <c r="E26" s="113"/>
      <c r="F26" s="113"/>
      <c r="G26" s="113"/>
      <c r="H26" s="113"/>
      <c r="I26" s="113"/>
      <c r="J26" s="113"/>
      <c r="K26" s="114"/>
      <c r="L26" s="112" t="s">
        <v>38</v>
      </c>
      <c r="M26" s="113"/>
      <c r="N26" s="113"/>
      <c r="O26" s="113"/>
      <c r="P26" s="113"/>
      <c r="Q26" s="113"/>
      <c r="R26" s="113"/>
      <c r="S26" s="113"/>
      <c r="T26" s="113"/>
      <c r="U26" s="114"/>
      <c r="V26" s="121" t="s">
        <v>35</v>
      </c>
      <c r="W26" s="117"/>
      <c r="X26" s="115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4"/>
    </row>
    <row r="27" spans="1:52" ht="9.6" customHeight="1" x14ac:dyDescent="0.25">
      <c r="A27" s="35">
        <f t="shared" si="0"/>
        <v>6</v>
      </c>
      <c r="B27" s="115"/>
      <c r="C27" s="113"/>
      <c r="D27" s="113"/>
      <c r="E27" s="113"/>
      <c r="F27" s="113"/>
      <c r="G27" s="113"/>
      <c r="H27" s="113"/>
      <c r="I27" s="113"/>
      <c r="J27" s="113"/>
      <c r="K27" s="114"/>
      <c r="L27" s="115"/>
      <c r="M27" s="113"/>
      <c r="N27" s="113"/>
      <c r="O27" s="113"/>
      <c r="P27" s="113"/>
      <c r="Q27" s="113"/>
      <c r="R27" s="113"/>
      <c r="S27" s="113"/>
      <c r="T27" s="113"/>
      <c r="U27" s="114"/>
      <c r="V27" s="116"/>
      <c r="W27" s="117"/>
      <c r="X27" s="115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4"/>
    </row>
    <row r="28" spans="1:52" ht="9.6" customHeight="1" x14ac:dyDescent="0.25">
      <c r="A28" s="35">
        <f t="shared" si="0"/>
        <v>7</v>
      </c>
      <c r="B28" s="115"/>
      <c r="C28" s="113"/>
      <c r="D28" s="113"/>
      <c r="E28" s="113"/>
      <c r="F28" s="113"/>
      <c r="G28" s="113"/>
      <c r="H28" s="113"/>
      <c r="I28" s="113"/>
      <c r="J28" s="113"/>
      <c r="K28" s="114"/>
      <c r="L28" s="115"/>
      <c r="M28" s="113"/>
      <c r="N28" s="113"/>
      <c r="O28" s="113"/>
      <c r="P28" s="113"/>
      <c r="Q28" s="113"/>
      <c r="R28" s="113"/>
      <c r="S28" s="113"/>
      <c r="T28" s="113"/>
      <c r="U28" s="114"/>
      <c r="V28" s="116"/>
      <c r="W28" s="117"/>
      <c r="X28" s="115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4"/>
    </row>
    <row r="29" spans="1:52" ht="9.6" customHeight="1" x14ac:dyDescent="0.25">
      <c r="A29" s="35">
        <f t="shared" si="0"/>
        <v>8</v>
      </c>
      <c r="B29" s="115"/>
      <c r="C29" s="113"/>
      <c r="D29" s="113"/>
      <c r="E29" s="113"/>
      <c r="F29" s="113"/>
      <c r="G29" s="113"/>
      <c r="H29" s="113"/>
      <c r="I29" s="113"/>
      <c r="J29" s="113"/>
      <c r="K29" s="114"/>
      <c r="L29" s="115"/>
      <c r="M29" s="113"/>
      <c r="N29" s="113"/>
      <c r="O29" s="113"/>
      <c r="P29" s="113"/>
      <c r="Q29" s="113"/>
      <c r="R29" s="113"/>
      <c r="S29" s="113"/>
      <c r="T29" s="113"/>
      <c r="U29" s="114"/>
      <c r="V29" s="116"/>
      <c r="W29" s="117"/>
      <c r="X29" s="115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4"/>
    </row>
    <row r="30" spans="1:52" ht="9.6" customHeight="1" x14ac:dyDescent="0.25">
      <c r="A30" s="35">
        <f t="shared" si="0"/>
        <v>9</v>
      </c>
      <c r="B30" s="115"/>
      <c r="C30" s="113"/>
      <c r="D30" s="113"/>
      <c r="E30" s="113"/>
      <c r="F30" s="113"/>
      <c r="G30" s="113"/>
      <c r="H30" s="113"/>
      <c r="I30" s="113"/>
      <c r="J30" s="113"/>
      <c r="K30" s="114"/>
      <c r="L30" s="115"/>
      <c r="M30" s="113"/>
      <c r="N30" s="113"/>
      <c r="O30" s="113"/>
      <c r="P30" s="113"/>
      <c r="Q30" s="113"/>
      <c r="R30" s="113"/>
      <c r="S30" s="113"/>
      <c r="T30" s="113"/>
      <c r="U30" s="114"/>
      <c r="V30" s="116"/>
      <c r="W30" s="117"/>
      <c r="X30" s="115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4"/>
    </row>
    <row r="31" spans="1:52" ht="9.6" customHeight="1" x14ac:dyDescent="0.25">
      <c r="A31" s="35">
        <f t="shared" si="0"/>
        <v>10</v>
      </c>
      <c r="B31" s="115"/>
      <c r="C31" s="113"/>
      <c r="D31" s="113"/>
      <c r="E31" s="113"/>
      <c r="F31" s="113"/>
      <c r="G31" s="113"/>
      <c r="H31" s="113"/>
      <c r="I31" s="113"/>
      <c r="J31" s="113"/>
      <c r="K31" s="114"/>
      <c r="L31" s="115"/>
      <c r="M31" s="113"/>
      <c r="N31" s="113"/>
      <c r="O31" s="113"/>
      <c r="P31" s="113"/>
      <c r="Q31" s="113"/>
      <c r="R31" s="113"/>
      <c r="S31" s="113"/>
      <c r="T31" s="113"/>
      <c r="U31" s="114"/>
      <c r="V31" s="116"/>
      <c r="W31" s="117"/>
      <c r="X31" s="115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4"/>
    </row>
    <row r="32" spans="1:52" ht="9.6" customHeight="1" x14ac:dyDescent="0.25">
      <c r="A32" s="35">
        <f t="shared" si="0"/>
        <v>11</v>
      </c>
      <c r="B32" s="115"/>
      <c r="C32" s="113"/>
      <c r="D32" s="113"/>
      <c r="E32" s="113"/>
      <c r="F32" s="113"/>
      <c r="G32" s="113"/>
      <c r="H32" s="113"/>
      <c r="I32" s="113"/>
      <c r="J32" s="113"/>
      <c r="K32" s="114"/>
      <c r="L32" s="115"/>
      <c r="M32" s="113"/>
      <c r="N32" s="113"/>
      <c r="O32" s="113"/>
      <c r="P32" s="113"/>
      <c r="Q32" s="113"/>
      <c r="R32" s="113"/>
      <c r="S32" s="113"/>
      <c r="T32" s="113"/>
      <c r="U32" s="114"/>
      <c r="V32" s="116"/>
      <c r="W32" s="117"/>
      <c r="X32" s="115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4"/>
    </row>
    <row r="33" spans="1:52" ht="9.6" customHeight="1" x14ac:dyDescent="0.25">
      <c r="A33" s="35">
        <f t="shared" si="0"/>
        <v>12</v>
      </c>
      <c r="B33" s="115"/>
      <c r="C33" s="113"/>
      <c r="D33" s="113"/>
      <c r="E33" s="113"/>
      <c r="F33" s="113"/>
      <c r="G33" s="113"/>
      <c r="H33" s="113"/>
      <c r="I33" s="113"/>
      <c r="J33" s="113"/>
      <c r="K33" s="114"/>
      <c r="L33" s="115"/>
      <c r="M33" s="113"/>
      <c r="N33" s="113"/>
      <c r="O33" s="113"/>
      <c r="P33" s="113"/>
      <c r="Q33" s="113"/>
      <c r="R33" s="113"/>
      <c r="S33" s="113"/>
      <c r="T33" s="113"/>
      <c r="U33" s="114"/>
      <c r="V33" s="116"/>
      <c r="W33" s="117"/>
      <c r="X33" s="115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4"/>
    </row>
    <row r="34" spans="1:52" ht="9.6" customHeight="1" x14ac:dyDescent="0.25">
      <c r="A34" s="31" t="s">
        <v>39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3"/>
    </row>
    <row r="35" spans="1:52" ht="9.6" customHeight="1" x14ac:dyDescent="0.25">
      <c r="A35" s="34" t="s">
        <v>30</v>
      </c>
      <c r="B35" s="118" t="s">
        <v>13</v>
      </c>
      <c r="C35" s="119"/>
      <c r="D35" s="119"/>
      <c r="E35" s="119"/>
      <c r="F35" s="119"/>
      <c r="G35" s="119"/>
      <c r="H35" s="119"/>
      <c r="I35" s="119"/>
      <c r="J35" s="119"/>
      <c r="K35" s="120"/>
      <c r="L35" s="118" t="s">
        <v>15</v>
      </c>
      <c r="M35" s="119"/>
      <c r="N35" s="119"/>
      <c r="O35" s="119"/>
      <c r="P35" s="119"/>
      <c r="Q35" s="119"/>
      <c r="R35" s="119"/>
      <c r="S35" s="119"/>
      <c r="T35" s="119"/>
      <c r="U35" s="120"/>
      <c r="V35" s="118" t="s">
        <v>31</v>
      </c>
      <c r="W35" s="120"/>
      <c r="X35" s="118" t="s">
        <v>32</v>
      </c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20"/>
    </row>
    <row r="36" spans="1:52" ht="9.6" customHeight="1" x14ac:dyDescent="0.25">
      <c r="A36" s="35">
        <f t="shared" ref="A36:A44" si="1">ROW()-32</f>
        <v>4</v>
      </c>
      <c r="B36" s="112" t="s">
        <v>40</v>
      </c>
      <c r="C36" s="113"/>
      <c r="D36" s="113"/>
      <c r="E36" s="113"/>
      <c r="F36" s="113"/>
      <c r="G36" s="113"/>
      <c r="H36" s="113"/>
      <c r="I36" s="113"/>
      <c r="J36" s="113"/>
      <c r="K36" s="114"/>
      <c r="L36" s="145" t="s">
        <v>41</v>
      </c>
      <c r="M36" s="146"/>
      <c r="N36" s="146"/>
      <c r="O36" s="146"/>
      <c r="P36" s="146"/>
      <c r="Q36" s="146"/>
      <c r="R36" s="146"/>
      <c r="S36" s="146"/>
      <c r="T36" s="146"/>
      <c r="U36" s="147"/>
      <c r="V36" s="121" t="s">
        <v>42</v>
      </c>
      <c r="W36" s="117"/>
      <c r="X36" s="112" t="s">
        <v>43</v>
      </c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4"/>
    </row>
    <row r="37" spans="1:52" ht="9.6" customHeight="1" x14ac:dyDescent="0.25">
      <c r="A37" s="35">
        <f t="shared" si="1"/>
        <v>5</v>
      </c>
      <c r="B37" s="115"/>
      <c r="C37" s="113"/>
      <c r="D37" s="113"/>
      <c r="E37" s="113"/>
      <c r="F37" s="113"/>
      <c r="G37" s="113"/>
      <c r="H37" s="113"/>
      <c r="I37" s="113"/>
      <c r="J37" s="113"/>
      <c r="K37" s="114"/>
      <c r="L37" s="148" t="s">
        <v>44</v>
      </c>
      <c r="M37" s="149"/>
      <c r="N37" s="149"/>
      <c r="O37" s="149"/>
      <c r="P37" s="149"/>
      <c r="Q37" s="149"/>
      <c r="R37" s="149"/>
      <c r="S37" s="149"/>
      <c r="T37" s="149"/>
      <c r="U37" s="149"/>
      <c r="V37" s="150" t="s">
        <v>42</v>
      </c>
      <c r="W37" s="151"/>
      <c r="X37" s="115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4"/>
    </row>
    <row r="38" spans="1:52" ht="9.6" customHeight="1" x14ac:dyDescent="0.25">
      <c r="A38" s="35">
        <f t="shared" si="1"/>
        <v>6</v>
      </c>
      <c r="B38" s="115"/>
      <c r="C38" s="113"/>
      <c r="D38" s="113"/>
      <c r="E38" s="113"/>
      <c r="F38" s="113"/>
      <c r="G38" s="113"/>
      <c r="H38" s="113"/>
      <c r="I38" s="113"/>
      <c r="J38" s="113"/>
      <c r="K38" s="114"/>
      <c r="L38" s="122"/>
      <c r="M38" s="123"/>
      <c r="N38" s="123"/>
      <c r="O38" s="123"/>
      <c r="P38" s="123"/>
      <c r="Q38" s="123"/>
      <c r="R38" s="123"/>
      <c r="S38" s="123"/>
      <c r="T38" s="123"/>
      <c r="U38" s="124"/>
      <c r="V38" s="116"/>
      <c r="W38" s="117"/>
      <c r="X38" s="115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4"/>
    </row>
    <row r="39" spans="1:52" ht="9.6" customHeight="1" x14ac:dyDescent="0.25">
      <c r="A39" s="35">
        <f t="shared" si="1"/>
        <v>7</v>
      </c>
      <c r="B39" s="115"/>
      <c r="C39" s="113"/>
      <c r="D39" s="113"/>
      <c r="E39" s="113"/>
      <c r="F39" s="113"/>
      <c r="G39" s="113"/>
      <c r="H39" s="113"/>
      <c r="I39" s="113"/>
      <c r="J39" s="113"/>
      <c r="K39" s="114"/>
      <c r="L39" s="115"/>
      <c r="M39" s="113"/>
      <c r="N39" s="113"/>
      <c r="O39" s="113"/>
      <c r="P39" s="113"/>
      <c r="Q39" s="113"/>
      <c r="R39" s="113"/>
      <c r="S39" s="113"/>
      <c r="T39" s="113"/>
      <c r="U39" s="114"/>
      <c r="V39" s="116"/>
      <c r="W39" s="117"/>
      <c r="X39" s="115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4"/>
    </row>
    <row r="40" spans="1:52" ht="9.6" customHeight="1" x14ac:dyDescent="0.25">
      <c r="A40" s="35">
        <f t="shared" si="1"/>
        <v>8</v>
      </c>
      <c r="B40" s="115"/>
      <c r="C40" s="113"/>
      <c r="D40" s="113"/>
      <c r="E40" s="113"/>
      <c r="F40" s="113"/>
      <c r="G40" s="113"/>
      <c r="H40" s="113"/>
      <c r="I40" s="113"/>
      <c r="J40" s="113"/>
      <c r="K40" s="114"/>
      <c r="L40" s="115"/>
      <c r="M40" s="113"/>
      <c r="N40" s="113"/>
      <c r="O40" s="113"/>
      <c r="P40" s="113"/>
      <c r="Q40" s="113"/>
      <c r="R40" s="113"/>
      <c r="S40" s="113"/>
      <c r="T40" s="113"/>
      <c r="U40" s="114"/>
      <c r="V40" s="116"/>
      <c r="W40" s="117"/>
      <c r="X40" s="115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4"/>
    </row>
    <row r="41" spans="1:52" ht="9.6" customHeight="1" x14ac:dyDescent="0.25">
      <c r="A41" s="35">
        <f t="shared" si="1"/>
        <v>9</v>
      </c>
      <c r="B41" s="115"/>
      <c r="C41" s="113"/>
      <c r="D41" s="113"/>
      <c r="E41" s="113"/>
      <c r="F41" s="113"/>
      <c r="G41" s="113"/>
      <c r="H41" s="113"/>
      <c r="I41" s="113"/>
      <c r="J41" s="113"/>
      <c r="K41" s="114"/>
      <c r="L41" s="115"/>
      <c r="M41" s="113"/>
      <c r="N41" s="113"/>
      <c r="O41" s="113"/>
      <c r="P41" s="113"/>
      <c r="Q41" s="113"/>
      <c r="R41" s="113"/>
      <c r="S41" s="113"/>
      <c r="T41" s="113"/>
      <c r="U41" s="114"/>
      <c r="V41" s="116"/>
      <c r="W41" s="117"/>
      <c r="X41" s="115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4"/>
    </row>
    <row r="42" spans="1:52" ht="9.6" customHeight="1" x14ac:dyDescent="0.25">
      <c r="A42" s="35">
        <f t="shared" si="1"/>
        <v>10</v>
      </c>
      <c r="B42" s="115"/>
      <c r="C42" s="113"/>
      <c r="D42" s="113"/>
      <c r="E42" s="113"/>
      <c r="F42" s="113"/>
      <c r="G42" s="113"/>
      <c r="H42" s="113"/>
      <c r="I42" s="113"/>
      <c r="J42" s="113"/>
      <c r="K42" s="114"/>
      <c r="L42" s="115"/>
      <c r="M42" s="113"/>
      <c r="N42" s="113"/>
      <c r="O42" s="113"/>
      <c r="P42" s="113"/>
      <c r="Q42" s="113"/>
      <c r="R42" s="113"/>
      <c r="S42" s="113"/>
      <c r="T42" s="113"/>
      <c r="U42" s="114"/>
      <c r="V42" s="116"/>
      <c r="W42" s="117"/>
      <c r="X42" s="115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4"/>
    </row>
    <row r="43" spans="1:52" ht="9.6" customHeight="1" x14ac:dyDescent="0.25">
      <c r="A43" s="35">
        <f t="shared" si="1"/>
        <v>11</v>
      </c>
      <c r="B43" s="115"/>
      <c r="C43" s="113"/>
      <c r="D43" s="113"/>
      <c r="E43" s="113"/>
      <c r="F43" s="113"/>
      <c r="G43" s="113"/>
      <c r="H43" s="113"/>
      <c r="I43" s="113"/>
      <c r="J43" s="113"/>
      <c r="K43" s="114"/>
      <c r="L43" s="115"/>
      <c r="M43" s="113"/>
      <c r="N43" s="113"/>
      <c r="O43" s="113"/>
      <c r="P43" s="113"/>
      <c r="Q43" s="113"/>
      <c r="R43" s="113"/>
      <c r="S43" s="113"/>
      <c r="T43" s="113"/>
      <c r="U43" s="114"/>
      <c r="V43" s="116"/>
      <c r="W43" s="117"/>
      <c r="X43" s="115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3"/>
      <c r="AZ43" s="114"/>
    </row>
    <row r="44" spans="1:52" ht="9.6" customHeight="1" x14ac:dyDescent="0.25">
      <c r="A44" s="35">
        <f t="shared" si="1"/>
        <v>12</v>
      </c>
      <c r="B44" s="115"/>
      <c r="C44" s="113"/>
      <c r="D44" s="113"/>
      <c r="E44" s="113"/>
      <c r="F44" s="113"/>
      <c r="G44" s="113"/>
      <c r="H44" s="113"/>
      <c r="I44" s="113"/>
      <c r="J44" s="113"/>
      <c r="K44" s="114"/>
      <c r="L44" s="115"/>
      <c r="M44" s="113"/>
      <c r="N44" s="113"/>
      <c r="O44" s="113"/>
      <c r="P44" s="113"/>
      <c r="Q44" s="113"/>
      <c r="R44" s="113"/>
      <c r="S44" s="113"/>
      <c r="T44" s="113"/>
      <c r="U44" s="114"/>
      <c r="V44" s="116"/>
      <c r="W44" s="117"/>
      <c r="X44" s="115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4"/>
    </row>
    <row r="45" spans="1:52" ht="9.6" customHeight="1" x14ac:dyDescent="0.25">
      <c r="A45" s="31" t="s">
        <v>45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3"/>
    </row>
    <row r="46" spans="1:52" ht="9.6" customHeight="1" x14ac:dyDescent="0.25">
      <c r="A46" s="34" t="s">
        <v>30</v>
      </c>
      <c r="B46" s="118" t="s">
        <v>13</v>
      </c>
      <c r="C46" s="119"/>
      <c r="D46" s="119"/>
      <c r="E46" s="119"/>
      <c r="F46" s="119"/>
      <c r="G46" s="119"/>
      <c r="H46" s="119"/>
      <c r="I46" s="119"/>
      <c r="J46" s="119"/>
      <c r="K46" s="120"/>
      <c r="L46" s="118" t="s">
        <v>15</v>
      </c>
      <c r="M46" s="119"/>
      <c r="N46" s="119"/>
      <c r="O46" s="119"/>
      <c r="P46" s="119"/>
      <c r="Q46" s="119"/>
      <c r="R46" s="119"/>
      <c r="S46" s="119"/>
      <c r="T46" s="119"/>
      <c r="U46" s="120"/>
      <c r="V46" s="118" t="s">
        <v>31</v>
      </c>
      <c r="W46" s="120"/>
      <c r="X46" s="118" t="s">
        <v>32</v>
      </c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20"/>
    </row>
    <row r="47" spans="1:52" ht="9.6" customHeight="1" x14ac:dyDescent="0.25">
      <c r="A47" s="35">
        <f t="shared" ref="A47:A55" si="2">ROW()-43</f>
        <v>4</v>
      </c>
      <c r="B47" s="115"/>
      <c r="C47" s="113"/>
      <c r="D47" s="113"/>
      <c r="E47" s="113"/>
      <c r="F47" s="113"/>
      <c r="G47" s="113"/>
      <c r="H47" s="113"/>
      <c r="I47" s="113"/>
      <c r="J47" s="113"/>
      <c r="K47" s="114"/>
      <c r="L47" s="115"/>
      <c r="M47" s="113"/>
      <c r="N47" s="113"/>
      <c r="O47" s="113"/>
      <c r="P47" s="113"/>
      <c r="Q47" s="113"/>
      <c r="R47" s="113"/>
      <c r="S47" s="113"/>
      <c r="T47" s="113"/>
      <c r="U47" s="114"/>
      <c r="V47" s="116"/>
      <c r="W47" s="117"/>
      <c r="X47" s="115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114"/>
    </row>
    <row r="48" spans="1:52" ht="9.6" customHeight="1" x14ac:dyDescent="0.25">
      <c r="A48" s="35">
        <f t="shared" si="2"/>
        <v>5</v>
      </c>
      <c r="B48" s="115"/>
      <c r="C48" s="113"/>
      <c r="D48" s="113"/>
      <c r="E48" s="113"/>
      <c r="F48" s="113"/>
      <c r="G48" s="113"/>
      <c r="H48" s="113"/>
      <c r="I48" s="113"/>
      <c r="J48" s="113"/>
      <c r="K48" s="114"/>
      <c r="L48" s="115"/>
      <c r="M48" s="113"/>
      <c r="N48" s="113"/>
      <c r="O48" s="113"/>
      <c r="P48" s="113"/>
      <c r="Q48" s="113"/>
      <c r="R48" s="113"/>
      <c r="S48" s="113"/>
      <c r="T48" s="113"/>
      <c r="U48" s="114"/>
      <c r="V48" s="116"/>
      <c r="W48" s="117"/>
      <c r="X48" s="115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4"/>
    </row>
    <row r="49" spans="1:52" ht="9.6" customHeight="1" x14ac:dyDescent="0.25">
      <c r="A49" s="35">
        <f t="shared" si="2"/>
        <v>6</v>
      </c>
      <c r="B49" s="115"/>
      <c r="C49" s="113"/>
      <c r="D49" s="113"/>
      <c r="E49" s="113"/>
      <c r="F49" s="113"/>
      <c r="G49" s="113"/>
      <c r="H49" s="113"/>
      <c r="I49" s="113"/>
      <c r="J49" s="113"/>
      <c r="K49" s="114"/>
      <c r="L49" s="115"/>
      <c r="M49" s="113"/>
      <c r="N49" s="113"/>
      <c r="O49" s="113"/>
      <c r="P49" s="113"/>
      <c r="Q49" s="113"/>
      <c r="R49" s="113"/>
      <c r="S49" s="113"/>
      <c r="T49" s="113"/>
      <c r="U49" s="114"/>
      <c r="V49" s="116"/>
      <c r="W49" s="117"/>
      <c r="X49" s="115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13"/>
      <c r="AZ49" s="114"/>
    </row>
    <row r="50" spans="1:52" ht="9.6" customHeight="1" x14ac:dyDescent="0.25">
      <c r="A50" s="35">
        <f t="shared" si="2"/>
        <v>7</v>
      </c>
      <c r="B50" s="115"/>
      <c r="C50" s="113"/>
      <c r="D50" s="113"/>
      <c r="E50" s="113"/>
      <c r="F50" s="113"/>
      <c r="G50" s="113"/>
      <c r="H50" s="113"/>
      <c r="I50" s="113"/>
      <c r="J50" s="113"/>
      <c r="K50" s="114"/>
      <c r="L50" s="115"/>
      <c r="M50" s="113"/>
      <c r="N50" s="113"/>
      <c r="O50" s="113"/>
      <c r="P50" s="113"/>
      <c r="Q50" s="113"/>
      <c r="R50" s="113"/>
      <c r="S50" s="113"/>
      <c r="T50" s="113"/>
      <c r="U50" s="114"/>
      <c r="V50" s="116"/>
      <c r="W50" s="117"/>
      <c r="X50" s="115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4"/>
    </row>
    <row r="51" spans="1:52" ht="9.6" customHeight="1" x14ac:dyDescent="0.25">
      <c r="A51" s="35">
        <f t="shared" si="2"/>
        <v>8</v>
      </c>
      <c r="B51" s="115"/>
      <c r="C51" s="113"/>
      <c r="D51" s="113"/>
      <c r="E51" s="113"/>
      <c r="F51" s="113"/>
      <c r="G51" s="113"/>
      <c r="H51" s="113"/>
      <c r="I51" s="113"/>
      <c r="J51" s="113"/>
      <c r="K51" s="114"/>
      <c r="L51" s="115"/>
      <c r="M51" s="113"/>
      <c r="N51" s="113"/>
      <c r="O51" s="113"/>
      <c r="P51" s="113"/>
      <c r="Q51" s="113"/>
      <c r="R51" s="113"/>
      <c r="S51" s="113"/>
      <c r="T51" s="113"/>
      <c r="U51" s="114"/>
      <c r="V51" s="116"/>
      <c r="W51" s="117"/>
      <c r="X51" s="115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  <c r="AY51" s="113"/>
      <c r="AZ51" s="114"/>
    </row>
    <row r="52" spans="1:52" ht="9.6" customHeight="1" x14ac:dyDescent="0.25">
      <c r="A52" s="35">
        <f t="shared" si="2"/>
        <v>9</v>
      </c>
      <c r="B52" s="115"/>
      <c r="C52" s="113"/>
      <c r="D52" s="113"/>
      <c r="E52" s="113"/>
      <c r="F52" s="113"/>
      <c r="G52" s="113"/>
      <c r="H52" s="113"/>
      <c r="I52" s="113"/>
      <c r="J52" s="113"/>
      <c r="K52" s="114"/>
      <c r="L52" s="115"/>
      <c r="M52" s="113"/>
      <c r="N52" s="113"/>
      <c r="O52" s="113"/>
      <c r="P52" s="113"/>
      <c r="Q52" s="113"/>
      <c r="R52" s="113"/>
      <c r="S52" s="113"/>
      <c r="T52" s="113"/>
      <c r="U52" s="114"/>
      <c r="V52" s="116"/>
      <c r="W52" s="117"/>
      <c r="X52" s="115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  <c r="AY52" s="113"/>
      <c r="AZ52" s="114"/>
    </row>
    <row r="53" spans="1:52" ht="9.6" customHeight="1" x14ac:dyDescent="0.25">
      <c r="A53" s="35">
        <f t="shared" si="2"/>
        <v>10</v>
      </c>
      <c r="B53" s="115"/>
      <c r="C53" s="113"/>
      <c r="D53" s="113"/>
      <c r="E53" s="113"/>
      <c r="F53" s="113"/>
      <c r="G53" s="113"/>
      <c r="H53" s="113"/>
      <c r="I53" s="113"/>
      <c r="J53" s="113"/>
      <c r="K53" s="114"/>
      <c r="L53" s="115"/>
      <c r="M53" s="113"/>
      <c r="N53" s="113"/>
      <c r="O53" s="113"/>
      <c r="P53" s="113"/>
      <c r="Q53" s="113"/>
      <c r="R53" s="113"/>
      <c r="S53" s="113"/>
      <c r="T53" s="113"/>
      <c r="U53" s="114"/>
      <c r="V53" s="116"/>
      <c r="W53" s="117"/>
      <c r="X53" s="115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13"/>
      <c r="AX53" s="113"/>
      <c r="AY53" s="113"/>
      <c r="AZ53" s="114"/>
    </row>
    <row r="54" spans="1:52" ht="9.6" customHeight="1" x14ac:dyDescent="0.25">
      <c r="A54" s="35">
        <f t="shared" si="2"/>
        <v>11</v>
      </c>
      <c r="B54" s="115"/>
      <c r="C54" s="113"/>
      <c r="D54" s="113"/>
      <c r="E54" s="113"/>
      <c r="F54" s="113"/>
      <c r="G54" s="113"/>
      <c r="H54" s="113"/>
      <c r="I54" s="113"/>
      <c r="J54" s="113"/>
      <c r="K54" s="114"/>
      <c r="L54" s="115"/>
      <c r="M54" s="113"/>
      <c r="N54" s="113"/>
      <c r="O54" s="113"/>
      <c r="P54" s="113"/>
      <c r="Q54" s="113"/>
      <c r="R54" s="113"/>
      <c r="S54" s="113"/>
      <c r="T54" s="113"/>
      <c r="U54" s="114"/>
      <c r="V54" s="116"/>
      <c r="W54" s="117"/>
      <c r="X54" s="115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  <c r="AZ54" s="114"/>
    </row>
    <row r="55" spans="1:52" ht="9.6" customHeight="1" x14ac:dyDescent="0.25">
      <c r="A55" s="35">
        <f t="shared" si="2"/>
        <v>12</v>
      </c>
      <c r="B55" s="115"/>
      <c r="C55" s="113"/>
      <c r="D55" s="113"/>
      <c r="E55" s="113"/>
      <c r="F55" s="113"/>
      <c r="G55" s="113"/>
      <c r="H55" s="113"/>
      <c r="I55" s="113"/>
      <c r="J55" s="113"/>
      <c r="K55" s="114"/>
      <c r="L55" s="115"/>
      <c r="M55" s="113"/>
      <c r="N55" s="113"/>
      <c r="O55" s="113"/>
      <c r="P55" s="113"/>
      <c r="Q55" s="113"/>
      <c r="R55" s="113"/>
      <c r="S55" s="113"/>
      <c r="T55" s="113"/>
      <c r="U55" s="114"/>
      <c r="V55" s="116"/>
      <c r="W55" s="117"/>
      <c r="X55" s="115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  <c r="AY55" s="113"/>
      <c r="AZ55" s="114"/>
    </row>
  </sheetData>
  <mergeCells count="133">
    <mergeCell ref="X43:AZ43"/>
    <mergeCell ref="X44:AZ44"/>
    <mergeCell ref="B41:K41"/>
    <mergeCell ref="B42:K42"/>
    <mergeCell ref="X41:AZ41"/>
    <mergeCell ref="X42:AZ42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4:U24"/>
    <mergeCell ref="L39:U39"/>
    <mergeCell ref="L40:U40"/>
    <mergeCell ref="L41:U41"/>
    <mergeCell ref="L25:U25"/>
    <mergeCell ref="L55:U55"/>
    <mergeCell ref="X55:AZ55"/>
    <mergeCell ref="B50:K50"/>
    <mergeCell ref="B51:K51"/>
    <mergeCell ref="V55:W55"/>
    <mergeCell ref="B55:K55"/>
    <mergeCell ref="X52:AZ52"/>
    <mergeCell ref="X53:AZ53"/>
    <mergeCell ref="X54:AZ54"/>
    <mergeCell ref="B52:K52"/>
    <mergeCell ref="B53:K53"/>
    <mergeCell ref="B54:K54"/>
    <mergeCell ref="V54:W54"/>
    <mergeCell ref="L54:U54"/>
    <mergeCell ref="L53:U53"/>
    <mergeCell ref="V53:W53"/>
    <mergeCell ref="L50:U50"/>
    <mergeCell ref="L51:U51"/>
    <mergeCell ref="L52:U52"/>
    <mergeCell ref="V52:W52"/>
    <mergeCell ref="L26:U26"/>
    <mergeCell ref="L27:U27"/>
    <mergeCell ref="L28:U28"/>
    <mergeCell ref="L38:U38"/>
    <mergeCell ref="L29:U29"/>
    <mergeCell ref="L30:U30"/>
    <mergeCell ref="V39:W39"/>
    <mergeCell ref="V40:W40"/>
    <mergeCell ref="L46:U46"/>
    <mergeCell ref="V41:W41"/>
    <mergeCell ref="V42:W42"/>
    <mergeCell ref="V36:W36"/>
    <mergeCell ref="V37:W37"/>
    <mergeCell ref="L48:U48"/>
    <mergeCell ref="L42:U42"/>
    <mergeCell ref="L43:U43"/>
    <mergeCell ref="L44:U44"/>
    <mergeCell ref="V46:W46"/>
    <mergeCell ref="V47:W47"/>
    <mergeCell ref="L47:U47"/>
    <mergeCell ref="V43:W43"/>
    <mergeCell ref="V44:W44"/>
    <mergeCell ref="V24:W24"/>
    <mergeCell ref="V25:W25"/>
    <mergeCell ref="V26:W26"/>
    <mergeCell ref="V27:W27"/>
    <mergeCell ref="V28:W28"/>
    <mergeCell ref="V29:W29"/>
    <mergeCell ref="V31:W31"/>
    <mergeCell ref="V32:W32"/>
    <mergeCell ref="V33:W33"/>
    <mergeCell ref="V30:W30"/>
    <mergeCell ref="X24:AZ24"/>
    <mergeCell ref="X25:AZ25"/>
    <mergeCell ref="X26:AZ26"/>
    <mergeCell ref="X27:AZ27"/>
    <mergeCell ref="X28:AZ28"/>
    <mergeCell ref="X29:AZ29"/>
    <mergeCell ref="X30:AZ30"/>
    <mergeCell ref="X31:AZ31"/>
    <mergeCell ref="X32:AZ32"/>
    <mergeCell ref="X33:AZ33"/>
    <mergeCell ref="B24:K24"/>
    <mergeCell ref="B25:K25"/>
    <mergeCell ref="B26:K26"/>
    <mergeCell ref="B27:K27"/>
    <mergeCell ref="B28:K28"/>
    <mergeCell ref="B29:K29"/>
    <mergeCell ref="B30:K30"/>
    <mergeCell ref="V38:W38"/>
    <mergeCell ref="B31:K31"/>
    <mergeCell ref="B32:K32"/>
    <mergeCell ref="L35:U35"/>
    <mergeCell ref="L36:U36"/>
    <mergeCell ref="L31:U31"/>
    <mergeCell ref="L32:U32"/>
    <mergeCell ref="L33:U33"/>
    <mergeCell ref="B33:K33"/>
    <mergeCell ref="B35:K35"/>
    <mergeCell ref="L37:U37"/>
    <mergeCell ref="X35:AZ35"/>
    <mergeCell ref="X36:AZ36"/>
    <mergeCell ref="X37:AZ37"/>
    <mergeCell ref="X38:AZ38"/>
    <mergeCell ref="V35:W35"/>
    <mergeCell ref="B36:K36"/>
    <mergeCell ref="B37:K37"/>
    <mergeCell ref="B38:K38"/>
    <mergeCell ref="B39:K39"/>
    <mergeCell ref="B40:K40"/>
    <mergeCell ref="X50:AZ50"/>
    <mergeCell ref="X51:AZ51"/>
    <mergeCell ref="V48:W48"/>
    <mergeCell ref="V49:W49"/>
    <mergeCell ref="V50:W50"/>
    <mergeCell ref="V51:W51"/>
    <mergeCell ref="B46:K46"/>
    <mergeCell ref="B47:K47"/>
    <mergeCell ref="B48:K48"/>
    <mergeCell ref="B49:K49"/>
    <mergeCell ref="X48:AZ48"/>
    <mergeCell ref="X49:AZ49"/>
    <mergeCell ref="L49:U49"/>
    <mergeCell ref="B44:K44"/>
    <mergeCell ref="B43:K43"/>
    <mergeCell ref="X39:AZ39"/>
    <mergeCell ref="X40:AZ40"/>
    <mergeCell ref="X46:AZ46"/>
    <mergeCell ref="X47:AZ47"/>
  </mergeCells>
  <phoneticPr fontId="12"/>
  <pageMargins left="0.59055100000000005" right="0.39370100000000002" top="0.59055100000000005" bottom="0.59055100000000005" header="0.39370100000000002" footer="0.39370100000000002"/>
  <pageSetup orientation="landscape"/>
  <headerFooter>
    <oddFooter>&amp;C&amp;"ＭＳ Ｐゴシック,Regular"&amp;11&amp;K000000&amp;8&amp;P-1 -&amp;R&amp;"明朝,Regular"&amp;8&amp;K000000Copyright © 2007 sample Corporation. All Rights Reserved.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54"/>
  <sheetViews>
    <sheetView showGridLines="0" workbookViewId="0">
      <selection activeCell="AB6" sqref="AB6:AI6"/>
    </sheetView>
  </sheetViews>
  <sheetFormatPr defaultColWidth="2.73046875" defaultRowHeight="9.6" customHeight="1" x14ac:dyDescent="0.25"/>
  <cols>
    <col min="1" max="55" width="2.73046875" style="5" customWidth="1"/>
    <col min="56" max="56" width="5.9296875" style="5" customWidth="1"/>
    <col min="57" max="57" width="2.73046875" style="5" customWidth="1"/>
    <col min="58" max="16384" width="2.73046875" style="5"/>
  </cols>
  <sheetData>
    <row r="1" spans="1:56" ht="13.05" customHeight="1" x14ac:dyDescent="0.25">
      <c r="A1" s="103" t="s">
        <v>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  <c r="N1" s="137" t="s">
        <v>13</v>
      </c>
      <c r="O1" s="138"/>
      <c r="P1" s="138"/>
      <c r="Q1" s="139"/>
      <c r="R1" s="141" t="str">
        <f>IF(ISBLANK(表紙!AL43),"",(表紙!AL43))</f>
        <v>K001</v>
      </c>
      <c r="S1" s="142"/>
      <c r="T1" s="142"/>
      <c r="U1" s="142"/>
      <c r="V1" s="142"/>
      <c r="W1" s="142"/>
      <c r="X1" s="142"/>
      <c r="Y1" s="142"/>
      <c r="Z1" s="142"/>
      <c r="AA1" s="143"/>
      <c r="AB1" s="137" t="s">
        <v>9</v>
      </c>
      <c r="AC1" s="138"/>
      <c r="AD1" s="138"/>
      <c r="AE1" s="139"/>
      <c r="AF1" s="131" t="str">
        <f>IF(ISBLANK(表紙!AL39),"",(表紙!AL39))</f>
        <v>KS</v>
      </c>
      <c r="AG1" s="132"/>
      <c r="AH1" s="132"/>
      <c r="AI1" s="132"/>
      <c r="AJ1" s="132"/>
      <c r="AK1" s="132"/>
      <c r="AL1" s="132"/>
      <c r="AM1" s="132"/>
      <c r="AN1" s="132"/>
      <c r="AO1" s="133"/>
      <c r="AP1" s="137" t="s">
        <v>22</v>
      </c>
      <c r="AQ1" s="138"/>
      <c r="AR1" s="138"/>
      <c r="AS1" s="139"/>
      <c r="AT1" s="134">
        <f>IF(ISBLANK(表紙!AL47),"",(表紙!AL47))</f>
        <v>44938</v>
      </c>
      <c r="AU1" s="135"/>
      <c r="AV1" s="135"/>
      <c r="AW1" s="135"/>
      <c r="AX1" s="135"/>
      <c r="AY1" s="135"/>
      <c r="AZ1" s="135"/>
      <c r="BA1" s="135"/>
      <c r="BB1" s="135"/>
      <c r="BC1" s="136"/>
      <c r="BD1" s="36"/>
    </row>
    <row r="2" spans="1:56" ht="13.05" customHeight="1" x14ac:dyDescent="0.25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  <c r="N2" s="137" t="s">
        <v>15</v>
      </c>
      <c r="O2" s="138"/>
      <c r="P2" s="138"/>
      <c r="Q2" s="139"/>
      <c r="R2" s="141" t="str">
        <f>IF(ISBLANK(表紙!AL45),"",(表紙!AL45))</f>
        <v>ログイン画面</v>
      </c>
      <c r="S2" s="142"/>
      <c r="T2" s="142"/>
      <c r="U2" s="142"/>
      <c r="V2" s="142"/>
      <c r="W2" s="142"/>
      <c r="X2" s="142"/>
      <c r="Y2" s="142"/>
      <c r="Z2" s="142"/>
      <c r="AA2" s="143"/>
      <c r="AB2" s="137" t="s">
        <v>11</v>
      </c>
      <c r="AC2" s="138"/>
      <c r="AD2" s="138"/>
      <c r="AE2" s="139"/>
      <c r="AF2" s="131" t="str">
        <f>IF(ISBLANK(表紙!AL41),"",(表紙!AL41))</f>
        <v>勤怠管理システム</v>
      </c>
      <c r="AG2" s="132"/>
      <c r="AH2" s="132"/>
      <c r="AI2" s="132"/>
      <c r="AJ2" s="132"/>
      <c r="AK2" s="132"/>
      <c r="AL2" s="132"/>
      <c r="AM2" s="132"/>
      <c r="AN2" s="132"/>
      <c r="AO2" s="133"/>
      <c r="AP2" s="137" t="s">
        <v>18</v>
      </c>
      <c r="AQ2" s="138"/>
      <c r="AR2" s="138"/>
      <c r="AS2" s="139"/>
      <c r="AT2" s="131" t="str">
        <f>IF(ISBLANK(表紙!AL49),"",(表紙!AL49))</f>
        <v>山下/周/崔</v>
      </c>
      <c r="AU2" s="132"/>
      <c r="AV2" s="132"/>
      <c r="AW2" s="132"/>
      <c r="AX2" s="132"/>
      <c r="AY2" s="132"/>
      <c r="AZ2" s="132"/>
      <c r="BA2" s="132"/>
      <c r="BB2" s="132"/>
      <c r="BC2" s="133"/>
      <c r="BD2" s="37"/>
    </row>
    <row r="3" spans="1:56" ht="16.05" customHeight="1" x14ac:dyDescent="0.25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</row>
    <row r="4" spans="1:56" ht="13.05" customHeight="1" x14ac:dyDescent="0.25">
      <c r="A4" s="23" t="s">
        <v>46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5"/>
    </row>
    <row r="5" spans="1:56" ht="13.05" customHeight="1" x14ac:dyDescent="0.25">
      <c r="A5" s="34" t="s">
        <v>30</v>
      </c>
      <c r="B5" s="129" t="s">
        <v>47</v>
      </c>
      <c r="C5" s="130"/>
      <c r="D5" s="130"/>
      <c r="E5" s="130"/>
      <c r="F5" s="130"/>
      <c r="G5" s="130"/>
      <c r="H5" s="130"/>
      <c r="I5" s="130"/>
      <c r="J5" s="130"/>
      <c r="K5" s="130"/>
      <c r="L5" s="129" t="s">
        <v>48</v>
      </c>
      <c r="M5" s="130"/>
      <c r="N5" s="130"/>
      <c r="O5" s="130"/>
      <c r="P5" s="130"/>
      <c r="Q5" s="129" t="s">
        <v>49</v>
      </c>
      <c r="R5" s="130"/>
      <c r="S5" s="129" t="s">
        <v>50</v>
      </c>
      <c r="T5" s="130"/>
      <c r="U5" s="129" t="s">
        <v>51</v>
      </c>
      <c r="V5" s="130"/>
      <c r="W5" s="130"/>
      <c r="X5" s="130"/>
      <c r="Y5" s="130"/>
      <c r="Z5" s="130"/>
      <c r="AA5" s="130"/>
      <c r="AB5" s="129" t="s">
        <v>52</v>
      </c>
      <c r="AC5" s="130"/>
      <c r="AD5" s="130"/>
      <c r="AE5" s="130"/>
      <c r="AF5" s="130"/>
      <c r="AG5" s="130"/>
      <c r="AH5" s="130"/>
      <c r="AI5" s="130"/>
      <c r="AJ5" s="129" t="s">
        <v>53</v>
      </c>
      <c r="AK5" s="130"/>
      <c r="AL5" s="130"/>
      <c r="AM5" s="130"/>
      <c r="AN5" s="130"/>
      <c r="AO5" s="130"/>
      <c r="AP5" s="130"/>
      <c r="AQ5" s="130"/>
      <c r="AR5" s="129" t="s">
        <v>32</v>
      </c>
      <c r="AS5" s="130"/>
      <c r="AT5" s="130"/>
      <c r="AU5" s="130"/>
      <c r="AV5" s="130"/>
      <c r="AW5" s="130"/>
      <c r="AX5" s="130"/>
      <c r="AY5" s="130"/>
      <c r="AZ5" s="130"/>
      <c r="BA5" s="130"/>
      <c r="BB5" s="130"/>
      <c r="BC5" s="130"/>
      <c r="BD5" s="34" t="s">
        <v>54</v>
      </c>
    </row>
    <row r="6" spans="1:56" ht="13.05" customHeight="1" x14ac:dyDescent="0.25">
      <c r="A6" s="35">
        <f t="shared" ref="A6:A54" si="0">ROW()-5</f>
        <v>1</v>
      </c>
      <c r="B6" s="38" t="s">
        <v>33</v>
      </c>
      <c r="C6" s="39"/>
      <c r="D6" s="39"/>
      <c r="E6" s="39"/>
      <c r="F6" s="39"/>
      <c r="G6" s="39"/>
      <c r="H6" s="39"/>
      <c r="I6" s="39"/>
      <c r="J6" s="39"/>
      <c r="K6" s="40"/>
      <c r="L6" s="140" t="s">
        <v>55</v>
      </c>
      <c r="M6" s="125"/>
      <c r="N6" s="125"/>
      <c r="O6" s="125"/>
      <c r="P6" s="125"/>
      <c r="Q6" s="128" t="s">
        <v>56</v>
      </c>
      <c r="R6" s="126"/>
      <c r="S6" s="127">
        <v>10</v>
      </c>
      <c r="T6" s="126"/>
      <c r="U6" s="125"/>
      <c r="V6" s="125"/>
      <c r="W6" s="125"/>
      <c r="X6" s="125"/>
      <c r="Y6" s="125"/>
      <c r="Z6" s="125"/>
      <c r="AA6" s="125"/>
      <c r="AB6" s="140" t="s">
        <v>40</v>
      </c>
      <c r="AC6" s="125"/>
      <c r="AD6" s="125"/>
      <c r="AE6" s="125"/>
      <c r="AF6" s="125"/>
      <c r="AG6" s="125"/>
      <c r="AH6" s="125"/>
      <c r="AI6" s="125"/>
      <c r="AJ6" s="140" t="s">
        <v>34</v>
      </c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35">
        <v>1</v>
      </c>
    </row>
    <row r="7" spans="1:56" ht="13.05" customHeight="1" x14ac:dyDescent="0.25">
      <c r="A7" s="35">
        <f t="shared" si="0"/>
        <v>2</v>
      </c>
      <c r="B7" s="38" t="s">
        <v>37</v>
      </c>
      <c r="C7" s="39"/>
      <c r="D7" s="39"/>
      <c r="E7" s="39"/>
      <c r="F7" s="39"/>
      <c r="G7" s="39"/>
      <c r="H7" s="39"/>
      <c r="I7" s="39"/>
      <c r="J7" s="39"/>
      <c r="K7" s="40"/>
      <c r="L7" s="140" t="s">
        <v>55</v>
      </c>
      <c r="M7" s="125"/>
      <c r="N7" s="125"/>
      <c r="O7" s="125"/>
      <c r="P7" s="125"/>
      <c r="Q7" s="128" t="s">
        <v>56</v>
      </c>
      <c r="R7" s="126"/>
      <c r="S7" s="128" t="s">
        <v>57</v>
      </c>
      <c r="T7" s="126"/>
      <c r="U7" s="125"/>
      <c r="V7" s="125"/>
      <c r="W7" s="125"/>
      <c r="X7" s="125"/>
      <c r="Y7" s="125"/>
      <c r="Z7" s="125"/>
      <c r="AA7" s="125"/>
      <c r="AB7" s="140" t="s">
        <v>40</v>
      </c>
      <c r="AC7" s="125"/>
      <c r="AD7" s="125"/>
      <c r="AE7" s="125"/>
      <c r="AF7" s="125"/>
      <c r="AG7" s="125"/>
      <c r="AH7" s="125"/>
      <c r="AI7" s="125"/>
      <c r="AJ7" s="140" t="s">
        <v>38</v>
      </c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  <c r="BD7" s="35">
        <v>2</v>
      </c>
    </row>
    <row r="8" spans="1:56" ht="13.05" customHeight="1" x14ac:dyDescent="0.25">
      <c r="A8" s="35">
        <f t="shared" si="0"/>
        <v>3</v>
      </c>
      <c r="B8" s="38" t="s">
        <v>58</v>
      </c>
      <c r="C8" s="39"/>
      <c r="D8" s="39"/>
      <c r="E8" s="39"/>
      <c r="F8" s="39"/>
      <c r="G8" s="39"/>
      <c r="H8" s="39"/>
      <c r="I8" s="39"/>
      <c r="J8" s="39"/>
      <c r="K8" s="40"/>
      <c r="L8" s="140" t="s">
        <v>59</v>
      </c>
      <c r="M8" s="144"/>
      <c r="N8" s="144"/>
      <c r="O8" s="144"/>
      <c r="P8" s="144"/>
      <c r="Q8" s="126"/>
      <c r="R8" s="126"/>
      <c r="S8" s="128" t="s">
        <v>60</v>
      </c>
      <c r="T8" s="126"/>
      <c r="U8" s="125"/>
      <c r="V8" s="125"/>
      <c r="W8" s="125"/>
      <c r="X8" s="125"/>
      <c r="Y8" s="125"/>
      <c r="Z8" s="125"/>
      <c r="AA8" s="125"/>
      <c r="AB8" s="128" t="s">
        <v>60</v>
      </c>
      <c r="AC8" s="126"/>
      <c r="AD8" s="126"/>
      <c r="AE8" s="126"/>
      <c r="AF8" s="126"/>
      <c r="AG8" s="126"/>
      <c r="AH8" s="126"/>
      <c r="AI8" s="126"/>
      <c r="AJ8" s="128" t="s">
        <v>60</v>
      </c>
      <c r="AK8" s="126"/>
      <c r="AL8" s="126"/>
      <c r="AM8" s="126"/>
      <c r="AN8" s="126"/>
      <c r="AO8" s="126"/>
      <c r="AP8" s="126"/>
      <c r="AQ8" s="126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35">
        <v>3</v>
      </c>
    </row>
    <row r="9" spans="1:56" ht="13.05" customHeight="1" x14ac:dyDescent="0.25">
      <c r="A9" s="35">
        <f t="shared" si="0"/>
        <v>4</v>
      </c>
      <c r="B9" s="43"/>
      <c r="C9" s="39"/>
      <c r="D9" s="39"/>
      <c r="E9" s="39"/>
      <c r="F9" s="39"/>
      <c r="G9" s="39"/>
      <c r="H9" s="39"/>
      <c r="I9" s="39"/>
      <c r="J9" s="39"/>
      <c r="K9" s="40"/>
      <c r="L9" s="125"/>
      <c r="M9" s="144"/>
      <c r="N9" s="144"/>
      <c r="O9" s="144"/>
      <c r="P9" s="144"/>
      <c r="Q9" s="126"/>
      <c r="R9" s="126"/>
      <c r="S9" s="128" t="s">
        <v>60</v>
      </c>
      <c r="T9" s="126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15"/>
      <c r="AK9" s="113"/>
      <c r="AL9" s="113"/>
      <c r="AM9" s="113"/>
      <c r="AN9" s="113"/>
      <c r="AO9" s="113"/>
      <c r="AP9" s="113"/>
      <c r="AQ9" s="114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41"/>
    </row>
    <row r="10" spans="1:56" ht="13.05" customHeight="1" x14ac:dyDescent="0.25">
      <c r="A10" s="35">
        <f t="shared" si="0"/>
        <v>5</v>
      </c>
      <c r="B10" s="43"/>
      <c r="C10" s="39"/>
      <c r="D10" s="39"/>
      <c r="E10" s="39"/>
      <c r="F10" s="39"/>
      <c r="G10" s="39"/>
      <c r="H10" s="39"/>
      <c r="I10" s="39"/>
      <c r="J10" s="39"/>
      <c r="K10" s="40"/>
      <c r="L10" s="140"/>
      <c r="M10" s="125"/>
      <c r="N10" s="125"/>
      <c r="O10" s="125"/>
      <c r="P10" s="125"/>
      <c r="Q10" s="126"/>
      <c r="R10" s="126"/>
      <c r="S10" s="128" t="s">
        <v>60</v>
      </c>
      <c r="T10" s="126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15"/>
      <c r="AK10" s="113"/>
      <c r="AL10" s="113"/>
      <c r="AM10" s="113"/>
      <c r="AN10" s="113"/>
      <c r="AO10" s="113"/>
      <c r="AP10" s="113"/>
      <c r="AQ10" s="114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41"/>
    </row>
    <row r="11" spans="1:56" ht="13.05" customHeight="1" x14ac:dyDescent="0.25">
      <c r="A11" s="35">
        <f t="shared" si="0"/>
        <v>6</v>
      </c>
      <c r="B11" s="43"/>
      <c r="C11" s="39"/>
      <c r="D11" s="39"/>
      <c r="E11" s="39"/>
      <c r="F11" s="39"/>
      <c r="G11" s="39"/>
      <c r="H11" s="39"/>
      <c r="I11" s="39"/>
      <c r="J11" s="39"/>
      <c r="K11" s="40"/>
      <c r="L11" s="140"/>
      <c r="M11" s="125"/>
      <c r="N11" s="125"/>
      <c r="O11" s="125"/>
      <c r="P11" s="125"/>
      <c r="Q11" s="126"/>
      <c r="R11" s="126"/>
      <c r="S11" s="128" t="s">
        <v>60</v>
      </c>
      <c r="T11" s="126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15"/>
      <c r="AK11" s="113"/>
      <c r="AL11" s="113"/>
      <c r="AM11" s="113"/>
      <c r="AN11" s="113"/>
      <c r="AO11" s="113"/>
      <c r="AP11" s="113"/>
      <c r="AQ11" s="114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41"/>
    </row>
    <row r="12" spans="1:56" ht="13.05" customHeight="1" x14ac:dyDescent="0.25">
      <c r="A12" s="35">
        <f t="shared" si="0"/>
        <v>7</v>
      </c>
      <c r="B12" s="43"/>
      <c r="C12" s="39"/>
      <c r="D12" s="39"/>
      <c r="E12" s="39"/>
      <c r="F12" s="39"/>
      <c r="G12" s="39"/>
      <c r="H12" s="39"/>
      <c r="I12" s="39"/>
      <c r="J12" s="39"/>
      <c r="K12" s="40"/>
      <c r="L12" s="140"/>
      <c r="M12" s="125"/>
      <c r="N12" s="125"/>
      <c r="O12" s="125"/>
      <c r="P12" s="125"/>
      <c r="Q12" s="126"/>
      <c r="R12" s="126"/>
      <c r="S12" s="128" t="s">
        <v>60</v>
      </c>
      <c r="T12" s="126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15"/>
      <c r="AK12" s="113"/>
      <c r="AL12" s="113"/>
      <c r="AM12" s="113"/>
      <c r="AN12" s="113"/>
      <c r="AO12" s="113"/>
      <c r="AP12" s="113"/>
      <c r="AQ12" s="114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41"/>
    </row>
    <row r="13" spans="1:56" ht="13.05" customHeight="1" x14ac:dyDescent="0.25">
      <c r="A13" s="35">
        <f t="shared" si="0"/>
        <v>8</v>
      </c>
      <c r="B13" s="43"/>
      <c r="C13" s="39"/>
      <c r="D13" s="39"/>
      <c r="E13" s="39"/>
      <c r="F13" s="39"/>
      <c r="G13" s="39"/>
      <c r="H13" s="39"/>
      <c r="I13" s="39"/>
      <c r="J13" s="39"/>
      <c r="K13" s="40"/>
      <c r="L13" s="140"/>
      <c r="M13" s="125"/>
      <c r="N13" s="125"/>
      <c r="O13" s="125"/>
      <c r="P13" s="125"/>
      <c r="Q13" s="126"/>
      <c r="R13" s="126"/>
      <c r="S13" s="128" t="s">
        <v>60</v>
      </c>
      <c r="T13" s="126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15"/>
      <c r="AK13" s="113"/>
      <c r="AL13" s="113"/>
      <c r="AM13" s="113"/>
      <c r="AN13" s="113"/>
      <c r="AO13" s="113"/>
      <c r="AP13" s="113"/>
      <c r="AQ13" s="114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41"/>
    </row>
    <row r="14" spans="1:56" ht="13.05" customHeight="1" x14ac:dyDescent="0.25">
      <c r="A14" s="35">
        <f t="shared" si="0"/>
        <v>9</v>
      </c>
      <c r="B14" s="43"/>
      <c r="C14" s="39"/>
      <c r="D14" s="39"/>
      <c r="E14" s="39"/>
      <c r="F14" s="39"/>
      <c r="G14" s="39"/>
      <c r="H14" s="39"/>
      <c r="I14" s="39"/>
      <c r="J14" s="39"/>
      <c r="K14" s="40"/>
      <c r="L14" s="125"/>
      <c r="M14" s="125"/>
      <c r="N14" s="125"/>
      <c r="O14" s="125"/>
      <c r="P14" s="125"/>
      <c r="Q14" s="126"/>
      <c r="R14" s="126"/>
      <c r="S14" s="126"/>
      <c r="T14" s="126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15"/>
      <c r="AK14" s="113"/>
      <c r="AL14" s="113"/>
      <c r="AM14" s="113"/>
      <c r="AN14" s="113"/>
      <c r="AO14" s="113"/>
      <c r="AP14" s="113"/>
      <c r="AQ14" s="114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41"/>
    </row>
    <row r="15" spans="1:56" ht="13.05" customHeight="1" x14ac:dyDescent="0.25">
      <c r="A15" s="35">
        <f t="shared" si="0"/>
        <v>10</v>
      </c>
      <c r="B15" s="43"/>
      <c r="C15" s="39"/>
      <c r="D15" s="39"/>
      <c r="E15" s="39"/>
      <c r="F15" s="39"/>
      <c r="G15" s="39"/>
      <c r="H15" s="39"/>
      <c r="I15" s="39"/>
      <c r="J15" s="39"/>
      <c r="K15" s="40"/>
      <c r="L15" s="125"/>
      <c r="M15" s="125"/>
      <c r="N15" s="125"/>
      <c r="O15" s="125"/>
      <c r="P15" s="125"/>
      <c r="Q15" s="126"/>
      <c r="R15" s="126"/>
      <c r="S15" s="126"/>
      <c r="T15" s="126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15"/>
      <c r="AK15" s="113"/>
      <c r="AL15" s="113"/>
      <c r="AM15" s="113"/>
      <c r="AN15" s="113"/>
      <c r="AO15" s="113"/>
      <c r="AP15" s="113"/>
      <c r="AQ15" s="114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41"/>
    </row>
    <row r="16" spans="1:56" ht="13.05" customHeight="1" x14ac:dyDescent="0.25">
      <c r="A16" s="35">
        <f t="shared" si="0"/>
        <v>11</v>
      </c>
      <c r="B16" s="43"/>
      <c r="C16" s="39"/>
      <c r="D16" s="39"/>
      <c r="E16" s="39"/>
      <c r="F16" s="39"/>
      <c r="G16" s="39"/>
      <c r="H16" s="39"/>
      <c r="I16" s="39"/>
      <c r="J16" s="39"/>
      <c r="K16" s="40"/>
      <c r="L16" s="125"/>
      <c r="M16" s="125"/>
      <c r="N16" s="125"/>
      <c r="O16" s="125"/>
      <c r="P16" s="125"/>
      <c r="Q16" s="126"/>
      <c r="R16" s="126"/>
      <c r="S16" s="126"/>
      <c r="T16" s="126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15"/>
      <c r="AK16" s="113"/>
      <c r="AL16" s="113"/>
      <c r="AM16" s="113"/>
      <c r="AN16" s="113"/>
      <c r="AO16" s="113"/>
      <c r="AP16" s="113"/>
      <c r="AQ16" s="114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41"/>
    </row>
    <row r="17" spans="1:56" ht="13.05" customHeight="1" x14ac:dyDescent="0.25">
      <c r="A17" s="35">
        <f t="shared" si="0"/>
        <v>12</v>
      </c>
      <c r="B17" s="43"/>
      <c r="C17" s="39"/>
      <c r="D17" s="39"/>
      <c r="E17" s="39"/>
      <c r="F17" s="39"/>
      <c r="G17" s="39"/>
      <c r="H17" s="39"/>
      <c r="I17" s="39"/>
      <c r="J17" s="39"/>
      <c r="K17" s="40"/>
      <c r="L17" s="125"/>
      <c r="M17" s="125"/>
      <c r="N17" s="125"/>
      <c r="O17" s="125"/>
      <c r="P17" s="125"/>
      <c r="Q17" s="126"/>
      <c r="R17" s="126"/>
      <c r="S17" s="126"/>
      <c r="T17" s="126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41"/>
    </row>
    <row r="18" spans="1:56" ht="13.05" customHeight="1" x14ac:dyDescent="0.25">
      <c r="A18" s="35">
        <f t="shared" si="0"/>
        <v>13</v>
      </c>
      <c r="B18" s="43"/>
      <c r="C18" s="39"/>
      <c r="D18" s="39"/>
      <c r="E18" s="39"/>
      <c r="F18" s="39"/>
      <c r="G18" s="39"/>
      <c r="H18" s="39"/>
      <c r="I18" s="39"/>
      <c r="J18" s="39"/>
      <c r="K18" s="40"/>
      <c r="L18" s="125"/>
      <c r="M18" s="125"/>
      <c r="N18" s="125"/>
      <c r="O18" s="125"/>
      <c r="P18" s="125"/>
      <c r="Q18" s="126"/>
      <c r="R18" s="126"/>
      <c r="S18" s="126"/>
      <c r="T18" s="126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41"/>
    </row>
    <row r="19" spans="1:56" ht="13.05" customHeight="1" x14ac:dyDescent="0.25">
      <c r="A19" s="35">
        <f t="shared" si="0"/>
        <v>14</v>
      </c>
      <c r="B19" s="43"/>
      <c r="C19" s="39"/>
      <c r="D19" s="39"/>
      <c r="E19" s="39"/>
      <c r="F19" s="39"/>
      <c r="G19" s="39"/>
      <c r="H19" s="39"/>
      <c r="I19" s="39"/>
      <c r="J19" s="39"/>
      <c r="K19" s="40"/>
      <c r="L19" s="125"/>
      <c r="M19" s="125"/>
      <c r="N19" s="125"/>
      <c r="O19" s="125"/>
      <c r="P19" s="125"/>
      <c r="Q19" s="126"/>
      <c r="R19" s="126"/>
      <c r="S19" s="126"/>
      <c r="T19" s="126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41"/>
    </row>
    <row r="20" spans="1:56" ht="13.05" customHeight="1" x14ac:dyDescent="0.25">
      <c r="A20" s="35">
        <f t="shared" si="0"/>
        <v>15</v>
      </c>
      <c r="B20" s="43"/>
      <c r="C20" s="39"/>
      <c r="D20" s="39"/>
      <c r="E20" s="39"/>
      <c r="F20" s="39"/>
      <c r="G20" s="39"/>
      <c r="H20" s="39"/>
      <c r="I20" s="39"/>
      <c r="J20" s="39"/>
      <c r="K20" s="40"/>
      <c r="L20" s="125"/>
      <c r="M20" s="125"/>
      <c r="N20" s="125"/>
      <c r="O20" s="125"/>
      <c r="P20" s="125"/>
      <c r="Q20" s="126"/>
      <c r="R20" s="126"/>
      <c r="S20" s="126"/>
      <c r="T20" s="126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41"/>
    </row>
    <row r="21" spans="1:56" ht="13.05" customHeight="1" x14ac:dyDescent="0.25">
      <c r="A21" s="35">
        <f t="shared" si="0"/>
        <v>16</v>
      </c>
      <c r="B21" s="43"/>
      <c r="C21" s="39"/>
      <c r="D21" s="39"/>
      <c r="E21" s="39"/>
      <c r="F21" s="39"/>
      <c r="G21" s="39"/>
      <c r="H21" s="39"/>
      <c r="I21" s="39"/>
      <c r="J21" s="39"/>
      <c r="K21" s="40"/>
      <c r="L21" s="125"/>
      <c r="M21" s="125"/>
      <c r="N21" s="125"/>
      <c r="O21" s="125"/>
      <c r="P21" s="125"/>
      <c r="Q21" s="126"/>
      <c r="R21" s="126"/>
      <c r="S21" s="126"/>
      <c r="T21" s="126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41"/>
    </row>
    <row r="22" spans="1:56" ht="13.05" customHeight="1" x14ac:dyDescent="0.25">
      <c r="A22" s="35">
        <f t="shared" si="0"/>
        <v>17</v>
      </c>
      <c r="B22" s="43"/>
      <c r="C22" s="39"/>
      <c r="D22" s="39"/>
      <c r="E22" s="39"/>
      <c r="F22" s="39"/>
      <c r="G22" s="39"/>
      <c r="H22" s="39"/>
      <c r="I22" s="39"/>
      <c r="J22" s="39"/>
      <c r="K22" s="40"/>
      <c r="L22" s="125"/>
      <c r="M22" s="125"/>
      <c r="N22" s="125"/>
      <c r="O22" s="125"/>
      <c r="P22" s="125"/>
      <c r="Q22" s="126"/>
      <c r="R22" s="126"/>
      <c r="S22" s="126"/>
      <c r="T22" s="126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41"/>
    </row>
    <row r="23" spans="1:56" ht="13.05" customHeight="1" x14ac:dyDescent="0.25">
      <c r="A23" s="35">
        <f t="shared" si="0"/>
        <v>18</v>
      </c>
      <c r="B23" s="43"/>
      <c r="C23" s="39"/>
      <c r="D23" s="39"/>
      <c r="E23" s="39"/>
      <c r="F23" s="39"/>
      <c r="G23" s="39"/>
      <c r="H23" s="39"/>
      <c r="I23" s="39"/>
      <c r="J23" s="39"/>
      <c r="K23" s="40"/>
      <c r="L23" s="125"/>
      <c r="M23" s="125"/>
      <c r="N23" s="125"/>
      <c r="O23" s="125"/>
      <c r="P23" s="125"/>
      <c r="Q23" s="126"/>
      <c r="R23" s="126"/>
      <c r="S23" s="126"/>
      <c r="T23" s="126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41"/>
    </row>
    <row r="24" spans="1:56" ht="13.05" customHeight="1" x14ac:dyDescent="0.25">
      <c r="A24" s="35">
        <f t="shared" si="0"/>
        <v>19</v>
      </c>
      <c r="B24" s="43"/>
      <c r="C24" s="39"/>
      <c r="D24" s="39"/>
      <c r="E24" s="39"/>
      <c r="F24" s="39"/>
      <c r="G24" s="39"/>
      <c r="H24" s="39"/>
      <c r="I24" s="39"/>
      <c r="J24" s="39"/>
      <c r="K24" s="40"/>
      <c r="L24" s="125"/>
      <c r="M24" s="125"/>
      <c r="N24" s="125"/>
      <c r="O24" s="125"/>
      <c r="P24" s="125"/>
      <c r="Q24" s="126"/>
      <c r="R24" s="126"/>
      <c r="S24" s="126"/>
      <c r="T24" s="126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41"/>
    </row>
    <row r="25" spans="1:56" ht="13.05" customHeight="1" x14ac:dyDescent="0.25">
      <c r="A25" s="35">
        <f t="shared" si="0"/>
        <v>20</v>
      </c>
      <c r="B25" s="43"/>
      <c r="C25" s="39"/>
      <c r="D25" s="39"/>
      <c r="E25" s="39"/>
      <c r="F25" s="39"/>
      <c r="G25" s="39"/>
      <c r="H25" s="39"/>
      <c r="I25" s="39"/>
      <c r="J25" s="39"/>
      <c r="K25" s="40"/>
      <c r="L25" s="125"/>
      <c r="M25" s="125"/>
      <c r="N25" s="125"/>
      <c r="O25" s="125"/>
      <c r="P25" s="125"/>
      <c r="Q25" s="126"/>
      <c r="R25" s="126"/>
      <c r="S25" s="126"/>
      <c r="T25" s="126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41"/>
    </row>
    <row r="26" spans="1:56" ht="13.05" customHeight="1" x14ac:dyDescent="0.25">
      <c r="A26" s="35">
        <f t="shared" si="0"/>
        <v>21</v>
      </c>
      <c r="B26" s="43"/>
      <c r="C26" s="39"/>
      <c r="D26" s="39"/>
      <c r="E26" s="39"/>
      <c r="F26" s="39"/>
      <c r="G26" s="39"/>
      <c r="H26" s="39"/>
      <c r="I26" s="39"/>
      <c r="J26" s="39"/>
      <c r="K26" s="40"/>
      <c r="L26" s="125"/>
      <c r="M26" s="125"/>
      <c r="N26" s="125"/>
      <c r="O26" s="125"/>
      <c r="P26" s="125"/>
      <c r="Q26" s="126"/>
      <c r="R26" s="126"/>
      <c r="S26" s="126"/>
      <c r="T26" s="126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41"/>
    </row>
    <row r="27" spans="1:56" ht="13.05" customHeight="1" x14ac:dyDescent="0.25">
      <c r="A27" s="35">
        <f t="shared" si="0"/>
        <v>22</v>
      </c>
      <c r="B27" s="43"/>
      <c r="C27" s="39"/>
      <c r="D27" s="39"/>
      <c r="E27" s="39"/>
      <c r="F27" s="39"/>
      <c r="G27" s="39"/>
      <c r="H27" s="39"/>
      <c r="I27" s="39"/>
      <c r="J27" s="39"/>
      <c r="K27" s="40"/>
      <c r="L27" s="125"/>
      <c r="M27" s="125"/>
      <c r="N27" s="125"/>
      <c r="O27" s="125"/>
      <c r="P27" s="125"/>
      <c r="Q27" s="126"/>
      <c r="R27" s="126"/>
      <c r="S27" s="126"/>
      <c r="T27" s="126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41"/>
    </row>
    <row r="28" spans="1:56" ht="13.05" customHeight="1" x14ac:dyDescent="0.25">
      <c r="A28" s="35">
        <f t="shared" si="0"/>
        <v>23</v>
      </c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6"/>
      <c r="R28" s="126"/>
      <c r="S28" s="126"/>
      <c r="T28" s="126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41"/>
    </row>
    <row r="29" spans="1:56" ht="13.05" customHeight="1" x14ac:dyDescent="0.25">
      <c r="A29" s="35">
        <f t="shared" si="0"/>
        <v>24</v>
      </c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6"/>
      <c r="R29" s="126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41"/>
    </row>
    <row r="30" spans="1:56" ht="13.05" customHeight="1" x14ac:dyDescent="0.25">
      <c r="A30" s="35">
        <f t="shared" si="0"/>
        <v>25</v>
      </c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6"/>
      <c r="R30" s="126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41"/>
    </row>
    <row r="31" spans="1:56" ht="13.05" customHeight="1" x14ac:dyDescent="0.25">
      <c r="A31" s="35">
        <f t="shared" si="0"/>
        <v>26</v>
      </c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6"/>
      <c r="R31" s="126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41"/>
    </row>
    <row r="32" spans="1:56" ht="13.05" customHeight="1" x14ac:dyDescent="0.25">
      <c r="A32" s="35">
        <f t="shared" si="0"/>
        <v>27</v>
      </c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6"/>
      <c r="R32" s="126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  <c r="BD32" s="41"/>
    </row>
    <row r="33" spans="1:56" ht="13.05" customHeight="1" x14ac:dyDescent="0.25">
      <c r="A33" s="35">
        <f t="shared" si="0"/>
        <v>28</v>
      </c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6"/>
      <c r="R33" s="126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41"/>
    </row>
    <row r="34" spans="1:56" ht="13.05" customHeight="1" x14ac:dyDescent="0.25">
      <c r="A34" s="35">
        <f t="shared" si="0"/>
        <v>29</v>
      </c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6"/>
      <c r="R34" s="126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  <c r="BD34" s="41"/>
    </row>
    <row r="35" spans="1:56" ht="13.05" customHeight="1" x14ac:dyDescent="0.25">
      <c r="A35" s="35">
        <f t="shared" si="0"/>
        <v>30</v>
      </c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6"/>
      <c r="R35" s="126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41"/>
    </row>
    <row r="36" spans="1:56" ht="13.05" customHeight="1" x14ac:dyDescent="0.25">
      <c r="A36" s="35">
        <f t="shared" si="0"/>
        <v>31</v>
      </c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6"/>
      <c r="R36" s="126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  <c r="BD36" s="41"/>
    </row>
    <row r="37" spans="1:56" ht="13.05" customHeight="1" x14ac:dyDescent="0.25">
      <c r="A37" s="35">
        <f t="shared" si="0"/>
        <v>32</v>
      </c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6"/>
      <c r="R37" s="126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41"/>
    </row>
    <row r="38" spans="1:56" ht="13.05" customHeight="1" x14ac:dyDescent="0.25">
      <c r="A38" s="35">
        <f t="shared" si="0"/>
        <v>33</v>
      </c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6"/>
      <c r="R38" s="126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5"/>
      <c r="BD38" s="41"/>
    </row>
    <row r="39" spans="1:56" ht="13.05" customHeight="1" x14ac:dyDescent="0.25">
      <c r="A39" s="35">
        <f t="shared" si="0"/>
        <v>34</v>
      </c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6"/>
      <c r="R39" s="126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5"/>
      <c r="BD39" s="41"/>
    </row>
    <row r="40" spans="1:56" ht="13.05" customHeight="1" x14ac:dyDescent="0.25">
      <c r="A40" s="35">
        <f t="shared" si="0"/>
        <v>35</v>
      </c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6"/>
      <c r="R40" s="126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41"/>
    </row>
    <row r="41" spans="1:56" ht="13.05" customHeight="1" x14ac:dyDescent="0.25">
      <c r="A41" s="35">
        <f t="shared" si="0"/>
        <v>36</v>
      </c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6"/>
      <c r="R41" s="126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5"/>
      <c r="BA41" s="125"/>
      <c r="BB41" s="125"/>
      <c r="BC41" s="125"/>
      <c r="BD41" s="41"/>
    </row>
    <row r="42" spans="1:56" ht="13.05" customHeight="1" x14ac:dyDescent="0.25">
      <c r="A42" s="35">
        <f t="shared" si="0"/>
        <v>37</v>
      </c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6"/>
      <c r="R42" s="126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  <c r="BD42" s="41"/>
    </row>
    <row r="43" spans="1:56" ht="13.05" customHeight="1" x14ac:dyDescent="0.25">
      <c r="A43" s="35">
        <f t="shared" si="0"/>
        <v>38</v>
      </c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6"/>
      <c r="R43" s="126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  <c r="BD43" s="41"/>
    </row>
    <row r="44" spans="1:56" ht="13.05" customHeight="1" x14ac:dyDescent="0.25">
      <c r="A44" s="35">
        <f t="shared" si="0"/>
        <v>39</v>
      </c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6"/>
      <c r="R44" s="126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5"/>
      <c r="BA44" s="125"/>
      <c r="BB44" s="125"/>
      <c r="BC44" s="125"/>
      <c r="BD44" s="41"/>
    </row>
    <row r="45" spans="1:56" ht="13.05" customHeight="1" x14ac:dyDescent="0.25">
      <c r="A45" s="35">
        <f t="shared" si="0"/>
        <v>40</v>
      </c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6"/>
      <c r="R45" s="126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125"/>
      <c r="BC45" s="125"/>
      <c r="BD45" s="41"/>
    </row>
    <row r="46" spans="1:56" ht="13.05" customHeight="1" x14ac:dyDescent="0.25">
      <c r="A46" s="35">
        <f t="shared" si="0"/>
        <v>41</v>
      </c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6"/>
      <c r="R46" s="126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5"/>
      <c r="BA46" s="125"/>
      <c r="BB46" s="125"/>
      <c r="BC46" s="125"/>
      <c r="BD46" s="41"/>
    </row>
    <row r="47" spans="1:56" ht="13.05" customHeight="1" x14ac:dyDescent="0.25">
      <c r="A47" s="35">
        <f t="shared" si="0"/>
        <v>42</v>
      </c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6"/>
      <c r="R47" s="126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  <c r="BD47" s="41"/>
    </row>
    <row r="48" spans="1:56" ht="13.05" customHeight="1" x14ac:dyDescent="0.25">
      <c r="A48" s="35">
        <f t="shared" si="0"/>
        <v>43</v>
      </c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6"/>
      <c r="R48" s="126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5"/>
      <c r="BA48" s="125"/>
      <c r="BB48" s="125"/>
      <c r="BC48" s="125"/>
      <c r="BD48" s="41"/>
    </row>
    <row r="49" spans="1:56" ht="13.05" customHeight="1" x14ac:dyDescent="0.25">
      <c r="A49" s="35">
        <f t="shared" si="0"/>
        <v>44</v>
      </c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6"/>
      <c r="R49" s="126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41"/>
    </row>
    <row r="50" spans="1:56" ht="13.05" customHeight="1" x14ac:dyDescent="0.25">
      <c r="A50" s="35">
        <f t="shared" si="0"/>
        <v>45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6"/>
      <c r="R50" s="126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125"/>
      <c r="BA50" s="125"/>
      <c r="BB50" s="125"/>
      <c r="BC50" s="125"/>
      <c r="BD50" s="41"/>
    </row>
    <row r="51" spans="1:56" ht="13.05" customHeight="1" x14ac:dyDescent="0.25">
      <c r="A51" s="35">
        <f t="shared" si="0"/>
        <v>46</v>
      </c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6"/>
      <c r="R51" s="126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5"/>
      <c r="BA51" s="125"/>
      <c r="BB51" s="125"/>
      <c r="BC51" s="125"/>
      <c r="BD51" s="41"/>
    </row>
    <row r="52" spans="1:56" ht="13.05" customHeight="1" x14ac:dyDescent="0.25">
      <c r="A52" s="35">
        <f t="shared" si="0"/>
        <v>47</v>
      </c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6"/>
      <c r="R52" s="126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25"/>
      <c r="AN52" s="125"/>
      <c r="AO52" s="125"/>
      <c r="AP52" s="125"/>
      <c r="AQ52" s="125"/>
      <c r="AR52" s="125"/>
      <c r="AS52" s="125"/>
      <c r="AT52" s="125"/>
      <c r="AU52" s="125"/>
      <c r="AV52" s="125"/>
      <c r="AW52" s="125"/>
      <c r="AX52" s="125"/>
      <c r="AY52" s="125"/>
      <c r="AZ52" s="125"/>
      <c r="BA52" s="125"/>
      <c r="BB52" s="125"/>
      <c r="BC52" s="125"/>
      <c r="BD52" s="41"/>
    </row>
    <row r="53" spans="1:56" ht="13.05" customHeight="1" x14ac:dyDescent="0.25">
      <c r="A53" s="35">
        <f t="shared" si="0"/>
        <v>48</v>
      </c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6"/>
      <c r="R53" s="126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5"/>
      <c r="AU53" s="125"/>
      <c r="AV53" s="125"/>
      <c r="AW53" s="125"/>
      <c r="AX53" s="125"/>
      <c r="AY53" s="125"/>
      <c r="AZ53" s="125"/>
      <c r="BA53" s="125"/>
      <c r="BB53" s="125"/>
      <c r="BC53" s="125"/>
      <c r="BD53" s="41"/>
    </row>
    <row r="54" spans="1:56" ht="13.05" customHeight="1" x14ac:dyDescent="0.25">
      <c r="A54" s="35">
        <f t="shared" si="0"/>
        <v>49</v>
      </c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6"/>
      <c r="R54" s="126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25"/>
      <c r="AE54" s="125"/>
      <c r="AF54" s="125"/>
      <c r="AG54" s="125"/>
      <c r="AH54" s="125"/>
      <c r="AI54" s="125"/>
      <c r="AJ54" s="125"/>
      <c r="AK54" s="125"/>
      <c r="AL54" s="125"/>
      <c r="AM54" s="125"/>
      <c r="AN54" s="125"/>
      <c r="AO54" s="125"/>
      <c r="AP54" s="125"/>
      <c r="AQ54" s="125"/>
      <c r="AR54" s="125"/>
      <c r="AS54" s="125"/>
      <c r="AT54" s="125"/>
      <c r="AU54" s="125"/>
      <c r="AV54" s="125"/>
      <c r="AW54" s="125"/>
      <c r="AX54" s="125"/>
      <c r="AY54" s="125"/>
      <c r="AZ54" s="125"/>
      <c r="BA54" s="125"/>
      <c r="BB54" s="125"/>
      <c r="BC54" s="125"/>
      <c r="BD54" s="41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B5:K5"/>
    <mergeCell ref="AJ14:AQ14"/>
    <mergeCell ref="S13:T13"/>
    <mergeCell ref="S10:T10"/>
    <mergeCell ref="S11:T11"/>
    <mergeCell ref="AJ15:AQ15"/>
    <mergeCell ref="AJ16:AQ16"/>
    <mergeCell ref="L8:P8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L9:P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12"/>
  <dataValidations count="2">
    <dataValidation type="list" allowBlank="1" showInputMessage="1" showErrorMessage="1" sqref="M6:P7 L8 M10:P13 L15:P27" xr:uid="{00000000-0002-0000-0500-000000000000}">
      <formula1>"combobox,label,button"</formula1>
    </dataValidation>
    <dataValidation type="list" allowBlank="1" showInputMessage="1" showErrorMessage="1" sqref="L14:P14" xr:uid="{00000000-0002-0000-0500-000001000000}">
      <formula1>"combobox,label,button,link"</formula1>
    </dataValidation>
  </dataValidations>
  <pageMargins left="0.59055100000000005" right="0.39370100000000002" top="0.59055100000000005" bottom="0.59055100000000005" header="0.39370100000000002" footer="0.39370100000000002"/>
  <pageSetup scale="95" orientation="landscape"/>
  <headerFooter>
    <oddFooter>&amp;C&amp;"ＭＳ Ｐゴシック,Regular"&amp;11&amp;K000000&amp;8&amp;P-1 -&amp;R&amp;"明朝,Regular"&amp;8&amp;K000000Copyright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F108"/>
  <sheetViews>
    <sheetView showGridLines="0" tabSelected="1" topLeftCell="A22" workbookViewId="0">
      <selection activeCell="AI48" sqref="AI48"/>
    </sheetView>
  </sheetViews>
  <sheetFormatPr defaultColWidth="2.73046875" defaultRowHeight="9.6" customHeight="1" x14ac:dyDescent="0.25"/>
  <cols>
    <col min="1" max="53" width="2.73046875" style="5" customWidth="1"/>
    <col min="54" max="16384" width="2.73046875" style="5"/>
  </cols>
  <sheetData>
    <row r="1" spans="1:52" ht="10.25" customHeight="1" x14ac:dyDescent="0.25">
      <c r="A1" s="103" t="s">
        <v>6</v>
      </c>
      <c r="B1" s="104"/>
      <c r="C1" s="104"/>
      <c r="D1" s="104"/>
      <c r="E1" s="104"/>
      <c r="F1" s="104"/>
      <c r="G1" s="104"/>
      <c r="H1" s="104"/>
      <c r="I1" s="104"/>
      <c r="J1" s="105"/>
      <c r="K1" s="96" t="s">
        <v>62</v>
      </c>
      <c r="L1" s="97"/>
      <c r="M1" s="97"/>
      <c r="N1" s="97"/>
      <c r="O1" s="110" t="s">
        <v>14</v>
      </c>
      <c r="P1" s="111"/>
      <c r="Q1" s="111"/>
      <c r="R1" s="111"/>
      <c r="S1" s="111"/>
      <c r="T1" s="111"/>
      <c r="U1" s="111"/>
      <c r="V1" s="111"/>
      <c r="W1" s="111"/>
      <c r="X1" s="111"/>
      <c r="Y1" s="96" t="s">
        <v>9</v>
      </c>
      <c r="Z1" s="97"/>
      <c r="AA1" s="97"/>
      <c r="AB1" s="97"/>
      <c r="AC1" s="98" t="s">
        <v>10</v>
      </c>
      <c r="AD1" s="99"/>
      <c r="AE1" s="99"/>
      <c r="AF1" s="99"/>
      <c r="AG1" s="99"/>
      <c r="AH1" s="99"/>
      <c r="AI1" s="99"/>
      <c r="AJ1" s="99"/>
      <c r="AK1" s="99"/>
      <c r="AL1" s="99"/>
      <c r="AM1" s="96" t="s">
        <v>22</v>
      </c>
      <c r="AN1" s="97"/>
      <c r="AO1" s="97"/>
      <c r="AP1" s="97"/>
      <c r="AQ1" s="109">
        <f>IF(ISBLANK(表紙!AL47),"",(表紙!AL47))</f>
        <v>44938</v>
      </c>
      <c r="AR1" s="109"/>
      <c r="AS1" s="109"/>
      <c r="AT1" s="109"/>
      <c r="AU1" s="109"/>
      <c r="AV1" s="109"/>
      <c r="AW1" s="109"/>
      <c r="AX1" s="109"/>
      <c r="AY1" s="109"/>
      <c r="AZ1" s="109"/>
    </row>
    <row r="2" spans="1:52" ht="10.25" customHeight="1" x14ac:dyDescent="0.25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96" t="s">
        <v>63</v>
      </c>
      <c r="L2" s="97"/>
      <c r="M2" s="97"/>
      <c r="N2" s="97"/>
      <c r="O2" s="110" t="s">
        <v>16</v>
      </c>
      <c r="P2" s="111"/>
      <c r="Q2" s="111"/>
      <c r="R2" s="111"/>
      <c r="S2" s="111"/>
      <c r="T2" s="111"/>
      <c r="U2" s="111"/>
      <c r="V2" s="111"/>
      <c r="W2" s="111"/>
      <c r="X2" s="111"/>
      <c r="Y2" s="96" t="s">
        <v>11</v>
      </c>
      <c r="Z2" s="97"/>
      <c r="AA2" s="97"/>
      <c r="AB2" s="97"/>
      <c r="AC2" s="98" t="s">
        <v>12</v>
      </c>
      <c r="AD2" s="99"/>
      <c r="AE2" s="99"/>
      <c r="AF2" s="99"/>
      <c r="AG2" s="99"/>
      <c r="AH2" s="99"/>
      <c r="AI2" s="99"/>
      <c r="AJ2" s="99"/>
      <c r="AK2" s="99"/>
      <c r="AL2" s="99"/>
      <c r="AM2" s="96" t="s">
        <v>18</v>
      </c>
      <c r="AN2" s="97"/>
      <c r="AO2" s="97"/>
      <c r="AP2" s="97"/>
      <c r="AQ2" s="98" t="str">
        <f>IF(ISBLANK(表紙!AL49),"",(表紙!AL49))</f>
        <v>山下/周/崔</v>
      </c>
      <c r="AR2" s="99"/>
      <c r="AS2" s="99"/>
      <c r="AT2" s="99"/>
      <c r="AU2" s="99"/>
      <c r="AV2" s="99"/>
      <c r="AW2" s="99"/>
      <c r="AX2" s="99"/>
      <c r="AY2" s="99"/>
      <c r="AZ2" s="99"/>
    </row>
    <row r="3" spans="1:52" ht="12" customHeight="1" x14ac:dyDescent="0.25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</row>
    <row r="4" spans="1:52" ht="13.05" customHeight="1" x14ac:dyDescent="0.25">
      <c r="A4" s="23" t="s">
        <v>64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5"/>
    </row>
    <row r="5" spans="1:52" ht="13.05" customHeight="1" x14ac:dyDescent="0.25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6"/>
    </row>
    <row r="6" spans="1:52" ht="13.05" customHeight="1" x14ac:dyDescent="0.25">
      <c r="A6" s="47"/>
      <c r="B6" s="48" t="s">
        <v>65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50"/>
    </row>
    <row r="7" spans="1:52" ht="13.05" customHeight="1" x14ac:dyDescent="0.25">
      <c r="A7" s="47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0"/>
    </row>
    <row r="8" spans="1:52" ht="13.05" customHeight="1" x14ac:dyDescent="0.25">
      <c r="A8" s="47"/>
      <c r="B8" s="49"/>
      <c r="C8" s="48" t="s">
        <v>66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50"/>
    </row>
    <row r="9" spans="1:52" ht="13.05" customHeight="1" x14ac:dyDescent="0.25">
      <c r="A9" s="47"/>
      <c r="B9" s="49"/>
      <c r="C9" s="49"/>
      <c r="D9" s="49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50"/>
    </row>
    <row r="10" spans="1:52" ht="13.05" customHeight="1" x14ac:dyDescent="0.25">
      <c r="A10" s="47"/>
      <c r="B10" s="49"/>
      <c r="C10" s="49"/>
      <c r="D10" s="50"/>
      <c r="E10" s="52" t="s">
        <v>30</v>
      </c>
      <c r="F10" s="53" t="s">
        <v>67</v>
      </c>
      <c r="G10" s="54"/>
      <c r="H10" s="54"/>
      <c r="I10" s="54"/>
      <c r="J10" s="54"/>
      <c r="K10" s="54"/>
      <c r="L10" s="55"/>
      <c r="M10" s="53" t="s">
        <v>68</v>
      </c>
      <c r="N10" s="54"/>
      <c r="O10" s="55"/>
      <c r="P10" s="47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 ht="13.05" customHeight="1" x14ac:dyDescent="0.25">
      <c r="A11" s="47"/>
      <c r="B11" s="49"/>
      <c r="C11" s="49"/>
      <c r="D11" s="50"/>
      <c r="E11" s="42">
        <v>1</v>
      </c>
      <c r="F11" s="38" t="s">
        <v>58</v>
      </c>
      <c r="G11" s="39"/>
      <c r="H11" s="39"/>
      <c r="I11" s="39"/>
      <c r="J11" s="39"/>
      <c r="K11" s="39"/>
      <c r="L11" s="40"/>
      <c r="M11" s="38" t="s">
        <v>69</v>
      </c>
      <c r="N11" s="39"/>
      <c r="O11" s="40"/>
      <c r="P11" s="47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50"/>
    </row>
    <row r="12" spans="1:52" ht="13.05" customHeight="1" x14ac:dyDescent="0.25">
      <c r="A12" s="56"/>
      <c r="B12" s="51"/>
      <c r="C12" s="51"/>
      <c r="D12" s="51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7"/>
    </row>
    <row r="13" spans="1:52" ht="13.05" customHeight="1" x14ac:dyDescent="0.25">
      <c r="A13" s="23" t="s">
        <v>70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5"/>
    </row>
    <row r="14" spans="1:52" ht="13.05" customHeight="1" x14ac:dyDescent="0.25">
      <c r="A14" s="4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6"/>
    </row>
    <row r="15" spans="1:52" ht="13.05" customHeight="1" x14ac:dyDescent="0.25">
      <c r="A15" s="47"/>
      <c r="B15" s="48" t="s">
        <v>71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50"/>
    </row>
    <row r="16" spans="1:52" ht="13.05" customHeight="1" x14ac:dyDescent="0.25">
      <c r="A16" s="47"/>
      <c r="B16" s="49"/>
      <c r="C16" s="49"/>
      <c r="D16" s="58" t="s">
        <v>72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50"/>
    </row>
    <row r="17" spans="1:84" ht="13.05" customHeight="1" x14ac:dyDescent="0.25">
      <c r="A17" s="47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0"/>
    </row>
    <row r="18" spans="1:84" ht="13.05" customHeight="1" x14ac:dyDescent="0.25">
      <c r="A18" s="47"/>
      <c r="B18" s="49"/>
      <c r="C18" s="49"/>
      <c r="D18" s="58" t="s">
        <v>73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50"/>
    </row>
    <row r="19" spans="1:84" ht="13.05" customHeight="1" x14ac:dyDescent="0.25">
      <c r="A19" s="47"/>
      <c r="B19" s="49"/>
      <c r="C19" s="49"/>
      <c r="D19" s="49"/>
      <c r="E19" s="58" t="s">
        <v>74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50"/>
    </row>
    <row r="20" spans="1:84" ht="13.05" customHeight="1" x14ac:dyDescent="0.25">
      <c r="A20" s="47"/>
      <c r="B20" s="49"/>
      <c r="C20" s="49"/>
      <c r="D20" s="49"/>
      <c r="E20" s="58" t="s">
        <v>75</v>
      </c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50"/>
    </row>
    <row r="21" spans="1:84" ht="13.05" customHeight="1" x14ac:dyDescent="0.25">
      <c r="A21" s="47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50"/>
    </row>
    <row r="22" spans="1:84" ht="13.05" customHeight="1" x14ac:dyDescent="0.25">
      <c r="A22" s="47"/>
      <c r="B22" s="48" t="s">
        <v>76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50"/>
    </row>
    <row r="23" spans="1:84" ht="13.05" customHeight="1" x14ac:dyDescent="0.25">
      <c r="A23" s="47"/>
      <c r="B23" s="49"/>
      <c r="C23" s="48" t="s">
        <v>77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50"/>
    </row>
    <row r="24" spans="1:84" ht="13.05" customHeight="1" x14ac:dyDescent="0.25">
      <c r="A24" s="47"/>
      <c r="B24" s="49"/>
      <c r="C24" s="50"/>
      <c r="D24" s="53" t="s">
        <v>78</v>
      </c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5"/>
      <c r="AH24" s="47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50"/>
      <c r="BC24" s="53" t="s">
        <v>78</v>
      </c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5"/>
    </row>
    <row r="25" spans="1:84" ht="13.05" customHeight="1" x14ac:dyDescent="0.25">
      <c r="A25" s="47"/>
      <c r="B25" s="49"/>
      <c r="C25" s="50"/>
      <c r="D25" s="44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6"/>
      <c r="AH25" s="47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50"/>
      <c r="BC25" s="44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6"/>
    </row>
    <row r="26" spans="1:84" ht="13.05" customHeight="1" x14ac:dyDescent="0.25">
      <c r="A26" s="47"/>
      <c r="B26" s="49"/>
      <c r="C26" s="50"/>
      <c r="D26" s="47"/>
      <c r="E26" s="48" t="s">
        <v>79</v>
      </c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0"/>
      <c r="AH26" s="47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50"/>
      <c r="BC26" s="47"/>
      <c r="BD26" s="155" t="s">
        <v>79</v>
      </c>
      <c r="BE26" s="49"/>
      <c r="BF26" s="49"/>
      <c r="BG26" s="156" t="s">
        <v>92</v>
      </c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50"/>
    </row>
    <row r="27" spans="1:84" ht="13.05" customHeight="1" x14ac:dyDescent="0.25">
      <c r="A27" s="47"/>
      <c r="B27" s="49"/>
      <c r="C27" s="50"/>
      <c r="D27" s="56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7"/>
      <c r="AH27" s="47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50"/>
      <c r="BC27" s="56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7"/>
    </row>
    <row r="28" spans="1:84" ht="13.05" customHeight="1" x14ac:dyDescent="0.25">
      <c r="A28" s="47"/>
      <c r="B28" s="49"/>
      <c r="C28" s="50"/>
      <c r="D28" s="53" t="s">
        <v>52</v>
      </c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5"/>
      <c r="AH28" s="47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50"/>
      <c r="BC28" s="53" t="s">
        <v>52</v>
      </c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5"/>
    </row>
    <row r="29" spans="1:84" ht="13.05" customHeight="1" x14ac:dyDescent="0.25">
      <c r="A29" s="47"/>
      <c r="B29" s="49"/>
      <c r="C29" s="50"/>
      <c r="D29" s="44"/>
      <c r="E29" s="59" t="s">
        <v>41</v>
      </c>
      <c r="F29" s="45"/>
      <c r="G29" s="45"/>
      <c r="H29" s="45"/>
      <c r="I29" s="45"/>
      <c r="J29" s="59" t="s">
        <v>40</v>
      </c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6"/>
      <c r="AH29" s="47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50"/>
      <c r="BC29" s="44"/>
      <c r="BD29" s="59" t="s">
        <v>41</v>
      </c>
      <c r="BE29" s="45"/>
      <c r="BF29" s="45"/>
      <c r="BG29" s="45"/>
      <c r="BH29" s="45"/>
      <c r="BI29" s="59" t="s">
        <v>40</v>
      </c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6"/>
    </row>
    <row r="30" spans="1:84" ht="13.05" customHeight="1" x14ac:dyDescent="0.25">
      <c r="A30" s="47"/>
      <c r="B30" s="49"/>
      <c r="C30" s="50"/>
      <c r="D30" s="56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7"/>
      <c r="AH30" s="47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50"/>
      <c r="BC30" s="56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7"/>
    </row>
    <row r="31" spans="1:84" ht="13.05" customHeight="1" x14ac:dyDescent="0.25">
      <c r="A31" s="47"/>
      <c r="B31" s="49"/>
      <c r="C31" s="50"/>
      <c r="D31" s="53" t="s">
        <v>80</v>
      </c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5"/>
      <c r="AH31" s="47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50"/>
      <c r="BC31" s="53" t="s">
        <v>80</v>
      </c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5"/>
    </row>
    <row r="32" spans="1:84" ht="16.05" customHeight="1" x14ac:dyDescent="0.25">
      <c r="A32" s="47"/>
      <c r="B32" s="49"/>
      <c r="C32" s="50"/>
      <c r="D32" s="44"/>
      <c r="E32" s="60" t="s">
        <v>81</v>
      </c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6"/>
      <c r="AH32" s="61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50"/>
      <c r="BC32" s="44"/>
      <c r="BD32" s="60" t="s">
        <v>81</v>
      </c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6"/>
    </row>
    <row r="33" spans="1:84" ht="13.05" customHeight="1" x14ac:dyDescent="0.25">
      <c r="A33" s="47"/>
      <c r="B33" s="49"/>
      <c r="C33" s="50"/>
      <c r="D33" s="47"/>
      <c r="E33" s="62" t="s">
        <v>82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50"/>
      <c r="AH33" s="47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50"/>
      <c r="BC33" s="152"/>
      <c r="BD33" s="153" t="s">
        <v>82</v>
      </c>
      <c r="BE33" s="154"/>
      <c r="BF33" s="154"/>
      <c r="BG33" s="154"/>
      <c r="BH33" s="154"/>
      <c r="BI33" s="154"/>
      <c r="BJ33" s="154"/>
      <c r="BK33" s="154"/>
      <c r="BL33" s="154"/>
      <c r="BM33" s="154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50"/>
    </row>
    <row r="34" spans="1:84" ht="13.05" customHeight="1" x14ac:dyDescent="0.25">
      <c r="A34" s="47"/>
      <c r="B34" s="49"/>
      <c r="C34" s="50"/>
      <c r="D34" s="47"/>
      <c r="E34" s="62" t="s">
        <v>83</v>
      </c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50"/>
      <c r="AH34" s="47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50"/>
      <c r="BC34" s="47"/>
      <c r="BD34" s="62" t="s">
        <v>83</v>
      </c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50"/>
    </row>
    <row r="35" spans="1:84" ht="13.05" customHeight="1" x14ac:dyDescent="0.25">
      <c r="A35" s="47"/>
      <c r="B35" s="49"/>
      <c r="C35" s="50"/>
      <c r="D35" s="47"/>
      <c r="E35" s="63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50"/>
      <c r="AH35" s="47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50"/>
      <c r="BC35" s="47"/>
      <c r="BD35" s="63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50"/>
    </row>
    <row r="36" spans="1:84" ht="13.05" customHeight="1" x14ac:dyDescent="0.25">
      <c r="A36" s="47"/>
      <c r="B36" s="49"/>
      <c r="C36" s="50"/>
      <c r="D36" s="64" t="s">
        <v>84</v>
      </c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6"/>
      <c r="AH36" s="47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50"/>
      <c r="BC36" s="64" t="s">
        <v>84</v>
      </c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65"/>
      <c r="BS36" s="65"/>
      <c r="BT36" s="65"/>
      <c r="BU36" s="65"/>
      <c r="BV36" s="65"/>
      <c r="BW36" s="65"/>
      <c r="BX36" s="65"/>
      <c r="BY36" s="65"/>
      <c r="BZ36" s="65"/>
      <c r="CA36" s="65"/>
      <c r="CB36" s="65"/>
      <c r="CC36" s="65"/>
      <c r="CD36" s="65"/>
      <c r="CE36" s="65"/>
      <c r="CF36" s="66"/>
    </row>
    <row r="37" spans="1:84" ht="13.05" customHeight="1" x14ac:dyDescent="0.25">
      <c r="A37" s="47"/>
      <c r="B37" s="49"/>
      <c r="C37" s="50"/>
      <c r="D37" s="44"/>
      <c r="E37" s="59" t="s">
        <v>85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6"/>
      <c r="AH37" s="47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50"/>
      <c r="BC37" s="44"/>
      <c r="BD37" s="59" t="s">
        <v>85</v>
      </c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6"/>
    </row>
    <row r="38" spans="1:84" ht="13.05" customHeight="1" x14ac:dyDescent="0.25">
      <c r="A38" s="47"/>
      <c r="B38" s="49"/>
      <c r="C38" s="50"/>
      <c r="D38" s="56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7"/>
      <c r="AH38" s="47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50"/>
      <c r="BC38" s="56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7"/>
    </row>
    <row r="39" spans="1:84" ht="13.05" customHeight="1" x14ac:dyDescent="0.25">
      <c r="A39" s="47"/>
      <c r="B39" s="49"/>
      <c r="C39" s="50"/>
      <c r="D39" s="53" t="s">
        <v>86</v>
      </c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5"/>
      <c r="AH39" s="47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50"/>
      <c r="BC39" s="53" t="s">
        <v>86</v>
      </c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5"/>
    </row>
    <row r="40" spans="1:84" ht="13.05" customHeight="1" x14ac:dyDescent="0.25">
      <c r="A40" s="47"/>
      <c r="B40" s="49"/>
      <c r="C40" s="50"/>
      <c r="D40" s="44"/>
      <c r="E40" s="59" t="s">
        <v>85</v>
      </c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6"/>
      <c r="AH40" s="47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50"/>
      <c r="BC40" s="44"/>
      <c r="BD40" s="59" t="s">
        <v>85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6"/>
    </row>
    <row r="41" spans="1:84" ht="13.05" customHeight="1" x14ac:dyDescent="0.25">
      <c r="A41" s="47"/>
      <c r="B41" s="49"/>
      <c r="C41" s="50"/>
      <c r="D41" s="56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7"/>
      <c r="AH41" s="47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50"/>
      <c r="BC41" s="56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7"/>
    </row>
    <row r="42" spans="1:84" ht="13.05" customHeight="1" x14ac:dyDescent="0.25">
      <c r="A42" s="47"/>
      <c r="B42" s="49"/>
      <c r="C42" s="49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50"/>
    </row>
    <row r="43" spans="1:84" ht="13.05" customHeight="1" x14ac:dyDescent="0.25">
      <c r="A43" s="47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50"/>
    </row>
    <row r="44" spans="1:84" ht="13.05" customHeight="1" x14ac:dyDescent="0.25">
      <c r="A44" s="47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50"/>
    </row>
    <row r="45" spans="1:84" ht="13.05" customHeight="1" x14ac:dyDescent="0.25">
      <c r="A45" s="47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50"/>
      <c r="BD45" s="157" t="s">
        <v>93</v>
      </c>
    </row>
    <row r="46" spans="1:84" ht="13.05" customHeight="1" x14ac:dyDescent="0.25">
      <c r="A46" s="47"/>
      <c r="B46" s="49"/>
      <c r="C46" s="48" t="s">
        <v>87</v>
      </c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50"/>
      <c r="BF46" s="58" t="s">
        <v>89</v>
      </c>
      <c r="BG46" s="49"/>
      <c r="BH46" s="58" t="s">
        <v>90</v>
      </c>
      <c r="BI46" s="49"/>
    </row>
    <row r="47" spans="1:84" ht="13.05" customHeight="1" x14ac:dyDescent="0.25">
      <c r="A47" s="47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50"/>
      <c r="BD47" s="157" t="s">
        <v>94</v>
      </c>
    </row>
    <row r="48" spans="1:84" ht="13.05" customHeight="1" x14ac:dyDescent="0.25">
      <c r="A48" s="47"/>
      <c r="B48" s="49"/>
      <c r="C48" s="49"/>
      <c r="D48" s="48" t="s">
        <v>88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50"/>
      <c r="BE48" s="157" t="s">
        <v>95</v>
      </c>
    </row>
    <row r="49" spans="1:62" ht="13.05" customHeight="1" x14ac:dyDescent="0.25">
      <c r="A49" s="47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50"/>
      <c r="BG49" s="58" t="s">
        <v>89</v>
      </c>
      <c r="BH49" s="49"/>
      <c r="BI49" s="58" t="s">
        <v>91</v>
      </c>
      <c r="BJ49" s="49"/>
    </row>
    <row r="50" spans="1:62" ht="13.05" customHeight="1" x14ac:dyDescent="0.25">
      <c r="A50" s="47"/>
      <c r="B50" s="49"/>
      <c r="C50" s="49"/>
      <c r="D50" s="58" t="s">
        <v>73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50"/>
      <c r="BE50" s="157" t="s">
        <v>94</v>
      </c>
    </row>
    <row r="51" spans="1:62" ht="13.05" customHeight="1" x14ac:dyDescent="0.25">
      <c r="A51" s="47"/>
      <c r="B51" s="49"/>
      <c r="C51" s="49"/>
      <c r="D51" s="49"/>
      <c r="E51" s="58" t="s">
        <v>89</v>
      </c>
      <c r="F51" s="49"/>
      <c r="G51" s="58" t="s">
        <v>90</v>
      </c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50"/>
      <c r="BF51" s="157" t="s">
        <v>97</v>
      </c>
    </row>
    <row r="52" spans="1:62" ht="13.05" customHeight="1" x14ac:dyDescent="0.25">
      <c r="A52" s="47"/>
      <c r="B52" s="49"/>
      <c r="C52" s="49"/>
      <c r="D52" s="49"/>
      <c r="E52" s="58" t="s">
        <v>89</v>
      </c>
      <c r="F52" s="49"/>
      <c r="G52" s="58" t="s">
        <v>91</v>
      </c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50"/>
    </row>
    <row r="53" spans="1:62" ht="13.05" customHeight="1" x14ac:dyDescent="0.25">
      <c r="A53" s="47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50"/>
    </row>
    <row r="54" spans="1:62" ht="13.05" customHeight="1" x14ac:dyDescent="0.25">
      <c r="A54" s="47"/>
      <c r="B54" s="49"/>
      <c r="C54" s="158" t="s">
        <v>96</v>
      </c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50"/>
    </row>
    <row r="55" spans="1:62" ht="13.05" customHeight="1" x14ac:dyDescent="0.25">
      <c r="A55" s="47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50"/>
    </row>
    <row r="56" spans="1:62" ht="13.05" customHeight="1" x14ac:dyDescent="0.25">
      <c r="A56" s="47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50"/>
    </row>
    <row r="57" spans="1:62" ht="13.05" customHeight="1" x14ac:dyDescent="0.25">
      <c r="A57" s="56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7"/>
    </row>
    <row r="58" spans="1:62" ht="13.05" customHeight="1" x14ac:dyDescent="0.25">
      <c r="A58" s="67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5"/>
    </row>
    <row r="59" spans="1:62" ht="13.05" customHeight="1" x14ac:dyDescent="0.25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8"/>
    </row>
    <row r="60" spans="1:62" ht="13.05" customHeight="1" x14ac:dyDescent="0.25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1"/>
    </row>
    <row r="61" spans="1:62" ht="13.05" customHeight="1" x14ac:dyDescent="0.25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1"/>
    </row>
    <row r="62" spans="1:62" ht="16.05" customHeight="1" x14ac:dyDescent="0.25">
      <c r="A62" s="68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69"/>
    </row>
    <row r="63" spans="1:62" ht="16.05" customHeight="1" x14ac:dyDescent="0.25">
      <c r="A63" s="68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69"/>
    </row>
    <row r="64" spans="1:62" ht="16.05" customHeight="1" x14ac:dyDescent="0.25">
      <c r="A64" s="70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2"/>
    </row>
    <row r="65" spans="1:52" ht="13.05" customHeight="1" x14ac:dyDescent="0.25">
      <c r="A65" s="67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5"/>
    </row>
    <row r="66" spans="1:52" ht="13.05" customHeight="1" x14ac:dyDescent="0.25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8"/>
    </row>
    <row r="67" spans="1:52" ht="13.05" customHeight="1" x14ac:dyDescent="0.25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1"/>
    </row>
    <row r="68" spans="1:52" ht="13.05" customHeight="1" x14ac:dyDescent="0.25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1"/>
    </row>
    <row r="69" spans="1:52" ht="16.05" customHeight="1" x14ac:dyDescent="0.25">
      <c r="A69" s="68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69"/>
    </row>
    <row r="70" spans="1:52" ht="16.05" customHeight="1" x14ac:dyDescent="0.25">
      <c r="A70" s="68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69"/>
    </row>
    <row r="71" spans="1:52" ht="16.05" customHeight="1" x14ac:dyDescent="0.25">
      <c r="A71" s="68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69"/>
    </row>
    <row r="72" spans="1:52" ht="16.05" customHeight="1" x14ac:dyDescent="0.25">
      <c r="A72" s="68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69"/>
    </row>
    <row r="73" spans="1:52" ht="16.05" customHeight="1" x14ac:dyDescent="0.25">
      <c r="A73" s="68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69"/>
    </row>
    <row r="74" spans="1:52" ht="16.05" customHeight="1" x14ac:dyDescent="0.25">
      <c r="A74" s="68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69"/>
    </row>
    <row r="75" spans="1:52" ht="16.05" customHeight="1" x14ac:dyDescent="0.25">
      <c r="A75" s="68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69"/>
    </row>
    <row r="76" spans="1:52" ht="16.05" customHeight="1" x14ac:dyDescent="0.25">
      <c r="A76" s="68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69"/>
    </row>
    <row r="77" spans="1:52" ht="16.05" customHeight="1" x14ac:dyDescent="0.25">
      <c r="A77" s="68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69"/>
    </row>
    <row r="78" spans="1:52" ht="16.05" customHeight="1" x14ac:dyDescent="0.25">
      <c r="A78" s="68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69"/>
    </row>
    <row r="79" spans="1:52" ht="16.05" customHeight="1" x14ac:dyDescent="0.25">
      <c r="A79" s="68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69"/>
    </row>
    <row r="80" spans="1:52" ht="16.05" customHeight="1" x14ac:dyDescent="0.25">
      <c r="A80" s="68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69"/>
    </row>
    <row r="81" spans="1:52" ht="16.05" customHeight="1" x14ac:dyDescent="0.25">
      <c r="A81" s="68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69"/>
    </row>
    <row r="82" spans="1:52" ht="16.05" customHeight="1" x14ac:dyDescent="0.25">
      <c r="A82" s="68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69"/>
    </row>
    <row r="83" spans="1:52" ht="16.05" customHeight="1" x14ac:dyDescent="0.25">
      <c r="A83" s="68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69"/>
    </row>
    <row r="84" spans="1:52" ht="16.05" customHeight="1" x14ac:dyDescent="0.25">
      <c r="A84" s="68"/>
      <c r="B84" s="10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69"/>
    </row>
    <row r="85" spans="1:52" ht="16.05" customHeight="1" x14ac:dyDescent="0.25">
      <c r="A85" s="68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69"/>
    </row>
    <row r="86" spans="1:52" ht="16.05" customHeight="1" x14ac:dyDescent="0.25">
      <c r="A86" s="68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69"/>
    </row>
    <row r="87" spans="1:52" ht="16.05" customHeight="1" x14ac:dyDescent="0.25">
      <c r="A87" s="68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69"/>
    </row>
    <row r="88" spans="1:52" ht="16.05" customHeight="1" x14ac:dyDescent="0.25">
      <c r="A88" s="70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2"/>
    </row>
    <row r="89" spans="1:52" ht="13.05" customHeight="1" x14ac:dyDescent="0.25">
      <c r="A89" s="67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5"/>
    </row>
    <row r="90" spans="1:52" ht="16.05" customHeight="1" x14ac:dyDescent="0.25">
      <c r="A90" s="73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5"/>
    </row>
    <row r="91" spans="1:52" ht="16.05" customHeight="1" x14ac:dyDescent="0.25">
      <c r="A91" s="68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69"/>
    </row>
    <row r="92" spans="1:52" ht="16.05" customHeight="1" x14ac:dyDescent="0.25">
      <c r="A92" s="68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69"/>
    </row>
    <row r="93" spans="1:52" ht="16.05" customHeight="1" x14ac:dyDescent="0.25">
      <c r="A93" s="68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69"/>
    </row>
    <row r="94" spans="1:52" ht="16.05" customHeight="1" x14ac:dyDescent="0.25">
      <c r="A94" s="68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69"/>
    </row>
    <row r="95" spans="1:52" ht="16.05" customHeight="1" x14ac:dyDescent="0.25">
      <c r="A95" s="68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69"/>
    </row>
    <row r="96" spans="1:52" ht="16.05" customHeight="1" x14ac:dyDescent="0.25">
      <c r="A96" s="68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69"/>
    </row>
    <row r="97" spans="1:52" ht="16.05" customHeight="1" x14ac:dyDescent="0.25">
      <c r="A97" s="68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69"/>
    </row>
    <row r="98" spans="1:52" ht="16.05" customHeight="1" x14ac:dyDescent="0.25">
      <c r="A98" s="68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69"/>
    </row>
    <row r="99" spans="1:52" ht="16.05" customHeight="1" x14ac:dyDescent="0.25">
      <c r="A99" s="68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69"/>
    </row>
    <row r="100" spans="1:52" ht="16.05" customHeight="1" x14ac:dyDescent="0.25">
      <c r="A100" s="68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69"/>
    </row>
    <row r="101" spans="1:52" ht="16.05" customHeight="1" x14ac:dyDescent="0.25">
      <c r="A101" s="68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69"/>
    </row>
    <row r="102" spans="1:52" ht="16.05" customHeight="1" x14ac:dyDescent="0.25">
      <c r="A102" s="68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69"/>
    </row>
    <row r="103" spans="1:52" ht="16.05" customHeight="1" x14ac:dyDescent="0.25">
      <c r="A103" s="68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69"/>
    </row>
    <row r="104" spans="1:52" ht="16.05" customHeight="1" x14ac:dyDescent="0.25">
      <c r="A104" s="68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69"/>
    </row>
    <row r="105" spans="1:52" ht="16.05" customHeight="1" x14ac:dyDescent="0.25">
      <c r="A105" s="68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69"/>
    </row>
    <row r="106" spans="1:52" ht="16.05" customHeight="1" x14ac:dyDescent="0.25">
      <c r="A106" s="68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69"/>
    </row>
    <row r="107" spans="1:52" ht="16.05" customHeight="1" x14ac:dyDescent="0.25">
      <c r="A107" s="68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69"/>
    </row>
    <row r="108" spans="1:52" ht="16.05" customHeight="1" x14ac:dyDescent="0.25">
      <c r="A108" s="70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2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2"/>
  <pageMargins left="0.59055100000000005" right="0.39370100000000002" top="0.59055100000000005" bottom="0.59055100000000005" header="0.39370100000000002" footer="0.39370100000000002"/>
  <pageSetup orientation="landscape" r:id="rId1"/>
  <headerFooter>
    <oddFooter>&amp;C&amp;"ＭＳ Ｐゴシック,Regular"&amp;11&amp;K000000&amp;8&amp;P-1 -&amp;R&amp;"明朝,Regular"&amp;8&amp;K000000Copyright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書き出しの概要</vt:lpstr>
      <vt:lpstr>表紙</vt:lpstr>
      <vt:lpstr>改訂履歴</vt:lpstr>
      <vt:lpstr>画面イメージ</vt:lpstr>
      <vt:lpstr>IO関連</vt:lpstr>
      <vt:lpstr>画面項目</vt:lpstr>
      <vt:lpstr>イベント処理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張勇</cp:lastModifiedBy>
  <dcterms:modified xsi:type="dcterms:W3CDTF">2023-01-12T13:35:35Z</dcterms:modified>
</cp:coreProperties>
</file>