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vat\Desktop\git\DocKeeper\documentClassification\"/>
    </mc:Choice>
  </mc:AlternateContent>
  <xr:revisionPtr revIDLastSave="0" documentId="13_ncr:1_{9794E7F7-B16E-4464-95C8-4EC6C1917FD2}" xr6:coauthVersionLast="33" xr6:coauthVersionMax="33" xr10:uidLastSave="{00000000-0000-0000-0000-000000000000}"/>
  <bookViews>
    <workbookView xWindow="0" yWindow="0" windowWidth="20490" windowHeight="7545" activeTab="4" xr2:uid="{25BF8BC6-504D-4ABA-B3B1-B4B982373846}"/>
  </bookViews>
  <sheets>
    <sheet name="SGDClassifier" sheetId="3" r:id="rId1"/>
    <sheet name="KNeighborsClassifier" sheetId="2" r:id="rId2"/>
    <sheet name="NearestCentroid" sheetId="6" r:id="rId3"/>
    <sheet name="Score" sheetId="7" r:id="rId4"/>
    <sheet name="Time" sheetId="8" r:id="rId5"/>
  </sheets>
  <definedNames>
    <definedName name="ExternalData_1" localSheetId="1" hidden="1">KNeighborsClassifier!$B$1:$G$6</definedName>
    <definedName name="ExternalData_1" localSheetId="2" hidden="1">NearestCentroid!$B$1:$B$6</definedName>
    <definedName name="ExternalData_1" localSheetId="4" hidden="1">Time!$B$4:$D$14</definedName>
    <definedName name="ExternalData_2" localSheetId="3" hidden="1">Score!$B$1:$K$4</definedName>
    <definedName name="ExternalData_2" localSheetId="0">SGDClassifier!$B$1:$I$6</definedName>
    <definedName name="ExternalData_2" localSheetId="4">Time!$H$4:$J$14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8" l="1"/>
  <c r="C15" i="8"/>
  <c r="D15" i="8"/>
  <c r="H15" i="8"/>
  <c r="J15" i="8"/>
  <c r="I15" i="8"/>
  <c r="L2" i="7" l="1"/>
  <c r="L3" i="7"/>
  <c r="L4" i="7"/>
  <c r="B7" i="6"/>
  <c r="B7" i="3"/>
  <c r="C7" i="3"/>
  <c r="D7" i="3"/>
  <c r="E7" i="3"/>
  <c r="F7" i="3"/>
  <c r="G7" i="3"/>
  <c r="H7" i="3"/>
  <c r="I7" i="3"/>
  <c r="B7" i="2"/>
  <c r="C7" i="2"/>
  <c r="D7" i="2"/>
  <c r="E7" i="2"/>
  <c r="F7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A98CD-80A2-4C9F-9E62-1492442980CD}" keepAlive="1" name="Query - knear_eval" description="Connection to the 'knear_eval' query in the workbook." type="5" refreshedVersion="6" background="1" saveData="1">
    <dbPr connection="Provider=Microsoft.Mashup.OleDb.1;Data Source=$Workbook$;Location=knear_eval;Extended Properties=&quot;&quot;" command="SELECT * FROM [knear_eval]"/>
  </connection>
  <connection id="2" xr16:uid="{E2A1C6CE-ADA5-4FCC-808D-1B23763F63BF}" keepAlive="1" name="Query - nearestcentroid_eval" description="Connection to the 'nearestcentroid_eval' query in the workbook." type="5" refreshedVersion="6" background="1" saveData="1">
    <dbPr connection="Provider=Microsoft.Mashup.OleDb.1;Data Source=$Workbook$;Location=nearestcentroid_eval;Extended Properties=&quot;&quot;" command="SELECT * FROM [nearestcentroid_eval]"/>
  </connection>
  <connection id="3" xr16:uid="{1EB6C227-8492-43BD-BF69-31831472CBB6}" keepAlive="1" name="Query - round_score" description="Connection to the 'round_score' query in the workbook." type="5" refreshedVersion="6" background="1" saveData="1">
    <dbPr connection="Provider=Microsoft.Mashup.OleDb.1;Data Source=$Workbook$;Location=round_score;Extended Properties=&quot;&quot;" command="SELECT * FROM [round_score]"/>
  </connection>
  <connection id="4" xr16:uid="{2372C978-A20F-4A83-8058-538B15DCAD5F}" keepAlive="1" name="Query - sgd_eval" description="Connection to the 'sgd_eval' query in the workbook." type="5" refreshedVersion="6" background="1" saveData="1">
    <dbPr connection="Provider=Microsoft.Mashup.OleDb.1;Data Source=$Workbook$;Location=sgd_eval;Extended Properties=&quot;&quot;" command="SELECT * FROM [sgd_eval]"/>
  </connection>
  <connection id="5" xr16:uid="{0BB60DF7-220F-406E-A94D-207782E47495}" keepAlive="1" name="Query - test_times" description="Connection to the 'test_times' query in the workbook." type="5" refreshedVersion="6" background="1" saveData="1">
    <dbPr connection="Provider=Microsoft.Mashup.OleDb.1;Data Source=$Workbook$;Location=test_times;Extended Properties=&quot;&quot;" command="SELECT * FROM [test_times]"/>
  </connection>
  <connection id="6" xr16:uid="{149CE11A-2FA0-4801-8C6A-BF7C59C90242}" keepAlive="1" name="Query - train_times" description="Connection to the 'train_times' query in the workbook." type="5" refreshedVersion="6" background="1" saveData="1">
    <dbPr connection="Provider=Microsoft.Mashup.OleDb.1;Data Source=$Workbook$;Location=train_times;Extended Properties=&quot;&quot;" command="SELECT * FROM [train_times]"/>
  </connection>
</connections>
</file>

<file path=xl/sharedStrings.xml><?xml version="1.0" encoding="utf-8"?>
<sst xmlns="http://schemas.openxmlformats.org/spreadsheetml/2006/main" count="80" uniqueCount="43">
  <si>
    <t>1</t>
  </si>
  <si>
    <t>2</t>
  </si>
  <si>
    <t>3</t>
  </si>
  <si>
    <t>4</t>
  </si>
  <si>
    <t>5</t>
  </si>
  <si>
    <t>6</t>
  </si>
  <si>
    <t>KNeighborsClassifier</t>
  </si>
  <si>
    <t>1.00E-04</t>
  </si>
  <si>
    <t>1.00E-03</t>
  </si>
  <si>
    <t>1.00E-02</t>
  </si>
  <si>
    <t>1.00E-01</t>
  </si>
  <si>
    <t>1.00E+00</t>
  </si>
  <si>
    <t>1.00E+01</t>
  </si>
  <si>
    <t>1.00E+02</t>
  </si>
  <si>
    <t>1.00E+03</t>
  </si>
  <si>
    <t>SGDClassifier</t>
  </si>
  <si>
    <t>k-fold round/alpha</t>
  </si>
  <si>
    <t>k-fold round/n_neighbor</t>
  </si>
  <si>
    <t>mean</t>
  </si>
  <si>
    <t>Round 1</t>
  </si>
  <si>
    <t>Round 2</t>
  </si>
  <si>
    <t>Round 3</t>
  </si>
  <si>
    <t>Round 4</t>
  </si>
  <si>
    <t>Round 5</t>
  </si>
  <si>
    <t>round 1</t>
  </si>
  <si>
    <t>round 2</t>
  </si>
  <si>
    <t>round 3</t>
  </si>
  <si>
    <t>round 4</t>
  </si>
  <si>
    <t>round 5</t>
  </si>
  <si>
    <t>F-Score</t>
  </si>
  <si>
    <t>k-fold round</t>
  </si>
  <si>
    <t>NearestCentroid</t>
  </si>
  <si>
    <t>Round 6</t>
  </si>
  <si>
    <t>Round 7</t>
  </si>
  <si>
    <t>Round 8</t>
  </si>
  <si>
    <t>Round 9</t>
  </si>
  <si>
    <t>Round 10</t>
  </si>
  <si>
    <t>MEAN</t>
  </si>
  <si>
    <t>KNeighborsClassifier (n=1)</t>
  </si>
  <si>
    <t>Mean</t>
  </si>
  <si>
    <t>Train Time (Seconds)</t>
  </si>
  <si>
    <t>Test Time (Seconds)</t>
  </si>
  <si>
    <t>SGDClassifier (alpha 10^-4)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</si>
</sst>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SGDClassifier by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SGDClassifier!$B$2:$I$2</c15:sqref>
                  </c15:fullRef>
                </c:ext>
              </c:extLst>
              <c:f>SGDClassifier!$B$2:$G$2</c:f>
              <c:numCache>
                <c:formatCode>General</c:formatCode>
                <c:ptCount val="6"/>
                <c:pt idx="0">
                  <c:v>0.98757763975155288</c:v>
                </c:pt>
                <c:pt idx="1">
                  <c:v>0.9912165129556435</c:v>
                </c:pt>
                <c:pt idx="2">
                  <c:v>0.99309868875086271</c:v>
                </c:pt>
                <c:pt idx="3">
                  <c:v>0.99309868875086271</c:v>
                </c:pt>
                <c:pt idx="4">
                  <c:v>0.91228132753857172</c:v>
                </c:pt>
                <c:pt idx="5">
                  <c:v>0.23518064654738643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4D43-98DC-05EEE9A56545}"/>
            </c:ext>
          </c:extLst>
        </c:ser>
        <c:ser>
          <c:idx val="1"/>
          <c:order val="1"/>
          <c:tx>
            <c:strRef>
              <c:f>SGDClassifier!$A$3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SGDClassifier!$B$3:$I$3</c15:sqref>
                  </c15:fullRef>
                </c:ext>
              </c:extLst>
              <c:f>SGDClassifier!$B$3:$G$3</c:f>
              <c:numCache>
                <c:formatCode>General</c:formatCode>
                <c:ptCount val="6"/>
                <c:pt idx="0">
                  <c:v>1</c:v>
                </c:pt>
                <c:pt idx="1">
                  <c:v>0.98432601880877746</c:v>
                </c:pt>
                <c:pt idx="2">
                  <c:v>1</c:v>
                </c:pt>
                <c:pt idx="3">
                  <c:v>1</c:v>
                </c:pt>
                <c:pt idx="4">
                  <c:v>0.90534068715886884</c:v>
                </c:pt>
                <c:pt idx="5">
                  <c:v>0.42226329017935527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1-4D43-98DC-05EEE9A56545}"/>
            </c:ext>
          </c:extLst>
        </c:ser>
        <c:ser>
          <c:idx val="2"/>
          <c:order val="2"/>
          <c:tx>
            <c:strRef>
              <c:f>SGDClassifier!$A$4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SGDClassifier!$B$4:$I$4</c15:sqref>
                  </c15:fullRef>
                </c:ext>
              </c:extLst>
              <c:f>SGDClassifier!$B$4:$G$4</c:f>
              <c:numCache>
                <c:formatCode>General</c:formatCode>
                <c:ptCount val="6"/>
                <c:pt idx="0">
                  <c:v>0.94402673350041777</c:v>
                </c:pt>
                <c:pt idx="1">
                  <c:v>0.94824561403508767</c:v>
                </c:pt>
                <c:pt idx="2">
                  <c:v>0.9189760114572143</c:v>
                </c:pt>
                <c:pt idx="3">
                  <c:v>0.8913951545530493</c:v>
                </c:pt>
                <c:pt idx="4">
                  <c:v>0.86257542359000816</c:v>
                </c:pt>
                <c:pt idx="5">
                  <c:v>0.29581654994902307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1-4D43-98DC-05EEE9A56545}"/>
            </c:ext>
          </c:extLst>
        </c:ser>
        <c:ser>
          <c:idx val="3"/>
          <c:order val="3"/>
          <c:tx>
            <c:strRef>
              <c:f>SGDClassifier!$A$5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SGDClassifier!$B$5:$I$5</c15:sqref>
                  </c15:fullRef>
                </c:ext>
              </c:extLst>
              <c:f>SGDClassifier!$B$5:$G$5</c:f>
              <c:numCache>
                <c:formatCode>General</c:formatCode>
                <c:ptCount val="6"/>
                <c:pt idx="0">
                  <c:v>0.98071625344352609</c:v>
                </c:pt>
                <c:pt idx="1">
                  <c:v>0.97575757575757582</c:v>
                </c:pt>
                <c:pt idx="2">
                  <c:v>0.97575757575757571</c:v>
                </c:pt>
                <c:pt idx="3">
                  <c:v>0.88590250329380782</c:v>
                </c:pt>
                <c:pt idx="4">
                  <c:v>0.82069464880953935</c:v>
                </c:pt>
                <c:pt idx="5">
                  <c:v>0.25097895246058233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1-4D43-98DC-05EEE9A56545}"/>
            </c:ext>
          </c:extLst>
        </c:ser>
        <c:ser>
          <c:idx val="4"/>
          <c:order val="4"/>
          <c:tx>
            <c:strRef>
              <c:f>SGDClassifier!$A$6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SGDClassifier!$B$1:$G$1</c:f>
              <c:strCache>
                <c:ptCount val="6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  <c:pt idx="5">
                  <c:v>1.00E+01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SGDClassifier!$B$6:$I$6</c15:sqref>
                  </c15:fullRef>
                </c:ext>
              </c:extLst>
              <c:f>SGDClassifier!$B$6:$G$6</c:f>
              <c:numCache>
                <c:formatCode>General</c:formatCode>
                <c:ptCount val="6"/>
                <c:pt idx="0">
                  <c:v>0.98000000000000009</c:v>
                </c:pt>
                <c:pt idx="1">
                  <c:v>0.98831168831168836</c:v>
                </c:pt>
                <c:pt idx="2">
                  <c:v>1</c:v>
                </c:pt>
                <c:pt idx="3">
                  <c:v>0.98000000000000009</c:v>
                </c:pt>
                <c:pt idx="4">
                  <c:v>0.90550264002782321</c:v>
                </c:pt>
                <c:pt idx="5">
                  <c:v>0.27902365591397854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1-4D43-98DC-05EEE9A5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2255"/>
        <c:axId val="1099100783"/>
      </c:barChart>
      <c:catAx>
        <c:axId val="513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0783"/>
        <c:crosses val="autoZero"/>
        <c:auto val="1"/>
        <c:lblAlgn val="ctr"/>
        <c:lblOffset val="100"/>
        <c:noMultiLvlLbl val="0"/>
      </c:catAx>
      <c:valAx>
        <c:axId val="10991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SGDClassifier by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SGDClassifier!$B$1:$I$1</c15:sqref>
                  </c15:fullRef>
                </c:ext>
              </c:extLst>
              <c:f>SGDClassifier!$B$1:$F$1</c:f>
              <c:strCache>
                <c:ptCount val="5"/>
                <c:pt idx="0">
                  <c:v>1.00E-04</c:v>
                </c:pt>
                <c:pt idx="1">
                  <c:v>1.00E-03</c:v>
                </c:pt>
                <c:pt idx="2">
                  <c:v>1.00E-02</c:v>
                </c:pt>
                <c:pt idx="3">
                  <c:v>1.00E-01</c:v>
                </c:pt>
                <c:pt idx="4">
                  <c:v>1.00E+00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SGDClassifier!$B$7:$I$7</c15:sqref>
                  </c15:fullRef>
                </c:ext>
              </c:extLst>
              <c:f>SGDClassifier!$B$7:$F$7</c:f>
              <c:numCache>
                <c:formatCode>General</c:formatCode>
                <c:ptCount val="5"/>
                <c:pt idx="0">
                  <c:v>0.97846412533909943</c:v>
                </c:pt>
                <c:pt idx="1">
                  <c:v>0.97757148197375443</c:v>
                </c:pt>
                <c:pt idx="2">
                  <c:v>0.97756645519313046</c:v>
                </c:pt>
                <c:pt idx="3">
                  <c:v>0.9500792693195439</c:v>
                </c:pt>
                <c:pt idx="4">
                  <c:v>0.88127894542496232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ACD-9F97-2651AACF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8447"/>
        <c:axId val="1322801615"/>
      </c:barChart>
      <c:catAx>
        <c:axId val="11962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01615"/>
        <c:crosses val="autoZero"/>
        <c:auto val="1"/>
        <c:lblAlgn val="ctr"/>
        <c:lblOffset val="100"/>
        <c:noMultiLvlLbl val="0"/>
      </c:catAx>
      <c:valAx>
        <c:axId val="132280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KNeighborsClassifier by n</a:t>
            </a:r>
            <a:r>
              <a:rPr lang="en-US" baseline="0"/>
              <a:t>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KNeighborsClassifier!$A$2</c:f>
              <c:strCache>
                <c:ptCount val="1"/>
                <c:pt idx="0">
                  <c:v>round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KNeighborsClassifier!$B$2:$G$2</c:f>
              <c:numCache>
                <c:formatCode>General</c:formatCode>
                <c:ptCount val="6"/>
                <c:pt idx="0">
                  <c:v>0.96938423894945602</c:v>
                </c:pt>
                <c:pt idx="1">
                  <c:v>0.8506855463377202</c:v>
                </c:pt>
                <c:pt idx="2">
                  <c:v>0.84726143421795586</c:v>
                </c:pt>
                <c:pt idx="3">
                  <c:v>0.83823926546043748</c:v>
                </c:pt>
                <c:pt idx="4">
                  <c:v>0.84994564163934694</c:v>
                </c:pt>
                <c:pt idx="5">
                  <c:v>0.84994564163934694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4CC8-96EB-A3109D91187E}"/>
            </c:ext>
          </c:extLst>
        </c:ser>
        <c:ser>
          <c:idx val="1"/>
          <c:order val="1"/>
          <c:tx>
            <c:strRef>
              <c:f>KNeighborsClassifier!$A$3</c:f>
              <c:strCache>
                <c:ptCount val="1"/>
                <c:pt idx="0">
                  <c:v>round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KNeighborsClassifier!$B$3:$G$3</c:f>
              <c:numCache>
                <c:formatCode>General</c:formatCode>
                <c:ptCount val="6"/>
                <c:pt idx="0">
                  <c:v>0.98071625344352631</c:v>
                </c:pt>
                <c:pt idx="1">
                  <c:v>0.97903275176002458</c:v>
                </c:pt>
                <c:pt idx="2">
                  <c:v>0.89781582054309339</c:v>
                </c:pt>
                <c:pt idx="3">
                  <c:v>0.89211665527455009</c:v>
                </c:pt>
                <c:pt idx="4">
                  <c:v>0.87434081070444702</c:v>
                </c:pt>
                <c:pt idx="5">
                  <c:v>0.85046132318859613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F-4CC8-96EB-A3109D91187E}"/>
            </c:ext>
          </c:extLst>
        </c:ser>
        <c:ser>
          <c:idx val="2"/>
          <c:order val="2"/>
          <c:tx>
            <c:strRef>
              <c:f>KNeighborsClassifier!$A$4</c:f>
              <c:strCache>
                <c:ptCount val="1"/>
                <c:pt idx="0">
                  <c:v>round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KNeighborsClassifier!$B$4:$G$4</c:f>
              <c:numCache>
                <c:formatCode>General</c:formatCode>
                <c:ptCount val="6"/>
                <c:pt idx="0">
                  <c:v>0.87634085213032564</c:v>
                </c:pt>
                <c:pt idx="1">
                  <c:v>0.8402624207577768</c:v>
                </c:pt>
                <c:pt idx="2">
                  <c:v>0.85528822055137854</c:v>
                </c:pt>
                <c:pt idx="3">
                  <c:v>0.85281059792337977</c:v>
                </c:pt>
                <c:pt idx="4">
                  <c:v>0.8654672395273898</c:v>
                </c:pt>
                <c:pt idx="5">
                  <c:v>0.86333691371285348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F-4CC8-96EB-A3109D91187E}"/>
            </c:ext>
          </c:extLst>
        </c:ser>
        <c:ser>
          <c:idx val="3"/>
          <c:order val="3"/>
          <c:tx>
            <c:strRef>
              <c:f>KNeighborsClassifier!$A$5</c:f>
              <c:strCache>
                <c:ptCount val="1"/>
                <c:pt idx="0">
                  <c:v>round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KNeighborsClassifier!$B$5:$G$5</c:f>
              <c:numCache>
                <c:formatCode>General</c:formatCode>
                <c:ptCount val="6"/>
                <c:pt idx="0">
                  <c:v>0.92813852813852804</c:v>
                </c:pt>
                <c:pt idx="1">
                  <c:v>0.81072134387351791</c:v>
                </c:pt>
                <c:pt idx="2">
                  <c:v>0.8612846098183341</c:v>
                </c:pt>
                <c:pt idx="3">
                  <c:v>0.87652757078986598</c:v>
                </c:pt>
                <c:pt idx="4">
                  <c:v>0.81503603202559993</c:v>
                </c:pt>
                <c:pt idx="5">
                  <c:v>0.80067854921227355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F-4CC8-96EB-A3109D91187E}"/>
            </c:ext>
          </c:extLst>
        </c:ser>
        <c:ser>
          <c:idx val="4"/>
          <c:order val="4"/>
          <c:tx>
            <c:strRef>
              <c:f>KNeighborsClassifier!$A$6</c:f>
              <c:strCache>
                <c:ptCount val="1"/>
                <c:pt idx="0">
                  <c:v>round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KNeighborsClassifier!$B$1:$G$1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KNeighborsClassifier!$B$6:$G$6</c:f>
              <c:numCache>
                <c:formatCode>General</c:formatCode>
                <c:ptCount val="6"/>
                <c:pt idx="0">
                  <c:v>0.94574598443450919</c:v>
                </c:pt>
                <c:pt idx="1">
                  <c:v>0.95495275333985019</c:v>
                </c:pt>
                <c:pt idx="2">
                  <c:v>0.91161942000651686</c:v>
                </c:pt>
                <c:pt idx="3">
                  <c:v>0.95495275333985019</c:v>
                </c:pt>
                <c:pt idx="4">
                  <c:v>0.96323232323232322</c:v>
                </c:pt>
                <c:pt idx="5">
                  <c:v>0.91161942000651686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F-4CC8-96EB-A3109D91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7103"/>
        <c:axId val="1189684831"/>
      </c:barChart>
      <c:catAx>
        <c:axId val="1415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84831"/>
        <c:crosses val="autoZero"/>
        <c:auto val="1"/>
        <c:lblAlgn val="ctr"/>
        <c:lblOffset val="100"/>
        <c:noMultiLvlLbl val="0"/>
      </c:catAx>
      <c:valAx>
        <c:axId val="11896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KNeighborsClassifier by  </a:t>
            </a:r>
            <a:r>
              <a:rPr lang="en-US"/>
              <a:t>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KNeighborsClassifier!$A$7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KNeighborsClassifier!$B$7:$G$7</c:f>
              <c:numCache>
                <c:formatCode>General</c:formatCode>
                <c:ptCount val="6"/>
                <c:pt idx="0">
                  <c:v>0.94006517141926904</c:v>
                </c:pt>
                <c:pt idx="1">
                  <c:v>0.88713096321377805</c:v>
                </c:pt>
                <c:pt idx="2">
                  <c:v>0.87465390102745566</c:v>
                </c:pt>
                <c:pt idx="3">
                  <c:v>0.88292936855761661</c:v>
                </c:pt>
                <c:pt idx="4">
                  <c:v>0.87360440942582152</c:v>
                </c:pt>
                <c:pt idx="5">
                  <c:v>0.85520836955191726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4AB-8583-A8624D32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409487"/>
        <c:axId val="1183814175"/>
      </c:barChart>
      <c:catAx>
        <c:axId val="21124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14175"/>
        <c:crosses val="autoZero"/>
        <c:auto val="1"/>
        <c:lblAlgn val="ctr"/>
        <c:lblOffset val="100"/>
        <c:noMultiLvlLbl val="0"/>
      </c:catAx>
      <c:valAx>
        <c:axId val="11838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NearestCentroid per k-fold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NearestCentroid!$B$1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NearestCentroid!$A$2:$A$7</c:f>
              <c:strCache>
                <c:ptCount val="6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mean</c:v>
                </c:pt>
              </c:strCache>
            </c:strRef>
          </c:cat>
          <c:val>
            <c:numRef>
              <c:f>NearestCentroid!$B$2:$B$6</c:f>
              <c:numCache>
                <c:formatCode>General</c:formatCode>
                <c:ptCount val="5"/>
                <c:pt idx="0">
                  <c:v>0.98114059853190294</c:v>
                </c:pt>
                <c:pt idx="1">
                  <c:v>0.96729634002361287</c:v>
                </c:pt>
                <c:pt idx="2">
                  <c:v>0.91829573934837105</c:v>
                </c:pt>
                <c:pt idx="3">
                  <c:v>0.95833333333333326</c:v>
                </c:pt>
                <c:pt idx="4">
                  <c:v>0.95857142857142874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F-49CB-8155-F08AF5CD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3759"/>
        <c:axId val="1321713359"/>
      </c:barChart>
      <c:catAx>
        <c:axId val="55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13359"/>
        <c:crosses val="autoZero"/>
        <c:auto val="1"/>
        <c:lblAlgn val="ctr"/>
        <c:lblOffset val="100"/>
        <c:noMultiLvlLbl val="0"/>
      </c:catAx>
      <c:valAx>
        <c:axId val="1321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F-Score</a:t>
            </a:r>
            <a:r>
              <a:rPr lang="en-US" baseline="0"/>
              <a:t> of </a:t>
            </a:r>
            <a:r>
              <a:rPr lang="en-US"/>
              <a:t>10 dataset by difference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Score!$A$2</c:f>
              <c:strCache>
                <c:ptCount val="1"/>
                <c:pt idx="0">
                  <c:v>SGDClassifier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Score!$B$2:$L$2</c:f>
              <c:numCache>
                <c:formatCode>General</c:formatCode>
                <c:ptCount val="11"/>
                <c:pt idx="0">
                  <c:v>0.9387591575091575</c:v>
                </c:pt>
                <c:pt idx="1">
                  <c:v>0.9347128173647512</c:v>
                </c:pt>
                <c:pt idx="2">
                  <c:v>0.97167107583774248</c:v>
                </c:pt>
                <c:pt idx="3">
                  <c:v>0.99166941198002467</c:v>
                </c:pt>
                <c:pt idx="4">
                  <c:v>0.99032842157842171</c:v>
                </c:pt>
                <c:pt idx="5">
                  <c:v>0.92459421617030324</c:v>
                </c:pt>
                <c:pt idx="6">
                  <c:v>0.92556178321371696</c:v>
                </c:pt>
                <c:pt idx="7">
                  <c:v>0.98864950838635046</c:v>
                </c:pt>
                <c:pt idx="8">
                  <c:v>0.9317378917378919</c:v>
                </c:pt>
                <c:pt idx="9">
                  <c:v>0.96830357142857137</c:v>
                </c:pt>
                <c:pt idx="10">
                  <c:v>0.95659878552069311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6A7-9BB9-A61F7A6B63BA}"/>
            </c:ext>
          </c:extLst>
        </c:ser>
        <c:ser>
          <c:idx val="1"/>
          <c:order val="1"/>
          <c:tx>
            <c:strRef>
              <c:f>Score!$A$3</c:f>
              <c:strCache>
                <c:ptCount val="1"/>
                <c:pt idx="0">
                  <c:v>NearestCentroid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Score!$B$3:$L$3</c:f>
              <c:numCache>
                <c:formatCode>General</c:formatCode>
                <c:ptCount val="11"/>
                <c:pt idx="0">
                  <c:v>0.93462301587301599</c:v>
                </c:pt>
                <c:pt idx="1">
                  <c:v>0.99512820512820521</c:v>
                </c:pt>
                <c:pt idx="2">
                  <c:v>0.92073412698412704</c:v>
                </c:pt>
                <c:pt idx="3">
                  <c:v>0.97285006660006668</c:v>
                </c:pt>
                <c:pt idx="4">
                  <c:v>0.99553224553224551</c:v>
                </c:pt>
                <c:pt idx="5">
                  <c:v>0.91851061949746171</c:v>
                </c:pt>
                <c:pt idx="6">
                  <c:v>0.91829718484130252</c:v>
                </c:pt>
                <c:pt idx="7">
                  <c:v>0.93903499278499281</c:v>
                </c:pt>
                <c:pt idx="8">
                  <c:v>0.97430555555555554</c:v>
                </c:pt>
                <c:pt idx="9">
                  <c:v>0.96210317460317452</c:v>
                </c:pt>
                <c:pt idx="10">
                  <c:v>0.95311191874001477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6A7-9BB9-A61F7A6B63BA}"/>
            </c:ext>
          </c:extLst>
        </c:ser>
        <c:ser>
          <c:idx val="2"/>
          <c:order val="2"/>
          <c:tx>
            <c:strRef>
              <c:f>Score!$A$4</c:f>
              <c:strCache>
                <c:ptCount val="1"/>
                <c:pt idx="0">
                  <c:v>KNeighborsClassifier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Score!$B$1:$L$1</c:f>
              <c:strCache>
                <c:ptCount val="11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MEAN</c:v>
                </c:pt>
              </c:strCache>
            </c:strRef>
          </c:cat>
          <c:val>
            <c:numRef>
              <c:f>Score!$B$4:$L$4</c:f>
              <c:numCache>
                <c:formatCode>General</c:formatCode>
                <c:ptCount val="11"/>
                <c:pt idx="0">
                  <c:v>0.92197544642857154</c:v>
                </c:pt>
                <c:pt idx="1">
                  <c:v>0.97419312169312178</c:v>
                </c:pt>
                <c:pt idx="2">
                  <c:v>0.91558711449840491</c:v>
                </c:pt>
                <c:pt idx="3">
                  <c:v>0.93574989824989829</c:v>
                </c:pt>
                <c:pt idx="4">
                  <c:v>0.99262661457783408</c:v>
                </c:pt>
                <c:pt idx="5">
                  <c:v>0.91432968231705958</c:v>
                </c:pt>
                <c:pt idx="6">
                  <c:v>0.92783505383505371</c:v>
                </c:pt>
                <c:pt idx="7">
                  <c:v>0.9259066859066859</c:v>
                </c:pt>
                <c:pt idx="8">
                  <c:v>0.97111257309941523</c:v>
                </c:pt>
                <c:pt idx="9">
                  <c:v>0.98230193925315878</c:v>
                </c:pt>
                <c:pt idx="10">
                  <c:v>0.94616181298592017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8-46A7-9BB9-A61F7A6B6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252207"/>
        <c:axId val="1196906767"/>
      </c:barChart>
      <c:catAx>
        <c:axId val="1196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6767"/>
        <c:crosses val="autoZero"/>
        <c:auto val="1"/>
        <c:lblAlgn val="ctr"/>
        <c:lblOffset val="100"/>
        <c:noMultiLvlLbl val="0"/>
      </c:catAx>
      <c:valAx>
        <c:axId val="11969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Train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Time!$H$4:$J$4</c:f>
              <c:strCache>
                <c:ptCount val="3"/>
                <c:pt idx="0">
                  <c:v>SGDClassifier (alpha 10^-4)</c:v>
                </c:pt>
                <c:pt idx="1">
                  <c:v>NearestCentroid</c:v>
                </c:pt>
                <c:pt idx="2">
                  <c:v>KNeighborsClassifier (n=1)</c:v>
                </c:pt>
              </c:strCache>
            </c:strRef>
          </c:cat>
          <c:val>
            <c:numRef>
              <c:f>Time!$B$15:$D$15</c:f>
              <c:numCache>
                <c:formatCode>General</c:formatCode>
                <c:ptCount val="3"/>
                <c:pt idx="0">
                  <c:v>44.3</c:v>
                </c:pt>
                <c:pt idx="1">
                  <c:v>2.1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66-45C9-8EA9-4A8C28A683AC}"/>
            </c:ext>
          </c:extLst>
        </c:ser>
        <c:ser>
          <c:idx val="1"/>
          <c:order val="1"/>
          <c:tx>
            <c:strRef>
              <c:f>Time!$I$2</c:f>
              <c:strCache>
                <c:ptCount val="1"/>
                <c:pt idx="0">
                  <c:v>Test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Time!$H$4:$J$4</c:f>
              <c:strCache>
                <c:ptCount val="3"/>
                <c:pt idx="0">
                  <c:v>SGDClassifier (alpha 10^-4)</c:v>
                </c:pt>
                <c:pt idx="1">
                  <c:v>NearestCentroid</c:v>
                </c:pt>
                <c:pt idx="2">
                  <c:v>KNeighborsClassifier (n=1)</c:v>
                </c:pt>
              </c:strCache>
            </c:strRef>
          </c:cat>
          <c:val>
            <c:numRef>
              <c:f>Time!$H$15:$J$15</c:f>
              <c:numCache>
                <c:formatCode>General</c:formatCode>
                <c:ptCount val="3"/>
                <c:pt idx="0">
                  <c:v>0.6</c:v>
                </c:pt>
                <c:pt idx="1">
                  <c:v>0.7</c:v>
                </c:pt>
                <c:pt idx="2">
                  <c:v>211.9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66-45C9-8EA9-4A8C28A68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5926895"/>
        <c:axId val="826984607"/>
      </c:barChart>
      <c:catAx>
        <c:axId val="2859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84607"/>
        <c:crosses val="autoZero"/>
        <c:auto val="1"/>
        <c:lblAlgn val="ctr"/>
        <c:lblOffset val="100"/>
        <c:noMultiLvlLbl val="0"/>
      </c:catAx>
      <c:valAx>
        <c:axId val="8269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157162</xdr:rowOff>
    </xdr:from>
    <xdr:to>
      <xdr:col>4</xdr:col>
      <xdr:colOff>571500</xdr:colOff>
      <xdr:row>22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6116A9-839E-4786-88BE-5C36716BC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7</xdr:row>
      <xdr:rowOff>176212</xdr:rowOff>
    </xdr:from>
    <xdr:to>
      <xdr:col>11</xdr:col>
      <xdr:colOff>280987</xdr:colOff>
      <xdr:row>22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17920A-80C3-467E-86A8-7B221694E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9</xdr:row>
      <xdr:rowOff>45943</xdr:rowOff>
    </xdr:from>
    <xdr:to>
      <xdr:col>4</xdr:col>
      <xdr:colOff>263337</xdr:colOff>
      <xdr:row>23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C3564-C04C-4062-BD58-8F91BE7F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840441</xdr:colOff>
      <xdr:row>8</xdr:row>
      <xdr:rowOff>169208</xdr:rowOff>
    </xdr:from>
    <xdr:to>
      <xdr:col>10</xdr:col>
      <xdr:colOff>235324</xdr:colOff>
      <xdr:row>23</xdr:row>
      <xdr:rowOff>54908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385E3-D4D0-4C0F-92D4-D7F2FC983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138112</xdr:rowOff>
    </xdr:from>
    <xdr:to>
      <xdr:col>11</xdr:col>
      <xdr:colOff>95250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3BABB-49B6-4DB3-A747-8233E2758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6</xdr:row>
      <xdr:rowOff>61912</xdr:rowOff>
    </xdr:from>
    <xdr:to>
      <xdr:col>5</xdr:col>
      <xdr:colOff>404812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82012-E495-476B-B033-F8EEAC324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16</xdr:row>
      <xdr:rowOff>179295</xdr:rowOff>
    </xdr:from>
    <xdr:to>
      <xdr:col>5</xdr:col>
      <xdr:colOff>493059</xdr:colOff>
      <xdr:row>32</xdr:row>
      <xdr:rowOff>89649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1F052-B73B-439C-B473-C1CAD2E0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A4E8D5DB-8047-4C5F-9614-7875398869A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6A5023-5CD4-4388-BAEC-9C8F235CDED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202807-5B40-4BA1-8F1F-654498C5D9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C8A8995-9B98-4D31-89F8-395E28C3801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8D5402B-4266-4F8C-AFCC-61DB32A23C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CDC4500-7BD1-45F0-B59D-F477317CEE3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46835-CBD9-4CDC-B20E-30C5CED2AAC0}" name="sgd_eval" displayName="sgd_eval" ref="B1:I7" tableType="queryTable" totalsRowCount="1">
  <autoFilter ref="B1:I6" xr:uid="{A0F9C6E9-14C9-44EA-8478-AD5C640893DD}"/>
  <tableColumns count="8">
    <tableColumn id="1" xr3:uid="{21771B27-D6A8-4060-A36C-864C419FF68B}" uniqueName="1" name="1.00E-04" totalsRowFunction="custom" queryTableFieldId="1">
      <totalsRowFormula>AVERAGE(B2:B6)</totalsRowFormula>
    </tableColumn>
    <tableColumn id="2" xr3:uid="{C2986E82-8314-49CE-B0E3-96B4A85E64B2}" uniqueName="2" name="1.00E-03" totalsRowFunction="custom" queryTableFieldId="2">
      <totalsRowFormula>AVERAGE(C2:C6)</totalsRowFormula>
    </tableColumn>
    <tableColumn id="3" xr3:uid="{BAE7F0CC-EE1F-4C11-8F1E-7775EDE61C33}" uniqueName="3" name="1.00E-02" totalsRowFunction="custom" queryTableFieldId="3">
      <totalsRowFormula>AVERAGE(D2:D6)</totalsRowFormula>
    </tableColumn>
    <tableColumn id="4" xr3:uid="{B274F75C-8399-49BF-B490-5132BE8EDDD3}" uniqueName="4" name="1.00E-01" totalsRowFunction="custom" queryTableFieldId="4">
      <totalsRowFormula>AVERAGE(E2:E6)</totalsRowFormula>
    </tableColumn>
    <tableColumn id="5" xr3:uid="{77E63773-F648-4169-8B01-C2F909774B9C}" uniqueName="5" name="1.00E+00" totalsRowFunction="custom" queryTableFieldId="5">
      <totalsRowFormula>AVERAGE(F2:F6)</totalsRowFormula>
    </tableColumn>
    <tableColumn id="6" xr3:uid="{DBF6CAA0-A593-438C-9AA4-0B245EFA40C3}" uniqueName="6" name="1.00E+01" totalsRowFunction="custom" queryTableFieldId="6">
      <totalsRowFormula>AVERAGE(G2:G6)</totalsRowFormula>
    </tableColumn>
    <tableColumn id="7" xr3:uid="{CF0F074E-6BC4-48C5-85B6-B45320C2BBC7}" uniqueName="7" name="1.00E+02" totalsRowFunction="custom" queryTableFieldId="7">
      <totalsRowFormula>AVERAGE(H2:H6)</totalsRowFormula>
    </tableColumn>
    <tableColumn id="8" xr3:uid="{49AB44AC-8E4E-41A7-919C-3D89883B77B6}" uniqueName="8" name="1.00E+03" totalsRowFunction="custom" queryTableFieldId="8">
      <totalsRowFormula>AVERAGE(I2:I6)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E7FE1-6F55-433B-9F83-0C61E87896DE}" name="knear_eval" displayName="knear_eval" ref="B1:G7" tableType="queryTable" totalsRowCount="1">
  <autoFilter ref="B1:G6" xr:uid="{0F272DC4-E831-4186-91B9-7A2EA9E4F75A}"/>
  <tableColumns count="6">
    <tableColumn id="1" xr3:uid="{F028213A-AB5E-45E7-8A75-206B93DD7ACC}" uniqueName="1" name="1" totalsRowFunction="custom" queryTableFieldId="1">
      <totalsRowFormula>AVERAGE(B2:B6)</totalsRowFormula>
    </tableColumn>
    <tableColumn id="2" xr3:uid="{7401CEAC-F73F-4485-A71A-3D8AF68678A7}" uniqueName="2" name="2" totalsRowFunction="custom" queryTableFieldId="2">
      <totalsRowFormula>AVERAGE(C2:C6)</totalsRowFormula>
    </tableColumn>
    <tableColumn id="3" xr3:uid="{23B7BE17-057F-4E99-91C4-D103CAEE24DF}" uniqueName="3" name="3" totalsRowFunction="custom" queryTableFieldId="3">
      <totalsRowFormula>AVERAGE(D2:D6)</totalsRowFormula>
    </tableColumn>
    <tableColumn id="4" xr3:uid="{C8B1FE86-AA20-4CEB-BA8F-8A2654CF1A52}" uniqueName="4" name="4" totalsRowFunction="custom" queryTableFieldId="4">
      <totalsRowFormula>AVERAGE(E2:E6)</totalsRowFormula>
    </tableColumn>
    <tableColumn id="5" xr3:uid="{30AAFBAD-B2C4-4E3A-95A3-A7F89C22D439}" uniqueName="5" name="5" totalsRowFunction="custom" queryTableFieldId="5">
      <totalsRowFormula>AVERAGE(F2:F6)</totalsRowFormula>
    </tableColumn>
    <tableColumn id="6" xr3:uid="{4B766AA6-D97F-423F-B1BD-377B488B5ECE}" uniqueName="6" name="6" totalsRowFunction="custom" queryTableFieldId="6">
      <totalsRowFormula>AVERAGE(G2:G6)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74CA0A-A7D8-40E8-9CF8-59A58ABB2AAE}" name="nearestcentroid_eval" displayName="nearestcentroid_eval" ref="B1:B7" tableType="queryTable" totalsRowCount="1">
  <autoFilter ref="B1:B6" xr:uid="{DE43F547-CDCE-4809-9F17-7B15CC45CCC6}"/>
  <tableColumns count="1">
    <tableColumn id="1" xr3:uid="{1CFEA027-095D-4F09-A113-7E8DC7202EE5}" uniqueName="1" name="F-Score" totalsRowFunction="custom" queryTableFieldId="1">
      <totalsRowFormula>AVERAGE(B2:B6)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B88959-8884-41AB-89B1-7CD723934BD0}" name="round_score" displayName="round_score" ref="B1:L4" tableType="queryTable" totalsRowShown="0">
  <autoFilter ref="B1:L4" xr:uid="{A452AF7A-061C-463C-89BF-5930A67FB274}"/>
  <tableColumns count="11">
    <tableColumn id="1" xr3:uid="{2C42B098-00F5-4899-B29A-46D7E2BFAEDB}" uniqueName="1" name="Round 1" queryTableFieldId="1"/>
    <tableColumn id="2" xr3:uid="{5AF4209C-3E8C-41A2-83DF-E8EA86807046}" uniqueName="2" name="Round 2" queryTableFieldId="2"/>
    <tableColumn id="3" xr3:uid="{A593759A-BF4F-427C-81E9-D833B0A5CF83}" uniqueName="3" name="Round 3" queryTableFieldId="3"/>
    <tableColumn id="4" xr3:uid="{E1B53989-1DA7-4DF1-A900-C6442D554BA6}" uniqueName="4" name="Round 4" queryTableFieldId="4"/>
    <tableColumn id="5" xr3:uid="{FFC93C6E-5352-41F5-B367-2F72E27D0885}" uniqueName="5" name="Round 5" queryTableFieldId="5"/>
    <tableColumn id="6" xr3:uid="{E697868E-8D85-42F5-8BCD-E0132E4C7E1A}" uniqueName="6" name="Round 6" queryTableFieldId="6"/>
    <tableColumn id="7" xr3:uid="{0D811C8C-95F1-4F5F-82A1-AD92BC18F591}" uniqueName="7" name="Round 7" queryTableFieldId="7"/>
    <tableColumn id="8" xr3:uid="{3A6076F6-C627-4315-982A-84302FFA502A}" uniqueName="8" name="Round 8" queryTableFieldId="8"/>
    <tableColumn id="9" xr3:uid="{C7F8119C-B8A2-4C8E-A44F-0C4312037FCF}" uniqueName="9" name="Round 9" queryTableFieldId="9"/>
    <tableColumn id="10" xr3:uid="{37B8573D-C327-407E-BF28-199AC28BD5CB}" uniqueName="10" name="Round 10" queryTableFieldId="10"/>
    <tableColumn id="11" xr3:uid="{781E7194-0794-4B8F-92D1-642EDF61C6EF}" uniqueName="11" name="MEAN" queryTableFieldId="11" dataDxfId="0">
      <calculatedColumnFormula>AVERAGE(B2:K2)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8795B2-DFD0-4DE2-8E58-5C7C0CEE16BD}" name="train_times" displayName="train_times" ref="B4:D15" tableType="queryTable" totalsRowCount="1">
  <autoFilter ref="B4:D14" xr:uid="{4B576A5B-0CF5-4A8A-BFAC-49DB89F82AA1}"/>
  <tableColumns count="3">
    <tableColumn id="1" xr3:uid="{AAC27A19-BC48-4F0E-B4C8-57360661721F}" uniqueName="1" name="SGDClassifier (alpha 10^-4)" totalsRowFunction="custom" queryTableFieldId="1">
      <totalsRowFormula>ROUND(AVERAGE(B5:B14),1)</totalsRowFormula>
    </tableColumn>
    <tableColumn id="2" xr3:uid="{C4B7E6F6-DEF5-40FB-A146-F17A27FE169A}" uniqueName="2" name="NearestCentroid" totalsRowFunction="custom" queryTableFieldId="2">
      <totalsRowFormula>ROUND(AVERAGE(C5:C14),1)</totalsRowFormula>
    </tableColumn>
    <tableColumn id="3" xr3:uid="{D52C206C-C094-41DE-A3D4-939D26EC37D8}" uniqueName="3" name="KNeighborsClassifier (n=1)" totalsRowFunction="custom" queryTableFieldId="3">
      <totalsRowFormula>ROUND(AVERAGE(D5:D14),1)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6CF522-A85D-4ECB-AFEF-351AD1FFFCA6}" name="test_times" displayName="test_times" ref="H4:J15" tableType="queryTable" totalsRowCount="1">
  <autoFilter ref="H4:J14" xr:uid="{5EC98475-9A00-48ED-BC3F-2B049B92F051}"/>
  <tableColumns count="3">
    <tableColumn id="1" xr3:uid="{7C4523C7-4822-44B8-AC7E-4B4B1D665782}" uniqueName="1" name="SGDClassifier (alpha 10^-4)" totalsRowFunction="custom" queryTableFieldId="1">
      <totalsRowFormula>ROUND(AVERAGE(H5:H14),1)</totalsRowFormula>
    </tableColumn>
    <tableColumn id="2" xr3:uid="{A827E51E-652A-407A-B752-ACB98BFDFE99}" uniqueName="2" name="NearestCentroid" totalsRowFunction="custom" queryTableFieldId="2">
      <totalsRowFormula>ROUND(AVERAGE(I5:I14), 1)</totalsRowFormula>
    </tableColumn>
    <tableColumn id="3" xr3:uid="{3401BBC2-48C7-4BDD-8477-14B5B893D20F}" uniqueName="3" name="KNeighborsClassifier (n=1)" totalsRowFunction="custom" queryTableFieldId="3">
      <totalsRowFormula>ROUND(AVERAGE(J5:J14),1)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35AF-8131-4422-B426-E7908D3AEB85}">
  <dimension ref="A1:I7"/>
  <sheetViews>
    <sheetView workbookViewId="0">
      <selection activeCell="K4" sqref="K4"/>
    </sheetView>
  </sheetViews>
  <sheetFormatPr defaultRowHeight="15" x14ac:dyDescent="0.25"/>
  <cols>
    <col min="1" max="1" width="19.7109375" customWidth="1"/>
    <col min="2" max="2" width="21.5703125" customWidth="1"/>
    <col min="3" max="8" width="12" bestFit="1" customWidth="1"/>
    <col min="9" max="9" width="11.7109375" customWidth="1"/>
  </cols>
  <sheetData>
    <row r="1" spans="1:9" x14ac:dyDescent="0.25">
      <c r="A1" t="s">
        <v>16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9" x14ac:dyDescent="0.25">
      <c r="A2" t="s">
        <v>19</v>
      </c>
      <c r="B2">
        <v>0.98757763975155288</v>
      </c>
      <c r="C2">
        <v>0.9912165129556435</v>
      </c>
      <c r="D2">
        <v>0.99309868875086271</v>
      </c>
      <c r="E2">
        <v>0.99309868875086271</v>
      </c>
      <c r="F2">
        <v>0.91228132753857172</v>
      </c>
      <c r="G2">
        <v>0.23518064654738643</v>
      </c>
      <c r="H2">
        <v>1.0123296560674885E-2</v>
      </c>
      <c r="I2">
        <v>1.0123296560674885E-2</v>
      </c>
    </row>
    <row r="3" spans="1:9" x14ac:dyDescent="0.25">
      <c r="A3" t="s">
        <v>20</v>
      </c>
      <c r="B3">
        <v>1</v>
      </c>
      <c r="C3">
        <v>0.98432601880877746</v>
      </c>
      <c r="D3">
        <v>1</v>
      </c>
      <c r="E3">
        <v>1</v>
      </c>
      <c r="F3">
        <v>0.90534068715886884</v>
      </c>
      <c r="G3">
        <v>0.42226329017935527</v>
      </c>
      <c r="H3">
        <v>1.1060156460749933E-2</v>
      </c>
      <c r="I3">
        <v>8.1503890014037114E-2</v>
      </c>
    </row>
    <row r="4" spans="1:9" x14ac:dyDescent="0.25">
      <c r="A4" t="s">
        <v>21</v>
      </c>
      <c r="B4">
        <v>0.94402673350041777</v>
      </c>
      <c r="C4">
        <v>0.94824561403508767</v>
      </c>
      <c r="D4">
        <v>0.9189760114572143</v>
      </c>
      <c r="E4">
        <v>0.8913951545530493</v>
      </c>
      <c r="F4">
        <v>0.86257542359000816</v>
      </c>
      <c r="G4">
        <v>0.29581654994902307</v>
      </c>
      <c r="H4">
        <v>0.29088452696995815</v>
      </c>
      <c r="I4">
        <v>5.9247727845058495E-2</v>
      </c>
    </row>
    <row r="5" spans="1:9" x14ac:dyDescent="0.25">
      <c r="A5" t="s">
        <v>22</v>
      </c>
      <c r="B5">
        <v>0.98071625344352609</v>
      </c>
      <c r="C5">
        <v>0.97575757575757582</v>
      </c>
      <c r="D5">
        <v>0.97575757575757571</v>
      </c>
      <c r="E5">
        <v>0.88590250329380782</v>
      </c>
      <c r="F5">
        <v>0.82069464880953935</v>
      </c>
      <c r="G5">
        <v>0.25097895246058233</v>
      </c>
      <c r="H5">
        <v>1.1329916374426761E-2</v>
      </c>
      <c r="I5">
        <v>1.1329916374426761E-2</v>
      </c>
    </row>
    <row r="6" spans="1:9" x14ac:dyDescent="0.25">
      <c r="A6" t="s">
        <v>23</v>
      </c>
      <c r="B6">
        <v>0.98000000000000009</v>
      </c>
      <c r="C6">
        <v>0.98831168831168836</v>
      </c>
      <c r="D6">
        <v>1</v>
      </c>
      <c r="E6">
        <v>0.98000000000000009</v>
      </c>
      <c r="F6">
        <v>0.90550264002782321</v>
      </c>
      <c r="G6">
        <v>0.27902365591397854</v>
      </c>
      <c r="H6">
        <v>0.27744184334630201</v>
      </c>
      <c r="I6">
        <v>0.2806336942627265</v>
      </c>
    </row>
    <row r="7" spans="1:9" x14ac:dyDescent="0.25">
      <c r="A7" s="2" t="s">
        <v>18</v>
      </c>
      <c r="B7">
        <f t="shared" ref="B7:I7" si="0">AVERAGE(B2:B6)</f>
        <v>0.97846412533909943</v>
      </c>
      <c r="C7">
        <f t="shared" si="0"/>
        <v>0.97757148197375443</v>
      </c>
      <c r="D7">
        <f t="shared" si="0"/>
        <v>0.97756645519313046</v>
      </c>
      <c r="E7">
        <f t="shared" si="0"/>
        <v>0.9500792693195439</v>
      </c>
      <c r="F7">
        <f t="shared" si="0"/>
        <v>0.88127894542496232</v>
      </c>
      <c r="G7">
        <f t="shared" si="0"/>
        <v>0.29665261901006512</v>
      </c>
      <c r="H7">
        <f t="shared" si="0"/>
        <v>0.12016794794242233</v>
      </c>
      <c r="I7">
        <f t="shared" si="0"/>
        <v>8.8567705011384751E-2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34FC-B9D0-43B1-AC66-78880E508CD9}">
  <dimension ref="A1:G7"/>
  <sheetViews>
    <sheetView zoomScale="85" zoomScaleNormal="85" workbookViewId="0">
      <selection activeCell="I6" sqref="I6"/>
    </sheetView>
  </sheetViews>
  <sheetFormatPr defaultRowHeight="15" x14ac:dyDescent="0.25"/>
  <cols>
    <col min="1" max="1" width="27.140625" customWidth="1"/>
    <col min="2" max="2" width="20.7109375" customWidth="1"/>
    <col min="3" max="4" width="12" bestFit="1" customWidth="1"/>
    <col min="5" max="5" width="14" customWidth="1"/>
    <col min="6" max="6" width="12" bestFit="1" customWidth="1"/>
    <col min="7" max="7" width="13.28515625" customWidth="1"/>
    <col min="8" max="8" width="14" customWidth="1"/>
    <col min="9" max="9" width="11.28515625" customWidth="1"/>
    <col min="10" max="10" width="13.28515625" customWidth="1"/>
    <col min="11" max="11" width="12.7109375" customWidth="1"/>
    <col min="12" max="12" width="11.42578125" customWidth="1"/>
    <col min="13" max="13" width="12" customWidth="1"/>
    <col min="14" max="14" width="11.28515625" customWidth="1"/>
  </cols>
  <sheetData>
    <row r="1" spans="1:7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24</v>
      </c>
      <c r="B2">
        <v>0.96938423894945602</v>
      </c>
      <c r="C2">
        <v>0.8506855463377202</v>
      </c>
      <c r="D2">
        <v>0.84726143421795586</v>
      </c>
      <c r="E2">
        <v>0.83823926546043748</v>
      </c>
      <c r="F2">
        <v>0.84994564163934694</v>
      </c>
      <c r="G2">
        <v>0.84994564163934694</v>
      </c>
    </row>
    <row r="3" spans="1:7" x14ac:dyDescent="0.25">
      <c r="A3" t="s">
        <v>25</v>
      </c>
      <c r="B3">
        <v>0.98071625344352631</v>
      </c>
      <c r="C3">
        <v>0.97903275176002458</v>
      </c>
      <c r="D3">
        <v>0.89781582054309339</v>
      </c>
      <c r="E3">
        <v>0.89211665527455009</v>
      </c>
      <c r="F3">
        <v>0.87434081070444702</v>
      </c>
      <c r="G3">
        <v>0.85046132318859613</v>
      </c>
    </row>
    <row r="4" spans="1:7" x14ac:dyDescent="0.25">
      <c r="A4" t="s">
        <v>26</v>
      </c>
      <c r="B4">
        <v>0.87634085213032564</v>
      </c>
      <c r="C4">
        <v>0.8402624207577768</v>
      </c>
      <c r="D4">
        <v>0.85528822055137854</v>
      </c>
      <c r="E4">
        <v>0.85281059792337977</v>
      </c>
      <c r="F4">
        <v>0.8654672395273898</v>
      </c>
      <c r="G4">
        <v>0.86333691371285348</v>
      </c>
    </row>
    <row r="5" spans="1:7" x14ac:dyDescent="0.25">
      <c r="A5" t="s">
        <v>27</v>
      </c>
      <c r="B5">
        <v>0.92813852813852804</v>
      </c>
      <c r="C5">
        <v>0.81072134387351791</v>
      </c>
      <c r="D5">
        <v>0.8612846098183341</v>
      </c>
      <c r="E5">
        <v>0.87652757078986598</v>
      </c>
      <c r="F5">
        <v>0.81503603202559993</v>
      </c>
      <c r="G5">
        <v>0.80067854921227355</v>
      </c>
    </row>
    <row r="6" spans="1:7" x14ac:dyDescent="0.25">
      <c r="A6" t="s">
        <v>28</v>
      </c>
      <c r="B6">
        <v>0.94574598443450919</v>
      </c>
      <c r="C6">
        <v>0.95495275333985019</v>
      </c>
      <c r="D6">
        <v>0.91161942000651686</v>
      </c>
      <c r="E6">
        <v>0.95495275333985019</v>
      </c>
      <c r="F6">
        <v>0.96323232323232322</v>
      </c>
      <c r="G6">
        <v>0.91161942000651686</v>
      </c>
    </row>
    <row r="7" spans="1:7" x14ac:dyDescent="0.25">
      <c r="A7" s="2" t="s">
        <v>18</v>
      </c>
      <c r="B7">
        <f t="shared" ref="B7:G7" si="0">AVERAGE(B2:B6)</f>
        <v>0.94006517141926904</v>
      </c>
      <c r="C7">
        <f t="shared" si="0"/>
        <v>0.88713096321377805</v>
      </c>
      <c r="D7">
        <f t="shared" si="0"/>
        <v>0.87465390102745566</v>
      </c>
      <c r="E7">
        <f t="shared" si="0"/>
        <v>0.88292936855761661</v>
      </c>
      <c r="F7">
        <f t="shared" si="0"/>
        <v>0.87360440942582152</v>
      </c>
      <c r="G7">
        <f t="shared" si="0"/>
        <v>0.85520836955191726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4805-7948-412E-9E3B-922CD80272B5}">
  <dimension ref="A1:B7"/>
  <sheetViews>
    <sheetView workbookViewId="0">
      <selection activeCell="D21" sqref="D21"/>
    </sheetView>
  </sheetViews>
  <sheetFormatPr defaultRowHeight="15" x14ac:dyDescent="0.25"/>
  <cols>
    <col min="1" max="1" width="17.85546875" customWidth="1"/>
    <col min="2" max="2" width="14.85546875" customWidth="1"/>
  </cols>
  <sheetData>
    <row r="1" spans="1:2" x14ac:dyDescent="0.25">
      <c r="A1" t="s">
        <v>30</v>
      </c>
      <c r="B1" t="s">
        <v>29</v>
      </c>
    </row>
    <row r="2" spans="1:2" x14ac:dyDescent="0.25">
      <c r="A2" t="s">
        <v>19</v>
      </c>
      <c r="B2">
        <v>0.98114059853190294</v>
      </c>
    </row>
    <row r="3" spans="1:2" x14ac:dyDescent="0.25">
      <c r="A3" t="s">
        <v>20</v>
      </c>
      <c r="B3">
        <v>0.96729634002361287</v>
      </c>
    </row>
    <row r="4" spans="1:2" x14ac:dyDescent="0.25">
      <c r="A4" t="s">
        <v>21</v>
      </c>
      <c r="B4">
        <v>0.91829573934837105</v>
      </c>
    </row>
    <row r="5" spans="1:2" x14ac:dyDescent="0.25">
      <c r="A5" t="s">
        <v>22</v>
      </c>
      <c r="B5">
        <v>0.95833333333333326</v>
      </c>
    </row>
    <row r="6" spans="1:2" x14ac:dyDescent="0.25">
      <c r="A6" t="s">
        <v>23</v>
      </c>
      <c r="B6">
        <v>0.95857142857142874</v>
      </c>
    </row>
    <row r="7" spans="1:2" x14ac:dyDescent="0.25">
      <c r="A7" t="s">
        <v>18</v>
      </c>
      <c r="B7">
        <f>AVERAGE(B2:B6)</f>
        <v>0.95672748796172979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1981-6F7F-418C-B0A3-CD936024658C}">
  <dimension ref="A1:L4"/>
  <sheetViews>
    <sheetView workbookViewId="0">
      <selection activeCell="M10" sqref="M10"/>
    </sheetView>
  </sheetViews>
  <sheetFormatPr defaultRowHeight="15" x14ac:dyDescent="0.25"/>
  <cols>
    <col min="1" max="1" width="22.140625" customWidth="1"/>
    <col min="2" max="9" width="12" customWidth="1"/>
    <col min="10" max="10" width="12.140625" customWidth="1"/>
    <col min="11" max="11" width="13.28515625" customWidth="1"/>
    <col min="12" max="12" width="9.140625" customWidth="1"/>
  </cols>
  <sheetData>
    <row r="1" spans="1:12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A2" t="s">
        <v>15</v>
      </c>
      <c r="B2">
        <v>0.9387591575091575</v>
      </c>
      <c r="C2">
        <v>0.9347128173647512</v>
      </c>
      <c r="D2">
        <v>0.97167107583774248</v>
      </c>
      <c r="E2">
        <v>0.99166941198002467</v>
      </c>
      <c r="F2">
        <v>0.99032842157842171</v>
      </c>
      <c r="G2">
        <v>0.92459421617030324</v>
      </c>
      <c r="H2">
        <v>0.92556178321371696</v>
      </c>
      <c r="I2">
        <v>0.98864950838635046</v>
      </c>
      <c r="J2">
        <v>0.9317378917378919</v>
      </c>
      <c r="K2">
        <v>0.96830357142857137</v>
      </c>
      <c r="L2">
        <f t="shared" ref="L2:L4" si="0">AVERAGE(B2:K2)</f>
        <v>0.95659878552069311</v>
      </c>
    </row>
    <row r="3" spans="1:12" x14ac:dyDescent="0.25">
      <c r="A3" t="s">
        <v>31</v>
      </c>
      <c r="B3">
        <v>0.93462301587301599</v>
      </c>
      <c r="C3">
        <v>0.99512820512820521</v>
      </c>
      <c r="D3">
        <v>0.92073412698412704</v>
      </c>
      <c r="E3">
        <v>0.97285006660006668</v>
      </c>
      <c r="F3">
        <v>0.99553224553224551</v>
      </c>
      <c r="G3">
        <v>0.91851061949746171</v>
      </c>
      <c r="H3">
        <v>0.91829718484130252</v>
      </c>
      <c r="I3">
        <v>0.93903499278499281</v>
      </c>
      <c r="J3">
        <v>0.97430555555555554</v>
      </c>
      <c r="K3">
        <v>0.96210317460317452</v>
      </c>
      <c r="L3">
        <f t="shared" si="0"/>
        <v>0.95311191874001477</v>
      </c>
    </row>
    <row r="4" spans="1:12" x14ac:dyDescent="0.25">
      <c r="A4" t="s">
        <v>6</v>
      </c>
      <c r="B4">
        <v>0.92197544642857154</v>
      </c>
      <c r="C4">
        <v>0.97419312169312178</v>
      </c>
      <c r="D4">
        <v>0.91558711449840491</v>
      </c>
      <c r="E4">
        <v>0.93574989824989829</v>
      </c>
      <c r="F4">
        <v>0.99262661457783408</v>
      </c>
      <c r="G4">
        <v>0.91432968231705958</v>
      </c>
      <c r="H4">
        <v>0.92783505383505371</v>
      </c>
      <c r="I4">
        <v>0.9259066859066859</v>
      </c>
      <c r="J4">
        <v>0.97111257309941523</v>
      </c>
      <c r="K4">
        <v>0.98230193925315878</v>
      </c>
      <c r="L4">
        <f t="shared" si="0"/>
        <v>0.94616181298592017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172F-E6E7-45FE-A904-6FA782CBDBBE}">
  <dimension ref="A2:J15"/>
  <sheetViews>
    <sheetView tabSelected="1" topLeftCell="A10" zoomScale="85" zoomScaleNormal="85" workbookViewId="0">
      <selection activeCell="I33" sqref="I33"/>
    </sheetView>
  </sheetViews>
  <sheetFormatPr defaultRowHeight="15" x14ac:dyDescent="0.25"/>
  <cols>
    <col min="1" max="1" width="12" bestFit="1" customWidth="1"/>
    <col min="2" max="2" width="21" customWidth="1"/>
    <col min="3" max="3" width="20.85546875" customWidth="1"/>
    <col min="4" max="4" width="17.5703125" customWidth="1"/>
    <col min="8" max="9" width="18.5703125" customWidth="1"/>
    <col min="10" max="10" width="22.7109375" customWidth="1"/>
    <col min="11" max="11" width="9.140625" customWidth="1"/>
  </cols>
  <sheetData>
    <row r="2" spans="1:10" x14ac:dyDescent="0.25">
      <c r="C2" t="s">
        <v>40</v>
      </c>
      <c r="I2" t="s">
        <v>41</v>
      </c>
    </row>
    <row r="4" spans="1:10" x14ac:dyDescent="0.25">
      <c r="B4" t="s">
        <v>42</v>
      </c>
      <c r="C4" t="s">
        <v>31</v>
      </c>
      <c r="D4" t="s">
        <v>38</v>
      </c>
      <c r="H4" t="s">
        <v>42</v>
      </c>
      <c r="I4" t="s">
        <v>31</v>
      </c>
      <c r="J4" t="s">
        <v>38</v>
      </c>
    </row>
    <row r="5" spans="1:10" x14ac:dyDescent="0.25">
      <c r="A5" t="s">
        <v>19</v>
      </c>
      <c r="B5">
        <v>53.71725055534322</v>
      </c>
      <c r="C5">
        <v>2.5339144235699536</v>
      </c>
      <c r="D5">
        <v>20.070981710518701</v>
      </c>
      <c r="G5" t="s">
        <v>19</v>
      </c>
      <c r="H5">
        <v>1.13235088249385</v>
      </c>
      <c r="I5">
        <v>0.77038779809029734</v>
      </c>
      <c r="J5">
        <v>161.70379259085314</v>
      </c>
    </row>
    <row r="6" spans="1:10" x14ac:dyDescent="0.25">
      <c r="A6" t="s">
        <v>20</v>
      </c>
      <c r="B6">
        <v>42.01519655516833</v>
      </c>
      <c r="C6">
        <v>2.0196544905108453</v>
      </c>
      <c r="D6">
        <v>17.910633154903678</v>
      </c>
      <c r="G6" t="s">
        <v>20</v>
      </c>
      <c r="H6">
        <v>0.47695843926697989</v>
      </c>
      <c r="I6">
        <v>0.62068918801861628</v>
      </c>
      <c r="J6">
        <v>152.47002829776989</v>
      </c>
    </row>
    <row r="7" spans="1:10" x14ac:dyDescent="0.25">
      <c r="A7" t="s">
        <v>21</v>
      </c>
      <c r="B7">
        <v>43.146814643244056</v>
      </c>
      <c r="C7">
        <v>2.0450173879594331</v>
      </c>
      <c r="D7">
        <v>18.120127789493836</v>
      </c>
      <c r="G7" t="s">
        <v>21</v>
      </c>
      <c r="H7">
        <v>0.4934280451302584</v>
      </c>
      <c r="I7">
        <v>0.65832321037032671</v>
      </c>
      <c r="J7">
        <v>119.36027580986104</v>
      </c>
    </row>
    <row r="8" spans="1:10" x14ac:dyDescent="0.25">
      <c r="A8" t="s">
        <v>22</v>
      </c>
      <c r="B8">
        <v>42.237725898761141</v>
      </c>
      <c r="C8">
        <v>2.0143525073679029</v>
      </c>
      <c r="D8">
        <v>17.931905130012524</v>
      </c>
      <c r="G8" t="s">
        <v>22</v>
      </c>
      <c r="H8">
        <v>0.49538093199134892</v>
      </c>
      <c r="I8">
        <v>0.65820620958083964</v>
      </c>
      <c r="J8">
        <v>131.16540052654466</v>
      </c>
    </row>
    <row r="9" spans="1:10" x14ac:dyDescent="0.25">
      <c r="A9" t="s">
        <v>23</v>
      </c>
      <c r="B9">
        <v>44.073415326939198</v>
      </c>
      <c r="C9">
        <v>2.0969460330779839</v>
      </c>
      <c r="D9">
        <v>19.72278038212869</v>
      </c>
      <c r="G9" t="s">
        <v>23</v>
      </c>
      <c r="H9">
        <v>0.54039914100894748</v>
      </c>
      <c r="I9">
        <v>0.71761674728770686</v>
      </c>
      <c r="J9">
        <v>431.12587889145652</v>
      </c>
    </row>
    <row r="10" spans="1:10" x14ac:dyDescent="0.25">
      <c r="A10" t="s">
        <v>32</v>
      </c>
      <c r="B10">
        <v>42.529342361141744</v>
      </c>
      <c r="C10">
        <v>2.019834302250274</v>
      </c>
      <c r="D10">
        <v>18.826897947806174</v>
      </c>
      <c r="G10" t="s">
        <v>32</v>
      </c>
      <c r="H10">
        <v>0.47747447432766421</v>
      </c>
      <c r="I10">
        <v>0.62134972931767152</v>
      </c>
      <c r="J10">
        <v>473.09780650204175</v>
      </c>
    </row>
    <row r="11" spans="1:10" x14ac:dyDescent="0.25">
      <c r="A11" t="s">
        <v>33</v>
      </c>
      <c r="B11">
        <v>48.130043709031952</v>
      </c>
      <c r="C11">
        <v>2.3092897395233649</v>
      </c>
      <c r="D11">
        <v>21.103774363361708</v>
      </c>
      <c r="G11" t="s">
        <v>33</v>
      </c>
      <c r="H11">
        <v>0.59773158048346886</v>
      </c>
      <c r="I11">
        <v>0.74183385805781654</v>
      </c>
      <c r="J11">
        <v>206.5777708352748</v>
      </c>
    </row>
    <row r="12" spans="1:10" x14ac:dyDescent="0.25">
      <c r="A12" t="s">
        <v>34</v>
      </c>
      <c r="B12">
        <v>42.323442319226615</v>
      </c>
      <c r="C12">
        <v>2.0283967073924032</v>
      </c>
      <c r="D12">
        <v>18.517435786066926</v>
      </c>
      <c r="G12" t="s">
        <v>34</v>
      </c>
      <c r="H12">
        <v>0.43737440375798542</v>
      </c>
      <c r="I12">
        <v>0.64359917417959878</v>
      </c>
      <c r="J12">
        <v>139.59515058412126</v>
      </c>
    </row>
    <row r="13" spans="1:10" x14ac:dyDescent="0.25">
      <c r="A13" t="s">
        <v>35</v>
      </c>
      <c r="B13">
        <v>42.5752670183806</v>
      </c>
      <c r="C13">
        <v>2.0385224072933852</v>
      </c>
      <c r="D13">
        <v>18.813084054598676</v>
      </c>
      <c r="G13" t="s">
        <v>35</v>
      </c>
      <c r="H13">
        <v>0.46576864797589224</v>
      </c>
      <c r="I13">
        <v>0.62509088087654163</v>
      </c>
      <c r="J13">
        <v>152.52088176721236</v>
      </c>
    </row>
    <row r="14" spans="1:10" x14ac:dyDescent="0.25">
      <c r="A14" t="s">
        <v>36</v>
      </c>
      <c r="B14">
        <v>42.462551742059532</v>
      </c>
      <c r="C14">
        <v>2.0299398862257476</v>
      </c>
      <c r="D14">
        <v>18.563072662416744</v>
      </c>
      <c r="G14" t="s">
        <v>36</v>
      </c>
      <c r="H14">
        <v>0.42072416509654431</v>
      </c>
      <c r="I14">
        <v>0.62134521349753413</v>
      </c>
      <c r="J14">
        <v>151.80264224730217</v>
      </c>
    </row>
    <row r="15" spans="1:10" x14ac:dyDescent="0.25">
      <c r="A15" t="s">
        <v>39</v>
      </c>
      <c r="B15">
        <f>ROUND(AVERAGE(B5:B14),1)</f>
        <v>44.3</v>
      </c>
      <c r="C15">
        <f>ROUND(AVERAGE(C5:C14),1)</f>
        <v>2.1</v>
      </c>
      <c r="D15">
        <f>ROUND(AVERAGE(D5:D14),1)</f>
        <v>19</v>
      </c>
      <c r="G15" t="s">
        <v>39</v>
      </c>
      <c r="H15">
        <f>ROUND(AVERAGE(H5:H14),1)</f>
        <v>0.6</v>
      </c>
      <c r="I15">
        <f>ROUND(AVERAGE(I5:I14), 1)</f>
        <v>0.7</v>
      </c>
      <c r="J15">
        <f>ROUND(AVERAGE(J5:J14),1)</f>
        <v>211.9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+ F u 0 T C t S S P S m A A A A + A A A A B I A H A B D b 2 5 m a W c v U G F j a 2 F n Z S 5 4 b W w g o h g A K K A U A A A A A A A A A A A A A A A A A A A A A A A A A A A A h Y 8 x D o I w G E a v Q r r T l i I J I T 9 l c J X E h G h c m 1 q h E Y q h x X I 3 B 4 / k F S R R 1 M 3 x e 3 n D + x 6 3 O x R T 1 w Z X N V j d m x x F m K J A G d k f t a l z N L p T m K K C w 1 b I s 6 h V M M v G Z p M 9 5 q h x 7 p I R 4 r 3 H P s b 9 U B N G a U Q O 5 a a S j e o E + s j 6 v x x q Y 5 0 w U i E O + 1 c M Z z h J c R L R G K 8 o A 7 J g K L X 5 K m w u x h T I D 4 T 1 2 L p x U F y Z c F c B W S a Q 9 w v + B F B L A w Q U A A I A C A D 4 W 7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F u 0 T C C 2 f w J + A Q A A c w o A A B M A H A B G b 3 J t d W x h c y 9 T Z W N 0 a W 9 u M S 5 t I K I Y A C i g F A A A A A A A A A A A A A A A A A A A A A A A A A A A A O 2 U w W v C M B T G 7 0 L / h 9 B d F I J Y 3 Z z b 6 K l u h w 0 G Q 3 d a h 8 T 0 q c E 2 k b y 0 I O L / v k j n L M O i e L D I 1 k v T / J q + v O / 7 U g R u h J J k k N + 9 B 6 f m 1 H D G N E R k L o H p E W Q s J j 6 J w T g 1 Y q + B S j U H O x N g 1 u w r n i Y g T f 1 J x N A M l D T 2 A e t u c B + + I 2 g M n 4 V m G T N h H 3 B u 1 C K c C j t W / A V g A T q M v p c H M U M U E 8 H Z Z h P h r n C T Y + Y 2 6 E c f Y p E I A 9 p 3 q U t J o O I 0 k e h 3 K X m U X E V C T n 2 v f d O m 5 C 1 V B g Z m G Y O / G z Z f l Y T P B s 0 b u H K D G Z N T 2 + B w u Q D X d j J k Y / v S U D O J E 6 W T / O s b i P W 8 W 7 p a u f m s Z 6 s b S 4 h M k z H o N S V b 0 i 4 l n V J y X U p u S k n 3 F 1 k 3 n J q Q e 1 s r m o n T q A o r t 2 U P G N n 7 N 7 J A b k t J 7 z T z N + c J 0 H D r j 1 a i k i D s 2 8 K B U H i V h + J I e b V K Z T R C r j S c W d V C 5 U N i t i p X 8 z K P 2 I 7 c l R K v d V p w j G Z C j o x I A M 8 c n E L l A 8 H p X G R u j j X A / p K q 0 f + n 8 J + T / w t Q S w E C L Q A U A A I A C A D 4 W 7 R M K 1 J I 9 K Y A A A D 4 A A A A E g A A A A A A A A A A A A A A A A A A A A A A Q 2 9 u Z m l n L 1 B h Y 2 t h Z 2 U u e G 1 s U E s B A i 0 A F A A C A A g A + F u 0 T A / K 6 a u k A A A A 6 Q A A A B M A A A A A A A A A A A A A A A A A 8 g A A A F t D b 2 5 0 Z W 5 0 X 1 R 5 c G V z X S 5 4 b W x Q S w E C L Q A U A A I A C A D 4 W 7 R M I L Z / A n 4 B A A B z C g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N Q A A A A A A A B M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l Y X J f Z X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u Z W F y X 2 V 2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O V Q x N T o 0 N z o 0 O C 4 1 M z I x N D M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l Y X J f Z X Z h b C 9 D a G F u Z 2 V k I F R 5 c G U u e 0 N v b H V t b j E s M H 0 m c X V v d D s s J n F 1 b 3 Q 7 U 2 V j d G l v b j E v a 2 5 l Y X J f Z X Z h b C 9 D a G F u Z 2 V k I F R 5 c G U u e 0 N v b H V t b j I s M X 0 m c X V v d D s s J n F 1 b 3 Q 7 U 2 V j d G l v b j E v a 2 5 l Y X J f Z X Z h b C 9 D a G F u Z 2 V k I F R 5 c G U u e 0 N v b H V t b j M s M n 0 m c X V v d D s s J n F 1 b 3 Q 7 U 2 V j d G l v b j E v a 2 5 l Y X J f Z X Z h b C 9 D a G F u Z 2 V k I F R 5 c G U u e 0 N v b H V t b j Q s M 3 0 m c X V v d D s s J n F 1 b 3 Q 7 U 2 V j d G l v b j E v a 2 5 l Y X J f Z X Z h b C 9 D a G F u Z 2 V k I F R 5 c G U u e 0 N v b H V t b j U s N H 0 m c X V v d D s s J n F 1 b 3 Q 7 U 2 V j d G l v b j E v a 2 5 l Y X J f Z X Z h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2 5 l Y X J f Z X Z h b C 9 D a G F u Z 2 V k I F R 5 c G U u e 0 N v b H V t b j E s M H 0 m c X V v d D s s J n F 1 b 3 Q 7 U 2 V j d G l v b j E v a 2 5 l Y X J f Z X Z h b C 9 D a G F u Z 2 V k I F R 5 c G U u e 0 N v b H V t b j I s M X 0 m c X V v d D s s J n F 1 b 3 Q 7 U 2 V j d G l v b j E v a 2 5 l Y X J f Z X Z h b C 9 D a G F u Z 2 V k I F R 5 c G U u e 0 N v b H V t b j M s M n 0 m c X V v d D s s J n F 1 b 3 Q 7 U 2 V j d G l v b j E v a 2 5 l Y X J f Z X Z h b C 9 D a G F u Z 2 V k I F R 5 c G U u e 0 N v b H V t b j Q s M 3 0 m c X V v d D s s J n F 1 b 3 Q 7 U 2 V j d G l v b j E v a 2 5 l Y X J f Z X Z h b C 9 D a G F u Z 2 V k I F R 5 c G U u e 0 N v b H V t b j U s N H 0 m c X V v d D s s J n F 1 b 3 Q 7 U 2 V j d G l v b j E v a 2 5 l Y X J f Z X Z h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Z W F y X 2 V 2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l Y X J f Z X Z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Z F 9 l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d k X 2 V 2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S 0 x O V Q x N T o 1 M D o 1 O C 4 z N D M w O T E z W i I g L z 4 8 R W 5 0 c n k g V H l w Z T 0 i R m l s b E N v b H V t b l R 5 c G V z I i B W Y W x 1 Z T 0 i c 0 J R V U Z C U V V G Q l F V P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k X 2 V 2 Y W w v Q 2 h h b m d l Z C B U e X B l L n t D b 2 x 1 b W 4 x L D B 9 J n F 1 b 3 Q 7 L C Z x d W 9 0 O 1 N l Y 3 R p b 2 4 x L 3 N n Z F 9 l d m F s L 0 N o Y W 5 n Z W Q g V H l w Z S 5 7 Q 2 9 s d W 1 u M i w x f S Z x d W 9 0 O y w m c X V v d D t T Z W N 0 a W 9 u M S 9 z Z 2 R f Z X Z h b C 9 D a G F u Z 2 V k I F R 5 c G U u e 0 N v b H V t b j M s M n 0 m c X V v d D s s J n F 1 b 3 Q 7 U 2 V j d G l v b j E v c 2 d k X 2 V 2 Y W w v Q 2 h h b m d l Z C B U e X B l L n t D b 2 x 1 b W 4 0 L D N 9 J n F 1 b 3 Q 7 L C Z x d W 9 0 O 1 N l Y 3 R p b 2 4 x L 3 N n Z F 9 l d m F s L 0 N o Y W 5 n Z W Q g V H l w Z S 5 7 Q 2 9 s d W 1 u N S w 0 f S Z x d W 9 0 O y w m c X V v d D t T Z W N 0 a W 9 u M S 9 z Z 2 R f Z X Z h b C 9 D a G F u Z 2 V k I F R 5 c G U u e 0 N v b H V t b j Y s N X 0 m c X V v d D s s J n F 1 b 3 Q 7 U 2 V j d G l v b j E v c 2 d k X 2 V 2 Y W w v Q 2 h h b m d l Z C B U e X B l L n t D b 2 x 1 b W 4 3 L D Z 9 J n F 1 b 3 Q 7 L C Z x d W 9 0 O 1 N l Y 3 R p b 2 4 x L 3 N n Z F 9 l d m F s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Z 2 R f Z X Z h b C 9 D a G F u Z 2 V k I F R 5 c G U u e 0 N v b H V t b j E s M H 0 m c X V v d D s s J n F 1 b 3 Q 7 U 2 V j d G l v b j E v c 2 d k X 2 V 2 Y W w v Q 2 h h b m d l Z C B U e X B l L n t D b 2 x 1 b W 4 y L D F 9 J n F 1 b 3 Q 7 L C Z x d W 9 0 O 1 N l Y 3 R p b 2 4 x L 3 N n Z F 9 l d m F s L 0 N o Y W 5 n Z W Q g V H l w Z S 5 7 Q 2 9 s d W 1 u M y w y f S Z x d W 9 0 O y w m c X V v d D t T Z W N 0 a W 9 u M S 9 z Z 2 R f Z X Z h b C 9 D a G F u Z 2 V k I F R 5 c G U u e 0 N v b H V t b j Q s M 3 0 m c X V v d D s s J n F 1 b 3 Q 7 U 2 V j d G l v b j E v c 2 d k X 2 V 2 Y W w v Q 2 h h b m d l Z C B U e X B l L n t D b 2 x 1 b W 4 1 L D R 9 J n F 1 b 3 Q 7 L C Z x d W 9 0 O 1 N l Y 3 R p b 2 4 x L 3 N n Z F 9 l d m F s L 0 N o Y W 5 n Z W Q g V H l w Z S 5 7 Q 2 9 s d W 1 u N i w 1 f S Z x d W 9 0 O y w m c X V v d D t T Z W N 0 a W 9 u M S 9 z Z 2 R f Z X Z h b C 9 D a G F u Z 2 V k I F R 5 c G U u e 0 N v b H V t b j c s N n 0 m c X V v d D s s J n F 1 b 3 Q 7 U 2 V j d G l v b j E v c 2 d k X 2 V 2 Y W w v Q 2 h h b m d l Z C B U e X B l L n t D b 2 x 1 b W 4 4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z Z 2 R f Z X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2 R f Z X Z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l c 3 R j Z W 5 0 c m 9 p Z F 9 l d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h c m V z d G N l b n R y b 2 l k X 2 V 2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O V Q x N j o 1 N T o z N i 4 4 N D c 2 O T g 5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Y X J l c 3 R j Z W 5 0 c m 9 p Z F 9 l d m F s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W F y Z X N 0 Y 2 V u d H J v a W R f Z X Z h b C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Y X J l c 3 R j Z W 5 0 c m 9 p Z F 9 l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Y X J l c 3 R j Z W 5 0 c m 9 p Z F 9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1 b m R f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V u Z F 9 z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I w O j I 5 O j I 0 L j A y M T A 4 N z h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V u Z F 9 z Y 2 9 y Z S 9 D a G F u Z 2 V k I F R 5 c G U u e 0 N v b H V t b j E s M H 0 m c X V v d D s s J n F 1 b 3 Q 7 U 2 V j d G l v b j E v c m 9 1 b m R f c 2 N v c m U v Q 2 h h b m d l Z C B U e X B l L n t D b 2 x 1 b W 4 y L D F 9 J n F 1 b 3 Q 7 L C Z x d W 9 0 O 1 N l Y 3 R p b 2 4 x L 3 J v d W 5 k X 3 N j b 3 J l L 0 N o Y W 5 n Z W Q g V H l w Z S 5 7 Q 2 9 s d W 1 u M y w y f S Z x d W 9 0 O y w m c X V v d D t T Z W N 0 a W 9 u M S 9 y b 3 V u Z F 9 z Y 2 9 y Z S 9 D a G F u Z 2 V k I F R 5 c G U u e 0 N v b H V t b j Q s M 3 0 m c X V v d D s s J n F 1 b 3 Q 7 U 2 V j d G l v b j E v c m 9 1 b m R f c 2 N v c m U v Q 2 h h b m d l Z C B U e X B l L n t D b 2 x 1 b W 4 1 L D R 9 J n F 1 b 3 Q 7 L C Z x d W 9 0 O 1 N l Y 3 R p b 2 4 x L 3 J v d W 5 k X 3 N j b 3 J l L 0 N o Y W 5 n Z W Q g V H l w Z S 5 7 Q 2 9 s d W 1 u N i w 1 f S Z x d W 9 0 O y w m c X V v d D t T Z W N 0 a W 9 u M S 9 y b 3 V u Z F 9 z Y 2 9 y Z S 9 D a G F u Z 2 V k I F R 5 c G U u e 0 N v b H V t b j c s N n 0 m c X V v d D s s J n F 1 b 3 Q 7 U 2 V j d G l v b j E v c m 9 1 b m R f c 2 N v c m U v Q 2 h h b m d l Z C B U e X B l L n t D b 2 x 1 b W 4 4 L D d 9 J n F 1 b 3 Q 7 L C Z x d W 9 0 O 1 N l Y 3 R p b 2 4 x L 3 J v d W 5 k X 3 N j b 3 J l L 0 N o Y W 5 n Z W Q g V H l w Z S 5 7 Q 2 9 s d W 1 u O S w 4 f S Z x d W 9 0 O y w m c X V v d D t T Z W N 0 a W 9 u M S 9 y b 3 V u Z F 9 z Y 2 9 y Z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b 3 V u Z F 9 z Y 2 9 y Z S 9 D a G F u Z 2 V k I F R 5 c G U u e 0 N v b H V t b j E s M H 0 m c X V v d D s s J n F 1 b 3 Q 7 U 2 V j d G l v b j E v c m 9 1 b m R f c 2 N v c m U v Q 2 h h b m d l Z C B U e X B l L n t D b 2 x 1 b W 4 y L D F 9 J n F 1 b 3 Q 7 L C Z x d W 9 0 O 1 N l Y 3 R p b 2 4 x L 3 J v d W 5 k X 3 N j b 3 J l L 0 N o Y W 5 n Z W Q g V H l w Z S 5 7 Q 2 9 s d W 1 u M y w y f S Z x d W 9 0 O y w m c X V v d D t T Z W N 0 a W 9 u M S 9 y b 3 V u Z F 9 z Y 2 9 y Z S 9 D a G F u Z 2 V k I F R 5 c G U u e 0 N v b H V t b j Q s M 3 0 m c X V v d D s s J n F 1 b 3 Q 7 U 2 V j d G l v b j E v c m 9 1 b m R f c 2 N v c m U v Q 2 h h b m d l Z C B U e X B l L n t D b 2 x 1 b W 4 1 L D R 9 J n F 1 b 3 Q 7 L C Z x d W 9 0 O 1 N l Y 3 R p b 2 4 x L 3 J v d W 5 k X 3 N j b 3 J l L 0 N o Y W 5 n Z W Q g V H l w Z S 5 7 Q 2 9 s d W 1 u N i w 1 f S Z x d W 9 0 O y w m c X V v d D t T Z W N 0 a W 9 u M S 9 y b 3 V u Z F 9 z Y 2 9 y Z S 9 D a G F u Z 2 V k I F R 5 c G U u e 0 N v b H V t b j c s N n 0 m c X V v d D s s J n F 1 b 3 Q 7 U 2 V j d G l v b j E v c m 9 1 b m R f c 2 N v c m U v Q 2 h h b m d l Z C B U e X B l L n t D b 2 x 1 b W 4 4 L D d 9 J n F 1 b 3 Q 7 L C Z x d W 9 0 O 1 N l Y 3 R p b 2 4 x L 3 J v d W 5 k X 3 N j b 3 J l L 0 N o Y W 5 n Z W Q g V H l w Z S 5 7 Q 2 9 s d W 1 u O S w 4 f S Z x d W 9 0 O y w m c X V v d D t T Z W N 0 a W 9 u M S 9 y b 3 V u Z F 9 z Y 2 9 y Z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3 V u Z F 9 z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V u Z F 9 z Y 2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B U M D Q 6 M z E 6 M z E u M D Y w O D Q z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5 f d G l t Z X M v Q 2 h h b m d l Z C B U e X B l L n t D b 2 x 1 b W 4 x L D B 9 J n F 1 b 3 Q 7 L C Z x d W 9 0 O 1 N l Y 3 R p b 2 4 x L 3 R y Y W l u X 3 R p b W V z L 0 N o Y W 5 n Z W Q g V H l w Z S 5 7 Q 2 9 s d W 1 u M i w x f S Z x d W 9 0 O y w m c X V v d D t T Z W N 0 a W 9 u M S 9 0 c m F p b l 9 0 a W 1 l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h a W 5 f d G l t Z X M v Q 2 h h b m d l Z C B U e X B l L n t D b 2 x 1 b W 4 x L D B 9 J n F 1 b 3 Q 7 L C Z x d W 9 0 O 1 N l Y 3 R p b 2 4 x L 3 R y Y W l u X 3 R p b W V z L 0 N o Y W 5 n Z W Q g V H l w Z S 5 7 Q 2 9 s d W 1 u M i w x f S Z x d W 9 0 O y w m c X V v d D t T Z W N 0 a W 9 u M S 9 0 c m F p b l 9 0 a W 1 l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3 R p b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d G l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j B U M D Q 6 M z E 6 N D g u M j c w M z Y 4 N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0 a W 1 l c y 9 D a G F u Z 2 V k I F R 5 c G U u e 0 N v b H V t b j E s M H 0 m c X V v d D s s J n F 1 b 3 Q 7 U 2 V j d G l v b j E v d G V z d F 9 0 a W 1 l c y 9 D a G F u Z 2 V k I F R 5 c G U u e 0 N v b H V t b j I s M X 0 m c X V v d D s s J n F 1 b 3 Q 7 U 2 V j d G l v b j E v d G V z d F 9 0 a W 1 l c y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F 9 0 a W 1 l c y 9 D a G F u Z 2 V k I F R 5 c G U u e 0 N v b H V t b j E s M H 0 m c X V v d D s s J n F 1 b 3 Q 7 U 2 V j d G l v b j E v d G V z d F 9 0 a W 1 l c y 9 D a G F u Z 2 V k I F R 5 c G U u e 0 N v b H V t b j I s M X 0 m c X V v d D s s J n F 1 b 3 Q 7 U 2 V j d G l v b j E v d G V z d F 9 0 a W 1 l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0 a W 1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y L X A C A w V R o G v F W n y n D f 4 A A A A A A I A A A A A A B B m A A A A A Q A A I A A A A L B z 0 w I E o M A X E G Q l c v R G h w u 6 j / f q 0 V 2 e L j 4 z 8 Y c R b 7 P / A A A A A A 6 A A A A A A g A A I A A A A J n z S U y Y 5 Y 4 U 2 3 h F M f t E O Z A 8 2 t K F a N N 5 e 7 r O 2 3 U c c t E c U A A A A O t a F 3 k / 6 i n L E 3 2 a X 3 Z A 4 j 2 B q N k w q / U l H V I z p y F 8 4 1 0 7 U B 5 E v b Q o l Z L V a D e h e I 7 t N Z p q u + O 4 v L z d k b D k 1 p 4 f b Q U e 5 h e q + y 1 y f V 7 J 0 e B k S y y a Q A A A A E p H S o 9 u r H t u W t h O B V v A e A j R b O b Z S M 8 5 x C t I F 3 7 R p G 7 / / s l 4 K A q 8 A + B I j N y I R z C V e o 5 B D H i X 6 + u h S M o Y H p j 0 G J U = < / D a t a M a s h u p > 
</file>

<file path=customXml/itemProps1.xml><?xml version="1.0" encoding="utf-8"?>
<ds:datastoreItem xmlns:ds="http://schemas.openxmlformats.org/officeDocument/2006/customXml" ds:itemID="{EB72BBDE-7E76-4BFB-8EB9-58BF19B33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SGDClassifier</vt:lpstr>
      <vt:lpstr>KNeighborsClassifier</vt:lpstr>
      <vt:lpstr>NearestCentroid</vt:lpstr>
      <vt:lpstr>Score</vt:lpstr>
      <vt:lpstr>Time</vt:lpstr>
      <vt:lpstr>SGDClassifier!ExternalData_2</vt:lpstr>
      <vt:lpstr>Time!ExternalData_2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Jiravat Boonkumnerd</dc:creator>
  <cp:lastModifiedBy>Jiravat Boonkumnerd</cp:lastModifiedBy>
  <dcterms:created xsi:type="dcterms:W3CDTF">2018-05-19T15:36:29Z</dcterms:created>
  <dcterms:modified xsi:type="dcterms:W3CDTF">2018-05-20T05:36:42Z</dcterms:modified>
</cp:coreProperties>
</file>