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97\Desktop\Deree\COURSES\Applied Project Management - MG4167\Submission_2\"/>
    </mc:Choice>
  </mc:AlternateContent>
  <xr:revisionPtr revIDLastSave="0" documentId="13_ncr:1_{ED179F5D-A86B-4103-99D1-1EFD973D7EBE}" xr6:coauthVersionLast="47" xr6:coauthVersionMax="47" xr10:uidLastSave="{00000000-0000-0000-0000-000000000000}"/>
  <bookViews>
    <workbookView xWindow="-108" yWindow="-108" windowWidth="23256" windowHeight="12576" xr2:uid="{C335FD2A-ADC6-4626-B6E7-B8891827701D}"/>
  </bookViews>
  <sheets>
    <sheet name="Stakeholder Register" sheetId="2" r:id="rId1"/>
    <sheet name="Stakeholder Matrix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2" l="1"/>
  <c r="I12" i="2"/>
  <c r="G18" i="1"/>
  <c r="F18" i="1"/>
  <c r="E18" i="1"/>
  <c r="D18" i="1"/>
  <c r="C18" i="1"/>
  <c r="G17" i="1"/>
  <c r="F17" i="1"/>
  <c r="E17" i="1"/>
  <c r="D17" i="1"/>
  <c r="C17" i="1"/>
  <c r="G16" i="1"/>
  <c r="F16" i="1"/>
  <c r="E16" i="1"/>
  <c r="D16" i="1"/>
  <c r="C16" i="1"/>
  <c r="G15" i="1"/>
  <c r="F15" i="1"/>
  <c r="E15" i="1"/>
  <c r="D15" i="1"/>
  <c r="C15" i="1"/>
  <c r="G14" i="1"/>
  <c r="F14" i="1"/>
  <c r="E14" i="1"/>
  <c r="D14" i="1"/>
  <c r="C14" i="1"/>
  <c r="I16" i="2" l="1"/>
  <c r="I17" i="2"/>
  <c r="I11" i="2" l="1"/>
  <c r="I14" i="2"/>
  <c r="I15" i="2"/>
  <c r="I10" i="2"/>
  <c r="I9" i="2"/>
  <c r="I8" i="2"/>
  <c r="I7" i="2" l="1"/>
  <c r="I6" i="2" l="1"/>
</calcChain>
</file>

<file path=xl/sharedStrings.xml><?xml version="1.0" encoding="utf-8"?>
<sst xmlns="http://schemas.openxmlformats.org/spreadsheetml/2006/main" count="209" uniqueCount="137">
  <si>
    <t xml:space="preserve">Project: </t>
  </si>
  <si>
    <t>Digital transformation for Starlight Medical Center</t>
  </si>
  <si>
    <t>Stakeholder Registry</t>
  </si>
  <si>
    <t>VAKIANIS KYRIAKOS</t>
  </si>
  <si>
    <t>: Prepared by</t>
  </si>
  <si>
    <t xml:space="preserve">Date: </t>
  </si>
  <si>
    <t>: Version</t>
  </si>
  <si>
    <t>Data entry</t>
  </si>
  <si>
    <t>Assessment</t>
  </si>
  <si>
    <t>Stakeholder</t>
  </si>
  <si>
    <t>Handling / Follow up</t>
  </si>
  <si>
    <t>Role</t>
  </si>
  <si>
    <t xml:space="preserve"> Contact Name</t>
  </si>
  <si>
    <t>Category</t>
  </si>
  <si>
    <t>Subcategory</t>
  </si>
  <si>
    <t>Current Engagement</t>
  </si>
  <si>
    <t>Interest</t>
  </si>
  <si>
    <t>Influence / Power</t>
  </si>
  <si>
    <t>Classification / Impact</t>
  </si>
  <si>
    <t>Requirements by stakeholder</t>
  </si>
  <si>
    <t>Expectations by stakeholder</t>
  </si>
  <si>
    <t>Actions / Communication</t>
  </si>
  <si>
    <t>Desired Engagement</t>
  </si>
  <si>
    <t>Contingency Plans: if response is ineffective</t>
  </si>
  <si>
    <t>Status</t>
  </si>
  <si>
    <t>S1</t>
  </si>
  <si>
    <t>Starlight Medical Center Management</t>
  </si>
  <si>
    <t>External</t>
  </si>
  <si>
    <t>Sponsor</t>
  </si>
  <si>
    <t>Supportive</t>
  </si>
  <si>
    <t>Succesful digital transition that enhances efficiency, complies with regulations, and showcases measurable improvements</t>
  </si>
  <si>
    <t>Strategic alignment, measurable ROI, minimal disruptions, smooth implementation, ongoing technical support, staff compliance, long-term sustainability.</t>
  </si>
  <si>
    <t>Regular progress meetings, executive reports, strategic alignment sessions, decision-making involvement.</t>
  </si>
  <si>
    <t>Leading</t>
  </si>
  <si>
    <t>Adjust project KPIs to align with their strategic goals, increase meeting frequency</t>
  </si>
  <si>
    <t>Monitoring</t>
  </si>
  <si>
    <t>S2</t>
  </si>
  <si>
    <t>Medical Center IT Department</t>
  </si>
  <si>
    <t>Functional manager</t>
  </si>
  <si>
    <t>Resistant</t>
  </si>
  <si>
    <t>Seamless integration with existing infrastructure, clear documentation, compliance with IT policies and structured maintenance processes</t>
  </si>
  <si>
    <t>Continuous updates, efficient troubleshooting, , seamless user experience, minimal system downtime, training for internal teams.</t>
  </si>
  <si>
    <t>Technical workshops, system integration testing, direct collaboration with DigitalMed IT team, security briefings</t>
  </si>
  <si>
    <t>Provide additional technical support, hands-on training, and incease involvment in development to reduce resistance</t>
  </si>
  <si>
    <t>S3</t>
  </si>
  <si>
    <t>Doctors / Medical Staff</t>
  </si>
  <si>
    <t>User</t>
  </si>
  <si>
    <t>User-friendly interface, fast EHR access, AI-driven decision support, error reduction, seamless workflow integration, training resources</t>
  </si>
  <si>
    <t>Increased efficiency, reduced administrative workload, reliable system performance, responsive IT support, enhanced diagnostic accuracy</t>
  </si>
  <si>
    <t>Role-specific training programs, usability testing, feedback collection, interactive Q&amp;A sessions.</t>
  </si>
  <si>
    <t>If resistance grows, appoint department representatives to advocate, adjust interface design, and involve staff in testing</t>
  </si>
  <si>
    <t>Action taken</t>
  </si>
  <si>
    <t>S4</t>
  </si>
  <si>
    <t>Medical Center Executive Board</t>
  </si>
  <si>
    <t>Board of Executives</t>
  </si>
  <si>
    <t>Neutral</t>
  </si>
  <si>
    <t>Cost justification, compliance assurance, operational impact analysis and metrics, risk assessment, clear implementation strategy</t>
  </si>
  <si>
    <t>Transparent reporting, alignment with strategic goals, measurable benefits, smooth transition, regulatory compliance, return on investment, positive hospital reputation</t>
  </si>
  <si>
    <t>High-level reports, investment impact analysis, quarterly reviews, compliance briefings</t>
  </si>
  <si>
    <t>Provide stronger ROI evidence, and regulatory risk assessments to justify project value and increase engagement</t>
  </si>
  <si>
    <t>S5</t>
  </si>
  <si>
    <t>Patients</t>
  </si>
  <si>
    <t>Data security, accurate and fast medical services, efficient appointment scheduling and a reliable telemedicine experience.</t>
  </si>
  <si>
    <t>Enhanced healthcare experience, improved doctor-patient communication, quick issue resolution, strong data protection, intuitive user interfaces, reduced bureaucracy</t>
  </si>
  <si>
    <t>Awareness campaigns, user guides, telemedicine support , satisfaction surveys, public webinars</t>
  </si>
  <si>
    <t>Simplify access and invest in intuitive design and educational materials if feedback indicates confusion or mistrust.</t>
  </si>
  <si>
    <t>Under assessment</t>
  </si>
  <si>
    <t>S6</t>
  </si>
  <si>
    <t>DigitalMed Project Management</t>
  </si>
  <si>
    <t>Internal</t>
  </si>
  <si>
    <t>Team</t>
  </si>
  <si>
    <t>Efficient resource use, stakeholder alignment, adherence to timetable and budget, decision-making for contigencies, and an overall succesful project</t>
  </si>
  <si>
    <t>Timely approvals, stakeholder cooperation, adherence to project deadlines, proactive issue resolution, stable budget allocation</t>
  </si>
  <si>
    <t>Transparent executive summaries, frequent project tracking dashboards, stakeholder briefings, risk management sessions</t>
  </si>
  <si>
    <t>Restructure project roles, increase oversight, and escalate issues to senior leadership for decision-making</t>
  </si>
  <si>
    <t>S7</t>
  </si>
  <si>
    <t>IT Consultants</t>
  </si>
  <si>
    <t>Other</t>
  </si>
  <si>
    <t>Detailed system architecture, clear project scope, well-defined technical difficulties</t>
  </si>
  <si>
    <t>Clear communication, responsive feedback, timely decision-making, access to relevant hospital IT teams</t>
  </si>
  <si>
    <t>External audits, best practice recommendations, integration validation, support and solution-integration sessions</t>
  </si>
  <si>
    <t>If performance issues arise, reassess vendor selection and establish stronger accountability mechanisms</t>
  </si>
  <si>
    <t>S8</t>
  </si>
  <si>
    <t>DigitalMed Trainers</t>
  </si>
  <si>
    <t>Comprehensive training materials, scenario-based learning, interactive modules, ongoing support channels</t>
  </si>
  <si>
    <t>High staff engagement, positive training outcomes, smooth system onboarding, accessible resources</t>
  </si>
  <si>
    <t>Hands-on workshops, e-learning modules, role-specific training materials</t>
  </si>
  <si>
    <t>If training impact is low, introduce adaptive learning techniques and expand training durations</t>
  </si>
  <si>
    <t>S9</t>
  </si>
  <si>
    <t>DigitalMed IT Dpt</t>
  </si>
  <si>
    <t>Supplier</t>
  </si>
  <si>
    <t>Clarity in tasks, realistic timelines, and easy access to all tools needed</t>
  </si>
  <si>
    <t>Timely feedback from hospital IT teams, structured deployment phases, clear technical documentation, minimal system conflicts, compliance verification</t>
  </si>
  <si>
    <t>Agile development updates, bug tracking reports, system testing feedback loops, cybersecurity briefings</t>
  </si>
  <si>
    <t>Increase resource allocation, prioritize critical system updates, and introduce dedicated on-site IT support</t>
  </si>
  <si>
    <t>S10</t>
  </si>
  <si>
    <t>Regulatory Authorities</t>
  </si>
  <si>
    <t>Regulatory Body</t>
  </si>
  <si>
    <t>Full HIPAA/GDPR compliance, patient data protection, secure data storage, reporting transparency, ethical AI use</t>
  </si>
  <si>
    <t>Periodic compliance reports, responsive regulatory audits, secure system access protocols, data security</t>
  </si>
  <si>
    <t>Compliance reports, periodic audits, legal consultations, security framework adherence documentation</t>
  </si>
  <si>
    <t>If regulatory pushback occurs, engage legal teams and revise compliance strategies</t>
  </si>
  <si>
    <t>S11</t>
  </si>
  <si>
    <t>Medical Center Data Governance Officer</t>
  </si>
  <si>
    <t>Data privacy compliance, secure access controls, robust cybersecurity sstem, accurate reporting</t>
  </si>
  <si>
    <t>Transparent data policies, collaboration with IT teams, regulatory alignment, minimal data breaches</t>
  </si>
  <si>
    <t>Schedule regular briefings, provide access logs, ensure risk mitigation strategy alignment.</t>
  </si>
  <si>
    <t>Reinforce data governance responsibilities and provide ensurance for data security and regulation adherence</t>
  </si>
  <si>
    <t>S12</t>
  </si>
  <si>
    <t>DigitalMed Financial Dpt</t>
  </si>
  <si>
    <t>Realistic system requirements, contingency fund management, cost efficiency strategies</t>
  </si>
  <si>
    <t>Clear financial reporting, on-budget execution, optimized resource allocation, justification of expenses</t>
  </si>
  <si>
    <t>Budget reports, ROI forecasts, cost-benefit analysis meetings, financial risk assessments</t>
  </si>
  <si>
    <t>Restructure financial planning and discuss alternative solutions and requirement planning in case of resistance</t>
  </si>
  <si>
    <t>Power</t>
  </si>
  <si>
    <t>Insignificant</t>
  </si>
  <si>
    <t>Minor</t>
  </si>
  <si>
    <t>Moderate</t>
  </si>
  <si>
    <t>Significant</t>
  </si>
  <si>
    <t>Severe</t>
  </si>
  <si>
    <t>Description</t>
  </si>
  <si>
    <t>Very High</t>
  </si>
  <si>
    <t>Low Medium</t>
  </si>
  <si>
    <t>Medium</t>
  </si>
  <si>
    <t>Medium High</t>
  </si>
  <si>
    <t>High</t>
  </si>
  <si>
    <t>New</t>
  </si>
  <si>
    <t>Newly identified</t>
  </si>
  <si>
    <t>Low</t>
  </si>
  <si>
    <t>Actions taken to assess the stakeholder</t>
  </si>
  <si>
    <t>Assessed and action taken</t>
  </si>
  <si>
    <t>Assessed, action taken and under monitoring</t>
  </si>
  <si>
    <t>Very Low</t>
  </si>
  <si>
    <t>Closed</t>
  </si>
  <si>
    <t>No longer a stakeholder with impact</t>
  </si>
  <si>
    <t>Rating / Classification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</si>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</sst>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61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Arial"/>
      <family val="2"/>
      <charset val="161"/>
    </font>
    <font>
      <sz val="8"/>
      <name val="Calibri"/>
      <family val="2"/>
      <charset val="16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7C80"/>
        <bgColor indexed="64"/>
      </patternFill>
    </fill>
  </fills>
  <borders count="32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 style="thin">
        <color theme="3"/>
      </top>
      <bottom style="thin">
        <color theme="3"/>
      </bottom>
      <diagonal/>
    </border>
    <border>
      <left/>
      <right style="medium">
        <color theme="3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indexed="64"/>
      </left>
      <right style="thin">
        <color theme="3"/>
      </right>
      <top style="medium">
        <color indexed="64"/>
      </top>
      <bottom style="thin">
        <color theme="3"/>
      </bottom>
      <diagonal/>
    </border>
    <border>
      <left/>
      <right style="thin">
        <color theme="3"/>
      </right>
      <top style="medium">
        <color indexed="64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indexed="64"/>
      </top>
      <bottom style="thin">
        <color theme="3"/>
      </bottom>
      <diagonal/>
    </border>
    <border>
      <left/>
      <right style="medium">
        <color theme="3"/>
      </right>
      <top style="medium">
        <color indexed="64"/>
      </top>
      <bottom style="thin">
        <color theme="3"/>
      </bottom>
      <diagonal/>
    </border>
    <border>
      <left style="medium">
        <color theme="3"/>
      </left>
      <right/>
      <top style="medium">
        <color indexed="64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indexed="64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medium">
        <color indexed="64"/>
      </top>
      <bottom/>
      <diagonal/>
    </border>
    <border>
      <left style="thin">
        <color theme="3"/>
      </left>
      <right style="medium">
        <color theme="3"/>
      </right>
      <top style="medium">
        <color indexed="64"/>
      </top>
      <bottom/>
      <diagonal/>
    </border>
    <border>
      <left style="medium">
        <color theme="3"/>
      </left>
      <right/>
      <top style="medium">
        <color indexed="64"/>
      </top>
      <bottom/>
      <diagonal/>
    </border>
    <border>
      <left style="thin">
        <color theme="3"/>
      </left>
      <right/>
      <top style="medium">
        <color indexed="64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indexed="64"/>
      </top>
      <bottom/>
      <diagonal/>
    </border>
    <border>
      <left style="thin">
        <color theme="3"/>
      </left>
      <right style="medium">
        <color indexed="64"/>
      </right>
      <top style="medium">
        <color indexed="64"/>
      </top>
      <bottom style="thin">
        <color theme="3"/>
      </bottom>
      <diagonal/>
    </border>
    <border>
      <left style="medium">
        <color indexed="64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indexed="64"/>
      </left>
      <right/>
      <top style="thin">
        <color theme="3"/>
      </top>
      <bottom style="thin">
        <color theme="3"/>
      </bottom>
      <diagonal/>
    </border>
    <border>
      <left style="medium">
        <color indexed="64"/>
      </left>
      <right/>
      <top style="thin">
        <color theme="3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3"/>
      </right>
      <top style="thin">
        <color theme="3"/>
      </top>
      <bottom style="medium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indexed="64"/>
      </bottom>
      <diagonal/>
    </border>
    <border>
      <left/>
      <right style="medium">
        <color theme="3"/>
      </right>
      <top style="thin">
        <color theme="3"/>
      </top>
      <bottom style="medium">
        <color indexed="64"/>
      </bottom>
      <diagonal/>
    </border>
    <border>
      <left style="medium">
        <color theme="3"/>
      </left>
      <right/>
      <top style="thin">
        <color theme="3"/>
      </top>
      <bottom style="medium">
        <color indexed="64"/>
      </bottom>
      <diagonal/>
    </border>
    <border>
      <left style="thin">
        <color theme="3"/>
      </left>
      <right/>
      <top style="thin">
        <color theme="3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5" borderId="0" xfId="0" applyFont="1" applyFill="1"/>
    <xf numFmtId="0" fontId="3" fillId="8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10" fillId="4" borderId="0" xfId="0" applyFont="1" applyFill="1" applyAlignment="1">
      <alignment vertical="center" wrapText="1"/>
    </xf>
    <xf numFmtId="0" fontId="10" fillId="4" borderId="0" xfId="0" applyFont="1" applyFill="1" applyAlignment="1">
      <alignment horizontal="left" vertical="center" wrapText="1"/>
    </xf>
    <xf numFmtId="0" fontId="11" fillId="4" borderId="0" xfId="0" applyFont="1" applyFill="1" applyAlignment="1">
      <alignment vertical="center" wrapText="1"/>
    </xf>
    <xf numFmtId="14" fontId="5" fillId="4" borderId="0" xfId="0" applyNumberFormat="1" applyFont="1" applyFill="1" applyAlignment="1">
      <alignment horizontal="left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8" fillId="6" borderId="19" xfId="0" applyFont="1" applyFill="1" applyBorder="1" applyAlignment="1">
      <alignment horizontal="center" vertical="center" wrapText="1"/>
    </xf>
    <xf numFmtId="0" fontId="8" fillId="6" borderId="20" xfId="0" applyFont="1" applyFill="1" applyBorder="1" applyAlignment="1">
      <alignment horizontal="center" vertical="center" wrapText="1"/>
    </xf>
    <xf numFmtId="0" fontId="8" fillId="6" borderId="21" xfId="0" applyFont="1" applyFill="1" applyBorder="1" applyAlignment="1">
      <alignment horizontal="center" vertical="center" wrapText="1"/>
    </xf>
    <xf numFmtId="0" fontId="8" fillId="6" borderId="22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" fillId="0" borderId="23" xfId="0" applyFont="1" applyBorder="1" applyAlignment="1">
      <alignment horizontal="right" vertical="center"/>
    </xf>
    <xf numFmtId="0" fontId="1" fillId="0" borderId="8" xfId="0" applyFont="1" applyBorder="1" applyAlignment="1">
      <alignment vertical="center" wrapText="1"/>
    </xf>
    <xf numFmtId="0" fontId="1" fillId="0" borderId="24" xfId="0" applyFont="1" applyBorder="1" applyAlignment="1">
      <alignment horizontal="right" vertical="center"/>
    </xf>
    <xf numFmtId="0" fontId="1" fillId="0" borderId="25" xfId="0" applyFont="1" applyBorder="1" applyAlignment="1">
      <alignment horizontal="right" vertical="center"/>
    </xf>
    <xf numFmtId="0" fontId="1" fillId="0" borderId="29" xfId="0" applyFont="1" applyBorder="1" applyAlignment="1">
      <alignment vertical="center" wrapText="1"/>
    </xf>
    <xf numFmtId="0" fontId="8" fillId="6" borderId="17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12" fillId="0" borderId="9" xfId="0" applyFont="1" applyBorder="1" applyAlignment="1">
      <alignment vertical="center" wrapText="1"/>
    </xf>
    <xf numFmtId="0" fontId="12" fillId="0" borderId="26" xfId="0" applyFont="1" applyBorder="1" applyAlignment="1">
      <alignment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8" fillId="6" borderId="4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5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99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1FF0-469F-4A1D-B736-41718353463C}">
  <sheetPr>
    <pageSetUpPr fitToPage="1"/>
  </sheetPr>
  <dimension ref="B1:O17"/>
  <sheetViews>
    <sheetView tabSelected="1" zoomScale="59" zoomScaleNormal="100" workbookViewId="0">
      <pane ySplit="5" topLeftCell="A6" activePane="bottomLeft" state="frozen"/>
      <selection pane="bottomLeft" activeCell="S10" sqref="S10"/>
    </sheetView>
  </sheetViews>
  <sheetFormatPr defaultColWidth="8.88671875" defaultRowHeight="14.4" x14ac:dyDescent="0.3"/>
  <cols>
    <col min="1" max="1" width="5.6640625" customWidth="1"/>
    <col min="2" max="2" width="11.44140625" customWidth="1"/>
    <col min="3" max="3" width="37.88671875" bestFit="1" customWidth="1"/>
    <col min="4" max="4" width="19" customWidth="1"/>
    <col min="5" max="5" width="22.88671875" customWidth="1"/>
    <col min="6" max="6" width="17.6640625" bestFit="1" customWidth="1"/>
    <col min="7" max="8" width="14.6640625" customWidth="1"/>
    <col min="9" max="9" width="19.109375" customWidth="1"/>
    <col min="10" max="10" width="78.33203125" customWidth="1"/>
    <col min="11" max="11" width="73.5546875" customWidth="1"/>
    <col min="12" max="12" width="63.21875" customWidth="1"/>
    <col min="13" max="13" width="19.109375" bestFit="1" customWidth="1"/>
    <col min="14" max="14" width="60.44140625" customWidth="1"/>
    <col min="15" max="15" width="18.88671875" customWidth="1"/>
  </cols>
  <sheetData>
    <row r="1" spans="2:15" ht="21" customHeight="1" x14ac:dyDescent="0.3">
      <c r="B1" s="15" t="s">
        <v>0</v>
      </c>
      <c r="C1" s="50" t="s">
        <v>1</v>
      </c>
      <c r="D1" s="50"/>
      <c r="E1" s="50"/>
      <c r="F1" s="50"/>
      <c r="G1" s="52" t="s">
        <v>2</v>
      </c>
      <c r="H1" s="52"/>
      <c r="I1" s="52"/>
      <c r="J1" s="52"/>
      <c r="K1" s="52"/>
      <c r="L1" s="52"/>
      <c r="M1" s="51" t="s">
        <v>3</v>
      </c>
      <c r="N1" s="51"/>
      <c r="O1" s="17" t="s">
        <v>4</v>
      </c>
    </row>
    <row r="2" spans="2:15" ht="21" customHeight="1" x14ac:dyDescent="0.3">
      <c r="B2" s="16" t="s">
        <v>5</v>
      </c>
      <c r="C2" s="18">
        <v>45746</v>
      </c>
      <c r="D2" s="13"/>
      <c r="E2" s="13"/>
      <c r="F2" s="13"/>
      <c r="G2" s="52"/>
      <c r="H2" s="52"/>
      <c r="I2" s="52"/>
      <c r="J2" s="52"/>
      <c r="K2" s="52"/>
      <c r="L2" s="52"/>
      <c r="M2" s="51">
        <v>2</v>
      </c>
      <c r="N2" s="51"/>
      <c r="O2" s="17" t="s">
        <v>6</v>
      </c>
    </row>
    <row r="3" spans="2:15" ht="15" thickBot="1" x14ac:dyDescent="0.35"/>
    <row r="4" spans="2:15" ht="21" customHeight="1" thickBot="1" x14ac:dyDescent="0.35">
      <c r="B4" s="47" t="s">
        <v>7</v>
      </c>
      <c r="C4" s="48"/>
      <c r="D4" s="48"/>
      <c r="E4" s="48"/>
      <c r="F4" s="49"/>
      <c r="G4" s="53" t="s">
        <v>8</v>
      </c>
      <c r="H4" s="56"/>
      <c r="I4" s="57"/>
      <c r="J4" s="58" t="s">
        <v>9</v>
      </c>
      <c r="K4" s="59"/>
      <c r="L4" s="53" t="s">
        <v>10</v>
      </c>
      <c r="M4" s="54"/>
      <c r="N4" s="54"/>
      <c r="O4" s="55"/>
    </row>
    <row r="5" spans="2:15" ht="31.2" x14ac:dyDescent="0.3">
      <c r="B5" s="19" t="s">
        <v>11</v>
      </c>
      <c r="C5" s="20" t="s">
        <v>12</v>
      </c>
      <c r="D5" s="20" t="s">
        <v>13</v>
      </c>
      <c r="E5" s="21" t="s">
        <v>14</v>
      </c>
      <c r="F5" s="22" t="s">
        <v>15</v>
      </c>
      <c r="G5" s="23" t="s">
        <v>16</v>
      </c>
      <c r="H5" s="21" t="s">
        <v>17</v>
      </c>
      <c r="I5" s="24" t="s">
        <v>18</v>
      </c>
      <c r="J5" s="43" t="s">
        <v>19</v>
      </c>
      <c r="K5" s="44" t="s">
        <v>20</v>
      </c>
      <c r="L5" s="25" t="s">
        <v>21</v>
      </c>
      <c r="M5" s="26" t="s">
        <v>22</v>
      </c>
      <c r="N5" s="27" t="s">
        <v>23</v>
      </c>
      <c r="O5" s="28" t="s">
        <v>24</v>
      </c>
    </row>
    <row r="6" spans="2:15" ht="36" customHeight="1" x14ac:dyDescent="0.3">
      <c r="B6" s="38" t="s">
        <v>25</v>
      </c>
      <c r="C6" s="35" t="s">
        <v>26</v>
      </c>
      <c r="D6" s="31" t="s">
        <v>27</v>
      </c>
      <c r="E6" s="31" t="s">
        <v>28</v>
      </c>
      <c r="F6" s="39" t="s">
        <v>29</v>
      </c>
      <c r="G6" s="14">
        <v>5</v>
      </c>
      <c r="H6" s="12">
        <v>5</v>
      </c>
      <c r="I6" s="12">
        <f>G6*H6</f>
        <v>25</v>
      </c>
      <c r="J6" s="45" t="s">
        <v>30</v>
      </c>
      <c r="K6" s="31" t="s">
        <v>31</v>
      </c>
      <c r="L6" s="31" t="s">
        <v>32</v>
      </c>
      <c r="M6" s="35" t="s">
        <v>33</v>
      </c>
      <c r="N6" s="31" t="s">
        <v>34</v>
      </c>
      <c r="O6" s="31" t="s">
        <v>35</v>
      </c>
    </row>
    <row r="7" spans="2:15" ht="40.799999999999997" customHeight="1" x14ac:dyDescent="0.3">
      <c r="B7" s="40" t="s">
        <v>36</v>
      </c>
      <c r="C7" s="36" t="s">
        <v>37</v>
      </c>
      <c r="D7" s="33" t="s">
        <v>27</v>
      </c>
      <c r="E7" s="31" t="s">
        <v>38</v>
      </c>
      <c r="F7" s="39" t="s">
        <v>39</v>
      </c>
      <c r="G7" s="14">
        <v>4</v>
      </c>
      <c r="H7" s="12">
        <v>4</v>
      </c>
      <c r="I7" s="12">
        <f>G7*H7</f>
        <v>16</v>
      </c>
      <c r="J7" s="45" t="s">
        <v>40</v>
      </c>
      <c r="K7" s="33" t="s">
        <v>41</v>
      </c>
      <c r="L7" s="31" t="s">
        <v>42</v>
      </c>
      <c r="M7" s="36" t="s">
        <v>29</v>
      </c>
      <c r="N7" s="33" t="s">
        <v>43</v>
      </c>
      <c r="O7" s="31" t="s">
        <v>35</v>
      </c>
    </row>
    <row r="8" spans="2:15" ht="39" customHeight="1" x14ac:dyDescent="0.3">
      <c r="B8" s="40" t="s">
        <v>44</v>
      </c>
      <c r="C8" s="36" t="s">
        <v>45</v>
      </c>
      <c r="D8" s="33" t="s">
        <v>27</v>
      </c>
      <c r="E8" s="31" t="s">
        <v>46</v>
      </c>
      <c r="F8" s="39" t="s">
        <v>39</v>
      </c>
      <c r="G8" s="14">
        <v>5</v>
      </c>
      <c r="H8" s="12">
        <v>3</v>
      </c>
      <c r="I8" s="12">
        <f>G8*H8</f>
        <v>15</v>
      </c>
      <c r="J8" s="45" t="s">
        <v>47</v>
      </c>
      <c r="K8" s="33" t="s">
        <v>48</v>
      </c>
      <c r="L8" s="31" t="s">
        <v>49</v>
      </c>
      <c r="M8" s="36" t="s">
        <v>29</v>
      </c>
      <c r="N8" s="33" t="s">
        <v>50</v>
      </c>
      <c r="O8" s="31" t="s">
        <v>51</v>
      </c>
    </row>
    <row r="9" spans="2:15" ht="36" customHeight="1" x14ac:dyDescent="0.3">
      <c r="B9" s="40" t="s">
        <v>52</v>
      </c>
      <c r="C9" s="36" t="s">
        <v>53</v>
      </c>
      <c r="D9" s="33" t="s">
        <v>27</v>
      </c>
      <c r="E9" s="31" t="s">
        <v>54</v>
      </c>
      <c r="F9" s="39" t="s">
        <v>55</v>
      </c>
      <c r="G9" s="14">
        <v>4</v>
      </c>
      <c r="H9" s="12">
        <v>5</v>
      </c>
      <c r="I9" s="12">
        <f>G9*H9</f>
        <v>20</v>
      </c>
      <c r="J9" s="45" t="s">
        <v>56</v>
      </c>
      <c r="K9" s="33" t="s">
        <v>57</v>
      </c>
      <c r="L9" s="31" t="s">
        <v>58</v>
      </c>
      <c r="M9" s="36" t="s">
        <v>33</v>
      </c>
      <c r="N9" s="33" t="s">
        <v>59</v>
      </c>
      <c r="O9" s="31" t="s">
        <v>35</v>
      </c>
    </row>
    <row r="10" spans="2:15" ht="37.799999999999997" customHeight="1" x14ac:dyDescent="0.3">
      <c r="B10" s="40" t="s">
        <v>60</v>
      </c>
      <c r="C10" s="36" t="s">
        <v>61</v>
      </c>
      <c r="D10" s="33" t="s">
        <v>27</v>
      </c>
      <c r="E10" s="31" t="s">
        <v>61</v>
      </c>
      <c r="F10" s="39" t="s">
        <v>39</v>
      </c>
      <c r="G10" s="14">
        <v>3</v>
      </c>
      <c r="H10" s="12">
        <v>2</v>
      </c>
      <c r="I10" s="12">
        <f>G10*H10</f>
        <v>6</v>
      </c>
      <c r="J10" s="45" t="s">
        <v>62</v>
      </c>
      <c r="K10" s="33" t="s">
        <v>63</v>
      </c>
      <c r="L10" s="31" t="s">
        <v>64</v>
      </c>
      <c r="M10" s="36" t="s">
        <v>29</v>
      </c>
      <c r="N10" s="33" t="s">
        <v>65</v>
      </c>
      <c r="O10" s="31" t="s">
        <v>66</v>
      </c>
    </row>
    <row r="11" spans="2:15" ht="39.6" customHeight="1" x14ac:dyDescent="0.3">
      <c r="B11" s="40" t="s">
        <v>67</v>
      </c>
      <c r="C11" s="36" t="s">
        <v>68</v>
      </c>
      <c r="D11" s="33" t="s">
        <v>69</v>
      </c>
      <c r="E11" s="31" t="s">
        <v>70</v>
      </c>
      <c r="F11" s="39" t="s">
        <v>33</v>
      </c>
      <c r="G11" s="14">
        <v>5</v>
      </c>
      <c r="H11" s="12">
        <v>5</v>
      </c>
      <c r="I11" s="12">
        <f t="shared" ref="I11:I15" si="0">G11*H11</f>
        <v>25</v>
      </c>
      <c r="J11" s="45" t="s">
        <v>71</v>
      </c>
      <c r="K11" s="33" t="s">
        <v>72</v>
      </c>
      <c r="L11" s="31" t="s">
        <v>73</v>
      </c>
      <c r="M11" s="36" t="s">
        <v>33</v>
      </c>
      <c r="N11" s="33" t="s">
        <v>74</v>
      </c>
      <c r="O11" s="31" t="s">
        <v>35</v>
      </c>
    </row>
    <row r="12" spans="2:15" ht="39.6" customHeight="1" x14ac:dyDescent="0.3">
      <c r="B12" s="40" t="s">
        <v>75</v>
      </c>
      <c r="C12" s="36" t="s">
        <v>76</v>
      </c>
      <c r="D12" s="33" t="s">
        <v>27</v>
      </c>
      <c r="E12" s="31" t="s">
        <v>77</v>
      </c>
      <c r="F12" s="39" t="s">
        <v>55</v>
      </c>
      <c r="G12" s="14">
        <v>3</v>
      </c>
      <c r="H12" s="12">
        <v>3</v>
      </c>
      <c r="I12" s="12">
        <f t="shared" si="0"/>
        <v>9</v>
      </c>
      <c r="J12" s="45" t="s">
        <v>78</v>
      </c>
      <c r="K12" s="33" t="s">
        <v>79</v>
      </c>
      <c r="L12" s="31" t="s">
        <v>80</v>
      </c>
      <c r="M12" s="36" t="s">
        <v>55</v>
      </c>
      <c r="N12" s="33" t="s">
        <v>81</v>
      </c>
      <c r="O12" s="31" t="s">
        <v>51</v>
      </c>
    </row>
    <row r="13" spans="2:15" ht="39" customHeight="1" x14ac:dyDescent="0.3">
      <c r="B13" s="40" t="s">
        <v>82</v>
      </c>
      <c r="C13" s="36" t="s">
        <v>83</v>
      </c>
      <c r="D13" s="33" t="s">
        <v>69</v>
      </c>
      <c r="E13" s="31" t="s">
        <v>70</v>
      </c>
      <c r="F13" s="39" t="s">
        <v>55</v>
      </c>
      <c r="G13" s="14">
        <v>3</v>
      </c>
      <c r="H13" s="12">
        <v>2</v>
      </c>
      <c r="I13" s="12">
        <f t="shared" ref="I13" si="1">G13*H13</f>
        <v>6</v>
      </c>
      <c r="J13" s="45" t="s">
        <v>84</v>
      </c>
      <c r="K13" s="33" t="s">
        <v>85</v>
      </c>
      <c r="L13" s="31" t="s">
        <v>86</v>
      </c>
      <c r="M13" s="36" t="s">
        <v>29</v>
      </c>
      <c r="N13" s="33" t="s">
        <v>87</v>
      </c>
      <c r="O13" s="31" t="s">
        <v>51</v>
      </c>
    </row>
    <row r="14" spans="2:15" ht="40.799999999999997" customHeight="1" x14ac:dyDescent="0.3">
      <c r="B14" s="40" t="s">
        <v>88</v>
      </c>
      <c r="C14" s="36" t="s">
        <v>89</v>
      </c>
      <c r="D14" s="33" t="s">
        <v>69</v>
      </c>
      <c r="E14" s="31" t="s">
        <v>90</v>
      </c>
      <c r="F14" s="39" t="s">
        <v>29</v>
      </c>
      <c r="G14" s="14">
        <v>5</v>
      </c>
      <c r="H14" s="12">
        <v>4</v>
      </c>
      <c r="I14" s="12">
        <f t="shared" si="0"/>
        <v>20</v>
      </c>
      <c r="J14" s="45" t="s">
        <v>91</v>
      </c>
      <c r="K14" s="33" t="s">
        <v>92</v>
      </c>
      <c r="L14" s="31" t="s">
        <v>93</v>
      </c>
      <c r="M14" s="36" t="s">
        <v>29</v>
      </c>
      <c r="N14" s="33" t="s">
        <v>94</v>
      </c>
      <c r="O14" s="31" t="s">
        <v>35</v>
      </c>
    </row>
    <row r="15" spans="2:15" ht="37.799999999999997" customHeight="1" x14ac:dyDescent="0.3">
      <c r="B15" s="40" t="s">
        <v>95</v>
      </c>
      <c r="C15" s="36" t="s">
        <v>96</v>
      </c>
      <c r="D15" s="33" t="s">
        <v>27</v>
      </c>
      <c r="E15" s="31" t="s">
        <v>97</v>
      </c>
      <c r="F15" s="39" t="s">
        <v>39</v>
      </c>
      <c r="G15" s="14">
        <v>3</v>
      </c>
      <c r="H15" s="12">
        <v>5</v>
      </c>
      <c r="I15" s="12">
        <f t="shared" si="0"/>
        <v>15</v>
      </c>
      <c r="J15" s="45" t="s">
        <v>98</v>
      </c>
      <c r="K15" s="33" t="s">
        <v>99</v>
      </c>
      <c r="L15" s="31" t="s">
        <v>100</v>
      </c>
      <c r="M15" s="36" t="s">
        <v>55</v>
      </c>
      <c r="N15" s="33" t="s">
        <v>101</v>
      </c>
      <c r="O15" s="31" t="s">
        <v>66</v>
      </c>
    </row>
    <row r="16" spans="2:15" ht="36.6" customHeight="1" x14ac:dyDescent="0.3">
      <c r="B16" s="40" t="s">
        <v>102</v>
      </c>
      <c r="C16" s="36" t="s">
        <v>103</v>
      </c>
      <c r="D16" s="33" t="s">
        <v>27</v>
      </c>
      <c r="E16" s="31" t="s">
        <v>38</v>
      </c>
      <c r="F16" s="39" t="s">
        <v>39</v>
      </c>
      <c r="G16" s="14">
        <v>4</v>
      </c>
      <c r="H16" s="12">
        <v>4</v>
      </c>
      <c r="I16" s="12">
        <f t="shared" ref="I16:I17" si="2">G16*H16</f>
        <v>16</v>
      </c>
      <c r="J16" s="45" t="s">
        <v>104</v>
      </c>
      <c r="K16" s="33" t="s">
        <v>105</v>
      </c>
      <c r="L16" s="31" t="s">
        <v>106</v>
      </c>
      <c r="M16" s="36" t="s">
        <v>29</v>
      </c>
      <c r="N16" s="33" t="s">
        <v>107</v>
      </c>
      <c r="O16" s="31" t="s">
        <v>51</v>
      </c>
    </row>
    <row r="17" spans="2:15" ht="32.4" customHeight="1" thickBot="1" x14ac:dyDescent="0.35">
      <c r="B17" s="41" t="s">
        <v>108</v>
      </c>
      <c r="C17" s="37" t="s">
        <v>109</v>
      </c>
      <c r="D17" s="34" t="s">
        <v>69</v>
      </c>
      <c r="E17" s="32" t="s">
        <v>70</v>
      </c>
      <c r="F17" s="42" t="s">
        <v>55</v>
      </c>
      <c r="G17" s="29">
        <v>3</v>
      </c>
      <c r="H17" s="30">
        <v>3</v>
      </c>
      <c r="I17" s="30">
        <f t="shared" si="2"/>
        <v>9</v>
      </c>
      <c r="J17" s="46" t="s">
        <v>110</v>
      </c>
      <c r="K17" s="34" t="s">
        <v>111</v>
      </c>
      <c r="L17" s="32" t="s">
        <v>112</v>
      </c>
      <c r="M17" s="37" t="s">
        <v>29</v>
      </c>
      <c r="N17" s="34" t="s">
        <v>113</v>
      </c>
      <c r="O17" s="32" t="s">
        <v>35</v>
      </c>
    </row>
  </sheetData>
  <mergeCells count="8">
    <mergeCell ref="B4:F4"/>
    <mergeCell ref="C1:F1"/>
    <mergeCell ref="M1:N1"/>
    <mergeCell ref="M2:N2"/>
    <mergeCell ref="G1:L2"/>
    <mergeCell ref="L4:O4"/>
    <mergeCell ref="G4:I4"/>
    <mergeCell ref="J4:K4"/>
  </mergeCells>
  <phoneticPr fontId="13" type="noConversion"/>
  <conditionalFormatting sqref="G6:G17">
    <cfRule type="iconSet" priority="2">
      <iconSet iconSet="5Arrows">
        <cfvo type="percent" val="0"/>
        <cfvo type="num" val="2"/>
        <cfvo type="num" val="3"/>
        <cfvo type="num" val="4"/>
        <cfvo type="num" val="5"/>
      </iconSet>
    </cfRule>
  </conditionalFormatting>
  <conditionalFormatting sqref="G6:H17">
    <cfRule type="cellIs" dxfId="4" priority="22" operator="equal">
      <formula>5</formula>
    </cfRule>
    <cfRule type="cellIs" dxfId="3" priority="23" operator="equal">
      <formula>4</formula>
    </cfRule>
    <cfRule type="cellIs" dxfId="2" priority="24" operator="equal">
      <formula>3</formula>
    </cfRule>
    <cfRule type="cellIs" dxfId="1" priority="25" operator="equal">
      <formula>2</formula>
    </cfRule>
    <cfRule type="cellIs" dxfId="0" priority="26" operator="equal">
      <formula>1</formula>
    </cfRule>
  </conditionalFormatting>
  <conditionalFormatting sqref="H6:H17">
    <cfRule type="iconSet" priority="1">
      <iconSet iconSet="4RedToBlack">
        <cfvo type="percent" val="0"/>
        <cfvo type="num" val="1"/>
        <cfvo type="num" val="3"/>
        <cfvo type="num" val="5"/>
      </iconSet>
    </cfRule>
  </conditionalFormatting>
  <conditionalFormatting sqref="I6:I17">
    <cfRule type="iconSet" priority="3">
      <iconSet iconSet="5Rating">
        <cfvo type="percent" val="0"/>
        <cfvo type="num" val="5"/>
        <cfvo type="num" val="10"/>
        <cfvo type="num" val="15"/>
        <cfvo type="num" val="20"/>
      </iconSet>
    </cfRule>
  </conditionalFormatting>
  <dataValidations count="1">
    <dataValidation type="list" allowBlank="1" showInputMessage="1" showErrorMessage="1" sqref="O6:O17 D6:H17 M6:M17" xr:uid="{3EA7982F-9CF7-4E5B-A52D-EB1E351778E5}">
      <formula1>#REF!</formula1>
    </dataValidation>
  </dataValidations>
  <pageMargins left="0.51181102362204722" right="0.51181102362204722" top="0.35433070866141736" bottom="0.35433070866141736" header="0.31496062992125984" footer="0.31496062992125984"/>
  <pageSetup scale="43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DD65-4035-4AD4-8DED-FE5BFE5BFE87}">
  <sheetPr>
    <pageSetUpPr fitToPage="1"/>
  </sheetPr>
  <dimension ref="A2:Q19"/>
  <sheetViews>
    <sheetView zoomScaleNormal="100" workbookViewId="0">
      <selection activeCell="K11" sqref="K11"/>
    </sheetView>
  </sheetViews>
  <sheetFormatPr defaultColWidth="8.88671875" defaultRowHeight="14.4" x14ac:dyDescent="0.3"/>
  <cols>
    <col min="2" max="2" width="11.109375" customWidth="1"/>
    <col min="3" max="3" width="15.109375" customWidth="1"/>
    <col min="4" max="7" width="12.6640625" customWidth="1"/>
    <col min="8" max="8" width="8" customWidth="1"/>
    <col min="9" max="9" width="30.44140625" bestFit="1" customWidth="1"/>
    <col min="10" max="10" width="5.109375" customWidth="1"/>
    <col min="11" max="11" width="60.44140625" bestFit="1" customWidth="1"/>
  </cols>
  <sheetData>
    <row r="2" spans="1:17" x14ac:dyDescent="0.3">
      <c r="A2" s="1"/>
      <c r="B2" s="1"/>
      <c r="C2" s="61" t="s">
        <v>114</v>
      </c>
      <c r="D2" s="61"/>
      <c r="E2" s="61"/>
      <c r="F2" s="61"/>
      <c r="G2" s="6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2"/>
      <c r="B3" s="2"/>
      <c r="C3" s="3">
        <v>1</v>
      </c>
      <c r="D3" s="3">
        <v>2</v>
      </c>
      <c r="E3" s="3">
        <v>3</v>
      </c>
      <c r="F3" s="3">
        <v>4</v>
      </c>
      <c r="G3" s="3">
        <v>5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21" customHeight="1" thickBot="1" x14ac:dyDescent="0.35">
      <c r="A4" s="60" t="s">
        <v>16</v>
      </c>
      <c r="B4" s="60"/>
      <c r="C4" s="3" t="s">
        <v>115</v>
      </c>
      <c r="D4" s="3" t="s">
        <v>116</v>
      </c>
      <c r="E4" s="3" t="s">
        <v>117</v>
      </c>
      <c r="F4" s="3" t="s">
        <v>118</v>
      </c>
      <c r="G4" s="3" t="s">
        <v>119</v>
      </c>
      <c r="H4" s="1"/>
      <c r="I4" s="9" t="s">
        <v>24</v>
      </c>
      <c r="J4" s="1"/>
      <c r="K4" s="9" t="s">
        <v>120</v>
      </c>
      <c r="L4" s="1"/>
      <c r="M4" s="1"/>
      <c r="N4" s="1"/>
      <c r="O4" s="1"/>
      <c r="P4" s="1"/>
      <c r="Q4" s="1"/>
    </row>
    <row r="5" spans="1:17" ht="33" customHeight="1" thickTop="1" thickBot="1" x14ac:dyDescent="0.35">
      <c r="A5" s="4">
        <v>5</v>
      </c>
      <c r="B5" s="4" t="s">
        <v>121</v>
      </c>
      <c r="C5" s="7" t="s">
        <v>122</v>
      </c>
      <c r="D5" s="5" t="s">
        <v>123</v>
      </c>
      <c r="E5" s="6" t="s">
        <v>124</v>
      </c>
      <c r="F5" s="10" t="s">
        <v>125</v>
      </c>
      <c r="G5" s="10" t="s">
        <v>125</v>
      </c>
      <c r="H5" s="1"/>
      <c r="I5" s="1" t="s">
        <v>126</v>
      </c>
      <c r="J5" s="1"/>
      <c r="K5" s="1" t="s">
        <v>127</v>
      </c>
      <c r="L5" s="1"/>
      <c r="M5" s="1"/>
      <c r="N5" s="1"/>
      <c r="O5" s="1"/>
      <c r="P5" s="1"/>
      <c r="Q5" s="1"/>
    </row>
    <row r="6" spans="1:17" ht="33" customHeight="1" thickTop="1" thickBot="1" x14ac:dyDescent="0.35">
      <c r="A6" s="4">
        <v>4</v>
      </c>
      <c r="B6" s="4" t="s">
        <v>125</v>
      </c>
      <c r="C6" s="11" t="s">
        <v>128</v>
      </c>
      <c r="D6" s="7" t="s">
        <v>122</v>
      </c>
      <c r="E6" s="5" t="s">
        <v>123</v>
      </c>
      <c r="F6" s="6" t="s">
        <v>124</v>
      </c>
      <c r="G6" s="10" t="s">
        <v>125</v>
      </c>
      <c r="H6" s="1"/>
      <c r="I6" s="1" t="s">
        <v>66</v>
      </c>
      <c r="J6" s="1"/>
      <c r="K6" s="1" t="s">
        <v>129</v>
      </c>
      <c r="L6" s="1"/>
      <c r="M6" s="1"/>
      <c r="N6" s="1"/>
      <c r="O6" s="1"/>
      <c r="P6" s="1"/>
      <c r="Q6" s="1"/>
    </row>
    <row r="7" spans="1:17" ht="33" customHeight="1" thickTop="1" thickBot="1" x14ac:dyDescent="0.35">
      <c r="A7" s="4">
        <v>3</v>
      </c>
      <c r="B7" s="4" t="s">
        <v>123</v>
      </c>
      <c r="C7" s="11" t="s">
        <v>128</v>
      </c>
      <c r="D7" s="7" t="s">
        <v>122</v>
      </c>
      <c r="E7" s="5" t="s">
        <v>123</v>
      </c>
      <c r="F7" s="6" t="s">
        <v>124</v>
      </c>
      <c r="G7" s="6" t="s">
        <v>124</v>
      </c>
      <c r="H7" s="1"/>
      <c r="I7" s="1" t="s">
        <v>51</v>
      </c>
      <c r="J7" s="1"/>
      <c r="K7" s="1" t="s">
        <v>130</v>
      </c>
      <c r="L7" s="1"/>
      <c r="M7" s="1"/>
      <c r="N7" s="1"/>
      <c r="O7" s="1"/>
      <c r="P7" s="1"/>
      <c r="Q7" s="1"/>
    </row>
    <row r="8" spans="1:17" ht="33" customHeight="1" thickTop="1" thickBot="1" x14ac:dyDescent="0.35">
      <c r="A8" s="4">
        <v>2</v>
      </c>
      <c r="B8" s="4" t="s">
        <v>128</v>
      </c>
      <c r="C8" s="11" t="s">
        <v>128</v>
      </c>
      <c r="D8" s="7" t="s">
        <v>122</v>
      </c>
      <c r="E8" s="7" t="s">
        <v>122</v>
      </c>
      <c r="F8" s="5" t="s">
        <v>123</v>
      </c>
      <c r="G8" s="6" t="s">
        <v>124</v>
      </c>
      <c r="H8" s="1"/>
      <c r="I8" s="1" t="s">
        <v>35</v>
      </c>
      <c r="J8" s="1"/>
      <c r="K8" s="1" t="s">
        <v>131</v>
      </c>
      <c r="L8" s="1"/>
      <c r="M8" s="1"/>
      <c r="N8" s="1"/>
      <c r="O8" s="1"/>
      <c r="P8" s="1"/>
      <c r="Q8" s="1"/>
    </row>
    <row r="9" spans="1:17" ht="33" customHeight="1" thickTop="1" thickBot="1" x14ac:dyDescent="0.35">
      <c r="A9" s="4">
        <v>1</v>
      </c>
      <c r="B9" s="4" t="s">
        <v>132</v>
      </c>
      <c r="C9" s="11" t="s">
        <v>128</v>
      </c>
      <c r="D9" s="11" t="s">
        <v>128</v>
      </c>
      <c r="E9" s="7" t="s">
        <v>122</v>
      </c>
      <c r="F9" s="5" t="s">
        <v>128</v>
      </c>
      <c r="G9" s="5" t="s">
        <v>128</v>
      </c>
      <c r="H9" s="1"/>
      <c r="I9" s="1" t="s">
        <v>133</v>
      </c>
      <c r="J9" s="1"/>
      <c r="K9" s="1" t="s">
        <v>134</v>
      </c>
      <c r="L9" s="1"/>
      <c r="M9" s="1"/>
      <c r="N9" s="1"/>
      <c r="O9" s="1"/>
      <c r="P9" s="1"/>
      <c r="Q9" s="1"/>
    </row>
    <row r="10" spans="1:17" ht="24.75" customHeight="1" thickTop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61" t="s">
        <v>135</v>
      </c>
      <c r="D11" s="61"/>
      <c r="E11" s="61"/>
      <c r="F11" s="61"/>
      <c r="G11" s="6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2"/>
      <c r="B12" s="2"/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1.75" customHeight="1" thickBot="1" x14ac:dyDescent="0.35">
      <c r="A13" s="60"/>
      <c r="B13" s="60"/>
      <c r="C13" s="3"/>
      <c r="D13" s="3"/>
      <c r="E13" s="3"/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33" customHeight="1" thickTop="1" thickBot="1" x14ac:dyDescent="0.35">
      <c r="A14" s="4">
        <v>5</v>
      </c>
      <c r="B14" s="4"/>
      <c r="C14" s="7">
        <f>$A$14*C3</f>
        <v>5</v>
      </c>
      <c r="D14" s="5">
        <f>$A$14*D3</f>
        <v>10</v>
      </c>
      <c r="E14" s="6">
        <f>$A$14*E3</f>
        <v>15</v>
      </c>
      <c r="F14" s="10">
        <f>$A$14*F3</f>
        <v>20</v>
      </c>
      <c r="G14" s="10">
        <f>$A$14*G3</f>
        <v>25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33" customHeight="1" thickTop="1" thickBot="1" x14ac:dyDescent="0.35">
      <c r="A15" s="4">
        <v>4</v>
      </c>
      <c r="B15" s="4"/>
      <c r="C15" s="11">
        <f>$A$15*C3</f>
        <v>4</v>
      </c>
      <c r="D15" s="7">
        <f>$A$15*D3</f>
        <v>8</v>
      </c>
      <c r="E15" s="5">
        <f>$A$15*E3</f>
        <v>12</v>
      </c>
      <c r="F15" s="6">
        <f>$A$15*F3</f>
        <v>16</v>
      </c>
      <c r="G15" s="10">
        <f>$A$15*G3</f>
        <v>20</v>
      </c>
      <c r="H15" s="8" t="s">
        <v>136</v>
      </c>
      <c r="I15" s="1"/>
      <c r="J15" s="1"/>
      <c r="K15" s="1"/>
      <c r="L15" s="1"/>
      <c r="M15" s="1"/>
      <c r="N15" s="1"/>
      <c r="O15" s="1"/>
      <c r="P15" s="1"/>
      <c r="Q15" s="1"/>
    </row>
    <row r="16" spans="1:17" ht="33" customHeight="1" thickTop="1" thickBot="1" x14ac:dyDescent="0.35">
      <c r="A16" s="4">
        <v>3</v>
      </c>
      <c r="B16" s="4"/>
      <c r="C16" s="11">
        <f>$A$16*C3</f>
        <v>3</v>
      </c>
      <c r="D16" s="7">
        <f>$A$16*D3</f>
        <v>6</v>
      </c>
      <c r="E16" s="5">
        <f>$A$16*E3</f>
        <v>9</v>
      </c>
      <c r="F16" s="6">
        <f>$A$16*F3</f>
        <v>12</v>
      </c>
      <c r="G16" s="6">
        <f>$A$16*G3</f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33" customHeight="1" thickTop="1" thickBot="1" x14ac:dyDescent="0.35">
      <c r="A17" s="4">
        <v>2</v>
      </c>
      <c r="B17" s="4"/>
      <c r="C17" s="11">
        <f>$A$17*C3</f>
        <v>2</v>
      </c>
      <c r="D17" s="7">
        <f>$A$17*D3</f>
        <v>4</v>
      </c>
      <c r="E17" s="7">
        <f>$A$17*E3</f>
        <v>6</v>
      </c>
      <c r="F17" s="5">
        <f>$A$17*F3</f>
        <v>8</v>
      </c>
      <c r="G17" s="6">
        <f>$A$17*G3</f>
        <v>10</v>
      </c>
      <c r="H17" s="8" t="s">
        <v>136</v>
      </c>
      <c r="I17" s="1"/>
      <c r="J17" s="1"/>
      <c r="K17" s="1"/>
      <c r="L17" s="1"/>
      <c r="M17" s="1"/>
      <c r="N17" s="1"/>
      <c r="O17" s="1"/>
      <c r="P17" s="1"/>
      <c r="Q17" s="1"/>
    </row>
    <row r="18" spans="1:17" ht="33" customHeight="1" thickTop="1" thickBot="1" x14ac:dyDescent="0.35">
      <c r="A18" s="4">
        <v>1</v>
      </c>
      <c r="B18" s="4"/>
      <c r="C18" s="11">
        <f>$A$18*C3</f>
        <v>1</v>
      </c>
      <c r="D18" s="11">
        <f t="shared" ref="D18:G18" si="0">$A$18*D3</f>
        <v>2</v>
      </c>
      <c r="E18" s="7">
        <f t="shared" si="0"/>
        <v>3</v>
      </c>
      <c r="F18" s="5">
        <f t="shared" si="0"/>
        <v>4</v>
      </c>
      <c r="G18" s="5">
        <f t="shared" si="0"/>
        <v>5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 thickTop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mergeCells count="4">
    <mergeCell ref="A4:B4"/>
    <mergeCell ref="C2:G2"/>
    <mergeCell ref="A13:B13"/>
    <mergeCell ref="C11:G11"/>
  </mergeCells>
  <pageMargins left="0.70866141732283472" right="0.70866141732283472" top="0.74803149606299213" bottom="0.74803149606299213" header="0.31496062992125984" footer="0.31496062992125984"/>
  <pageSetup scale="6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309F6D0BA34744AB55DC84B03185C3" ma:contentTypeVersion="4" ma:contentTypeDescription="Create a new document." ma:contentTypeScope="" ma:versionID="4bd22eeba76fd4167bbe702df113ba92">
  <xsd:schema xmlns:xsd="http://www.w3.org/2001/XMLSchema" xmlns:xs="http://www.w3.org/2001/XMLSchema" xmlns:p="http://schemas.microsoft.com/office/2006/metadata/properties" xmlns:ns2="54b73429-f39a-4e30-a1e1-5808cb0353ca" targetNamespace="http://schemas.microsoft.com/office/2006/metadata/properties" ma:root="true" ma:fieldsID="afab853122dfc1a65fa00c59498ae406" ns2:_="">
    <xsd:import namespace="54b73429-f39a-4e30-a1e1-5808cb0353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73429-f39a-4e30-a1e1-5808cb035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E167EC-7F25-4AA4-8F49-7BE06F875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b73429-f39a-4e30-a1e1-5808cb0353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B4C7F1-FCED-4106-8284-720B546AC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A0F643-75B4-4B10-B938-FAAAE891F9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Stakeholder Register</vt:lpstr>
      <vt:lpstr>Stakeholder 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Alexandros Dritsas</dc:creator>
  <cp:keywords/>
  <dc:description/>
  <cp:lastModifiedBy>Emmanouil Papanikolas</cp:lastModifiedBy>
  <cp:revision/>
  <dcterms:created xsi:type="dcterms:W3CDTF">2022-10-28T12:59:46Z</dcterms:created>
  <dcterms:modified xsi:type="dcterms:W3CDTF">2025-04-29T14:24:52Z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0x0101008E309F6D0BA34744AB55DC84B03185C3</vt:lpwstr>
  </property>
</Properties>
</file>