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si\Documents\GitHub\TiO2_aggregation_and_uptake\TiO2_sedimentation\"/>
    </mc:Choice>
  </mc:AlternateContent>
  <xr:revisionPtr revIDLastSave="0" documentId="13_ncr:1_{C480574F-EA25-4289-8E92-36D761092DD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Watertypes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14" i="1"/>
  <c r="P15" i="1"/>
  <c r="P16" i="1"/>
  <c r="P17" i="1"/>
  <c r="P18" i="1"/>
  <c r="P20" i="1"/>
  <c r="P22" i="1"/>
  <c r="P23" i="1"/>
  <c r="P26" i="1"/>
  <c r="P27" i="1"/>
  <c r="P31" i="1"/>
  <c r="P35" i="1"/>
  <c r="P38" i="1"/>
  <c r="P39" i="1"/>
  <c r="P42" i="1"/>
  <c r="P43" i="1"/>
  <c r="P45" i="1"/>
</calcChain>
</file>

<file path=xl/sharedStrings.xml><?xml version="1.0" encoding="utf-8"?>
<sst xmlns="http://schemas.openxmlformats.org/spreadsheetml/2006/main" count="191" uniqueCount="46">
  <si>
    <t>id</t>
  </si>
  <si>
    <t>Name</t>
  </si>
  <si>
    <t>Paper</t>
  </si>
  <si>
    <t>Water type</t>
  </si>
  <si>
    <t>pH</t>
  </si>
  <si>
    <t>Conductivity (uS)</t>
  </si>
  <si>
    <t>SO4 (mg/l)</t>
  </si>
  <si>
    <t>Cl (mg/l)</t>
  </si>
  <si>
    <t>K (mg/l)</t>
  </si>
  <si>
    <t>Na (mg/l)</t>
  </si>
  <si>
    <t>Ca (mg/l)</t>
  </si>
  <si>
    <t>Mg (mg/l)</t>
  </si>
  <si>
    <t>Concentration (mg/l)</t>
  </si>
  <si>
    <t>HD_0</t>
  </si>
  <si>
    <t>HD_60</t>
  </si>
  <si>
    <t>ksed (1/h)</t>
  </si>
  <si>
    <t>Santa Barbara seawater</t>
  </si>
  <si>
    <t>Keller</t>
  </si>
  <si>
    <t>seawater</t>
  </si>
  <si>
    <t>NA</t>
  </si>
  <si>
    <t>artificial seawater</t>
  </si>
  <si>
    <t>Bodeg Bay seawater</t>
  </si>
  <si>
    <t>USCB lagoon</t>
  </si>
  <si>
    <t>lagoon</t>
  </si>
  <si>
    <t>Santa Paula groundwater</t>
  </si>
  <si>
    <t>groundwater</t>
  </si>
  <si>
    <t>Santa Clara river water</t>
  </si>
  <si>
    <t>river water</t>
  </si>
  <si>
    <t>estero effluent</t>
  </si>
  <si>
    <t>treated effluent</t>
  </si>
  <si>
    <t>mesocosm wastewater</t>
  </si>
  <si>
    <t>storm runoff</t>
  </si>
  <si>
    <t>mesocosm freshwater</t>
  </si>
  <si>
    <t>AFW</t>
  </si>
  <si>
    <t>Brunelli</t>
  </si>
  <si>
    <t>freshwater</t>
  </si>
  <si>
    <t>AEW</t>
  </si>
  <si>
    <t>estuarine</t>
  </si>
  <si>
    <t>ASW1</t>
  </si>
  <si>
    <t>ASW2</t>
  </si>
  <si>
    <t>LW</t>
  </si>
  <si>
    <t>SW</t>
  </si>
  <si>
    <t>Simijarvi</t>
  </si>
  <si>
    <t>Sillanpaa</t>
  </si>
  <si>
    <t>Iso Lehmalampi</t>
  </si>
  <si>
    <t>HD_diff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</si>
</sst>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5"/>
  <sheetViews>
    <sheetView tabSelected="1"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7" sqref="Q7"/>
    </sheetView>
  </sheetViews>
  <sheetFormatPr defaultRowHeight="15" x14ac:dyDescent="0.25"/>
  <cols>
    <col min="6" max="6" width="16.28515625" bestFit="1" customWidth="1"/>
  </cols>
  <sheetData>
    <row r="1" spans="1:17" s="2" customFormat="1" ht="31.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45</v>
      </c>
      <c r="Q1" s="2" t="s">
        <v>15</v>
      </c>
    </row>
    <row r="2" spans="1:17" x14ac:dyDescent="0.25">
      <c r="A2">
        <v>1</v>
      </c>
      <c r="B2" t="s">
        <v>16</v>
      </c>
      <c r="C2" t="s">
        <v>17</v>
      </c>
      <c r="D2" t="s">
        <v>18</v>
      </c>
      <c r="E2">
        <v>8.0500000000000007</v>
      </c>
      <c r="F2">
        <v>37400</v>
      </c>
      <c r="G2">
        <v>3133</v>
      </c>
      <c r="H2">
        <v>19333</v>
      </c>
      <c r="I2">
        <v>377.8</v>
      </c>
      <c r="J2">
        <v>10620</v>
      </c>
      <c r="K2">
        <v>398</v>
      </c>
      <c r="L2">
        <v>1361.4</v>
      </c>
      <c r="M2">
        <v>10</v>
      </c>
      <c r="N2" t="s">
        <v>19</v>
      </c>
      <c r="O2" t="s">
        <v>19</v>
      </c>
      <c r="P2" t="s">
        <v>19</v>
      </c>
      <c r="Q2" s="1">
        <v>0.39800000000000002</v>
      </c>
    </row>
    <row r="3" spans="1:17" x14ac:dyDescent="0.25">
      <c r="A3">
        <v>2</v>
      </c>
      <c r="B3" t="s">
        <v>20</v>
      </c>
      <c r="C3" t="s">
        <v>17</v>
      </c>
      <c r="D3" t="s">
        <v>18</v>
      </c>
      <c r="E3">
        <v>7.99</v>
      </c>
      <c r="F3">
        <v>36300</v>
      </c>
      <c r="G3">
        <v>2550</v>
      </c>
      <c r="H3">
        <v>17667</v>
      </c>
      <c r="I3">
        <v>339.8</v>
      </c>
      <c r="J3">
        <v>9726</v>
      </c>
      <c r="K3">
        <v>376</v>
      </c>
      <c r="L3">
        <v>1225.4000000000001</v>
      </c>
      <c r="M3">
        <v>10</v>
      </c>
      <c r="N3">
        <v>477.51</v>
      </c>
      <c r="O3">
        <v>1227.25</v>
      </c>
      <c r="P3">
        <f t="shared" ref="P3:P45" si="0">O3-N3</f>
        <v>749.74</v>
      </c>
      <c r="Q3" s="1">
        <v>5.96E-2</v>
      </c>
    </row>
    <row r="4" spans="1:17" x14ac:dyDescent="0.25">
      <c r="A4">
        <v>3</v>
      </c>
      <c r="B4" t="s">
        <v>20</v>
      </c>
      <c r="C4" t="s">
        <v>17</v>
      </c>
      <c r="D4" t="s">
        <v>18</v>
      </c>
      <c r="E4">
        <v>7.99</v>
      </c>
      <c r="F4">
        <v>36300</v>
      </c>
      <c r="G4">
        <v>2550</v>
      </c>
      <c r="H4">
        <v>17667</v>
      </c>
      <c r="I4">
        <v>339.8</v>
      </c>
      <c r="J4">
        <v>9726</v>
      </c>
      <c r="K4">
        <v>376</v>
      </c>
      <c r="L4">
        <v>1225.4000000000001</v>
      </c>
      <c r="M4">
        <v>50</v>
      </c>
      <c r="N4">
        <v>909.19</v>
      </c>
      <c r="O4">
        <v>1950.62</v>
      </c>
      <c r="P4">
        <f t="shared" si="0"/>
        <v>1041.4299999999998</v>
      </c>
      <c r="Q4" s="1">
        <v>0.20499999999999999</v>
      </c>
    </row>
    <row r="5" spans="1:17" x14ac:dyDescent="0.25">
      <c r="A5">
        <v>4</v>
      </c>
      <c r="B5" t="s">
        <v>20</v>
      </c>
      <c r="C5" t="s">
        <v>17</v>
      </c>
      <c r="D5" t="s">
        <v>18</v>
      </c>
      <c r="E5">
        <v>7.99</v>
      </c>
      <c r="F5">
        <v>36300</v>
      </c>
      <c r="G5">
        <v>2550</v>
      </c>
      <c r="H5">
        <v>17667</v>
      </c>
      <c r="I5">
        <v>339.8</v>
      </c>
      <c r="J5">
        <v>9726</v>
      </c>
      <c r="K5">
        <v>376</v>
      </c>
      <c r="L5">
        <v>1225.4000000000001</v>
      </c>
      <c r="M5">
        <v>100</v>
      </c>
      <c r="N5">
        <v>886.48</v>
      </c>
      <c r="O5">
        <v>1948.86</v>
      </c>
      <c r="P5">
        <f t="shared" si="0"/>
        <v>1062.3799999999999</v>
      </c>
      <c r="Q5" s="1">
        <v>0.38300000000000001</v>
      </c>
    </row>
    <row r="6" spans="1:17" x14ac:dyDescent="0.25">
      <c r="A6">
        <v>5</v>
      </c>
      <c r="B6" t="s">
        <v>20</v>
      </c>
      <c r="C6" t="s">
        <v>17</v>
      </c>
      <c r="D6" t="s">
        <v>18</v>
      </c>
      <c r="E6">
        <v>7.99</v>
      </c>
      <c r="F6">
        <v>36300</v>
      </c>
      <c r="G6">
        <v>2550</v>
      </c>
      <c r="H6">
        <v>17667</v>
      </c>
      <c r="I6">
        <v>339.8</v>
      </c>
      <c r="J6">
        <v>9726</v>
      </c>
      <c r="K6">
        <v>376</v>
      </c>
      <c r="L6">
        <v>1225.4000000000001</v>
      </c>
      <c r="M6">
        <v>200</v>
      </c>
      <c r="N6">
        <v>886.48</v>
      </c>
      <c r="O6">
        <v>1948.86</v>
      </c>
      <c r="P6">
        <f t="shared" si="0"/>
        <v>1062.3799999999999</v>
      </c>
      <c r="Q6" s="1">
        <v>0.66900000000000004</v>
      </c>
    </row>
    <row r="7" spans="1:17" x14ac:dyDescent="0.25">
      <c r="A7">
        <v>6</v>
      </c>
      <c r="B7" t="s">
        <v>21</v>
      </c>
      <c r="C7" t="s">
        <v>17</v>
      </c>
      <c r="D7" t="s">
        <v>18</v>
      </c>
      <c r="E7">
        <v>8.08</v>
      </c>
      <c r="F7">
        <v>39300</v>
      </c>
      <c r="G7">
        <v>3167</v>
      </c>
      <c r="H7">
        <v>19333</v>
      </c>
      <c r="I7">
        <v>365.9</v>
      </c>
      <c r="J7">
        <v>10010</v>
      </c>
      <c r="K7">
        <v>378.4</v>
      </c>
      <c r="L7">
        <v>1191</v>
      </c>
      <c r="M7">
        <v>10</v>
      </c>
      <c r="N7" t="s">
        <v>19</v>
      </c>
      <c r="O7" t="s">
        <v>19</v>
      </c>
      <c r="P7" t="s">
        <v>19</v>
      </c>
      <c r="Q7" s="1">
        <v>0.39800000000000002</v>
      </c>
    </row>
    <row r="8" spans="1:17" x14ac:dyDescent="0.25">
      <c r="A8">
        <v>7</v>
      </c>
      <c r="B8" t="s">
        <v>22</v>
      </c>
      <c r="C8" t="s">
        <v>17</v>
      </c>
      <c r="D8" t="s">
        <v>23</v>
      </c>
      <c r="E8">
        <v>8.9</v>
      </c>
      <c r="F8">
        <v>23733</v>
      </c>
      <c r="G8">
        <v>1400</v>
      </c>
      <c r="H8">
        <v>1011</v>
      </c>
      <c r="I8">
        <v>190.4</v>
      </c>
      <c r="J8">
        <v>5031</v>
      </c>
      <c r="K8">
        <v>213.1</v>
      </c>
      <c r="L8">
        <v>581</v>
      </c>
      <c r="M8">
        <v>10</v>
      </c>
      <c r="N8" t="s">
        <v>19</v>
      </c>
      <c r="O8" t="s">
        <v>19</v>
      </c>
      <c r="P8" t="s">
        <v>19</v>
      </c>
      <c r="Q8" s="1">
        <v>0.20300000000000001</v>
      </c>
    </row>
    <row r="9" spans="1:17" x14ac:dyDescent="0.25">
      <c r="A9">
        <v>8</v>
      </c>
      <c r="B9" t="s">
        <v>24</v>
      </c>
      <c r="C9" t="s">
        <v>17</v>
      </c>
      <c r="D9" t="s">
        <v>25</v>
      </c>
      <c r="E9">
        <v>7.9</v>
      </c>
      <c r="F9">
        <v>3997</v>
      </c>
      <c r="G9">
        <v>1900</v>
      </c>
      <c r="H9">
        <v>172.6</v>
      </c>
      <c r="I9">
        <v>14.28</v>
      </c>
      <c r="J9">
        <v>293.7</v>
      </c>
      <c r="K9">
        <v>447.1</v>
      </c>
      <c r="L9">
        <v>224.9</v>
      </c>
      <c r="M9">
        <v>10</v>
      </c>
      <c r="N9" t="s">
        <v>19</v>
      </c>
      <c r="O9" t="s">
        <v>19</v>
      </c>
      <c r="P9" t="s">
        <v>19</v>
      </c>
      <c r="Q9" s="1">
        <v>0.23100000000000001</v>
      </c>
    </row>
    <row r="10" spans="1:17" x14ac:dyDescent="0.25">
      <c r="A10">
        <v>9</v>
      </c>
      <c r="B10" t="s">
        <v>26</v>
      </c>
      <c r="C10" t="s">
        <v>17</v>
      </c>
      <c r="D10" t="s">
        <v>27</v>
      </c>
      <c r="E10">
        <v>8.33</v>
      </c>
      <c r="F10">
        <v>4507</v>
      </c>
      <c r="G10">
        <v>260</v>
      </c>
      <c r="H10">
        <v>125.1</v>
      </c>
      <c r="I10">
        <v>3.11</v>
      </c>
      <c r="J10">
        <v>50.18</v>
      </c>
      <c r="K10">
        <v>110.7</v>
      </c>
      <c r="L10">
        <v>34.08</v>
      </c>
      <c r="M10">
        <v>10</v>
      </c>
      <c r="N10" t="s">
        <v>19</v>
      </c>
      <c r="O10" t="s">
        <v>19</v>
      </c>
      <c r="P10" t="s">
        <v>19</v>
      </c>
      <c r="Q10" s="1">
        <v>0.27</v>
      </c>
    </row>
    <row r="11" spans="1:17" x14ac:dyDescent="0.25">
      <c r="A11">
        <v>10</v>
      </c>
      <c r="B11" t="s">
        <v>28</v>
      </c>
      <c r="C11" t="s">
        <v>17</v>
      </c>
      <c r="D11" t="s">
        <v>29</v>
      </c>
      <c r="E11">
        <v>7.68</v>
      </c>
      <c r="F11">
        <v>2780</v>
      </c>
      <c r="G11">
        <v>306.67</v>
      </c>
      <c r="H11">
        <v>366.7</v>
      </c>
      <c r="I11">
        <v>35.04</v>
      </c>
      <c r="J11">
        <v>377.9</v>
      </c>
      <c r="K11">
        <v>102.7</v>
      </c>
      <c r="L11">
        <v>49.81</v>
      </c>
      <c r="M11">
        <v>10</v>
      </c>
      <c r="N11" t="s">
        <v>19</v>
      </c>
      <c r="O11" t="s">
        <v>19</v>
      </c>
      <c r="P11" t="s">
        <v>19</v>
      </c>
      <c r="Q11" s="1">
        <v>1.55E-2</v>
      </c>
    </row>
    <row r="12" spans="1:17" x14ac:dyDescent="0.25">
      <c r="A12">
        <v>11</v>
      </c>
      <c r="B12" t="s">
        <v>30</v>
      </c>
      <c r="C12" t="s">
        <v>17</v>
      </c>
      <c r="D12" t="s">
        <v>30</v>
      </c>
      <c r="E12">
        <v>7.07</v>
      </c>
      <c r="F12">
        <v>206</v>
      </c>
      <c r="G12">
        <v>33.700000000000003</v>
      </c>
      <c r="H12">
        <v>46.7</v>
      </c>
      <c r="I12">
        <v>6.41</v>
      </c>
      <c r="J12">
        <v>31.94</v>
      </c>
      <c r="K12">
        <v>8.1300000000000008</v>
      </c>
      <c r="L12">
        <v>3.57</v>
      </c>
      <c r="M12">
        <v>10</v>
      </c>
      <c r="N12" t="s">
        <v>19</v>
      </c>
      <c r="O12" t="s">
        <v>19</v>
      </c>
      <c r="P12" t="s">
        <v>19</v>
      </c>
      <c r="Q12" s="1">
        <v>1.24E-2</v>
      </c>
    </row>
    <row r="13" spans="1:17" x14ac:dyDescent="0.25">
      <c r="A13">
        <v>12</v>
      </c>
      <c r="B13" t="s">
        <v>31</v>
      </c>
      <c r="C13" t="s">
        <v>17</v>
      </c>
      <c r="D13" t="s">
        <v>31</v>
      </c>
      <c r="E13">
        <v>7.09</v>
      </c>
      <c r="F13">
        <v>591</v>
      </c>
      <c r="G13">
        <v>110</v>
      </c>
      <c r="H13">
        <v>116.7</v>
      </c>
      <c r="I13">
        <v>17.7</v>
      </c>
      <c r="J13">
        <v>36.33</v>
      </c>
      <c r="K13">
        <v>46.78</v>
      </c>
      <c r="L13">
        <v>13.03</v>
      </c>
      <c r="M13">
        <v>10</v>
      </c>
      <c r="N13" t="s">
        <v>19</v>
      </c>
      <c r="O13" t="s">
        <v>19</v>
      </c>
      <c r="P13" t="s">
        <v>19</v>
      </c>
      <c r="Q13" s="1">
        <v>3.16E-3</v>
      </c>
    </row>
    <row r="14" spans="1:17" x14ac:dyDescent="0.25">
      <c r="A14">
        <v>13</v>
      </c>
      <c r="B14" t="s">
        <v>32</v>
      </c>
      <c r="C14" t="s">
        <v>17</v>
      </c>
      <c r="D14" t="s">
        <v>32</v>
      </c>
      <c r="E14">
        <v>8.3800000000000008</v>
      </c>
      <c r="F14">
        <v>372</v>
      </c>
      <c r="G14">
        <v>56.7</v>
      </c>
      <c r="H14">
        <v>103.3</v>
      </c>
      <c r="I14">
        <v>22.28</v>
      </c>
      <c r="J14">
        <v>55.81</v>
      </c>
      <c r="K14">
        <v>17.66</v>
      </c>
      <c r="L14">
        <v>11.37</v>
      </c>
      <c r="M14">
        <v>10</v>
      </c>
      <c r="N14">
        <v>313.06</v>
      </c>
      <c r="O14">
        <v>314.54000000000002</v>
      </c>
      <c r="P14">
        <f t="shared" si="0"/>
        <v>1.4800000000000182</v>
      </c>
      <c r="Q14" s="1">
        <v>5.7299999999999999E-3</v>
      </c>
    </row>
    <row r="15" spans="1:17" x14ac:dyDescent="0.25">
      <c r="A15">
        <v>14</v>
      </c>
      <c r="B15" t="s">
        <v>32</v>
      </c>
      <c r="C15" t="s">
        <v>17</v>
      </c>
      <c r="D15" t="s">
        <v>32</v>
      </c>
      <c r="E15">
        <v>8.3800000000000008</v>
      </c>
      <c r="F15">
        <v>372</v>
      </c>
      <c r="G15">
        <v>56.7</v>
      </c>
      <c r="H15">
        <v>103.3</v>
      </c>
      <c r="I15">
        <v>22.28</v>
      </c>
      <c r="J15">
        <v>55.81</v>
      </c>
      <c r="K15">
        <v>17.66</v>
      </c>
      <c r="L15">
        <v>11.37</v>
      </c>
      <c r="M15">
        <v>50</v>
      </c>
      <c r="N15">
        <v>330.86</v>
      </c>
      <c r="O15">
        <v>336.8</v>
      </c>
      <c r="P15">
        <f t="shared" si="0"/>
        <v>5.9399999999999977</v>
      </c>
      <c r="Q15" s="1">
        <v>5.7299999999999999E-3</v>
      </c>
    </row>
    <row r="16" spans="1:17" x14ac:dyDescent="0.25">
      <c r="A16">
        <v>15</v>
      </c>
      <c r="B16" t="s">
        <v>32</v>
      </c>
      <c r="C16" t="s">
        <v>17</v>
      </c>
      <c r="D16" t="s">
        <v>32</v>
      </c>
      <c r="E16">
        <v>8.3800000000000008</v>
      </c>
      <c r="F16">
        <v>372</v>
      </c>
      <c r="G16">
        <v>56.7</v>
      </c>
      <c r="H16">
        <v>103.3</v>
      </c>
      <c r="I16">
        <v>22.28</v>
      </c>
      <c r="J16">
        <v>55.81</v>
      </c>
      <c r="K16">
        <v>17.66</v>
      </c>
      <c r="L16">
        <v>11.37</v>
      </c>
      <c r="M16">
        <v>100</v>
      </c>
      <c r="N16">
        <v>311.57</v>
      </c>
      <c r="O16">
        <v>314.54000000000002</v>
      </c>
      <c r="P16">
        <f t="shared" si="0"/>
        <v>2.9700000000000273</v>
      </c>
      <c r="Q16" s="1">
        <v>5.7299999999999999E-3</v>
      </c>
    </row>
    <row r="17" spans="1:17" x14ac:dyDescent="0.25">
      <c r="A17">
        <v>16</v>
      </c>
      <c r="B17" t="s">
        <v>32</v>
      </c>
      <c r="C17" t="s">
        <v>17</v>
      </c>
      <c r="D17" t="s">
        <v>32</v>
      </c>
      <c r="E17">
        <v>8.3800000000000008</v>
      </c>
      <c r="F17">
        <v>372</v>
      </c>
      <c r="G17">
        <v>56.7</v>
      </c>
      <c r="H17">
        <v>103.3</v>
      </c>
      <c r="I17">
        <v>22.28</v>
      </c>
      <c r="J17">
        <v>55.81</v>
      </c>
      <c r="K17">
        <v>17.66</v>
      </c>
      <c r="L17">
        <v>11.37</v>
      </c>
      <c r="M17">
        <v>200</v>
      </c>
      <c r="N17">
        <v>311.57</v>
      </c>
      <c r="O17">
        <v>314.54000000000002</v>
      </c>
      <c r="P17">
        <f t="shared" si="0"/>
        <v>2.9700000000000273</v>
      </c>
      <c r="Q17" s="1">
        <v>5.7299999999999999E-3</v>
      </c>
    </row>
    <row r="18" spans="1:17" x14ac:dyDescent="0.25">
      <c r="A18">
        <v>17</v>
      </c>
      <c r="B18" t="s">
        <v>33</v>
      </c>
      <c r="C18" t="s">
        <v>34</v>
      </c>
      <c r="D18" t="s">
        <v>35</v>
      </c>
      <c r="E18">
        <v>8.14</v>
      </c>
      <c r="F18">
        <v>213</v>
      </c>
      <c r="G18">
        <v>0.1</v>
      </c>
      <c r="H18">
        <v>0.1</v>
      </c>
      <c r="I18">
        <v>0.1</v>
      </c>
      <c r="J18">
        <v>54.72</v>
      </c>
      <c r="K18">
        <v>0.1</v>
      </c>
      <c r="L18">
        <v>0.1</v>
      </c>
      <c r="M18">
        <v>0.01</v>
      </c>
      <c r="N18">
        <v>221</v>
      </c>
      <c r="O18">
        <v>251</v>
      </c>
      <c r="P18">
        <f t="shared" si="0"/>
        <v>30</v>
      </c>
      <c r="Q18" s="1">
        <v>1.11E-2</v>
      </c>
    </row>
    <row r="19" spans="1:17" x14ac:dyDescent="0.25">
      <c r="A19">
        <v>18</v>
      </c>
      <c r="B19" t="s">
        <v>33</v>
      </c>
      <c r="C19" t="s">
        <v>34</v>
      </c>
      <c r="D19" t="s">
        <v>35</v>
      </c>
      <c r="E19">
        <v>8.14</v>
      </c>
      <c r="F19">
        <v>213</v>
      </c>
      <c r="G19">
        <v>0.1</v>
      </c>
      <c r="H19">
        <v>0.1</v>
      </c>
      <c r="I19">
        <v>0.1</v>
      </c>
      <c r="J19">
        <v>54.72</v>
      </c>
      <c r="K19">
        <v>0.1</v>
      </c>
      <c r="L19">
        <v>0.1</v>
      </c>
      <c r="M19">
        <v>0.1</v>
      </c>
      <c r="N19">
        <v>294</v>
      </c>
      <c r="O19">
        <v>228</v>
      </c>
      <c r="P19">
        <v>0</v>
      </c>
      <c r="Q19" s="1">
        <v>1.2999999999999999E-2</v>
      </c>
    </row>
    <row r="20" spans="1:17" x14ac:dyDescent="0.25">
      <c r="A20">
        <v>19</v>
      </c>
      <c r="B20" t="s">
        <v>33</v>
      </c>
      <c r="C20" t="s">
        <v>34</v>
      </c>
      <c r="D20" t="s">
        <v>35</v>
      </c>
      <c r="E20">
        <v>8.14</v>
      </c>
      <c r="F20">
        <v>213</v>
      </c>
      <c r="G20">
        <v>0.1</v>
      </c>
      <c r="H20">
        <v>0.1</v>
      </c>
      <c r="I20">
        <v>0.1</v>
      </c>
      <c r="J20">
        <v>54.72</v>
      </c>
      <c r="K20">
        <v>0.1</v>
      </c>
      <c r="L20">
        <v>0.1</v>
      </c>
      <c r="M20">
        <v>1</v>
      </c>
      <c r="N20">
        <v>290</v>
      </c>
      <c r="O20">
        <v>548</v>
      </c>
      <c r="P20">
        <f t="shared" si="0"/>
        <v>258</v>
      </c>
      <c r="Q20" s="1">
        <v>1.72E-2</v>
      </c>
    </row>
    <row r="21" spans="1:17" x14ac:dyDescent="0.25">
      <c r="A21">
        <v>20</v>
      </c>
      <c r="B21" t="s">
        <v>33</v>
      </c>
      <c r="C21" t="s">
        <v>34</v>
      </c>
      <c r="D21" t="s">
        <v>35</v>
      </c>
      <c r="E21">
        <v>8.14</v>
      </c>
      <c r="F21">
        <v>213</v>
      </c>
      <c r="G21">
        <v>0.1</v>
      </c>
      <c r="H21">
        <v>0.1</v>
      </c>
      <c r="I21">
        <v>0.1</v>
      </c>
      <c r="J21">
        <v>54.72</v>
      </c>
      <c r="K21">
        <v>0.1</v>
      </c>
      <c r="L21">
        <v>0.1</v>
      </c>
      <c r="M21">
        <v>10</v>
      </c>
      <c r="N21" t="s">
        <v>19</v>
      </c>
      <c r="O21" t="s">
        <v>19</v>
      </c>
      <c r="P21" t="s">
        <v>19</v>
      </c>
      <c r="Q21" s="1">
        <v>5.7500000000000002E-2</v>
      </c>
    </row>
    <row r="22" spans="1:17" x14ac:dyDescent="0.25">
      <c r="A22">
        <v>21</v>
      </c>
      <c r="B22" t="s">
        <v>36</v>
      </c>
      <c r="C22" t="s">
        <v>34</v>
      </c>
      <c r="D22" t="s">
        <v>37</v>
      </c>
      <c r="E22">
        <v>8.06</v>
      </c>
      <c r="F22">
        <v>671</v>
      </c>
      <c r="G22">
        <v>46.11</v>
      </c>
      <c r="H22">
        <v>274.41000000000003</v>
      </c>
      <c r="I22">
        <v>5.86</v>
      </c>
      <c r="J22">
        <v>156.1</v>
      </c>
      <c r="K22">
        <v>5.61</v>
      </c>
      <c r="L22">
        <v>18.47</v>
      </c>
      <c r="M22">
        <v>0.01</v>
      </c>
      <c r="N22">
        <v>164</v>
      </c>
      <c r="O22">
        <v>270</v>
      </c>
      <c r="P22">
        <f t="shared" si="0"/>
        <v>106</v>
      </c>
      <c r="Q22" s="1">
        <v>1.5100000000000001E-2</v>
      </c>
    </row>
    <row r="23" spans="1:17" x14ac:dyDescent="0.25">
      <c r="A23">
        <v>22</v>
      </c>
      <c r="B23" t="s">
        <v>36</v>
      </c>
      <c r="C23" t="s">
        <v>34</v>
      </c>
      <c r="D23" t="s">
        <v>37</v>
      </c>
      <c r="E23">
        <v>8.06</v>
      </c>
      <c r="F23">
        <v>671</v>
      </c>
      <c r="G23">
        <v>46.11</v>
      </c>
      <c r="H23">
        <v>274.41000000000003</v>
      </c>
      <c r="I23">
        <v>5.86</v>
      </c>
      <c r="J23">
        <v>156.1</v>
      </c>
      <c r="K23">
        <v>5.61</v>
      </c>
      <c r="L23">
        <v>18.47</v>
      </c>
      <c r="M23">
        <v>0.1</v>
      </c>
      <c r="N23">
        <v>194</v>
      </c>
      <c r="O23">
        <v>663</v>
      </c>
      <c r="P23">
        <f t="shared" si="0"/>
        <v>469</v>
      </c>
      <c r="Q23" s="1">
        <v>1.8100000000000002E-2</v>
      </c>
    </row>
    <row r="24" spans="1:17" x14ac:dyDescent="0.25">
      <c r="A24">
        <v>23</v>
      </c>
      <c r="B24" t="s">
        <v>36</v>
      </c>
      <c r="C24" t="s">
        <v>34</v>
      </c>
      <c r="D24" t="s">
        <v>37</v>
      </c>
      <c r="E24">
        <v>8.06</v>
      </c>
      <c r="F24">
        <v>671</v>
      </c>
      <c r="G24">
        <v>46.11</v>
      </c>
      <c r="H24">
        <v>274.41000000000003</v>
      </c>
      <c r="I24">
        <v>5.86</v>
      </c>
      <c r="J24">
        <v>156.1</v>
      </c>
      <c r="K24">
        <v>5.61</v>
      </c>
      <c r="L24">
        <v>18.47</v>
      </c>
      <c r="M24">
        <v>1</v>
      </c>
      <c r="N24">
        <v>271</v>
      </c>
      <c r="O24">
        <v>211</v>
      </c>
      <c r="P24">
        <v>0</v>
      </c>
      <c r="Q24" s="1">
        <v>2.8400000000000002E-2</v>
      </c>
    </row>
    <row r="25" spans="1:17" x14ac:dyDescent="0.25">
      <c r="A25">
        <v>24</v>
      </c>
      <c r="B25" t="s">
        <v>36</v>
      </c>
      <c r="C25" t="s">
        <v>34</v>
      </c>
      <c r="D25" t="s">
        <v>37</v>
      </c>
      <c r="E25">
        <v>8.06</v>
      </c>
      <c r="F25">
        <v>671</v>
      </c>
      <c r="G25">
        <v>46.11</v>
      </c>
      <c r="H25">
        <v>274.41000000000003</v>
      </c>
      <c r="I25">
        <v>5.86</v>
      </c>
      <c r="J25">
        <v>156.1</v>
      </c>
      <c r="K25">
        <v>5.61</v>
      </c>
      <c r="L25">
        <v>18.47</v>
      </c>
      <c r="M25">
        <v>10</v>
      </c>
      <c r="N25" t="s">
        <v>19</v>
      </c>
      <c r="O25" t="s">
        <v>19</v>
      </c>
      <c r="P25" t="s">
        <v>19</v>
      </c>
      <c r="Q25" s="1">
        <v>6.7900000000000002E-2</v>
      </c>
    </row>
    <row r="26" spans="1:17" x14ac:dyDescent="0.25">
      <c r="A26">
        <v>25</v>
      </c>
      <c r="B26" t="s">
        <v>38</v>
      </c>
      <c r="C26" t="s">
        <v>34</v>
      </c>
      <c r="D26" t="s">
        <v>20</v>
      </c>
      <c r="E26">
        <v>8.1</v>
      </c>
      <c r="F26">
        <v>42800</v>
      </c>
      <c r="G26">
        <v>2986.54</v>
      </c>
      <c r="H26">
        <v>17650.28</v>
      </c>
      <c r="I26">
        <v>344.06</v>
      </c>
      <c r="J26">
        <v>10204.799999999999</v>
      </c>
      <c r="K26">
        <v>274.52999999999997</v>
      </c>
      <c r="L26">
        <v>1167.1300000000001</v>
      </c>
      <c r="M26">
        <v>0.01</v>
      </c>
      <c r="N26">
        <v>180</v>
      </c>
      <c r="O26">
        <v>304</v>
      </c>
      <c r="P26">
        <f t="shared" si="0"/>
        <v>124</v>
      </c>
      <c r="Q26" s="1">
        <v>1.4E-2</v>
      </c>
    </row>
    <row r="27" spans="1:17" x14ac:dyDescent="0.25">
      <c r="A27">
        <v>26</v>
      </c>
      <c r="B27" t="s">
        <v>38</v>
      </c>
      <c r="C27" t="s">
        <v>34</v>
      </c>
      <c r="D27" t="s">
        <v>20</v>
      </c>
      <c r="E27">
        <v>8.1</v>
      </c>
      <c r="F27">
        <v>42800</v>
      </c>
      <c r="G27">
        <v>2986.54</v>
      </c>
      <c r="H27">
        <v>17650.28</v>
      </c>
      <c r="I27">
        <v>344.06</v>
      </c>
      <c r="J27">
        <v>10204.799999999999</v>
      </c>
      <c r="K27">
        <v>274.52999999999997</v>
      </c>
      <c r="L27">
        <v>1167.1300000000001</v>
      </c>
      <c r="M27">
        <v>0.1</v>
      </c>
      <c r="N27">
        <v>161</v>
      </c>
      <c r="O27">
        <v>738</v>
      </c>
      <c r="P27">
        <f t="shared" si="0"/>
        <v>577</v>
      </c>
      <c r="Q27" s="1">
        <v>1.78E-2</v>
      </c>
    </row>
    <row r="28" spans="1:17" x14ac:dyDescent="0.25">
      <c r="A28">
        <v>27</v>
      </c>
      <c r="B28" t="s">
        <v>38</v>
      </c>
      <c r="C28" t="s">
        <v>34</v>
      </c>
      <c r="D28" t="s">
        <v>20</v>
      </c>
      <c r="E28">
        <v>8.1</v>
      </c>
      <c r="F28">
        <v>42800</v>
      </c>
      <c r="G28">
        <v>2986.54</v>
      </c>
      <c r="H28">
        <v>17650.28</v>
      </c>
      <c r="I28">
        <v>344.06</v>
      </c>
      <c r="J28">
        <v>10204.799999999999</v>
      </c>
      <c r="K28">
        <v>274.52999999999997</v>
      </c>
      <c r="L28">
        <v>1167.1300000000001</v>
      </c>
      <c r="M28">
        <v>1</v>
      </c>
      <c r="N28">
        <v>505</v>
      </c>
      <c r="O28">
        <v>344</v>
      </c>
      <c r="P28">
        <v>0</v>
      </c>
      <c r="Q28" s="1">
        <v>2.8000000000000001E-2</v>
      </c>
    </row>
    <row r="29" spans="1:17" x14ac:dyDescent="0.25">
      <c r="A29">
        <v>28</v>
      </c>
      <c r="B29" t="s">
        <v>38</v>
      </c>
      <c r="C29" t="s">
        <v>34</v>
      </c>
      <c r="D29" t="s">
        <v>20</v>
      </c>
      <c r="E29">
        <v>8.1</v>
      </c>
      <c r="F29">
        <v>42800</v>
      </c>
      <c r="G29">
        <v>2986.54</v>
      </c>
      <c r="H29">
        <v>17650.28</v>
      </c>
      <c r="I29">
        <v>344.06</v>
      </c>
      <c r="J29">
        <v>10204.799999999999</v>
      </c>
      <c r="K29">
        <v>274.52999999999997</v>
      </c>
      <c r="L29">
        <v>1167.1300000000001</v>
      </c>
      <c r="M29">
        <v>10</v>
      </c>
      <c r="N29" t="s">
        <v>19</v>
      </c>
      <c r="O29" t="s">
        <v>19</v>
      </c>
      <c r="P29" t="s">
        <v>19</v>
      </c>
      <c r="Q29" s="1">
        <v>7.5800000000000006E-2</v>
      </c>
    </row>
    <row r="30" spans="1:17" x14ac:dyDescent="0.25">
      <c r="A30">
        <v>29</v>
      </c>
      <c r="B30" t="s">
        <v>39</v>
      </c>
      <c r="C30" t="s">
        <v>34</v>
      </c>
      <c r="D30" t="s">
        <v>20</v>
      </c>
      <c r="E30">
        <v>8.08</v>
      </c>
      <c r="F30">
        <v>47300</v>
      </c>
      <c r="G30">
        <v>3227.65</v>
      </c>
      <c r="H30">
        <v>19203.47</v>
      </c>
      <c r="I30">
        <v>402.32</v>
      </c>
      <c r="J30">
        <v>10922.32</v>
      </c>
      <c r="K30">
        <v>403.99</v>
      </c>
      <c r="L30">
        <v>1296.43</v>
      </c>
      <c r="M30">
        <v>0.01</v>
      </c>
      <c r="N30">
        <v>297</v>
      </c>
      <c r="O30">
        <v>246</v>
      </c>
      <c r="P30">
        <v>0</v>
      </c>
      <c r="Q30" s="1">
        <v>1.03E-2</v>
      </c>
    </row>
    <row r="31" spans="1:17" x14ac:dyDescent="0.25">
      <c r="A31">
        <v>30</v>
      </c>
      <c r="B31" t="s">
        <v>39</v>
      </c>
      <c r="C31" t="s">
        <v>34</v>
      </c>
      <c r="D31" t="s">
        <v>20</v>
      </c>
      <c r="E31">
        <v>8.08</v>
      </c>
      <c r="F31">
        <v>47300</v>
      </c>
      <c r="G31">
        <v>3227.65</v>
      </c>
      <c r="H31">
        <v>19203.47</v>
      </c>
      <c r="I31">
        <v>402.32</v>
      </c>
      <c r="J31">
        <v>10922.32</v>
      </c>
      <c r="K31">
        <v>403.99</v>
      </c>
      <c r="L31">
        <v>1296.43</v>
      </c>
      <c r="M31">
        <v>0.1</v>
      </c>
      <c r="N31">
        <v>331</v>
      </c>
      <c r="O31">
        <v>514</v>
      </c>
      <c r="P31">
        <f t="shared" si="0"/>
        <v>183</v>
      </c>
      <c r="Q31" s="1">
        <v>1.5699999999999999E-2</v>
      </c>
    </row>
    <row r="32" spans="1:17" x14ac:dyDescent="0.25">
      <c r="A32">
        <v>31</v>
      </c>
      <c r="B32" t="s">
        <v>39</v>
      </c>
      <c r="C32" t="s">
        <v>34</v>
      </c>
      <c r="D32" t="s">
        <v>20</v>
      </c>
      <c r="E32">
        <v>8.08</v>
      </c>
      <c r="F32">
        <v>47300</v>
      </c>
      <c r="G32">
        <v>3227.65</v>
      </c>
      <c r="H32">
        <v>19203.47</v>
      </c>
      <c r="I32">
        <v>402.32</v>
      </c>
      <c r="J32">
        <v>10922.32</v>
      </c>
      <c r="K32">
        <v>403.99</v>
      </c>
      <c r="L32">
        <v>1296.43</v>
      </c>
      <c r="M32">
        <v>1</v>
      </c>
      <c r="N32">
        <v>492</v>
      </c>
      <c r="O32">
        <v>419</v>
      </c>
      <c r="P32">
        <v>0</v>
      </c>
      <c r="Q32" s="1">
        <v>3.0200000000000001E-2</v>
      </c>
    </row>
    <row r="33" spans="1:17" x14ac:dyDescent="0.25">
      <c r="A33">
        <v>32</v>
      </c>
      <c r="B33" t="s">
        <v>39</v>
      </c>
      <c r="C33" t="s">
        <v>34</v>
      </c>
      <c r="D33" t="s">
        <v>20</v>
      </c>
      <c r="E33">
        <v>8.08</v>
      </c>
      <c r="F33">
        <v>47300</v>
      </c>
      <c r="G33">
        <v>3227.65</v>
      </c>
      <c r="H33">
        <v>19203.47</v>
      </c>
      <c r="I33">
        <v>402.32</v>
      </c>
      <c r="J33">
        <v>10922.32</v>
      </c>
      <c r="K33">
        <v>403.99</v>
      </c>
      <c r="L33">
        <v>1296.43</v>
      </c>
      <c r="M33">
        <v>10</v>
      </c>
      <c r="N33" t="s">
        <v>19</v>
      </c>
      <c r="O33" t="s">
        <v>19</v>
      </c>
      <c r="P33" t="s">
        <v>19</v>
      </c>
      <c r="Q33" s="1">
        <v>6.4199999999999993E-2</v>
      </c>
    </row>
    <row r="34" spans="1:17" x14ac:dyDescent="0.25">
      <c r="A34">
        <v>33</v>
      </c>
      <c r="B34" t="s">
        <v>40</v>
      </c>
      <c r="C34" t="s">
        <v>34</v>
      </c>
      <c r="D34" t="s">
        <v>23</v>
      </c>
      <c r="E34">
        <v>8.14</v>
      </c>
      <c r="F34">
        <v>41800</v>
      </c>
      <c r="G34">
        <v>2933.41</v>
      </c>
      <c r="H34">
        <v>19255.87</v>
      </c>
      <c r="I34">
        <v>413.7</v>
      </c>
      <c r="J34">
        <v>11287.76</v>
      </c>
      <c r="K34">
        <v>413.12</v>
      </c>
      <c r="L34">
        <v>1341.07</v>
      </c>
      <c r="M34">
        <v>0.01</v>
      </c>
      <c r="N34">
        <v>262</v>
      </c>
      <c r="O34">
        <v>161</v>
      </c>
      <c r="P34">
        <v>0</v>
      </c>
      <c r="Q34" s="1">
        <v>1.23E-2</v>
      </c>
    </row>
    <row r="35" spans="1:17" x14ac:dyDescent="0.25">
      <c r="A35">
        <v>34</v>
      </c>
      <c r="B35" t="s">
        <v>40</v>
      </c>
      <c r="C35" t="s">
        <v>34</v>
      </c>
      <c r="D35" t="s">
        <v>23</v>
      </c>
      <c r="E35">
        <v>8.14</v>
      </c>
      <c r="F35">
        <v>41800</v>
      </c>
      <c r="G35">
        <v>2933.41</v>
      </c>
      <c r="H35">
        <v>19255.87</v>
      </c>
      <c r="I35">
        <v>413.7</v>
      </c>
      <c r="J35">
        <v>11287.76</v>
      </c>
      <c r="K35">
        <v>413.12</v>
      </c>
      <c r="L35">
        <v>1341.07</v>
      </c>
      <c r="M35">
        <v>0.1</v>
      </c>
      <c r="N35">
        <v>331</v>
      </c>
      <c r="O35">
        <v>514</v>
      </c>
      <c r="P35">
        <f t="shared" si="0"/>
        <v>183</v>
      </c>
      <c r="Q35" s="1">
        <v>1.66E-2</v>
      </c>
    </row>
    <row r="36" spans="1:17" x14ac:dyDescent="0.25">
      <c r="A36">
        <v>35</v>
      </c>
      <c r="B36" t="s">
        <v>40</v>
      </c>
      <c r="C36" t="s">
        <v>34</v>
      </c>
      <c r="D36" t="s">
        <v>23</v>
      </c>
      <c r="E36">
        <v>8.14</v>
      </c>
      <c r="F36">
        <v>41800</v>
      </c>
      <c r="G36">
        <v>2933.41</v>
      </c>
      <c r="H36">
        <v>19255.87</v>
      </c>
      <c r="I36">
        <v>413.7</v>
      </c>
      <c r="J36">
        <v>11287.76</v>
      </c>
      <c r="K36">
        <v>413.12</v>
      </c>
      <c r="L36">
        <v>1341.07</v>
      </c>
      <c r="M36">
        <v>1</v>
      </c>
      <c r="N36">
        <v>492</v>
      </c>
      <c r="O36">
        <v>416</v>
      </c>
      <c r="P36">
        <v>0</v>
      </c>
      <c r="Q36" s="1">
        <v>4.0599999999999997E-2</v>
      </c>
    </row>
    <row r="37" spans="1:17" x14ac:dyDescent="0.25">
      <c r="A37">
        <v>36</v>
      </c>
      <c r="B37" t="s">
        <v>40</v>
      </c>
      <c r="C37" t="s">
        <v>34</v>
      </c>
      <c r="D37" t="s">
        <v>23</v>
      </c>
      <c r="E37">
        <v>8.14</v>
      </c>
      <c r="F37">
        <v>41800</v>
      </c>
      <c r="G37">
        <v>2933.41</v>
      </c>
      <c r="H37">
        <v>19255.87</v>
      </c>
      <c r="I37">
        <v>413.7</v>
      </c>
      <c r="J37">
        <v>11287.76</v>
      </c>
      <c r="K37">
        <v>413.12</v>
      </c>
      <c r="L37">
        <v>1341.07</v>
      </c>
      <c r="M37">
        <v>10</v>
      </c>
      <c r="N37" t="s">
        <v>19</v>
      </c>
      <c r="O37" t="s">
        <v>19</v>
      </c>
      <c r="P37" t="s">
        <v>19</v>
      </c>
      <c r="Q37" s="1">
        <v>8.5900000000000004E-2</v>
      </c>
    </row>
    <row r="38" spans="1:17" x14ac:dyDescent="0.25">
      <c r="A38">
        <v>37</v>
      </c>
      <c r="B38" t="s">
        <v>41</v>
      </c>
      <c r="C38" t="s">
        <v>34</v>
      </c>
      <c r="D38" t="s">
        <v>18</v>
      </c>
      <c r="E38">
        <v>8.17</v>
      </c>
      <c r="F38">
        <v>47800</v>
      </c>
      <c r="G38">
        <v>2987.76</v>
      </c>
      <c r="H38">
        <v>21052.65</v>
      </c>
      <c r="I38">
        <v>466.97</v>
      </c>
      <c r="J38">
        <v>11647.63</v>
      </c>
      <c r="K38">
        <v>427.04</v>
      </c>
      <c r="L38">
        <v>1405.15</v>
      </c>
      <c r="M38">
        <v>0.01</v>
      </c>
      <c r="N38">
        <v>229</v>
      </c>
      <c r="O38">
        <v>315</v>
      </c>
      <c r="P38">
        <f t="shared" si="0"/>
        <v>86</v>
      </c>
      <c r="Q38" s="1">
        <v>1.1599999999999999E-2</v>
      </c>
    </row>
    <row r="39" spans="1:17" x14ac:dyDescent="0.25">
      <c r="A39">
        <v>38</v>
      </c>
      <c r="B39" t="s">
        <v>41</v>
      </c>
      <c r="C39" t="s">
        <v>34</v>
      </c>
      <c r="D39" t="s">
        <v>18</v>
      </c>
      <c r="E39">
        <v>8.17</v>
      </c>
      <c r="F39">
        <v>47800</v>
      </c>
      <c r="G39">
        <v>2987.76</v>
      </c>
      <c r="H39">
        <v>21052.65</v>
      </c>
      <c r="I39">
        <v>466.97</v>
      </c>
      <c r="J39">
        <v>11647.63</v>
      </c>
      <c r="K39">
        <v>427.04</v>
      </c>
      <c r="L39">
        <v>1405.15</v>
      </c>
      <c r="M39">
        <v>0.1</v>
      </c>
      <c r="N39">
        <v>375</v>
      </c>
      <c r="O39">
        <v>512</v>
      </c>
      <c r="P39">
        <f t="shared" si="0"/>
        <v>137</v>
      </c>
      <c r="Q39" s="1">
        <v>1.43E-2</v>
      </c>
    </row>
    <row r="40" spans="1:17" x14ac:dyDescent="0.25">
      <c r="A40">
        <v>39</v>
      </c>
      <c r="B40" t="s">
        <v>41</v>
      </c>
      <c r="C40" t="s">
        <v>34</v>
      </c>
      <c r="D40" t="s">
        <v>18</v>
      </c>
      <c r="E40">
        <v>8.17</v>
      </c>
      <c r="F40">
        <v>47800</v>
      </c>
      <c r="G40">
        <v>2987.76</v>
      </c>
      <c r="H40">
        <v>21052.65</v>
      </c>
      <c r="I40">
        <v>466.97</v>
      </c>
      <c r="J40">
        <v>11647.63</v>
      </c>
      <c r="K40">
        <v>427.04</v>
      </c>
      <c r="L40">
        <v>1405.15</v>
      </c>
      <c r="M40">
        <v>1</v>
      </c>
      <c r="N40">
        <v>598</v>
      </c>
      <c r="O40">
        <v>588</v>
      </c>
      <c r="P40">
        <v>0</v>
      </c>
      <c r="Q40" s="1">
        <v>2.8899999999999999E-2</v>
      </c>
    </row>
    <row r="41" spans="1:17" x14ac:dyDescent="0.25">
      <c r="A41">
        <v>40</v>
      </c>
      <c r="B41" t="s">
        <v>41</v>
      </c>
      <c r="C41" t="s">
        <v>34</v>
      </c>
      <c r="D41" t="s">
        <v>18</v>
      </c>
      <c r="E41">
        <v>8.17</v>
      </c>
      <c r="F41">
        <v>47800</v>
      </c>
      <c r="G41">
        <v>2987.76</v>
      </c>
      <c r="H41">
        <v>21052.65</v>
      </c>
      <c r="I41">
        <v>466.97</v>
      </c>
      <c r="J41">
        <v>11647.63</v>
      </c>
      <c r="K41">
        <v>427.04</v>
      </c>
      <c r="L41">
        <v>1405.15</v>
      </c>
      <c r="M41">
        <v>10</v>
      </c>
      <c r="N41" t="s">
        <v>19</v>
      </c>
      <c r="O41" t="s">
        <v>19</v>
      </c>
      <c r="P41" t="s">
        <v>19</v>
      </c>
      <c r="Q41" s="1">
        <v>8.5500000000000007E-2</v>
      </c>
    </row>
    <row r="42" spans="1:17" x14ac:dyDescent="0.25">
      <c r="A42">
        <v>41</v>
      </c>
      <c r="B42" t="s">
        <v>42</v>
      </c>
      <c r="C42" t="s">
        <v>43</v>
      </c>
      <c r="D42" t="s">
        <v>35</v>
      </c>
      <c r="E42">
        <v>6.1</v>
      </c>
      <c r="F42">
        <v>292.5</v>
      </c>
      <c r="G42">
        <v>5.4</v>
      </c>
      <c r="H42">
        <v>1.8</v>
      </c>
      <c r="I42">
        <v>0.3</v>
      </c>
      <c r="J42">
        <v>1.5</v>
      </c>
      <c r="K42">
        <v>1.7</v>
      </c>
      <c r="L42">
        <v>0.7</v>
      </c>
      <c r="M42">
        <v>10</v>
      </c>
      <c r="N42">
        <v>210.43</v>
      </c>
      <c r="O42">
        <v>214.54</v>
      </c>
      <c r="P42">
        <f t="shared" si="0"/>
        <v>4.1099999999999852</v>
      </c>
      <c r="Q42" s="1">
        <v>1.034243E-2</v>
      </c>
    </row>
    <row r="43" spans="1:17" x14ac:dyDescent="0.25">
      <c r="A43">
        <v>42</v>
      </c>
      <c r="B43" t="s">
        <v>42</v>
      </c>
      <c r="C43" t="s">
        <v>43</v>
      </c>
      <c r="D43" t="s">
        <v>35</v>
      </c>
      <c r="E43">
        <v>6.1</v>
      </c>
      <c r="F43">
        <v>292.5</v>
      </c>
      <c r="G43">
        <v>5.4</v>
      </c>
      <c r="H43">
        <v>1.8</v>
      </c>
      <c r="I43">
        <v>0.3</v>
      </c>
      <c r="J43">
        <v>1.5</v>
      </c>
      <c r="K43">
        <v>1.7</v>
      </c>
      <c r="L43">
        <v>0.7</v>
      </c>
      <c r="M43">
        <v>100</v>
      </c>
      <c r="N43">
        <v>663.23</v>
      </c>
      <c r="O43">
        <v>1615.38</v>
      </c>
      <c r="P43">
        <f t="shared" si="0"/>
        <v>952.15000000000009</v>
      </c>
      <c r="Q43" s="1">
        <v>4.3198E-2</v>
      </c>
    </row>
    <row r="44" spans="1:17" x14ac:dyDescent="0.25">
      <c r="A44">
        <v>43</v>
      </c>
      <c r="B44" t="s">
        <v>44</v>
      </c>
      <c r="C44" t="s">
        <v>43</v>
      </c>
      <c r="D44" t="s">
        <v>35</v>
      </c>
      <c r="E44">
        <v>5</v>
      </c>
      <c r="F44">
        <v>292.5</v>
      </c>
      <c r="G44">
        <v>2.7</v>
      </c>
      <c r="H44">
        <v>1.5</v>
      </c>
      <c r="I44">
        <v>0.4</v>
      </c>
      <c r="J44">
        <v>1.1000000000000001</v>
      </c>
      <c r="K44">
        <v>0.7</v>
      </c>
      <c r="L44">
        <v>0.3</v>
      </c>
      <c r="M44">
        <v>10</v>
      </c>
      <c r="N44">
        <v>209.53</v>
      </c>
      <c r="O44">
        <v>205.54</v>
      </c>
      <c r="P44">
        <v>0</v>
      </c>
      <c r="Q44" s="1">
        <v>0</v>
      </c>
    </row>
    <row r="45" spans="1:17" x14ac:dyDescent="0.25">
      <c r="A45">
        <v>44</v>
      </c>
      <c r="B45" t="s">
        <v>44</v>
      </c>
      <c r="C45" t="s">
        <v>43</v>
      </c>
      <c r="D45" t="s">
        <v>35</v>
      </c>
      <c r="E45">
        <v>5</v>
      </c>
      <c r="F45">
        <v>292.5</v>
      </c>
      <c r="G45">
        <v>2.7</v>
      </c>
      <c r="H45">
        <v>1.5</v>
      </c>
      <c r="I45">
        <v>0.4</v>
      </c>
      <c r="J45">
        <v>1.1000000000000001</v>
      </c>
      <c r="K45">
        <v>0.7</v>
      </c>
      <c r="L45">
        <v>0.3</v>
      </c>
      <c r="M45">
        <v>100</v>
      </c>
      <c r="N45">
        <v>505.63</v>
      </c>
      <c r="O45">
        <v>650.09</v>
      </c>
      <c r="P45">
        <f t="shared" si="0"/>
        <v>144.46000000000004</v>
      </c>
      <c r="Q45" s="1">
        <v>5.2996329999999998E-3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Watertypes_data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Vassilis Minadakis</dc:creator>
  <cp:lastModifiedBy>Vassilis Minadakis</cp:lastModifiedBy>
  <dcterms:created xsi:type="dcterms:W3CDTF">2023-01-09T07:50:58Z</dcterms:created>
  <dcterms:modified xsi:type="dcterms:W3CDTF">2023-01-10T14:52:47Z</dcterms:modified>
</cp:coreProperties>
</file>