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A0E5E0F-C682-43CA-9026-DE4AF63E97EF}" xr6:coauthVersionLast="36" xr6:coauthVersionMax="36" xr10:uidLastSave="{00000000-0000-0000-0000-000000000000}"/>
  <bookViews>
    <workbookView xWindow="0" yWindow="0" windowWidth="15345" windowHeight="4425" xr2:uid="{74334A8B-7BAF-4C47-9054-ED96051B948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F12" i="1" s="1"/>
  <c r="E9" i="1"/>
  <c r="E12" i="1" s="1"/>
  <c r="D9" i="1"/>
  <c r="G12" i="1"/>
  <c r="H12" i="1"/>
  <c r="I12" i="1"/>
  <c r="D12" i="1"/>
</calcChain>
</file>

<file path=xl/sharedStrings.xml><?xml version="1.0" encoding="utf-8"?>
<sst xmlns="http://schemas.openxmlformats.org/spreadsheetml/2006/main" count="20" uniqueCount="20">
  <si>
    <t>2021.5.10 (一)</t>
    <phoneticPr fontId="1" type="noConversion"/>
  </si>
  <si>
    <t>早</t>
    <phoneticPr fontId="1" type="noConversion"/>
  </si>
  <si>
    <t>統一陽光低糖高纖豆漿</t>
  </si>
  <si>
    <t>照燒雞溏心蛋三明治</t>
    <phoneticPr fontId="1" type="noConversion"/>
  </si>
  <si>
    <t>熱量 (kcal)</t>
    <phoneticPr fontId="1" type="noConversion"/>
  </si>
  <si>
    <t>蛋白質 (g)</t>
    <phoneticPr fontId="1" type="noConversion"/>
  </si>
  <si>
    <t>脂肪 (g)</t>
    <phoneticPr fontId="1" type="noConversion"/>
  </si>
  <si>
    <t>碳水化合物 (g)</t>
    <phoneticPr fontId="1" type="noConversion"/>
  </si>
  <si>
    <t>膳食纖維 (g)</t>
    <phoneticPr fontId="1" type="noConversion"/>
  </si>
  <si>
    <t>午</t>
    <phoneticPr fontId="1" type="noConversion"/>
  </si>
  <si>
    <t>健身G肉餐盒</t>
    <phoneticPr fontId="1" type="noConversion"/>
  </si>
  <si>
    <t>統一陽光無加糖高纖豆漿</t>
  </si>
  <si>
    <t>草莓夾心吐司</t>
    <phoneticPr fontId="1" type="noConversion"/>
  </si>
  <si>
    <t>糖 (g)</t>
    <phoneticPr fontId="1" type="noConversion"/>
  </si>
  <si>
    <t>Peeta Protein乳清蛋白飲</t>
    <phoneticPr fontId="1" type="noConversion"/>
  </si>
  <si>
    <t>總計</t>
    <phoneticPr fontId="1" type="noConversion"/>
  </si>
  <si>
    <t>晚</t>
    <phoneticPr fontId="1" type="noConversion"/>
  </si>
  <si>
    <t>芝麻拌麵</t>
    <phoneticPr fontId="1" type="noConversion"/>
  </si>
  <si>
    <t>梅花牛肉片</t>
    <phoneticPr fontId="1" type="noConversion"/>
  </si>
  <si>
    <t>小白菜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</si>
</sst>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1282-B75A-41C7-8269-AC25AEC973F1}">
  <dimension ref="A1:I12"/>
  <sheetViews>
    <sheetView tabSelected="1" topLeftCell="B1" workbookViewId="0">
      <selection activeCell="E12" sqref="E12"/>
    </sheetView>
  </sheetViews>
  <sheetFormatPr defaultRowHeight="16.5" x14ac:dyDescent="0.25"/>
  <cols>
    <col min="1" max="1" width="14" style="1" customWidth="1"/>
    <col min="2" max="2" width="8" style="1" customWidth="1"/>
    <col min="3" max="3" width="30.625" style="1" customWidth="1"/>
    <col min="4" max="4" width="12.25" style="1" customWidth="1"/>
    <col min="5" max="5" width="10.875" style="1" customWidth="1"/>
    <col min="6" max="6" width="9.25" style="1" customWidth="1"/>
    <col min="7" max="7" width="15.375" style="1" customWidth="1"/>
    <col min="8" max="8" width="8.375" style="1" customWidth="1"/>
    <col min="9" max="9" width="13.375" style="1" customWidth="1"/>
    <col min="10" max="16384" width="9" style="1"/>
  </cols>
  <sheetData>
    <row r="1" spans="1:9" x14ac:dyDescent="0.25">
      <c r="D1" s="1" t="s">
        <v>4</v>
      </c>
      <c r="E1" s="1" t="s">
        <v>5</v>
      </c>
      <c r="F1" s="1" t="s">
        <v>6</v>
      </c>
      <c r="G1" s="1" t="s">
        <v>7</v>
      </c>
      <c r="H1" s="1" t="s">
        <v>13</v>
      </c>
      <c r="I1" s="1" t="s">
        <v>8</v>
      </c>
    </row>
    <row r="2" spans="1:9" x14ac:dyDescent="0.25">
      <c r="A2" s="1" t="s">
        <v>0</v>
      </c>
      <c r="B2" s="1" t="s">
        <v>1</v>
      </c>
      <c r="C2" s="1" t="s">
        <v>3</v>
      </c>
      <c r="D2" s="2">
        <v>231</v>
      </c>
      <c r="E2" s="2">
        <v>13.1</v>
      </c>
      <c r="F2" s="2">
        <v>9.3000000000000007</v>
      </c>
      <c r="G2" s="2">
        <v>23.5</v>
      </c>
      <c r="H2" s="2"/>
      <c r="I2" s="2"/>
    </row>
    <row r="3" spans="1:9" x14ac:dyDescent="0.25">
      <c r="C3" s="1" t="s">
        <v>2</v>
      </c>
      <c r="D3" s="2">
        <v>212</v>
      </c>
      <c r="E3" s="2">
        <v>15.3</v>
      </c>
      <c r="F3" s="2">
        <v>8.6</v>
      </c>
      <c r="G3" s="2">
        <v>23</v>
      </c>
      <c r="H3" s="2">
        <v>11.2</v>
      </c>
      <c r="I3" s="2">
        <v>9</v>
      </c>
    </row>
    <row r="4" spans="1:9" x14ac:dyDescent="0.25">
      <c r="B4" s="1" t="s">
        <v>9</v>
      </c>
      <c r="C4" s="1" t="s">
        <v>10</v>
      </c>
      <c r="D4" s="2">
        <v>461</v>
      </c>
      <c r="E4" s="2">
        <v>26.8</v>
      </c>
      <c r="F4" s="2">
        <v>12.6</v>
      </c>
      <c r="G4" s="2">
        <v>59.9</v>
      </c>
      <c r="H4" s="2"/>
      <c r="I4" s="2"/>
    </row>
    <row r="5" spans="1:9" x14ac:dyDescent="0.25">
      <c r="C5" s="1" t="s">
        <v>12</v>
      </c>
      <c r="D5" s="2">
        <v>179</v>
      </c>
      <c r="E5" s="2">
        <v>5.2</v>
      </c>
      <c r="F5" s="2">
        <v>2</v>
      </c>
      <c r="G5" s="2">
        <v>35</v>
      </c>
      <c r="H5" s="2">
        <v>9.9</v>
      </c>
      <c r="I5" s="2"/>
    </row>
    <row r="6" spans="1:9" x14ac:dyDescent="0.25">
      <c r="C6" s="1" t="s">
        <v>11</v>
      </c>
      <c r="D6" s="2">
        <v>183</v>
      </c>
      <c r="E6" s="2">
        <v>15.3</v>
      </c>
      <c r="F6" s="2">
        <v>8.6</v>
      </c>
      <c r="G6" s="2">
        <v>15.8</v>
      </c>
      <c r="H6" s="2">
        <v>3.6</v>
      </c>
      <c r="I6" s="2">
        <v>9</v>
      </c>
    </row>
    <row r="7" spans="1:9" x14ac:dyDescent="0.25">
      <c r="C7" s="1" t="s">
        <v>14</v>
      </c>
      <c r="D7" s="2">
        <v>135.6</v>
      </c>
      <c r="E7" s="2">
        <v>25.2</v>
      </c>
      <c r="F7" s="2">
        <v>2</v>
      </c>
      <c r="G7" s="2">
        <v>4.2</v>
      </c>
      <c r="H7" s="2">
        <v>2.1</v>
      </c>
      <c r="I7" s="2"/>
    </row>
    <row r="8" spans="1:9" x14ac:dyDescent="0.25">
      <c r="B8" s="1" t="s">
        <v>16</v>
      </c>
      <c r="C8" s="1" t="s">
        <v>17</v>
      </c>
      <c r="D8" s="2">
        <v>681.8</v>
      </c>
      <c r="E8" s="2">
        <v>18.399999999999999</v>
      </c>
      <c r="F8" s="2">
        <v>40.700000000000003</v>
      </c>
      <c r="G8" s="2">
        <v>60.6</v>
      </c>
      <c r="H8" s="2">
        <v>4.5999999999999996</v>
      </c>
      <c r="I8" s="2"/>
    </row>
    <row r="9" spans="1:9" x14ac:dyDescent="0.25">
      <c r="C9" s="1" t="s">
        <v>18</v>
      </c>
      <c r="D9" s="2">
        <f>120*1.36</f>
        <v>163.20000000000002</v>
      </c>
      <c r="E9" s="2">
        <f>20.3*1.36</f>
        <v>27.608000000000004</v>
      </c>
      <c r="F9" s="2">
        <f>3.7*1.36</f>
        <v>5.0320000000000009</v>
      </c>
      <c r="G9" s="2">
        <f>0.9*1.36</f>
        <v>1.2240000000000002</v>
      </c>
      <c r="H9" s="2"/>
      <c r="I9" s="2"/>
    </row>
    <row r="10" spans="1:9" x14ac:dyDescent="0.25">
      <c r="C10" s="1" t="s">
        <v>19</v>
      </c>
      <c r="D10" s="2"/>
      <c r="E10" s="2"/>
      <c r="F10" s="2"/>
      <c r="G10" s="2"/>
      <c r="H10" s="2"/>
      <c r="I10" s="2"/>
    </row>
    <row r="11" spans="1:9" x14ac:dyDescent="0.25">
      <c r="D11" s="2"/>
      <c r="E11" s="2"/>
      <c r="F11" s="2"/>
      <c r="G11" s="2"/>
      <c r="H11" s="2"/>
      <c r="I11" s="2"/>
    </row>
    <row r="12" spans="1:9" x14ac:dyDescent="0.25">
      <c r="B12" s="1" t="s">
        <v>15</v>
      </c>
      <c r="D12" s="2">
        <f>SUM(D2:D10)</f>
        <v>2246.5999999999995</v>
      </c>
      <c r="E12" s="2">
        <f t="shared" ref="E12:I12" si="0">SUM(E2:E10)</f>
        <v>146.90800000000002</v>
      </c>
      <c r="F12" s="2">
        <f t="shared" si="0"/>
        <v>88.832000000000008</v>
      </c>
      <c r="G12" s="2">
        <f t="shared" si="0"/>
        <v>223.22399999999999</v>
      </c>
      <c r="H12" s="2">
        <f t="shared" si="0"/>
        <v>31.400000000000006</v>
      </c>
      <c r="I12" s="2">
        <f t="shared" si="0"/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2021-05-09T06:53:35Z</dcterms:created>
  <dcterms:modified xsi:type="dcterms:W3CDTF">2021-05-10T11:55:24Z</dcterms:modified>
</cp:coreProperties>
</file>